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uppsala_universitet/heli_hundred_lakes/"/>
    </mc:Choice>
  </mc:AlternateContent>
  <bookViews>
    <workbookView xWindow="0" yWindow="1700" windowWidth="25520" windowHeight="17540" tabRatio="500"/>
  </bookViews>
  <sheets>
    <sheet name="micans_v6_ex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7" i="1" l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42" i="1"/>
  <c r="A43" i="1"/>
  <c r="A44" i="1"/>
  <c r="A45" i="1"/>
  <c r="A46" i="1"/>
  <c r="A35" i="1"/>
  <c r="A36" i="1"/>
  <c r="A37" i="1"/>
  <c r="A38" i="1"/>
  <c r="A39" i="1"/>
  <c r="A40" i="1"/>
  <c r="A4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</calcChain>
</file>

<file path=xl/sharedStrings.xml><?xml version="1.0" encoding="utf-8"?>
<sst xmlns="http://schemas.openxmlformats.org/spreadsheetml/2006/main" count="13919" uniqueCount="1534">
  <si>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</si>
  <si>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</si>
  <si>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</si>
  <si>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</si>
  <si>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</si>
  <si>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</si>
  <si>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</si>
  <si>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</si>
  <si>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</si>
  <si>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</si>
  <si>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</si>
  <si>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</si>
  <si>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</si>
  <si>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</si>
  <si>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</si>
  <si>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</si>
  <si>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</si>
  <si>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</si>
  <si>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</si>
  <si>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</si>
  <si>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</si>
  <si>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</si>
  <si>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</si>
  <si>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</si>
  <si>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</si>
  <si>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</si>
  <si>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</si>
  <si>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</si>
  <si>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</si>
  <si>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</si>
  <si>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</si>
  <si>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</si>
  <si>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</si>
  <si>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</si>
  <si>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</si>
  <si>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</si>
  <si>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</si>
  <si>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</si>
  <si>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</si>
  <si>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</si>
  <si>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</si>
  <si>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</si>
  <si>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</si>
  <si>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</si>
  <si>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</si>
  <si>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</si>
  <si>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</si>
  <si>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</si>
  <si>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</si>
  <si>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</si>
  <si>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</si>
  <si>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</si>
  <si>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</si>
  <si>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</si>
  <si>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</si>
  <si>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</si>
  <si>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</si>
  <si>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</si>
  <si>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</si>
  <si>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</si>
  <si>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</si>
  <si>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</si>
  <si>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</si>
  <si>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</si>
  <si>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</si>
  <si>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</si>
  <si>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</si>
  <si>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Optional extra data</t>
  </si>
  <si>
    <t>Used</t>
  </si>
  <si>
    <t>yes</t>
  </si>
  <si>
    <t>Organization</t>
  </si>
  <si>
    <t>TATCCTCT</t>
  </si>
  <si>
    <t>TAGATCGC</t>
  </si>
  <si>
    <t>GTAAGGAG</t>
  </si>
  <si>
    <t>AGGCAGAA</t>
  </si>
  <si>
    <t>TCCTGAGC</t>
  </si>
  <si>
    <t>GGACTCCT</t>
  </si>
  <si>
    <t>TAGGCATG</t>
  </si>
  <si>
    <t>CTCTCTAC</t>
  </si>
  <si>
    <t>CAGAGAGG</t>
  </si>
  <si>
    <t>GCTACGCT</t>
  </si>
  <si>
    <t>CGAGGCTG</t>
  </si>
  <si>
    <t>AAGAGGCA</t>
  </si>
  <si>
    <t>GTAGAGGA</t>
  </si>
  <si>
    <t>TAAGGCGA</t>
  </si>
  <si>
    <t>Alexander Eiler</t>
  </si>
  <si>
    <t>alex@envonautics.com</t>
  </si>
  <si>
    <t>Illumina MiSeq</t>
  </si>
  <si>
    <t>water</t>
  </si>
  <si>
    <t>aquatic metagenome</t>
  </si>
  <si>
    <t>Sweden</t>
  </si>
  <si>
    <t>abiskojaure_slu</t>
  </si>
  <si>
    <t>algarydssjon_slu</t>
  </si>
  <si>
    <t>algsjon_slu</t>
  </si>
  <si>
    <t>allgjuttern_slu</t>
  </si>
  <si>
    <t>alsjon_slu</t>
  </si>
  <si>
    <t>amten_slu</t>
  </si>
  <si>
    <t>baste_trask_slu</t>
  </si>
  <si>
    <t>bjannsjon_slu</t>
  </si>
  <si>
    <t>bjorken_slu</t>
  </si>
  <si>
    <t>bysjon_slu</t>
  </si>
  <si>
    <t>degervattner_slu</t>
  </si>
  <si>
    <t>djupa_slu</t>
  </si>
  <si>
    <t>dunnervattnet_slu</t>
  </si>
  <si>
    <t>edasjon_slu</t>
  </si>
  <si>
    <t>ekholmssjon_slu</t>
  </si>
  <si>
    <t>fagertarn_slu</t>
  </si>
  <si>
    <t>fiolen_slu</t>
  </si>
  <si>
    <t>fjarasjon_slu</t>
  </si>
  <si>
    <t>frasksjon_slu</t>
  </si>
  <si>
    <t>fyrson_slu</t>
  </si>
  <si>
    <t>fysingen_slu</t>
  </si>
  <si>
    <t>gatejaure_slu</t>
  </si>
  <si>
    <t>gipsjon_slu</t>
  </si>
  <si>
    <t>glimmingen_slu</t>
  </si>
  <si>
    <t>gosjon_slu</t>
  </si>
  <si>
    <t>granvattnet_slu</t>
  </si>
  <si>
    <t>grissjon_slu</t>
  </si>
  <si>
    <t>hagasjon_slu</t>
  </si>
  <si>
    <t>hallsjon_slu</t>
  </si>
  <si>
    <t>harasjon_slu</t>
  </si>
  <si>
    <t>harsvattnet_slu</t>
  </si>
  <si>
    <t>havgardssjon_slu</t>
  </si>
  <si>
    <t>hinnasjon_slu</t>
  </si>
  <si>
    <t>hjartsjon_slu</t>
  </si>
  <si>
    <t>hokesjon_slu</t>
  </si>
  <si>
    <t>horsan_slu</t>
  </si>
  <si>
    <t>humsjon_slu</t>
  </si>
  <si>
    <t>krageholm_slu</t>
  </si>
  <si>
    <t>krankesjon_slu</t>
  </si>
  <si>
    <t>langsjon_slu</t>
  </si>
  <si>
    <t>latnajaure_slu</t>
  </si>
  <si>
    <t>lillaore_slu</t>
  </si>
  <si>
    <t>lillesjo_slu</t>
  </si>
  <si>
    <t>lillsjon_slu</t>
  </si>
  <si>
    <t>limmingsjon_slu</t>
  </si>
  <si>
    <t>marrsjon_slu</t>
  </si>
  <si>
    <t>masen_slu</t>
  </si>
  <si>
    <t>ogertrasket_slu</t>
  </si>
  <si>
    <t>ojsjon_slu</t>
  </si>
  <si>
    <t>orsjon_slu</t>
  </si>
  <si>
    <t>orvattnet_slu</t>
  </si>
  <si>
    <t>ostrahelg_slu</t>
  </si>
  <si>
    <t>oversjon_slu</t>
  </si>
  <si>
    <t>overudssjon_slu</t>
  </si>
  <si>
    <t>ovrefjatsjon_slu</t>
  </si>
  <si>
    <t>ovreskarsjon_slu</t>
  </si>
  <si>
    <t>rammsjon_slu</t>
  </si>
  <si>
    <t>rotehogs_slu</t>
  </si>
  <si>
    <t>rundbosjon_slu</t>
  </si>
  <si>
    <t>sangen_slu</t>
  </si>
  <si>
    <t>sannen_slu</t>
  </si>
  <si>
    <t>sidensjon_slu</t>
  </si>
  <si>
    <t>siggeforra_slu</t>
  </si>
  <si>
    <t>skargolena_slu</t>
  </si>
  <si>
    <t>skargolenb_slu</t>
  </si>
  <si>
    <t>spjutsjon_slu</t>
  </si>
  <si>
    <t>stensjon_slu</t>
  </si>
  <si>
    <t>storarasjon_slu</t>
  </si>
  <si>
    <t>storbacksjon_slu</t>
  </si>
  <si>
    <t>storalummer_slu</t>
  </si>
  <si>
    <t>storaskarsjon_slu</t>
  </si>
  <si>
    <t>storaskarsjonb_slu</t>
  </si>
  <si>
    <t>storatresticklan_slu</t>
  </si>
  <si>
    <t>storasjo_slu</t>
  </si>
  <si>
    <t>svartesjon_slu</t>
  </si>
  <si>
    <t>svartsjon_slu</t>
  </si>
  <si>
    <t>svartvattnet_slu</t>
  </si>
  <si>
    <t>svinarydson_slu</t>
  </si>
  <si>
    <t>taftestrasket_slu</t>
  </si>
  <si>
    <t>tangerdasjon_slu</t>
  </si>
  <si>
    <t>tangersjo_slu</t>
  </si>
  <si>
    <t>tarnan_slu</t>
  </si>
  <si>
    <t>tomeshultagolen_slu</t>
  </si>
  <si>
    <t>tronntjarnarna_slu</t>
  </si>
  <si>
    <t>tvaringen_slu</t>
  </si>
  <si>
    <t>ulvsjon_slu</t>
  </si>
  <si>
    <t>vastrasolsjon_slu</t>
  </si>
  <si>
    <t>vittrasket_slu</t>
  </si>
  <si>
    <t>vuolejaure_slu</t>
  </si>
  <si>
    <t>ymsen_slu</t>
  </si>
  <si>
    <t>yngern_slu</t>
  </si>
  <si>
    <t>medskossjon_jam</t>
  </si>
  <si>
    <t>klappsjon_jam</t>
  </si>
  <si>
    <t>liten_jam</t>
  </si>
  <si>
    <t>hensjon_jam</t>
  </si>
  <si>
    <t>haggsjon_jam</t>
  </si>
  <si>
    <t>annsjon_jam</t>
  </si>
  <si>
    <t>ratansjon_jam</t>
  </si>
  <si>
    <t>svegsjon_jam</t>
  </si>
  <si>
    <t>fagelsjon_jam</t>
  </si>
  <si>
    <t>siljan_jam</t>
  </si>
  <si>
    <t>insjon_jam</t>
  </si>
  <si>
    <t>ljustern_jam</t>
  </si>
  <si>
    <t>canada_a1</t>
  </si>
  <si>
    <t>canada_b1</t>
  </si>
  <si>
    <t>canada_d1</t>
  </si>
  <si>
    <t>canada_e1</t>
  </si>
  <si>
    <t>canada_f1</t>
  </si>
  <si>
    <t>canada_g1</t>
  </si>
  <si>
    <t>canada_i1</t>
  </si>
  <si>
    <t>canada_h1</t>
  </si>
  <si>
    <t>canada_a2</t>
  </si>
  <si>
    <t>canada_b2</t>
  </si>
  <si>
    <t>canada_c2</t>
  </si>
  <si>
    <t>canada_d2</t>
  </si>
  <si>
    <t>canada_e2</t>
  </si>
  <si>
    <t>canada_i2</t>
  </si>
  <si>
    <t>canada_a3</t>
  </si>
  <si>
    <t>canada_c3</t>
  </si>
  <si>
    <t>canada_d3</t>
  </si>
  <si>
    <t>canada_e3</t>
  </si>
  <si>
    <t>canada_f3</t>
  </si>
  <si>
    <t>canada_i3</t>
  </si>
  <si>
    <t>canada_a4</t>
  </si>
  <si>
    <t>canada_b4</t>
  </si>
  <si>
    <t>canada_c4</t>
  </si>
  <si>
    <t>canada_d4</t>
  </si>
  <si>
    <t>canada_e4</t>
  </si>
  <si>
    <t>canada_f4</t>
  </si>
  <si>
    <t>canada_c5</t>
  </si>
  <si>
    <t>canada_f5</t>
  </si>
  <si>
    <t>landvet_1m_aug</t>
  </si>
  <si>
    <t>landvet_15m_aug</t>
  </si>
  <si>
    <t>mjoern_1m_fl</t>
  </si>
  <si>
    <t>mjoern_1m_pa</t>
  </si>
  <si>
    <t>mjoern_m_fl</t>
  </si>
  <si>
    <t>mjoern_m_pa</t>
  </si>
  <si>
    <t>nordsjoen_m_fl1</t>
  </si>
  <si>
    <t>nordsjoen_m_pa1</t>
  </si>
  <si>
    <t>landvet_1m_sep_fl</t>
  </si>
  <si>
    <t>landvet_1m_sep_pa</t>
  </si>
  <si>
    <t>nordsjoen_m_fl2</t>
  </si>
  <si>
    <t>nordsjoen_m_pa2</t>
  </si>
  <si>
    <t>skaorsjoen_1m_fl</t>
  </si>
  <si>
    <t>skaorsjoen_1m_pa</t>
  </si>
  <si>
    <t>landvet_m_aug_pa</t>
  </si>
  <si>
    <t>landvet_m_aug_fl</t>
  </si>
  <si>
    <t>oestra_ingsj_1m_fl</t>
  </si>
  <si>
    <t>oestra_ingsj_1m_pa</t>
  </si>
  <si>
    <t>skaorsjoen_m_fl</t>
  </si>
  <si>
    <t>skaorsjoen_m_pa</t>
  </si>
  <si>
    <t>oestra_ingsj_m_fl</t>
  </si>
  <si>
    <t>oestra_ingsj_m_pa</t>
  </si>
  <si>
    <t>kr_meta_pa</t>
  </si>
  <si>
    <t>kr_epi_pa</t>
  </si>
  <si>
    <t>mj_hypo_pa</t>
  </si>
  <si>
    <t>mj_meta_pa</t>
  </si>
  <si>
    <t>vk_meta_pa</t>
  </si>
  <si>
    <t>am_hypo_pa</t>
  </si>
  <si>
    <t>vk_epi_pa</t>
  </si>
  <si>
    <t>mj_epi_pa</t>
  </si>
  <si>
    <t>am_epi_pa</t>
  </si>
  <si>
    <t>vk_hypo_pa</t>
  </si>
  <si>
    <t>kr_hypo_pa</t>
  </si>
  <si>
    <t>am_meta_pa</t>
  </si>
  <si>
    <t>kr_meta_fl</t>
  </si>
  <si>
    <t>kr_epi_fl</t>
  </si>
  <si>
    <t>mj_hypo_fl</t>
  </si>
  <si>
    <t>mj_meta_fl</t>
  </si>
  <si>
    <t>vk_meta_fl</t>
  </si>
  <si>
    <t>am_hypo_fl</t>
  </si>
  <si>
    <t>vk_epi_fl</t>
  </si>
  <si>
    <t>mj_epi_fl</t>
  </si>
  <si>
    <t>am_epi_fl</t>
  </si>
  <si>
    <t>vk_hypo_fl</t>
  </si>
  <si>
    <t>kr_hypo_fl</t>
  </si>
  <si>
    <t>am_meta_fl</t>
  </si>
  <si>
    <t>fg_abiskojaure_slu</t>
  </si>
  <si>
    <t>fg_algarydssjon_slu</t>
  </si>
  <si>
    <t>fg_algsjon_slu</t>
  </si>
  <si>
    <t>fg_allgjuttern_slu</t>
  </si>
  <si>
    <t>fg_alsjon_slu</t>
  </si>
  <si>
    <t>fg_amten_slu</t>
  </si>
  <si>
    <t>fg_baste_trask_slu</t>
  </si>
  <si>
    <t>fg_bjannsjon_slu</t>
  </si>
  <si>
    <t>fg_bjorken_slu</t>
  </si>
  <si>
    <t>fg_bysjon_slu</t>
  </si>
  <si>
    <t>fg_degervattner_slu</t>
  </si>
  <si>
    <t>fg_djupa_slu</t>
  </si>
  <si>
    <t>fg_dunnervattnet_slu</t>
  </si>
  <si>
    <t>fg_edasjon_slu</t>
  </si>
  <si>
    <t>fg_ekholmssjon_slu</t>
  </si>
  <si>
    <t>fg_fagertarn_slu</t>
  </si>
  <si>
    <t>fg_fiolen_slu</t>
  </si>
  <si>
    <t>fg_fjarasjon_slu</t>
  </si>
  <si>
    <t>fg_frasksjon_slu</t>
  </si>
  <si>
    <t>fg_fyrson_slu</t>
  </si>
  <si>
    <t>fg_fysingen_slu</t>
  </si>
  <si>
    <t>fg_gatejaure_slu</t>
  </si>
  <si>
    <t>fg_gipsjon_slu</t>
  </si>
  <si>
    <t>fg_glimmingen_slu</t>
  </si>
  <si>
    <t>fg_gosjon_slu</t>
  </si>
  <si>
    <t>fg_granvattnet_slu</t>
  </si>
  <si>
    <t>fg_grissjon_slu</t>
  </si>
  <si>
    <t>fg_hagasjon_slu</t>
  </si>
  <si>
    <t>fg_hallsjon_slu</t>
  </si>
  <si>
    <t>fg_harasjon_slu</t>
  </si>
  <si>
    <t>fg_harsvattnet_slu</t>
  </si>
  <si>
    <t>fg_havgardssjon_slu</t>
  </si>
  <si>
    <t>fg_hinnasjon_slu</t>
  </si>
  <si>
    <t>fg_hjartsjon_slu</t>
  </si>
  <si>
    <t>fg_hokesjon_slu</t>
  </si>
  <si>
    <t>fg_horsan_slu</t>
  </si>
  <si>
    <t>fg_humsjon_slu</t>
  </si>
  <si>
    <t>fg_krageholm_slu</t>
  </si>
  <si>
    <t>fg_krankesjon_slu</t>
  </si>
  <si>
    <t>fg_langsjon_slu</t>
  </si>
  <si>
    <t>fg_latnajaure_slu</t>
  </si>
  <si>
    <t>fg_lillaore_slu</t>
  </si>
  <si>
    <t>fg_lillesjo_slu</t>
  </si>
  <si>
    <t>fg_lillsjon_slu</t>
  </si>
  <si>
    <t>fg_limmingsjon_slu</t>
  </si>
  <si>
    <t>fg_marrsjon_slu</t>
  </si>
  <si>
    <t>fg_masen_slu</t>
  </si>
  <si>
    <t>fg_ogertrasket_slu</t>
  </si>
  <si>
    <t>fg_ojsjon_slu</t>
  </si>
  <si>
    <t>fg_orsjon_slu</t>
  </si>
  <si>
    <t>fg_orvattnet_slu</t>
  </si>
  <si>
    <t>fg_ostrahelg_slu</t>
  </si>
  <si>
    <t>fg_oversjon_slu</t>
  </si>
  <si>
    <t>fg_overudssjon_slu</t>
  </si>
  <si>
    <t>fg_ovrefjatsjon_slu</t>
  </si>
  <si>
    <t>fg_ovreskarsjon_slu</t>
  </si>
  <si>
    <t>fg_rammsjon_slu</t>
  </si>
  <si>
    <t>fg_rotehogs_slu</t>
  </si>
  <si>
    <t>fg_rundbosjon_slu</t>
  </si>
  <si>
    <t>fg_sangen_slu</t>
  </si>
  <si>
    <t>fg_sannen_slu</t>
  </si>
  <si>
    <t>fg_sidensjon_slu</t>
  </si>
  <si>
    <t>fg_siggeforra_slu</t>
  </si>
  <si>
    <t>fg_skargolena_slu</t>
  </si>
  <si>
    <t>fg_skargolenb_slu</t>
  </si>
  <si>
    <t>fg_spjutsjon_slu</t>
  </si>
  <si>
    <t>fg_stensjon_slu</t>
  </si>
  <si>
    <t>fg_storarasjon_slu</t>
  </si>
  <si>
    <t>fg_storbacksjon_slu</t>
  </si>
  <si>
    <t>fg_storalummer_slu</t>
  </si>
  <si>
    <t>fg_storaskarsjon_slu</t>
  </si>
  <si>
    <t>fg_storaskarsjonb_slu</t>
  </si>
  <si>
    <t>fg_storatresticklan_slu</t>
  </si>
  <si>
    <t>fg_storasjo_slu</t>
  </si>
  <si>
    <t>fg_svartesjon_slu</t>
  </si>
  <si>
    <t>fg_svartsjon_slu</t>
  </si>
  <si>
    <t>fg_svartvattnet_slu</t>
  </si>
  <si>
    <t>fg_svinarydson_slu</t>
  </si>
  <si>
    <t>fg_taftestrasket_slu</t>
  </si>
  <si>
    <t>fg_tangerdasjon_slu</t>
  </si>
  <si>
    <t>fg_tangersjo_slu</t>
  </si>
  <si>
    <t>fg_tarnan_slu</t>
  </si>
  <si>
    <t>fg_tomeshultagolen_slu</t>
  </si>
  <si>
    <t>fg_tronntjarnarna_slu</t>
  </si>
  <si>
    <t>fg_tvaringen_slu</t>
  </si>
  <si>
    <t>fg_ulvsjon_slu</t>
  </si>
  <si>
    <t>fg_vastrasolsjon_slu</t>
  </si>
  <si>
    <t>fg_vittrasket_slu</t>
  </si>
  <si>
    <t>fg_vuolejaure_slu</t>
  </si>
  <si>
    <t>fg_ymsen_slu</t>
  </si>
  <si>
    <t>fg_yngern_slu</t>
  </si>
  <si>
    <t>fg_medskossjon_jam</t>
  </si>
  <si>
    <t>fg_klappsjon_jam</t>
  </si>
  <si>
    <t>fg_liten_jam</t>
  </si>
  <si>
    <t>fg_hensjon_jam</t>
  </si>
  <si>
    <t>fg_haggsjon_jam</t>
  </si>
  <si>
    <t>fg_annsjon_jam</t>
  </si>
  <si>
    <t>fg_ratansjon_jam</t>
  </si>
  <si>
    <t>fg_svegsjon_jam</t>
  </si>
  <si>
    <t>fg_fagelsjon_jam</t>
  </si>
  <si>
    <t>fg_siljan_jam</t>
  </si>
  <si>
    <t>fg_insjon_jam</t>
  </si>
  <si>
    <t>fg_ljustern_jam</t>
  </si>
  <si>
    <t>fg_canada_a1</t>
  </si>
  <si>
    <t>fg_canada_b1</t>
  </si>
  <si>
    <t>fg_canada_d1</t>
  </si>
  <si>
    <t>fg_canada_e1</t>
  </si>
  <si>
    <t>fg_canada_f1</t>
  </si>
  <si>
    <t>fg_canada_g1</t>
  </si>
  <si>
    <t>fg_canada_i1</t>
  </si>
  <si>
    <t>fg_canada_h1</t>
  </si>
  <si>
    <t>fg_canada_a2</t>
  </si>
  <si>
    <t>fg_canada_b2</t>
  </si>
  <si>
    <t>fg_canada_c2</t>
  </si>
  <si>
    <t>fg_canada_d2</t>
  </si>
  <si>
    <t>fg_canada_e2</t>
  </si>
  <si>
    <t>fg_canada_i2</t>
  </si>
  <si>
    <t>fg_canada_a3</t>
  </si>
  <si>
    <t>fg_canada_c3</t>
  </si>
  <si>
    <t>fg_canada_d3</t>
  </si>
  <si>
    <t>fg_canada_e3</t>
  </si>
  <si>
    <t>fg_canada_f3</t>
  </si>
  <si>
    <t>fg_canada_i3</t>
  </si>
  <si>
    <t>fg_canada_a4</t>
  </si>
  <si>
    <t>fg_canada_b4</t>
  </si>
  <si>
    <t>fg_canada_c4</t>
  </si>
  <si>
    <t>fg_canada_d4</t>
  </si>
  <si>
    <t>fg_canada_e4</t>
  </si>
  <si>
    <t>fg_canada_f4</t>
  </si>
  <si>
    <t>fg_canada_c5</t>
  </si>
  <si>
    <t>fg_canada_f5</t>
  </si>
  <si>
    <t>fg_landvet_1m_aug</t>
  </si>
  <si>
    <t>fg_landvet_15m_aug</t>
  </si>
  <si>
    <t>fg_mjoern_1m_fl</t>
  </si>
  <si>
    <t>fg_mjoern_1m_pa</t>
  </si>
  <si>
    <t>fg_mjoern_m_fl</t>
  </si>
  <si>
    <t>fg_mjoern_m_pa</t>
  </si>
  <si>
    <t>fg_nordsjoen_m_fl1</t>
  </si>
  <si>
    <t>fg_nordsjoen_m_pa1</t>
  </si>
  <si>
    <t>fg_landvet_1m_sep_fl</t>
  </si>
  <si>
    <t>fg_landvet_1m_sep_pa</t>
  </si>
  <si>
    <t>fg_nordsjoen_m_fl2</t>
  </si>
  <si>
    <t>fg_nordsjoen_m_pa2</t>
  </si>
  <si>
    <t>fg_skaorsjoen_1m_fl</t>
  </si>
  <si>
    <t>fg_skaorsjoen_1m_pa</t>
  </si>
  <si>
    <t>fg_landvet_m_aug_pa</t>
  </si>
  <si>
    <t>fg_landvet_m_aug_fl</t>
  </si>
  <si>
    <t>fg_oestra_ingsj_1m_fl</t>
  </si>
  <si>
    <t>fg_oestra_ingsj_1m_pa</t>
  </si>
  <si>
    <t>fg_skaorsjoen_m_fl</t>
  </si>
  <si>
    <t>fg_skaorsjoen_m_pa</t>
  </si>
  <si>
    <t>fg_oestra_ingsj_m_fl</t>
  </si>
  <si>
    <t>fg_oestra_ingsj_m_pa</t>
  </si>
  <si>
    <t>fg_kr_meta_pa</t>
  </si>
  <si>
    <t>fg_kr_epi_pa</t>
  </si>
  <si>
    <t>fg_mj_hypo_pa</t>
  </si>
  <si>
    <t>fg_mj_meta_pa</t>
  </si>
  <si>
    <t>fg_vk_meta_pa</t>
  </si>
  <si>
    <t>fg_am_hypo_pa</t>
  </si>
  <si>
    <t>fg_vk_epi_pa</t>
  </si>
  <si>
    <t>fg_mj_epi_pa</t>
  </si>
  <si>
    <t>fg_am_epi_pa</t>
  </si>
  <si>
    <t>fg_vk_hypo_pa</t>
  </si>
  <si>
    <t>fg_kr_hypo_pa</t>
  </si>
  <si>
    <t>fg_am_meta_pa</t>
  </si>
  <si>
    <t>fg_kr_meta_fl</t>
  </si>
  <si>
    <t>fg_kr_epi_fl</t>
  </si>
  <si>
    <t>fg_mj_hypo_fl</t>
  </si>
  <si>
    <t>fg_mj_meta_fl</t>
  </si>
  <si>
    <t>fg_vk_meta_fl</t>
  </si>
  <si>
    <t>fg_am_hypo_fl</t>
  </si>
  <si>
    <t>fg_vk_epi_fl</t>
  </si>
  <si>
    <t>fg_mj_epi_fl</t>
  </si>
  <si>
    <t>fg_am_epi_fl</t>
  </si>
  <si>
    <t>fg_vk_hypo_fl</t>
  </si>
  <si>
    <t>fg_kr_hypo_fl</t>
  </si>
  <si>
    <t>fg_am_meta_fl</t>
  </si>
  <si>
    <t>Sample_1/</t>
  </si>
  <si>
    <t>Sample_2/</t>
  </si>
  <si>
    <t>Sample_3/</t>
  </si>
  <si>
    <t>Sample_4/</t>
  </si>
  <si>
    <t>Sample_5/</t>
  </si>
  <si>
    <t>Sample_6/</t>
  </si>
  <si>
    <t>Sample_7/</t>
  </si>
  <si>
    <t>Sample_8/</t>
  </si>
  <si>
    <t>Sample_9/</t>
  </si>
  <si>
    <t>Sample_11/</t>
  </si>
  <si>
    <t>Sample_13/</t>
  </si>
  <si>
    <t>Sample_14/</t>
  </si>
  <si>
    <t>Sample_15/</t>
  </si>
  <si>
    <t>Sample_16/</t>
  </si>
  <si>
    <t>Sample_17/</t>
  </si>
  <si>
    <t>Sample_18/</t>
  </si>
  <si>
    <t>Sample_19/</t>
  </si>
  <si>
    <t>Sample_20/</t>
  </si>
  <si>
    <t>Sample_21/</t>
  </si>
  <si>
    <t>Sample_22/</t>
  </si>
  <si>
    <t>Sample_23/</t>
  </si>
  <si>
    <t>Sample_24/</t>
  </si>
  <si>
    <t>Sample_25/</t>
  </si>
  <si>
    <t>Sample_26/</t>
  </si>
  <si>
    <t>Sample_27/</t>
  </si>
  <si>
    <t>Sample_28/</t>
  </si>
  <si>
    <t>Sample_29/</t>
  </si>
  <si>
    <t>Sample_30/</t>
  </si>
  <si>
    <t>Sample_31/</t>
  </si>
  <si>
    <t>Sample_32/</t>
  </si>
  <si>
    <t>Sample_33/</t>
  </si>
  <si>
    <t>Sample_34/</t>
  </si>
  <si>
    <t>Sample_35/</t>
  </si>
  <si>
    <t>Sample_36/</t>
  </si>
  <si>
    <t>Sample_37/</t>
  </si>
  <si>
    <t>Sample_38/</t>
  </si>
  <si>
    <t>Sample_39/</t>
  </si>
  <si>
    <t>Sample_40/</t>
  </si>
  <si>
    <t>Sample_41/</t>
  </si>
  <si>
    <t>Sample_42/</t>
  </si>
  <si>
    <t>Sample_43/</t>
  </si>
  <si>
    <t>Sample_44/</t>
  </si>
  <si>
    <t>Sample_45/</t>
  </si>
  <si>
    <t>Sample_46/</t>
  </si>
  <si>
    <t>Sample_47/</t>
  </si>
  <si>
    <t>Sample_48/</t>
  </si>
  <si>
    <t>Sample_49/</t>
  </si>
  <si>
    <t>Sample_50/</t>
  </si>
  <si>
    <t>Sample_51/</t>
  </si>
  <si>
    <t>Sample_52/</t>
  </si>
  <si>
    <t>Sample_53/</t>
  </si>
  <si>
    <t>Sample_54/</t>
  </si>
  <si>
    <t>Sample_55/</t>
  </si>
  <si>
    <t>Sample_56/</t>
  </si>
  <si>
    <t>Sample_57/</t>
  </si>
  <si>
    <t>Sample_58/</t>
  </si>
  <si>
    <t>Sample_59/</t>
  </si>
  <si>
    <t>Sample_60/</t>
  </si>
  <si>
    <t>Sample_61/</t>
  </si>
  <si>
    <t>Sample_62/</t>
  </si>
  <si>
    <t>Sample_63/</t>
  </si>
  <si>
    <t>Sample_64/</t>
  </si>
  <si>
    <t>Sample_65/</t>
  </si>
  <si>
    <t>Sample_66/</t>
  </si>
  <si>
    <t>Sample_67/</t>
  </si>
  <si>
    <t>Sample_69/</t>
  </si>
  <si>
    <t>Sample_70/</t>
  </si>
  <si>
    <t>Sample_71/</t>
  </si>
  <si>
    <t>Sample_72/</t>
  </si>
  <si>
    <t>Sample_74/</t>
  </si>
  <si>
    <t>Sample_75/</t>
  </si>
  <si>
    <t>Sample_76/</t>
  </si>
  <si>
    <t>Sample_77/</t>
  </si>
  <si>
    <t>Sample_78/</t>
  </si>
  <si>
    <t>Sample_79/</t>
  </si>
  <si>
    <t>Sample_80/</t>
  </si>
  <si>
    <t>Sample_81/</t>
  </si>
  <si>
    <t>Sample_82/</t>
  </si>
  <si>
    <t>Sample_83/</t>
  </si>
  <si>
    <t>Sample_84/</t>
  </si>
  <si>
    <t>Sample_85/</t>
  </si>
  <si>
    <t>Sample_86/</t>
  </si>
  <si>
    <t>Sample_87/</t>
  </si>
  <si>
    <t>Sample_88/</t>
  </si>
  <si>
    <t>Sample_89/</t>
  </si>
  <si>
    <t>Sample_90/</t>
  </si>
  <si>
    <t>Sample_91/</t>
  </si>
  <si>
    <t>Sample_92/</t>
  </si>
  <si>
    <t>Sample_93/</t>
  </si>
  <si>
    <t>Sample_94/</t>
  </si>
  <si>
    <t>Sample_95/</t>
  </si>
  <si>
    <t>Sample_96/</t>
  </si>
  <si>
    <t>Sample_98/</t>
  </si>
  <si>
    <t>Sample_99/</t>
  </si>
  <si>
    <t>Sample_100/</t>
  </si>
  <si>
    <t>Sample_101/</t>
  </si>
  <si>
    <t>Sample_102/</t>
  </si>
  <si>
    <t>Sample_104/</t>
  </si>
  <si>
    <t>Sample_105/</t>
  </si>
  <si>
    <t>Sample_106/</t>
  </si>
  <si>
    <t>Sample_107/</t>
  </si>
  <si>
    <t>Sample_108/</t>
  </si>
  <si>
    <t>Sample_109/</t>
  </si>
  <si>
    <t>Sample_A1/</t>
  </si>
  <si>
    <t>Sample_B1/</t>
  </si>
  <si>
    <t>Sample_D1/</t>
  </si>
  <si>
    <t>Sample_E1/</t>
  </si>
  <si>
    <t>Sample_F1/</t>
  </si>
  <si>
    <t>Sample_G1/</t>
  </si>
  <si>
    <t>Sample_I1/</t>
  </si>
  <si>
    <t>Sample_H1/</t>
  </si>
  <si>
    <t>Sample_A2/</t>
  </si>
  <si>
    <t>Sample_B2/</t>
  </si>
  <si>
    <t>Sample_C2/</t>
  </si>
  <si>
    <t>Sample_D2/</t>
  </si>
  <si>
    <t>Sample_E2/</t>
  </si>
  <si>
    <t>Sample_I2/</t>
  </si>
  <si>
    <t>Sample_A3/</t>
  </si>
  <si>
    <t>Sample_C3/</t>
  </si>
  <si>
    <t>Sample_D3/</t>
  </si>
  <si>
    <t>Sample_E3/</t>
  </si>
  <si>
    <t>Sample_F3/</t>
  </si>
  <si>
    <t>Sample_I3/</t>
  </si>
  <si>
    <t>Sample_A4/</t>
  </si>
  <si>
    <t>Sample_B4/</t>
  </si>
  <si>
    <t>Sample_C4/</t>
  </si>
  <si>
    <t>Sample_D4/</t>
  </si>
  <si>
    <t>Sample_E4/</t>
  </si>
  <si>
    <t>Sample_F4/</t>
  </si>
  <si>
    <t>Sample_C5/</t>
  </si>
  <si>
    <t>Sample_F5/</t>
  </si>
  <si>
    <t>Sample_G1-2/</t>
  </si>
  <si>
    <t>Sample_g2/</t>
  </si>
  <si>
    <t>Sample_g3/</t>
  </si>
  <si>
    <t>Sample_g4/</t>
  </si>
  <si>
    <t>Sample_g5/</t>
  </si>
  <si>
    <t>Sample_g6/</t>
  </si>
  <si>
    <t>Sample_g7/</t>
  </si>
  <si>
    <t>Sample_g8/</t>
  </si>
  <si>
    <t>Sample_g9/</t>
  </si>
  <si>
    <t>Sample_g10/</t>
  </si>
  <si>
    <t>Sample_g11/</t>
  </si>
  <si>
    <t>Sample_g12/</t>
  </si>
  <si>
    <t>Sample_g3-2/</t>
  </si>
  <si>
    <t>Sample_g4-2/</t>
  </si>
  <si>
    <t>Sample_g5-2/</t>
  </si>
  <si>
    <t>Sample_g6-2/</t>
  </si>
  <si>
    <t>Sample_g7-2/</t>
  </si>
  <si>
    <t>Sample_g8-2/</t>
  </si>
  <si>
    <t>Sample_g9-2/</t>
  </si>
  <si>
    <t>Sample_g10-2/</t>
  </si>
  <si>
    <t>Sample_g11-2/</t>
  </si>
  <si>
    <t>Sample_g12-2/</t>
  </si>
  <si>
    <t>Sample_L1/</t>
  </si>
  <si>
    <t>Sample_L3/</t>
  </si>
  <si>
    <t>Sample_L5/</t>
  </si>
  <si>
    <t>Sample_L6/</t>
  </si>
  <si>
    <t>Sample_L7/</t>
  </si>
  <si>
    <t>Sample_L8/</t>
  </si>
  <si>
    <t>Sample_L9/</t>
  </si>
  <si>
    <t>Sample_L10/</t>
  </si>
  <si>
    <t>Sample_L11/</t>
  </si>
  <si>
    <t>Sample_L12/</t>
  </si>
  <si>
    <t>Sample_L13/</t>
  </si>
  <si>
    <t>Sample_L14/</t>
  </si>
  <si>
    <t>Sample_L15/</t>
  </si>
  <si>
    <t>Sample_L16/</t>
  </si>
  <si>
    <t>Sample_L17/</t>
  </si>
  <si>
    <t>Sample_L18/</t>
  </si>
  <si>
    <t>Sample_L19/</t>
  </si>
  <si>
    <t>Sample_L20/</t>
  </si>
  <si>
    <t>Sample_L21/</t>
  </si>
  <si>
    <t>Sample_L22/</t>
  </si>
  <si>
    <t>Sample_L23/</t>
  </si>
  <si>
    <t>Sample_L24/</t>
  </si>
  <si>
    <t>Sample_L25/</t>
  </si>
  <si>
    <t>Sample_L26/</t>
  </si>
  <si>
    <t>1_S1_L001_R1_001.fastq.gz</t>
  </si>
  <si>
    <t>1_S1_L001_R2_001.fastq.gz</t>
  </si>
  <si>
    <t>2_S2_L001_R1_001.fastq.gz</t>
  </si>
  <si>
    <t>2_S2_L001_R2_001.fastq.gz</t>
  </si>
  <si>
    <t>3_S3_L001_R1_001.fastq.gz</t>
  </si>
  <si>
    <t>3_S3_L001_R2_001.fastq.gz</t>
  </si>
  <si>
    <t>4_S4_L001_R1_001.fastq.gz</t>
  </si>
  <si>
    <t>4_S4_L001_R2_001.fastq.gz</t>
  </si>
  <si>
    <t>5_S5_L001_R1_001.fastq.gz</t>
  </si>
  <si>
    <t>5_S5_L001_R2_001.fastq.gz</t>
  </si>
  <si>
    <t>6_S6_L001_R1_001.fastq.gz</t>
  </si>
  <si>
    <t>6_S6_L001_R2_001.fastq.gz</t>
  </si>
  <si>
    <t>7_S7_L001_R1_001.fastq.gz</t>
  </si>
  <si>
    <t>7_S7_L001_R2_001.fastq.gz</t>
  </si>
  <si>
    <t>8_S8_L001_R1_001.fastq.gz</t>
  </si>
  <si>
    <t>8_S8_L001_R2_001.fastq.gz</t>
  </si>
  <si>
    <t>9_S9_L001_R1_001.fastq.gz</t>
  </si>
  <si>
    <t>9_S9_L001_R2_001.fastq.gz</t>
  </si>
  <si>
    <t>11_S10_L001_R1_001.fastq.gz</t>
  </si>
  <si>
    <t>11_S10_L001_R2_001.fastq.gz</t>
  </si>
  <si>
    <t>13_S11_L001_R1_001.fastq.gz</t>
  </si>
  <si>
    <t>13_S11_L001_R2_001.fastq.gz</t>
  </si>
  <si>
    <t>14_S12_L001_R1_001.fastq.gz</t>
  </si>
  <si>
    <t>14_S12_L001_R2_001.fastq.gz</t>
  </si>
  <si>
    <t>15_S13_L001_R1_001.fastq.gz</t>
  </si>
  <si>
    <t>15_S13_L001_R2_001.fastq.gz</t>
  </si>
  <si>
    <t>16_S14_L001_R1_001.fastq.gz</t>
  </si>
  <si>
    <t>16_S14_L001_R2_001.fastq.gz</t>
  </si>
  <si>
    <t>17_S15_L001_R1_001.fastq.gz</t>
  </si>
  <si>
    <t>17_S15_L001_R2_001.fastq.gz</t>
  </si>
  <si>
    <t>18_S16_L001_R1_001.fastq.gz</t>
  </si>
  <si>
    <t>18_S16_L001_R2_001.fastq.gz</t>
  </si>
  <si>
    <t>19_S17_L001_R1_001.fastq.gz</t>
  </si>
  <si>
    <t>19_S17_L001_R2_001.fastq.gz</t>
  </si>
  <si>
    <t>20_S18_L001_R1_001.fastq.gz</t>
  </si>
  <si>
    <t>20_S18_L001_R2_001.fastq.gz</t>
  </si>
  <si>
    <t>21_S19_L001_R1_001.fastq.gz</t>
  </si>
  <si>
    <t>21_S19_L001_R2_001.fastq.gz</t>
  </si>
  <si>
    <t>22_S20_L001_R1_001.fastq.gz</t>
  </si>
  <si>
    <t>22_S20_L001_R2_001.fastq.gz</t>
  </si>
  <si>
    <t>23_S21_L001_R1_001.fastq.gz</t>
  </si>
  <si>
    <t>23_S21_L001_R2_001.fastq.gz</t>
  </si>
  <si>
    <t>24_S22_L001_R1_001.fastq.gz</t>
  </si>
  <si>
    <t>24_S22_L001_R2_001.fastq.gz</t>
  </si>
  <si>
    <t>25_S23_L001_R1_001.fastq.gz</t>
  </si>
  <si>
    <t>25_S23_L001_R2_001.fastq.gz</t>
  </si>
  <si>
    <t>26_S24_L001_R1_001.fastq.gz</t>
  </si>
  <si>
    <t>26_S24_L001_R2_001.fastq.gz</t>
  </si>
  <si>
    <t>27_S25_L001_R1_001.fastq.gz</t>
  </si>
  <si>
    <t>27_S25_L001_R2_001.fastq.gz</t>
  </si>
  <si>
    <t>28_S26_L001_R1_001.fastq.gz</t>
  </si>
  <si>
    <t>28_S26_L001_R2_001.fastq.gz</t>
  </si>
  <si>
    <t>29_S27_L001_R1_001.fastq.gz</t>
  </si>
  <si>
    <t>29_S27_L001_R2_001.fastq.gz</t>
  </si>
  <si>
    <t>30_S28_L001_R1_001.fastq.gz</t>
  </si>
  <si>
    <t>30_S28_L001_R2_001.fastq.gz</t>
  </si>
  <si>
    <t>31_S29_L001_R1_001.fastq.gz</t>
  </si>
  <si>
    <t>31_S29_L001_R2_001.fastq.gz</t>
  </si>
  <si>
    <t>32_S30_L001_R1_001.fastq.gz</t>
  </si>
  <si>
    <t>32_S30_L001_R2_001.fastq.gz</t>
  </si>
  <si>
    <t>33_S31_L001_R1_001.fastq.gz</t>
  </si>
  <si>
    <t>33_S31_L001_R2_001.fastq.gz</t>
  </si>
  <si>
    <t>34_S32_L001_R1_001.fastq.gz</t>
  </si>
  <si>
    <t>34_S32_L001_R2_001.fastq.gz</t>
  </si>
  <si>
    <t>35_S33_L001_R1_001.fastq.gz</t>
  </si>
  <si>
    <t>35_S33_L001_R2_001.fastq.gz</t>
  </si>
  <si>
    <t>36_S34_L001_R1_001.fastq.gz</t>
  </si>
  <si>
    <t>36_S34_L001_R2_001.fastq.gz</t>
  </si>
  <si>
    <t>37_S35_L001_R1_001.fastq.gz</t>
  </si>
  <si>
    <t>37_S35_L001_R2_001.fastq.gz</t>
  </si>
  <si>
    <t>38_S36_L001_R1_001.fastq.gz</t>
  </si>
  <si>
    <t>38_S36_L001_R2_001.fastq.gz</t>
  </si>
  <si>
    <t>39_S37_L001_R1_001.fastq.gz</t>
  </si>
  <si>
    <t>39_S37_L001_R2_001.fastq.gz</t>
  </si>
  <si>
    <t>40_S38_L001_R1_001.fastq.gz</t>
  </si>
  <si>
    <t>40_S38_L001_R2_001.fastq.gz</t>
  </si>
  <si>
    <t>41_S39_L001_R1_001.fastq.gz</t>
  </si>
  <si>
    <t>41_S39_L001_R2_001.fastq.gz</t>
  </si>
  <si>
    <t>42_S40_L001_R1_001.fastq.gz</t>
  </si>
  <si>
    <t>42_S40_L001_R2_001.fastq.gz</t>
  </si>
  <si>
    <t>43_S41_L001_R1_001.fastq.gz</t>
  </si>
  <si>
    <t>43_S41_L001_R2_001.fastq.gz</t>
  </si>
  <si>
    <t>44_S42_L001_R1_001.fastq.gz</t>
  </si>
  <si>
    <t>44_S42_L001_R2_001.fastq.gz</t>
  </si>
  <si>
    <t>45_S43_L001_R1_001.fastq.gz</t>
  </si>
  <si>
    <t>45_S43_L001_R2_001.fastq.gz</t>
  </si>
  <si>
    <t>46_S44_L001_R1_001.fastq.gz</t>
  </si>
  <si>
    <t>46_S44_L001_R2_001.fastq.gz</t>
  </si>
  <si>
    <t>47_S45_L001_R1_001.fastq.gz</t>
  </si>
  <si>
    <t>47_S45_L001_R2_001.fastq.gz</t>
  </si>
  <si>
    <t>48_S46_L001_R1_001.fastq.gz</t>
  </si>
  <si>
    <t>48_S46_L001_R2_001.fastq.gz</t>
  </si>
  <si>
    <t>49_S47_L001_R1_001.fastq.gz</t>
  </si>
  <si>
    <t>49_S47_L001_R2_001.fastq.gz</t>
  </si>
  <si>
    <t>50_S48_L001_R1_001.fastq.gz</t>
  </si>
  <si>
    <t>50_S48_L001_R2_001.fastq.gz</t>
  </si>
  <si>
    <t>51_S49_L001_R1_001.fastq.gz</t>
  </si>
  <si>
    <t>51_S49_L001_R2_001.fastq.gz</t>
  </si>
  <si>
    <t>52_S50_L001_R1_001.fastq.gz</t>
  </si>
  <si>
    <t>52_S50_L001_R2_001.fastq.gz</t>
  </si>
  <si>
    <t>53_S51_L001_R1_001.fastq.gz</t>
  </si>
  <si>
    <t>53_S51_L001_R2_001.fastq.gz</t>
  </si>
  <si>
    <t>54_S52_L001_R1_001.fastq.gz</t>
  </si>
  <si>
    <t>54_S52_L001_R2_001.fastq.gz</t>
  </si>
  <si>
    <t>55_S53_L001_R1_001.fastq.gz</t>
  </si>
  <si>
    <t>55_S53_L001_R2_001.fastq.gz</t>
  </si>
  <si>
    <t>56_S54_L001_R1_001.fastq.gz</t>
  </si>
  <si>
    <t>56_S54_L001_R2_001.fastq.gz</t>
  </si>
  <si>
    <t>57_S55_L001_R1_001.fastq.gz</t>
  </si>
  <si>
    <t>57_S55_L001_R2_001.fastq.gz</t>
  </si>
  <si>
    <t>58_S56_L001_R1_001.fastq.gz</t>
  </si>
  <si>
    <t>58_S56_L001_R2_001.fastq.gz</t>
  </si>
  <si>
    <t>59_S57_L001_R1_001.fastq.gz</t>
  </si>
  <si>
    <t>59_S57_L001_R2_001.fastq.gz</t>
  </si>
  <si>
    <t>60_S58_L001_R1_001.fastq.gz</t>
  </si>
  <si>
    <t>60_S58_L001_R2_001.fastq.gz</t>
  </si>
  <si>
    <t>61_S59_L001_R1_001.fastq.gz</t>
  </si>
  <si>
    <t>61_S59_L001_R2_001.fastq.gz</t>
  </si>
  <si>
    <t>62_S60_L001_R1_001.fastq.gz</t>
  </si>
  <si>
    <t>62_S60_L001_R2_001.fastq.gz</t>
  </si>
  <si>
    <t>63_S61_L001_R1_001.fastq.gz</t>
  </si>
  <si>
    <t>63_S61_L001_R2_001.fastq.gz</t>
  </si>
  <si>
    <t>64_S62_L001_R1_001.fastq.gz</t>
  </si>
  <si>
    <t>64_S62_L001_R2_001.fastq.gz</t>
  </si>
  <si>
    <t>65_S63_L001_R1_001.fastq.gz</t>
  </si>
  <si>
    <t>65_S63_L001_R2_001.fastq.gz</t>
  </si>
  <si>
    <t>66_S64_L001_R1_001.fastq.gz</t>
  </si>
  <si>
    <t>66_S64_L001_R2_001.fastq.gz</t>
  </si>
  <si>
    <t>67_S65_L001_R1_001.fastq.gz</t>
  </si>
  <si>
    <t>67_S65_L001_R2_001.fastq.gz</t>
  </si>
  <si>
    <t>69_S66_L001_R1_001.fastq.gz</t>
  </si>
  <si>
    <t>69_S66_L001_R2_001.fastq.gz</t>
  </si>
  <si>
    <t>70_S67_L001_R1_001.fastq.gz</t>
  </si>
  <si>
    <t>70_S67_L001_R2_001.fastq.gz</t>
  </si>
  <si>
    <t>71_S68_L001_R1_001.fastq.gz</t>
  </si>
  <si>
    <t>71_S68_L001_R2_001.fastq.gz</t>
  </si>
  <si>
    <t>72_S69_L001_R1_001.fastq.gz</t>
  </si>
  <si>
    <t>72_S69_L001_R2_001.fastq.gz</t>
  </si>
  <si>
    <t>74_S70_L001_R1_001.fastq.gz</t>
  </si>
  <si>
    <t>74_S70_L001_R2_001.fastq.gz</t>
  </si>
  <si>
    <t>75_S71_L001_R1_001.fastq.gz</t>
  </si>
  <si>
    <t>75_S71_L001_R2_001.fastq.gz</t>
  </si>
  <si>
    <t>76_S72_L001_R1_001.fastq.gz</t>
  </si>
  <si>
    <t>76_S72_L001_R2_001.fastq.gz</t>
  </si>
  <si>
    <t>77_S73_L001_R1_001.fastq.gz</t>
  </si>
  <si>
    <t>77_S73_L001_R2_001.fastq.gz</t>
  </si>
  <si>
    <t>78_S74_L001_R1_001.fastq.gz</t>
  </si>
  <si>
    <t>78_S74_L001_R2_001.fastq.gz</t>
  </si>
  <si>
    <t>79_S75_L001_R1_001.fastq.gz</t>
  </si>
  <si>
    <t>79_S75_L001_R2_001.fastq.gz</t>
  </si>
  <si>
    <t>80_S76_L001_R1_001.fastq.gz</t>
  </si>
  <si>
    <t>80_S76_L001_R2_001.fastq.gz</t>
  </si>
  <si>
    <t>81_S77_L001_R1_001.fastq.gz</t>
  </si>
  <si>
    <t>81_S77_L001_R2_001.fastq.gz</t>
  </si>
  <si>
    <t>82_S78_L001_R1_001.fastq.gz</t>
  </si>
  <si>
    <t>82_S78_L001_R2_001.fastq.gz</t>
  </si>
  <si>
    <t>83_S79_L001_R1_001.fastq.gz</t>
  </si>
  <si>
    <t>83_S79_L001_R2_001.fastq.gz</t>
  </si>
  <si>
    <t>84_S80_L001_R1_001.fastq.gz</t>
  </si>
  <si>
    <t>84_S80_L001_R2_001.fastq.gz</t>
  </si>
  <si>
    <t>85_S81_L001_R1_001.fastq.gz</t>
  </si>
  <si>
    <t>85_S81_L001_R2_001.fastq.gz</t>
  </si>
  <si>
    <t>86_S82_L001_R1_001.fastq.gz</t>
  </si>
  <si>
    <t>86_S82_L001_R2_001.fastq.gz</t>
  </si>
  <si>
    <t>87_S83_L001_R1_001.fastq.gz</t>
  </si>
  <si>
    <t>87_S83_L001_R2_001.fastq.gz</t>
  </si>
  <si>
    <t>88_S84_L001_R1_001.fastq.gz</t>
  </si>
  <si>
    <t>88_S84_L001_R2_001.fastq.gz</t>
  </si>
  <si>
    <t>89_S85_L001_R1_001.fastq.gz</t>
  </si>
  <si>
    <t>89_S85_L001_R2_001.fastq.gz</t>
  </si>
  <si>
    <t>90_S86_L001_R1_001.fastq.gz</t>
  </si>
  <si>
    <t>90_S86_L001_R2_001.fastq.gz</t>
  </si>
  <si>
    <t>91_S87_L001_R1_001.fastq.gz</t>
  </si>
  <si>
    <t>91_S87_L001_R2_001.fastq.gz</t>
  </si>
  <si>
    <t>92_S88_L001_R1_001.fastq.gz</t>
  </si>
  <si>
    <t>92_S88_L001_R2_001.fastq.gz</t>
  </si>
  <si>
    <t>93_S89_L001_R1_001.fastq.gz</t>
  </si>
  <si>
    <t>93_S89_L001_R2_001.fastq.gz</t>
  </si>
  <si>
    <t>94_S90_L001_R1_001.fastq.gz</t>
  </si>
  <si>
    <t>94_S90_L001_R2_001.fastq.gz</t>
  </si>
  <si>
    <t>95_S91_L001_R1_001.fastq.gz</t>
  </si>
  <si>
    <t>95_S91_L001_R2_001.fastq.gz</t>
  </si>
  <si>
    <t>96_S92_L001_R1_001.fastq.gz</t>
  </si>
  <si>
    <t>96_S92_L001_R2_001.fastq.gz</t>
  </si>
  <si>
    <t>98_S93_L001_R1_001.fastq.gz</t>
  </si>
  <si>
    <t>98_S93_L001_R2_001.fastq.gz</t>
  </si>
  <si>
    <t>99_S94_L001_R1_001.fastq.gz</t>
  </si>
  <si>
    <t>99_S94_L001_R2_001.fastq.gz</t>
  </si>
  <si>
    <t>100_S95_L001_R1_001.fastq.gz</t>
  </si>
  <si>
    <t>100_S95_L001_R2_001.fastq.gz</t>
  </si>
  <si>
    <t>101_S96_L001_R1_001.fastq.gz</t>
  </si>
  <si>
    <t>101_S96_L001_R2_001.fastq.gz</t>
  </si>
  <si>
    <t>102_S97_L001_R1_001.fastq.gz</t>
  </si>
  <si>
    <t>102_S97_L001_R2_001.fastq.gz</t>
  </si>
  <si>
    <t>104_S98_L001_R1_001.fastq.gz</t>
  </si>
  <si>
    <t>104_S98_L001_R2_001.fastq.gz</t>
  </si>
  <si>
    <t>105_S99_L001_R1_001.fastq.gz</t>
  </si>
  <si>
    <t>105_S99_L001_R2_001.fastq.gz</t>
  </si>
  <si>
    <t>106_S100_L001_R1_001.fastq.gz</t>
  </si>
  <si>
    <t>106_S100_L001_R2_001.fastq.gz</t>
  </si>
  <si>
    <t>107_S101_L001_R1_001.fastq.gz</t>
  </si>
  <si>
    <t>107_S101_L001_R2_001.fastq.gz</t>
  </si>
  <si>
    <t>108_S102_L001_R1_001.fastq.gz</t>
  </si>
  <si>
    <t>108_S102_L001_R2_001.fastq.gz</t>
  </si>
  <si>
    <t>109_S103_L001_R1_001.fastq.gz</t>
  </si>
  <si>
    <t>109_S103_L001_R2_001.fastq.gz</t>
  </si>
  <si>
    <t>A1_S104_L001_R1_001.fastq.gz</t>
  </si>
  <si>
    <t>A1_S104_L001_R2_001.fastq.gz</t>
  </si>
  <si>
    <t>B1_S105_L001_R1_001.fastq.gz</t>
  </si>
  <si>
    <t>B1_S105_L001_R2_001.fastq.gz</t>
  </si>
  <si>
    <t>D1_S106_L001_R1_001.fastq.gz</t>
  </si>
  <si>
    <t>D1_S106_L001_R2_001.fastq.gz</t>
  </si>
  <si>
    <t>E1_S107_L001_R1_001.fastq.gz</t>
  </si>
  <si>
    <t>E1_S107_L001_R2_001.fastq.gz</t>
  </si>
  <si>
    <t>F1_S108_L001_R1_001.fastq.gz</t>
  </si>
  <si>
    <t>F1_S108_L001_R2_001.fastq.gz</t>
  </si>
  <si>
    <t>G1_S109_L001_R1_001.fastq.gz</t>
  </si>
  <si>
    <t>G1_S109_L001_R2_001.fastq.gz</t>
  </si>
  <si>
    <t>I1_S110_L001_R1_001.fastq.gz</t>
  </si>
  <si>
    <t>I1_S110_L001_R2_001.fastq.gz</t>
  </si>
  <si>
    <t>H1_S111_L001_R1_001.fastq.gz</t>
  </si>
  <si>
    <t>H1_S111_L001_R2_001.fastq.gz</t>
  </si>
  <si>
    <t>A2_S112_L001_R1_001.fastq.gz</t>
  </si>
  <si>
    <t>A2_S112_L001_R2_001.fastq.gz</t>
  </si>
  <si>
    <t>B2_S113_L001_R1_001.fastq.gz</t>
  </si>
  <si>
    <t>B2_S113_L001_R2_001.fastq.gz</t>
  </si>
  <si>
    <t>C2_S114_L001_R1_001.fastq.gz</t>
  </si>
  <si>
    <t>C2_S114_L001_R2_001.fastq.gz</t>
  </si>
  <si>
    <t>D2_S115_L001_R1_001.fastq.gz</t>
  </si>
  <si>
    <t>D2_S115_L001_R2_001.fastq.gz</t>
  </si>
  <si>
    <t>E2_S116_L001_R1_001.fastq.gz</t>
  </si>
  <si>
    <t>E2_S116_L001_R2_001.fastq.gz</t>
  </si>
  <si>
    <t>I2_S117_L001_R1_001.fastq.gz</t>
  </si>
  <si>
    <t>I2_S117_L001_R2_001.fastq.gz</t>
  </si>
  <si>
    <t>A3_S118_L001_R1_001.fastq.gz</t>
  </si>
  <si>
    <t>A3_S118_L001_R2_001.fastq.gz</t>
  </si>
  <si>
    <t>C3_S119_L001_R1_001.fastq.gz</t>
  </si>
  <si>
    <t>C3_S119_L001_R2_001.fastq.gz</t>
  </si>
  <si>
    <t>D3_S120_L001_R1_001.fastq.gz</t>
  </si>
  <si>
    <t>D3_S120_L001_R2_001.fastq.gz</t>
  </si>
  <si>
    <t>E3_S121_L001_R1_001.fastq.gz</t>
  </si>
  <si>
    <t>E3_S121_L001_R2_001.fastq.gz</t>
  </si>
  <si>
    <t>F3_S122_L001_R1_001.fastq.gz</t>
  </si>
  <si>
    <t>F3_S122_L001_R2_001.fastq.gz</t>
  </si>
  <si>
    <t>I3_S123_L001_R1_001.fastq.gz</t>
  </si>
  <si>
    <t>I3_S123_L001_R2_001.fastq.gz</t>
  </si>
  <si>
    <t>A4_S124_L001_R1_001.fastq.gz</t>
  </si>
  <si>
    <t>A4_S124_L001_R2_001.fastq.gz</t>
  </si>
  <si>
    <t>B4_S125_L001_R1_001.fastq.gz</t>
  </si>
  <si>
    <t>B4_S125_L001_R2_001.fastq.gz</t>
  </si>
  <si>
    <t>C4_S126_L001_R1_001.fastq.gz</t>
  </si>
  <si>
    <t>C4_S126_L001_R2_001.fastq.gz</t>
  </si>
  <si>
    <t>D4_S127_L001_R1_001.fastq.gz</t>
  </si>
  <si>
    <t>D4_S127_L001_R2_001.fastq.gz</t>
  </si>
  <si>
    <t>E4_S128_L001_R1_001.fastq.gz</t>
  </si>
  <si>
    <t>E4_S128_L001_R2_001.fastq.gz</t>
  </si>
  <si>
    <t>F4_S129_L001_R1_001.fastq.gz</t>
  </si>
  <si>
    <t>F4_S129_L001_R2_001.fastq.gz</t>
  </si>
  <si>
    <t>C5_S130_L001_R1_001.fastq.gz</t>
  </si>
  <si>
    <t>C5_S130_L001_R2_001.fastq.gz</t>
  </si>
  <si>
    <t>F5_S131_L001_R1_001.fastq.gz</t>
  </si>
  <si>
    <t>F5_S131_L001_R2_001.fastq.gz</t>
  </si>
  <si>
    <t>G1-2_S132_L001_R1_001.fastq.gz</t>
  </si>
  <si>
    <t>G1-2_S132_L001_R2_001.fastq.gz</t>
  </si>
  <si>
    <t>g2_S133_L001_R1_001.fastq.gz</t>
  </si>
  <si>
    <t>g2_S133_L001_R2_001.fastq.gz</t>
  </si>
  <si>
    <t>g3_S134_L001_R1_001.fastq.gz</t>
  </si>
  <si>
    <t>g3_S134_L001_R2_001.fastq.gz</t>
  </si>
  <si>
    <t>g4_S135_L001_R1_001.fastq.gz</t>
  </si>
  <si>
    <t>g4_S135_L001_R2_001.fastq.gz</t>
  </si>
  <si>
    <t>g5_S136_L001_R1_001.fastq.gz</t>
  </si>
  <si>
    <t>g5_S136_L001_R2_001.fastq.gz</t>
  </si>
  <si>
    <t>g6_S137_L001_R1_001.fastq.gz</t>
  </si>
  <si>
    <t>g6_S137_L001_R2_001.fastq.gz</t>
  </si>
  <si>
    <t>g7_S138_L001_R1_001.fastq.gz</t>
  </si>
  <si>
    <t>g7_S138_L001_R2_001.fastq.gz</t>
  </si>
  <si>
    <t>g8_S139_L001_R1_001.fastq.gz</t>
  </si>
  <si>
    <t>g8_S139_L001_R2_001.fastq.gz</t>
  </si>
  <si>
    <t>g9_S140_L001_R1_001.fastq.gz</t>
  </si>
  <si>
    <t>g9_S140_L001_R2_001.fastq.gz</t>
  </si>
  <si>
    <t>g10_S141_L001_R1_001.fastq.gz</t>
  </si>
  <si>
    <t>g10_S141_L001_R2_001.fastq.gz</t>
  </si>
  <si>
    <t>g11_S142_L001_R1_001.fastq.gz</t>
  </si>
  <si>
    <t>g11_S142_L001_R2_001.fastq.gz</t>
  </si>
  <si>
    <t>g12_S143_L001_R1_001.fastq.gz</t>
  </si>
  <si>
    <t>g12_S143_L001_R2_001.fastq.gz</t>
  </si>
  <si>
    <t>g3-2_S144_L001_R1_001.fastq.gz</t>
  </si>
  <si>
    <t>g3-2_S144_L001_R2_001.fastq.gz</t>
  </si>
  <si>
    <t>g4-2_S145_L001_R1_001.fastq.gz</t>
  </si>
  <si>
    <t>g4-2_S145_L001_R2_001.fastq.gz</t>
  </si>
  <si>
    <t>g5-2_S146_L001_R1_001.fastq.gz</t>
  </si>
  <si>
    <t>g5-2_S146_L001_R2_001.fastq.gz</t>
  </si>
  <si>
    <t>g6-2_S147_L001_R1_001.fastq.gz</t>
  </si>
  <si>
    <t>g6-2_S147_L001_R2_001.fastq.gz</t>
  </si>
  <si>
    <t>g7-2_S148_L001_R1_001.fastq.gz</t>
  </si>
  <si>
    <t>g7-2_S148_L001_R2_001.fastq.gz</t>
  </si>
  <si>
    <t>g8-2_S149_L001_R1_001.fastq.gz</t>
  </si>
  <si>
    <t>g8-2_S149_L001_R2_001.fastq.gz</t>
  </si>
  <si>
    <t>g9-2_S150_L001_R1_001.fastq.gz</t>
  </si>
  <si>
    <t>g9-2_S150_L001_R2_001.fastq.gz</t>
  </si>
  <si>
    <t>g10-2_S151_L001_R1_001.fastq.gz</t>
  </si>
  <si>
    <t>g10-2_S151_L001_R2_001.fastq.gz</t>
  </si>
  <si>
    <t>g11-2_S152_L001_R1_001.fastq.gz</t>
  </si>
  <si>
    <t>g11-2_S152_L001_R2_001.fastq.gz</t>
  </si>
  <si>
    <t>g12-2_S153_L001_R1_001.fastq.gz</t>
  </si>
  <si>
    <t>g12-2_S153_L001_R2_001.fastq.gz</t>
  </si>
  <si>
    <t>L1_S154_L001_R1_001.fastq.gz</t>
  </si>
  <si>
    <t>L1_S154_L001_R2_001.fastq.gz</t>
  </si>
  <si>
    <t>L3_S155_L001_R1_001.fastq.gz</t>
  </si>
  <si>
    <t>L3_S155_L001_R2_001.fastq.gz</t>
  </si>
  <si>
    <t>L5_S156_L001_R1_001.fastq.gz</t>
  </si>
  <si>
    <t>L5_S156_L001_R2_001.fastq.gz</t>
  </si>
  <si>
    <t>L6_S157_L001_R1_001.fastq.gz</t>
  </si>
  <si>
    <t>L6_S157_L001_R2_001.fastq.gz</t>
  </si>
  <si>
    <t>L7_S158_L001_R1_001.fastq.gz</t>
  </si>
  <si>
    <t>L7_S158_L001_R2_001.fastq.gz</t>
  </si>
  <si>
    <t>L8_S159_L001_R1_001.fastq.gz</t>
  </si>
  <si>
    <t>L8_S159_L001_R2_001.fastq.gz</t>
  </si>
  <si>
    <t>L9_S160_L001_R1_001.fastq.gz</t>
  </si>
  <si>
    <t>L9_S160_L001_R2_001.fastq.gz</t>
  </si>
  <si>
    <t>L10_S161_L001_R1_001.fastq.gz</t>
  </si>
  <si>
    <t>L10_S161_L001_R2_001.fastq.gz</t>
  </si>
  <si>
    <t>L11_S162_L001_R1_001.fastq.gz</t>
  </si>
  <si>
    <t>L11_S162_L001_R2_001.fastq.gz</t>
  </si>
  <si>
    <t>L12_S163_L001_R1_001.fastq.gz</t>
  </si>
  <si>
    <t>L12_S163_L001_R2_001.fastq.gz</t>
  </si>
  <si>
    <t>L13_S164_L001_R1_001.fastq.gz</t>
  </si>
  <si>
    <t>L13_S164_L001_R2_001.fastq.gz</t>
  </si>
  <si>
    <t>L14_S165_L001_R1_001.fastq.gz</t>
  </si>
  <si>
    <t>L14_S165_L001_R2_001.fastq.gz</t>
  </si>
  <si>
    <t>L15_S166_L001_R1_001.fastq.gz</t>
  </si>
  <si>
    <t>L15_S166_L001_R2_001.fastq.gz</t>
  </si>
  <si>
    <t>L16_S167_L001_R1_001.fastq.gz</t>
  </si>
  <si>
    <t>L16_S167_L001_R2_001.fastq.gz</t>
  </si>
  <si>
    <t>L17_S168_L001_R1_001.fastq.gz</t>
  </si>
  <si>
    <t>L17_S168_L001_R2_001.fastq.gz</t>
  </si>
  <si>
    <t>L18_S169_L001_R1_001.fastq.gz</t>
  </si>
  <si>
    <t>L18_S169_L001_R2_001.fastq.gz</t>
  </si>
  <si>
    <t>L19_S170_L001_R1_001.fastq.gz</t>
  </si>
  <si>
    <t>L19_S170_L001_R2_001.fastq.gz</t>
  </si>
  <si>
    <t>L20_S171_L001_R1_001.fastq.gz</t>
  </si>
  <si>
    <t>L20_S171_L001_R2_001.fastq.gz</t>
  </si>
  <si>
    <t>L21_S172_L001_R1_001.fastq.gz</t>
  </si>
  <si>
    <t>L21_S172_L001_R2_001.fastq.gz</t>
  </si>
  <si>
    <t>L22_S173_L001_R1_001.fastq.gz</t>
  </si>
  <si>
    <t>L22_S173_L001_R2_001.fastq.gz</t>
  </si>
  <si>
    <t>L23_S174_L001_R1_001.fastq.gz</t>
  </si>
  <si>
    <t>L23_S174_L001_R2_001.fastq.gz</t>
  </si>
  <si>
    <t>L24_S175_L001_R1_001.fastq.gz</t>
  </si>
  <si>
    <t>L24_S175_L001_R2_001.fastq.gz</t>
  </si>
  <si>
    <t>L25_S176_L001_R1_001.fastq.gz</t>
  </si>
  <si>
    <t>L25_S176_L001_R2_001.fastq.gz</t>
  </si>
  <si>
    <t>L26_S177_L001_R1_001.fastq.gz</t>
  </si>
  <si>
    <t>L26_S177_L001_R2_001.fastq.gz</t>
  </si>
  <si>
    <t>Abiskojause water SLU Aug2014</t>
  </si>
  <si>
    <t>Älgarydssjön water SLU Aug2014</t>
  </si>
  <si>
    <t>Älgsjön water SLU Aug2014</t>
  </si>
  <si>
    <t>Allgjutern water SLU Aug2014</t>
  </si>
  <si>
    <t>Alsjön water SLU Aug2014</t>
  </si>
  <si>
    <t>Ämten water SLU Aug2014</t>
  </si>
  <si>
    <t>Bäste Träsk water SLU Aug 2014</t>
  </si>
  <si>
    <t>Bjannsjön water SLU Aug2014</t>
  </si>
  <si>
    <t>Björken water SLU Aug2014</t>
  </si>
  <si>
    <t>Bysjön water SLU Aug2014</t>
  </si>
  <si>
    <t>Degervattnet water SLU Aug2014</t>
  </si>
  <si>
    <t>Djupa Holmsjön water CLU Aug2014</t>
  </si>
  <si>
    <t>Dunnervattnet water SLU Aug2014</t>
  </si>
  <si>
    <t>Edasjön water SLU Aug2014</t>
  </si>
  <si>
    <t>Ekholmssjön water SLU Aug2014</t>
  </si>
  <si>
    <t>Fagertärn water SLU Aug2014</t>
  </si>
  <si>
    <t>Fiolen water SLU Aug2014</t>
  </si>
  <si>
    <t>Fjärasjön water SLU Aug2014</t>
  </si>
  <si>
    <t>Fräsksjön water SLU Aug2014</t>
  </si>
  <si>
    <t>Fyrsjön water SLU Aug2014</t>
  </si>
  <si>
    <t>Fysingen water SLU Aug2014</t>
  </si>
  <si>
    <t>Gåtejaure water SLU Aug2014</t>
  </si>
  <si>
    <t>Gipsjön water SLU Aug2014</t>
  </si>
  <si>
    <t>Glimmingen water SLU Aug 2014</t>
  </si>
  <si>
    <t>Gosjön water SLU Aug2014</t>
  </si>
  <si>
    <t>Granvattnet water SLU Aug2014</t>
  </si>
  <si>
    <t>Grissjön water SLU Aug2014</t>
  </si>
  <si>
    <t>Hagasjön water SLU Aug2014</t>
  </si>
  <si>
    <t>Hällsjön water SLU Aug2014</t>
  </si>
  <si>
    <t>Harasjön water slu Aug 2014</t>
  </si>
  <si>
    <t>Härsvattnet water SLU Aug2014</t>
  </si>
  <si>
    <t>Havgårdssjön water SLU Aug2014</t>
  </si>
  <si>
    <t>Hinnasjön water SLU Aug2014</t>
  </si>
  <si>
    <t>Hjärtsjön water SLU Aug2014</t>
  </si>
  <si>
    <t>Hökesjön water SLU Aug2014</t>
  </si>
  <si>
    <t>Horsan water SLU Aug2014</t>
  </si>
  <si>
    <t>Humsjön water SLU Aug2014</t>
  </si>
  <si>
    <t>Krageholmssjön water SLU Aug2014</t>
  </si>
  <si>
    <t>Krankesjön water SLU Aug2014</t>
  </si>
  <si>
    <t>Långsjön water SLU Aug2014</t>
  </si>
  <si>
    <t>Latnajaure water SLU Aug2014</t>
  </si>
  <si>
    <t>Lilla Öresjön water SLU Aug2014</t>
  </si>
  <si>
    <t>Lillesjö water SLU Aug2014</t>
  </si>
  <si>
    <t>Lillsjön water SLU Aug2014</t>
  </si>
  <si>
    <t>Limmingsjön water SLU Aug2014</t>
  </si>
  <si>
    <t>Märrsjön water SLU Aug2014</t>
  </si>
  <si>
    <t>Mäsen water SLU Aug2014</t>
  </si>
  <si>
    <t>Ögerträsket water SLU Aug2014</t>
  </si>
  <si>
    <t>Öjsjön water SLU Aug2014</t>
  </si>
  <si>
    <t>Örsjön water SLU Aug2014</t>
  </si>
  <si>
    <t>Örvattnet water SLU Aug2014</t>
  </si>
  <si>
    <t>Östra Helgtjärnen water SLU Aug2014</t>
  </si>
  <si>
    <t>Översjön water SLU Aug2014</t>
  </si>
  <si>
    <t>Översjudssjön water SLU Aug2014</t>
  </si>
  <si>
    <t>Övre Fjätsjön water SLU Aug2014</t>
  </si>
  <si>
    <t>Övre skärsjön water SLU Aug2014</t>
  </si>
  <si>
    <t>Rammsjön water SLU aug2014</t>
  </si>
  <si>
    <t>Rotehogstjärnen water SLU Aug2014</t>
  </si>
  <si>
    <t>Rundbosjön water SLU Aug2014</t>
  </si>
  <si>
    <t>Sangen water SLU Aug2014</t>
  </si>
  <si>
    <t>Sännen water SLU Aug2014</t>
  </si>
  <si>
    <t>Sidensjön water SLU Aug2014</t>
  </si>
  <si>
    <t>Siggeforasjön water SLU Aug2014</t>
  </si>
  <si>
    <t>Skärgölen A water SLU Aug2014</t>
  </si>
  <si>
    <t>Skärgölen B water SLU Aug2014</t>
  </si>
  <si>
    <t>Spjutsjön water SLU Aug2014</t>
  </si>
  <si>
    <t>Stensjön water SLU Aug2014</t>
  </si>
  <si>
    <t>Stor-Arasjön water SLU Aug2014</t>
  </si>
  <si>
    <t>Syot-Backsjön water SLU Aug2014</t>
  </si>
  <si>
    <t>Stora Lummersjön water SLU Aug2014</t>
  </si>
  <si>
    <t>Stora Skärsjön water SLU Aug2014</t>
  </si>
  <si>
    <t>Stora Skärsjön B water SLU Aug2014</t>
  </si>
  <si>
    <t>Stora Tresticklan water SLU Aug2014</t>
  </si>
  <si>
    <t>Storasjö water SLU Aug2014</t>
  </si>
  <si>
    <t>Svartesjön water SLU Aug2014</t>
  </si>
  <si>
    <t>Svartsjön water SLU Aug2014</t>
  </si>
  <si>
    <t>Svartvattnet water SLU Aug2014</t>
  </si>
  <si>
    <t>Svinarydsjön water SLU Aug2014</t>
  </si>
  <si>
    <t>Täftesträsket water SLU Aug2014</t>
  </si>
  <si>
    <t>Tångerdasjön water SLU Aug2014</t>
  </si>
  <si>
    <t>Tängersjö water SLU Aug2014</t>
  </si>
  <si>
    <t>Tärnan water SLU Aug2014</t>
  </si>
  <si>
    <t>Tomeshultagölen water SLU Aug2014</t>
  </si>
  <si>
    <t>Tronntjärnarna water SLU Aug2014</t>
  </si>
  <si>
    <t>Tväringen water SLU Aug2014</t>
  </si>
  <si>
    <t>Ulvsjön water SLU Aug2014</t>
  </si>
  <si>
    <t>Västra Solsjön water SLU Aug2014</t>
  </si>
  <si>
    <t>Vitträsket water SLU Aug2014</t>
  </si>
  <si>
    <t>Vuolejaure water SLU Aug2014</t>
  </si>
  <si>
    <t>Ymsen water SLU Aug2014</t>
  </si>
  <si>
    <t>Yngern N water SLU Aug2014</t>
  </si>
  <si>
    <t>Medskossjön water jamtland June2014</t>
  </si>
  <si>
    <t>Liten water Jamtland June 2014</t>
  </si>
  <si>
    <t>Hensjön water Jamtland June2014</t>
  </si>
  <si>
    <t>Häggsjön water Jamtland June2014</t>
  </si>
  <si>
    <t>Ånnsjön water Jamtland June2014</t>
  </si>
  <si>
    <t>Rätansjön water Jamtland June2014</t>
  </si>
  <si>
    <t>Svegsjön water Jamtland June 2014</t>
  </si>
  <si>
    <t>Fågelsjön</t>
  </si>
  <si>
    <t>Siljan water Jamtland June2014</t>
  </si>
  <si>
    <t>Insjön water Jamtland June 2014</t>
  </si>
  <si>
    <t>1) Landvetter Lake, 21.8.15, 1m; 0.22 gesamt</t>
  </si>
  <si>
    <t>2) Landvetter Lake, 21.8.15, 15m; 0.22 gesamt</t>
  </si>
  <si>
    <t>3) Mjörn, 9.10, surface, 0.22 µm</t>
  </si>
  <si>
    <t>3.2.) Mjörn, 9.10, surface, 5 µm</t>
  </si>
  <si>
    <t>4) Mjörn, 9.10, bottom, 0.22 µm</t>
  </si>
  <si>
    <t>4.2.) Mjörn, 9.10, bottom, 5 µm</t>
  </si>
  <si>
    <t>5) Nordsjön, 30.9, bottom, 0.22 µm</t>
  </si>
  <si>
    <t>5.2.) Nordsjön, 30.9, bottom, 5 µm</t>
  </si>
  <si>
    <t>6) Landvetter, 23.9, surface; 0.22 µm</t>
  </si>
  <si>
    <t>6.2.) Landvetter, 23.9, surface; 5 µm</t>
  </si>
  <si>
    <t>7) Nordsjön, 30.9, surface, 0.22 µm</t>
  </si>
  <si>
    <t>7.2.) Nordsjön, 30.9, surface, 5 µm</t>
  </si>
  <si>
    <t>8) Skaorsjön, 30.9, surface, 0.22 µm</t>
  </si>
  <si>
    <t>8.2.) Skaorsjön, 30.9, surface, 5 µm</t>
  </si>
  <si>
    <t>9) Landvetter, 23.9, bottom; 0.22 µm</t>
  </si>
  <si>
    <t>9.2.) Landvetter, 23.9, bottom; 5 µm</t>
  </si>
  <si>
    <t>10) Östra Ingsjön, 29.9, surface, 0.22 µm</t>
  </si>
  <si>
    <t>10.2.) Östra Ingsjön, 29.9, surface, 5 µm</t>
  </si>
  <si>
    <t>11) Skaorsjön, 30.9, bottom, 0.22 µm</t>
  </si>
  <si>
    <t>11.2.) Skaorsjön, 30.9, bottom, 5 µm</t>
  </si>
  <si>
    <t>12) Östra Ingsjön, 29.9, bottom, 0.22 µm</t>
  </si>
  <si>
    <t>12.2.) Östra Ingsjön, 29.9, bottom, 5 µm</t>
  </si>
  <si>
    <t>L1) KR meta 5.0 µm</t>
  </si>
  <si>
    <t>L3) KR epi 5.0 µm</t>
  </si>
  <si>
    <t>L5) MJ hypo 5.0 µm</t>
  </si>
  <si>
    <t>L6) MJ meta 5.0 µm</t>
  </si>
  <si>
    <t>L7) VK meta 5.0 µm</t>
  </si>
  <si>
    <t>L8) AM hypo 5.0 µm</t>
  </si>
  <si>
    <t>L9) VK epi 5.0 µm</t>
  </si>
  <si>
    <t>L10) MJ epi 5.0 µm</t>
  </si>
  <si>
    <t>L11) AM epi 5.0 µm</t>
  </si>
  <si>
    <t>L12) VK hypo 5.0 µm</t>
  </si>
  <si>
    <t>L13) KR hypo 5.0 µm</t>
  </si>
  <si>
    <t>L14) AM meta 5.0 µm</t>
  </si>
  <si>
    <t>L15) KR meta 0.2 µm</t>
  </si>
  <si>
    <t>L16) KR epi 0.2 µm</t>
  </si>
  <si>
    <t>L17) MJ hypo 0.2 µm</t>
  </si>
  <si>
    <t>L18) MJ meta 0.2 µm</t>
  </si>
  <si>
    <t>L19) VK meta 0.2 µm</t>
  </si>
  <si>
    <t>L20) AM hypo 0.2 µm</t>
  </si>
  <si>
    <t>L21) VK epi 0.2 µm</t>
  </si>
  <si>
    <t>L22) MJ epi 0.2 µm</t>
  </si>
  <si>
    <t>L23) AM epi 0.2 µm</t>
  </si>
  <si>
    <t>L24) VK hypo 0.2 µm</t>
  </si>
  <si>
    <t>L25) KR hypo 0.2 µm</t>
  </si>
  <si>
    <t>L26) AM meta 0.2 µm</t>
  </si>
  <si>
    <t>pi</t>
  </si>
  <si>
    <t>postdoc</t>
  </si>
  <si>
    <t>Christian Wurzbacher</t>
  </si>
  <si>
    <t>christian.wurzbacher@bioenv.gu.se</t>
  </si>
  <si>
    <t>GGCTTCAA</t>
  </si>
  <si>
    <t>TCGCCTTA</t>
  </si>
  <si>
    <t>CTCTCTAT</t>
  </si>
  <si>
    <t>AAGGAGTA</t>
  </si>
  <si>
    <t>CTAAGCCT</t>
  </si>
  <si>
    <t>GGTTCAAA</t>
  </si>
  <si>
    <t>TTCTGCCT</t>
  </si>
  <si>
    <t>GCTCAGGA</t>
  </si>
  <si>
    <t>AGGAGTCC</t>
  </si>
  <si>
    <t>CATGCCTA</t>
  </si>
  <si>
    <t>GTAGAGAG</t>
  </si>
  <si>
    <t>CCTCTCTG</t>
  </si>
  <si>
    <t>AGCGTAGC</t>
  </si>
  <si>
    <t>CAGCCTCG</t>
  </si>
  <si>
    <t>TGCCTCTT</t>
  </si>
  <si>
    <t>TCCTCTAC</t>
  </si>
  <si>
    <t>GGTATAAG</t>
  </si>
  <si>
    <t>CTTATACC</t>
  </si>
  <si>
    <t>AGAGTAGA</t>
  </si>
  <si>
    <t>CTTGCTTT</t>
  </si>
  <si>
    <t>ACTTCGAC</t>
  </si>
  <si>
    <t>TGACTTGC</t>
  </si>
  <si>
    <t>AGGTTACG</t>
  </si>
  <si>
    <t>AATTCGCT</t>
  </si>
  <si>
    <t>TCAGCTAA</t>
  </si>
  <si>
    <t>GCGATATG</t>
  </si>
  <si>
    <t>926F</t>
  </si>
  <si>
    <t>ACAAACTYRAAGRAATWGRCGG</t>
  </si>
  <si>
    <t>1392R</t>
  </si>
  <si>
    <t>CAGACGGGCGGTGWGTRC</t>
  </si>
  <si>
    <t>ITS3mix2</t>
  </si>
  <si>
    <t>AACCAWCGATGAAGAACGCAG</t>
  </si>
  <si>
    <t>ITS4cwmix</t>
  </si>
  <si>
    <t>AATCCTCCGCTTAYTRATATGC</t>
  </si>
  <si>
    <t>Paired-end</t>
  </si>
  <si>
    <t>V2.6.1.1</t>
  </si>
  <si>
    <t>lake</t>
  </si>
  <si>
    <t>epilimnion</t>
  </si>
  <si>
    <t>Canada</t>
  </si>
  <si>
    <t>Finland</t>
  </si>
  <si>
    <t>uppsala_universitet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</si>
  <si>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</si>
  <si>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</si>
  <si>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</si>
  <si>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Hundred lakes study (fungal)</t>
  </si>
  <si>
    <t>Hundred lakes study (eukaryotic)</t>
  </si>
  <si>
    <t>Universal SSU primers</t>
  </si>
  <si>
    <t>Fungal ITS2 primers</t>
  </si>
  <si>
    <t>hundred_lakes_euk</t>
  </si>
  <si>
    <t>hundred_lakes_fung</t>
  </si>
  <si>
    <t>~/SIFES/raw/projects/uppsala_universitet/</t>
  </si>
  <si>
    <t>heli_hundred_lakes/</t>
  </si>
  <si>
    <t>ffdfe75e709c59201a21eced2a067436</t>
  </si>
  <si>
    <t>f9951889bc7da4960e733857cb45755d</t>
  </si>
  <si>
    <t>c0fa81343bd7b281438f2b525022edaa</t>
  </si>
  <si>
    <t>4c74625861913abd6b00fd42dd812e38</t>
  </si>
  <si>
    <t>7b255b1efc71ad2b10d1fa5b59525d44</t>
  </si>
  <si>
    <t>60bc2ff37ffae65ce894e5b727b5d82b</t>
  </si>
  <si>
    <t>5b281c694d25f98bb605723e4a19cec5</t>
  </si>
  <si>
    <t>396e07551a75f9ac87029e8adab36bc4</t>
  </si>
  <si>
    <t>1133b226742d3a2c0e0c7aaded85a738</t>
  </si>
  <si>
    <t>636399fe7c10a945c46fbb39ab37b1d6</t>
  </si>
  <si>
    <t>e37f051dc3bc4a23ed90783cc11c5e79</t>
  </si>
  <si>
    <t>7a3d98989e390979e426394d780bbb3c</t>
  </si>
  <si>
    <t>d2c65e5db79b58e4c43cc6ab20a8bb40</t>
  </si>
  <si>
    <t>929020a68a8ecd80e4b60222146f64c6</t>
  </si>
  <si>
    <t>cd97d5c7c4a57b966aed5db62589a9fa</t>
  </si>
  <si>
    <t>fd2846f192e033429ac9b795b70f9ad9</t>
  </si>
  <si>
    <t>ab52655aec1b9c147e6da726378b1079</t>
  </si>
  <si>
    <t>4061af5652bd67f3f74d9e2c6447c7c0</t>
  </si>
  <si>
    <t>03502cf3d02413a9eb9da5564b4b0a2a</t>
  </si>
  <si>
    <t>195f86f52b6773e743fc7a7d71996612</t>
  </si>
  <si>
    <t>ec9fdab87b8ea31374411db7feac06a5</t>
  </si>
  <si>
    <t>4f2d36aefe0dbce8a13fe21c16e97404</t>
  </si>
  <si>
    <t>e77b5e5e09bb5f4a95ad56d3a58add3b</t>
  </si>
  <si>
    <t>4790d0101a189aada7b2773ca95c388e</t>
  </si>
  <si>
    <t>f0f93ddc47cba5a2e6b273c660bb9849</t>
  </si>
  <si>
    <t>7f7bc541f2705d59b89edb151389b0e0</t>
  </si>
  <si>
    <t>7d7fc8a400b61d9897a9473d637a5144</t>
  </si>
  <si>
    <t>50d0123658cd3d5e15131ebc30225d74</t>
  </si>
  <si>
    <t>da2ca7b4b320a40d81895e5c2e51f29f</t>
  </si>
  <si>
    <t>a3ed6048f059ac66c906767699caf7b7</t>
  </si>
  <si>
    <t>c06c09177acea48778c7478ee93e3db8</t>
  </si>
  <si>
    <t>ec77cbe19923a8a74988ed2d8c1271cd</t>
  </si>
  <si>
    <t>278814d340d81da660e9272f15557187</t>
  </si>
  <si>
    <t>db1cc4deb4613b83a37d2ee8b74349f3</t>
  </si>
  <si>
    <t>dc1eb3ffef2f1c05c0db86592ef5e292</t>
  </si>
  <si>
    <t>5ff33df6f71212a426d8d06c664b51f6</t>
  </si>
  <si>
    <t>3d55ce0bcbd08651e63c0a1c73c0451e</t>
  </si>
  <si>
    <t>c3d7fbb2b7b8e09d40399628571eb0b7</t>
  </si>
  <si>
    <t>5dc270a63896d9bd9da4abc2cab75b77</t>
  </si>
  <si>
    <t>d09bc638b4eb1b0a6807274a3767ba26</t>
  </si>
  <si>
    <t>541347e55c485671da3c129444a99448</t>
  </si>
  <si>
    <t>60a9b308a71bd91e1cc5fb576945bd73</t>
  </si>
  <si>
    <t>744352b89d1dbe8c66a3747a28b0ade7</t>
  </si>
  <si>
    <t>9d4bbe29e6e5692d82dc3d6c64cc3348</t>
  </si>
  <si>
    <t>7fcc9546d581f932a51bcadc28903657</t>
  </si>
  <si>
    <t>71e416bdec904a4825f16b990a982d9c</t>
  </si>
  <si>
    <t>e1e3221537e0829ea4079451a816fdf5</t>
  </si>
  <si>
    <t>49eb18c56d59a53af9705f67c09ab38a</t>
  </si>
  <si>
    <t>d9cf10b94e60e117f4f2d3ed8136c3ad</t>
  </si>
  <si>
    <t>5041cd9b22d0259a0a902655594fe711</t>
  </si>
  <si>
    <t>2f528ba6564b3448ae83cf535654be01</t>
  </si>
  <si>
    <t>df3f6d21a69f036e0dbc37bb90217ec0</t>
  </si>
  <si>
    <t>e3ed7955e51627c4fffbb4ddd8539423</t>
  </si>
  <si>
    <t>42ea2fb174332b146d5f2c201f97b4bc</t>
  </si>
  <si>
    <t>7a1c88a7f2cb96a81ccb6f22c78ea671</t>
  </si>
  <si>
    <t>07ee23020e852b1c1335f9f431c02a11</t>
  </si>
  <si>
    <t>ced92bee01ddf88283afc5859e723d6a</t>
  </si>
  <si>
    <t>cf5a66e619cdfef201bf7c083a423f91</t>
  </si>
  <si>
    <t>006ab0c77dd9833d423477e52e2c3c94</t>
  </si>
  <si>
    <t>0bc295bf0e50266e4e1c4fa09c5b4db1</t>
  </si>
  <si>
    <t>92e1c61c7d1a47c599be677bfb4f0fc8</t>
  </si>
  <si>
    <t>9a2c0d819f39a0378721f5233adef4c7</t>
  </si>
  <si>
    <t>cf0a5c54b17e851db7031c215aad5a28</t>
  </si>
  <si>
    <t>d7ea15f52c3ef8fb0fb2b725ee90cc49</t>
  </si>
  <si>
    <t>020bf1a59d27f9b86c26c8e9145f01a8</t>
  </si>
  <si>
    <t>f4a92b968a7ed34f1f6a9a0a90ad6312</t>
  </si>
  <si>
    <t>01e9e55c2dc9b6869e4aefbca08991f8</t>
  </si>
  <si>
    <t>47b4feba1d6d38e814517acd4fec9875</t>
  </si>
  <si>
    <t>c27afe47805476c492764ab557453876</t>
  </si>
  <si>
    <t>3589aacf17d2580575589ab132748ebc</t>
  </si>
  <si>
    <t>fbeb31a2ecef05f95f1e64b13a29f6f7</t>
  </si>
  <si>
    <t>7097e348fe19035ed024f7ca6fbba96c</t>
  </si>
  <si>
    <t>e4193ea0b901fe15f9f4cfd594f01401</t>
  </si>
  <si>
    <t>acef3e14f97a55dcf287afa8d8f894b6</t>
  </si>
  <si>
    <t>e84c41d24ee9f1e9245d994e2c23b69b</t>
  </si>
  <si>
    <t>1e80749430641e540a0d949c28a58257</t>
  </si>
  <si>
    <t>88af5450a44870043e3105840a87951d</t>
  </si>
  <si>
    <t>42285bef290b624a3a39382a7a336753</t>
  </si>
  <si>
    <t>57ec3ab3e9c67b0c13db57b07bde5c85</t>
  </si>
  <si>
    <t>830ddf4e2f668e174ded0297a4fbd0a6</t>
  </si>
  <si>
    <t>d95fd83c2a6e4bbfcfbde2b925a261ae</t>
  </si>
  <si>
    <t>bdf0eda2b1d67f94628ac62699555192</t>
  </si>
  <si>
    <t>395deec25e8f7d5b728828a466606fd8</t>
  </si>
  <si>
    <t>ddc4bf5d1f11c1ed188d4a4a588c463a</t>
  </si>
  <si>
    <t>b98bd094304a2f3b0df0d55ad48848c7</t>
  </si>
  <si>
    <t>b361f7e886004b2a9dd44833b9e2a258</t>
  </si>
  <si>
    <t>d08ebd2821404ef9d221fce28c19fe4a</t>
  </si>
  <si>
    <t>ae4e8784f5294db0a9f25a6e0384bde5</t>
  </si>
  <si>
    <t>dacce67a41d1f666a192369d20ae1a8a</t>
  </si>
  <si>
    <t>c19654ea888420ef1a02b6b2dfd0fc06</t>
  </si>
  <si>
    <t>e1dbbacc20f33bbc4b35760684728455</t>
  </si>
  <si>
    <t>1e29ca6f7cf38f35419c3a3962d121ef</t>
  </si>
  <si>
    <t>5bb8c067db7bf096a2868cc2953c9062</t>
  </si>
  <si>
    <t>4fc450cd15a0d4cbfa925050c0dba17b</t>
  </si>
  <si>
    <t>0c7979740ba5e48baf992a2d5d0fcdcc</t>
  </si>
  <si>
    <t>1af66b62118cdf3435c494ed7d5c9ac3</t>
  </si>
  <si>
    <t>f49663b7b75207db5238fd7a86e4877b</t>
  </si>
  <si>
    <t>8af97074271a188e49805185e391c2a5</t>
  </si>
  <si>
    <t>5f9bfa47970e23cde7dc7e5872899aa6</t>
  </si>
  <si>
    <t>1ae68941b8dc7b46dc03ee701a38a9f0</t>
  </si>
  <si>
    <t>876b48f2ed0d5f65a54e15e453de3ed8</t>
  </si>
  <si>
    <t>a937c898f2c992def97e1f253a062986</t>
  </si>
  <si>
    <t>a1912dba4c511aab2548b8e48a400739</t>
  </si>
  <si>
    <t>c5920eb82d819744690db560890dfd18</t>
  </si>
  <si>
    <t>7f1d55db189ed731f46d3f75b6f8d123</t>
  </si>
  <si>
    <t>2967a17c408689494a0fa5c9f4754094</t>
  </si>
  <si>
    <t>c00a922e6a9cc06418f74718dc8b127c</t>
  </si>
  <si>
    <t>bf490be1bc09be3c8ede95e9477da05f</t>
  </si>
  <si>
    <t>781fb6adfa8df690321133c9ccd2d09b</t>
  </si>
  <si>
    <t>e9be454797133acc2ecc0acbea7df4be</t>
  </si>
  <si>
    <t>e0a2d5f8ff6a7229ca73bb4f46548798</t>
  </si>
  <si>
    <t>1785be062a72201218f2f6bc7e5fc686</t>
  </si>
  <si>
    <t>33bce883a8fa9c7ea9f8ce0064a6e47a</t>
  </si>
  <si>
    <t>0ed980b728195517fd541be47da89949</t>
  </si>
  <si>
    <t>6f6024f4e2c7c21d4ecef6b4a67b544d</t>
  </si>
  <si>
    <t>c3bc0cceb035e9ba5daa17c9f6d4f008</t>
  </si>
  <si>
    <t>f398a6e6226d4b03a95a49bd8bca18f0</t>
  </si>
  <si>
    <t>00486bbe5b80c50712e65e9f57f5c8cd</t>
  </si>
  <si>
    <t>0538e5f1e68eb8344d6c82a686f4b6e1</t>
  </si>
  <si>
    <t>164feaeadcbe63b32184b1fe1225d0eb</t>
  </si>
  <si>
    <t>dd31b07fa4e6a68a2ec9dbc70eb62b89</t>
  </si>
  <si>
    <t>a435177e014ec709dea7fe8a40458b14</t>
  </si>
  <si>
    <t>b9cc1d07105e3dd49224a920dcc1bfd7</t>
  </si>
  <si>
    <t>a0086037a2b027e8534b8886d57e7d4f</t>
  </si>
  <si>
    <t>753b2362973617a31111468f62f24898</t>
  </si>
  <si>
    <t>4043b2144144b8cd56e080a75d8f9cab</t>
  </si>
  <si>
    <t>b6a017b5da929cdca0a76a45ac1d71af</t>
  </si>
  <si>
    <t>e0f8a50bc533bbe5cf718f2a7c620170</t>
  </si>
  <si>
    <t>08e9c2a26ce499615c82aad879b48b84</t>
  </si>
  <si>
    <t>3d53c65833eebe21102a59c4e77b9170</t>
  </si>
  <si>
    <t>7714d8c349dab8ee1eea62198d3605bd</t>
  </si>
  <si>
    <t>f123c1b850a7caeade9bcb264410bb9a</t>
  </si>
  <si>
    <t>abb12d56eaf61b18836edfc07eefb154</t>
  </si>
  <si>
    <t>8c1ffc7c6c6da19c29d185974f420c09</t>
  </si>
  <si>
    <t>d743b919ce66bd253e142cfaf7f9053a</t>
  </si>
  <si>
    <t>e29b99090fc2b301b2049f3041256eb8</t>
  </si>
  <si>
    <t>f5ea8d5d24692fade6fe4ef0be8fe289</t>
  </si>
  <si>
    <t>31d03dd5b0ea87f19e474f20d80b909a</t>
  </si>
  <si>
    <t>ed10ef1f8d14ec20c764a7144fc53405</t>
  </si>
  <si>
    <t>a27ca1773942534eaa1085f5daee1f02</t>
  </si>
  <si>
    <t>3ab1e486ed025b00b22d02b6eedff3df</t>
  </si>
  <si>
    <t>b00e9e43474e331833fb6464e36054fe</t>
  </si>
  <si>
    <t>6e2cdd4ccbc959c06dbe8fe20a7d73ba</t>
  </si>
  <si>
    <t>f9e15198c125afa9a4c518d3c1cfb48b</t>
  </si>
  <si>
    <t>75e1a99e7171eda0994a8f071091c8fe</t>
  </si>
  <si>
    <t>d0667c2cb073a7fd7aed7022878802cd</t>
  </si>
  <si>
    <t>1efbdaeaf5571b7809ed5450241f0e32</t>
  </si>
  <si>
    <t>f1bcfcf65925562b0866ae6ed2bb4676</t>
  </si>
  <si>
    <t>962e80440d686cab62d13ae1e98556c9</t>
  </si>
  <si>
    <t>e1594199ab1a662d9427e395dee5beba</t>
  </si>
  <si>
    <t>c04703ec30237bfc1a270791e91d60a9</t>
  </si>
  <si>
    <t>94d6ed349e004fc6a971a273dde1656a</t>
  </si>
  <si>
    <t>502bdb30ed0427865577c2cb61a89ba1</t>
  </si>
  <si>
    <t>444e91e7d01d25c98f3925b0b82b3db0</t>
  </si>
  <si>
    <t>923b4bb15359707e8ef9df252b72e0ef</t>
  </si>
  <si>
    <t>365851bdcd3647fd951bda752ddb0280</t>
  </si>
  <si>
    <t>b731743a83ac56c2f4feae063e6244fa</t>
  </si>
  <si>
    <t>5efbb47855dedf38dd7f745a48f108aa</t>
  </si>
  <si>
    <t>e24d908583a2a50a6af2b656753b547a</t>
  </si>
  <si>
    <t>ac7e1eb2f10d3328f9020c7ffa773dd8</t>
  </si>
  <si>
    <t>51c86d8df0b99ec80e22e1c136e2c73d</t>
  </si>
  <si>
    <t>a3a8f3015572c5fbcb5ce93ded3e5e6a</t>
  </si>
  <si>
    <t>af44730189b359bd9254e6f1f9f14e87</t>
  </si>
  <si>
    <t>4cb1065e2f0145b1f90bad2a32da9d01</t>
  </si>
  <si>
    <t>a1cfc36c8e58758809947d0f686d9930</t>
  </si>
  <si>
    <t>3abebb18f4bc61edc834b1e62899ee48</t>
  </si>
  <si>
    <t>fc3fbed247794634ffb3bad673e57173</t>
  </si>
  <si>
    <t>b7e3b1fbb6e7afeb151987ed1fa37e40</t>
  </si>
  <si>
    <t>67f12d592a0750e7e3ec08fc79506bbe</t>
  </si>
  <si>
    <t>770385a2acb097b307aafa079e34e8b2</t>
  </si>
  <si>
    <t>2da0d1dedc0d383a4afb6fc126df5945</t>
  </si>
  <si>
    <t>f713f102fcaa290b2d5e51f9876fc57e</t>
  </si>
  <si>
    <t>307c67e4ef5ba93c2134b076f038797f</t>
  </si>
  <si>
    <t>5b29f5977388a3415cd735e44de79c39</t>
  </si>
  <si>
    <t>e77dea906ed854cea71aff909ca7ce80</t>
  </si>
  <si>
    <t>c03633b88d3d225ec879911557215d93</t>
  </si>
  <si>
    <t>44d35241c540ecf2f5ff78dd2095b82e</t>
  </si>
  <si>
    <t>8cdfe510d6fcc03524053a8fffd0ef39</t>
  </si>
  <si>
    <t>d0ff858479da10f9c10525d488e43edd</t>
  </si>
  <si>
    <t>848dfc35cdaa2283143febeab5d79c70</t>
  </si>
  <si>
    <t>345c7541f2b7945787c9aa9fdcf89c93</t>
  </si>
  <si>
    <t>06762598c78fc5056fa744bc9a037189</t>
  </si>
  <si>
    <t>8788eb561e9d0c36a727cda19477f254</t>
  </si>
  <si>
    <t>9ebeed176cc7d9315a00b07aea425ed9</t>
  </si>
  <si>
    <t>b87382e98da6521b5e2eb3bd91d5ab47</t>
  </si>
  <si>
    <t>fce399f2e5f6bc2187514ddc599e2340</t>
  </si>
  <si>
    <t>f2e6d609c837743e4ea2153e90c6768d</t>
  </si>
  <si>
    <t>3001978cfb507359da5390c21ddf616c</t>
  </si>
  <si>
    <t>d099146599f99c5c9bf96cb1f7772b43</t>
  </si>
  <si>
    <t>0f122b660c501b96a97e84e4b4b7934f</t>
  </si>
  <si>
    <t>5bec3b589c27effae0487f2ad582abef</t>
  </si>
  <si>
    <t>ee08af95d6f8ac009253661aef859824</t>
  </si>
  <si>
    <t>9ef91ae041ed990a9620535e72d08097</t>
  </si>
  <si>
    <t>55450ee1bb664e956fa6308172ad944c</t>
  </si>
  <si>
    <t>50bbc66e07a641c5844fe8314ebfc121</t>
  </si>
  <si>
    <t>1004bfae3719ecdd1918e22f740dc6a3</t>
  </si>
  <si>
    <t>904972c8d63e2fbeb6d99fb49483b1bb</t>
  </si>
  <si>
    <t>3a54eff09a6a98d6093274adde96d678</t>
  </si>
  <si>
    <t>cacf57c34cab2a355d1689d337e6a171</t>
  </si>
  <si>
    <t>c2ae7f5c1cafda59db66109b66a4c900</t>
  </si>
  <si>
    <t>e7b4b725c5e2999e21e50bdeace234fd</t>
  </si>
  <si>
    <t>416fe76c0a2d5820225663d2692b6e9d</t>
  </si>
  <si>
    <t>03568f972fcb25c1f27d7eecee51a632</t>
  </si>
  <si>
    <t>7541210dd9fe3ca1b9cc05ccd86c725f</t>
  </si>
  <si>
    <t>54c5c6d9b3f600156185ef521f673256</t>
  </si>
  <si>
    <t>5a232a6eba2fea491b092eab23ff949b</t>
  </si>
  <si>
    <t>0eabb9c1ff3a5c7490b2d7fce7ea7f7e</t>
  </si>
  <si>
    <t>21040975aea83a74dac489a079225c23</t>
  </si>
  <si>
    <t>885f97057ad2cd6ef6bee00f8adcd95f</t>
  </si>
  <si>
    <t>fe6d418833e2e800fd42118b12d4b969</t>
  </si>
  <si>
    <t>1348c82858d58b50693aa82a53ff5314</t>
  </si>
  <si>
    <t>d2a9ae1cc4d610429ec9b4d53543f8d8</t>
  </si>
  <si>
    <t>2b6173278f1d24deff9094491ee421f2</t>
  </si>
  <si>
    <t>c8d8f139022e4dc3f019686b5eed18ff</t>
  </si>
  <si>
    <t>db5b4316f8cf18cfa9c7bd245462d400</t>
  </si>
  <si>
    <t>142d1bf959f0c376eeee31fdeb0ec8ea</t>
  </si>
  <si>
    <t>fb2a37f7ef3dc2d153ae1406c3294e00</t>
  </si>
  <si>
    <t>8400533196cd085a4401d828d86cad36</t>
  </si>
  <si>
    <t>461c65c0390b13a2e0f9c3e82df89024</t>
  </si>
  <si>
    <t>f57ea4ca54511b5111bc578cb7b101a3</t>
  </si>
  <si>
    <t>ad195c2ffd84ca6f6907f9cfb41d1eca</t>
  </si>
  <si>
    <t>07c2f418143e6fb6807102055ec50ada</t>
  </si>
  <si>
    <t>95a24e93f715c8ee548b230d24fb1321</t>
  </si>
  <si>
    <t>d75ff079a56939d94a930654ce011109</t>
  </si>
  <si>
    <t>6bcc756ce403407defe823895a8d07c2</t>
  </si>
  <si>
    <t>4b6208c0c41da2c0600fe050dbaf660a</t>
  </si>
  <si>
    <t>8b06d84bdc61a8d0f6e007bb87a6da19</t>
  </si>
  <si>
    <t>f0b94ace70fb639c0c420f8e209c519b</t>
  </si>
  <si>
    <t>006516e980d70ae202a25944bd91070f</t>
  </si>
  <si>
    <t>e9801e13de920efc3c9f0f37c7a548cf</t>
  </si>
  <si>
    <t>ed392401fa659fe4c03766d29e9dcc39</t>
  </si>
  <si>
    <t>ed0c06ecface026c7cb05b1d86df9feb</t>
  </si>
  <si>
    <t>a53e3f96c595bea4bc8a04605b946054</t>
  </si>
  <si>
    <t>2728730d15683118a7df32c3b185baee</t>
  </si>
  <si>
    <t>53d6e49a8fb66bc5a10ed185ed141bbf</t>
  </si>
  <si>
    <t>645c11325ad2d3da4befb61ba6d317e3</t>
  </si>
  <si>
    <t>3ab53f370fba74e386ef23b9e72aff04</t>
  </si>
  <si>
    <t>794956914d1c2bdcaf626d8232f50501</t>
  </si>
  <si>
    <t>9f71442d0db860c2498175845fd75c3f</t>
  </si>
  <si>
    <t>a7a8c80cba8cbf6bcca7149c76c2b38c</t>
  </si>
  <si>
    <t>f807953e90b7c6d5e1306dad9e79395d</t>
  </si>
  <si>
    <t>b9ec0438b2b9fa0233e73f6464b270e8</t>
  </si>
  <si>
    <t>107a0cc4fec933f27590be3fd992b834</t>
  </si>
  <si>
    <t>bfced16ee5e6bf1721eb257fa80ffc90</t>
  </si>
  <si>
    <t>8ba6bf5d744c155bb282e056aacfe151</t>
  </si>
  <si>
    <t>e5c50e4415a80d5130530f060019558a</t>
  </si>
  <si>
    <t>6581d39d83f80de45719495763e58d37</t>
  </si>
  <si>
    <t>1827c23422fccf6167e0203f3aad2f6b</t>
  </si>
  <si>
    <t>4ff5cb91bc27e2c6d7ed21d96b5721f0</t>
  </si>
  <si>
    <t>05d6028d97a464da0bed36a0eee1687e</t>
  </si>
  <si>
    <t>7da745804a2ac2557735e76bd94fe3e2</t>
  </si>
  <si>
    <t>d848bc67c6011af04b74b8a5c5017393</t>
  </si>
  <si>
    <t>b6fbc07130c87f4eb9b6dfa2f4c521f9</t>
  </si>
  <si>
    <t>af3d0ca9b02c02e86f104a4f1723c0fa</t>
  </si>
  <si>
    <t>269545bafcd4dc0345b5a2c16f699a24</t>
  </si>
  <si>
    <t>a18b9d47e8174d3beafcd707b5cfa6dd</t>
  </si>
  <si>
    <t>47e274d01d7d037ba7e3b5aa19cb27b8</t>
  </si>
  <si>
    <t>afefe0948221406792b014fefed3115c</t>
  </si>
  <si>
    <t>abf6908a02db6dd3f9217b938b262a9f</t>
  </si>
  <si>
    <t>fbf855d30408119c9dcb9987e04ac170</t>
  </si>
  <si>
    <t>1355e6fe5ea54165a1d1896a2351497b</t>
  </si>
  <si>
    <t>80bed41a27534f824118497622009f19</t>
  </si>
  <si>
    <t>839a31e1725cda4d45e9cd9c7ba36a88</t>
  </si>
  <si>
    <t>b37242c549ad68afea2aa53d5c79f805</t>
  </si>
  <si>
    <t>976bd278b28096a184fa9dd307b99d81</t>
  </si>
  <si>
    <t>8cdeb45c7158ece13fa1dc4094b2d195</t>
  </si>
  <si>
    <t>0fc3f930370219d5ae64b654e8967c99</t>
  </si>
  <si>
    <t>cc7d4fad60d6d1d735dcb187073ffe32</t>
  </si>
  <si>
    <t>d652751ecac38337e6ea4bf417248f10</t>
  </si>
  <si>
    <t>39b1adbc677f7c47789c8369b44dbf16</t>
  </si>
  <si>
    <t>c0a128ed006dc3e97f20cdf9c9db6c8f</t>
  </si>
  <si>
    <t>8a5770ec02a5114324c788f50cf65231</t>
  </si>
  <si>
    <t>955ee6aeda19eed1883d0e519ddf1983</t>
  </si>
  <si>
    <t>1f6188db758d2c5d464bec8cc3701ea7</t>
  </si>
  <si>
    <t>82bc87ff700d4429b5c4427973200db1</t>
  </si>
  <si>
    <t>7a9b39ee4b1f69fbf5c9f24216bcc071</t>
  </si>
  <si>
    <t>721b26fcb7c577d758df16e19184d4c1</t>
  </si>
  <si>
    <t>b2b9a13fe9c0ca828b992977d2cbd24f</t>
  </si>
  <si>
    <t>1042dbe4dc886ba0602e5014cb32169d</t>
  </si>
  <si>
    <t>02b5b8569e5f3dfe8a25b000ad94b7a2</t>
  </si>
  <si>
    <t>ef4b2579e7447e7032bc0f78d424d3f4</t>
  </si>
  <si>
    <t>11e7633dfbca3411e7ccde13d470906f</t>
  </si>
  <si>
    <t>6e9f3080c04fbcffea834dfe6981da6b</t>
  </si>
  <si>
    <t>83936159842a1b4ebd65e02925c6cf5b</t>
  </si>
  <si>
    <t>dbbbb87f62ac053e22b8884bed9a9800</t>
  </si>
  <si>
    <t>b00c386355b5d464cc7c36ec3db30539</t>
  </si>
  <si>
    <t>fc5541660ca0ae839142c3f36b978415</t>
  </si>
  <si>
    <t>7f4e5b32a99182f151e20f570870d2c8</t>
  </si>
  <si>
    <t>cdaf53c8636250ef6b7b26257ca506d1</t>
  </si>
  <si>
    <t>aa351f9c27f3b50283596eb561857e43</t>
  </si>
  <si>
    <t>a4a467ce4d6e67ba15582789e065b3c6</t>
  </si>
  <si>
    <t>7404e1e2074838a455f2b4527a5e37de</t>
  </si>
  <si>
    <t>f705ad8b92999cbae451ed5aa3f3e220</t>
  </si>
  <si>
    <t>679b010eca8fe723bebec9268a89f668</t>
  </si>
  <si>
    <t>ce002f8d363b2c5a3dae19cb9a5340fb</t>
  </si>
  <si>
    <t>b17ce92d7dd2c3fad0084854c3e579f2</t>
  </si>
  <si>
    <t>34b0564b8592e522ee59fa64a52d6a4c</t>
  </si>
  <si>
    <t>13cdcb3b666869a4350d1e53d9631428</t>
  </si>
  <si>
    <t>bffbd6426edb27a16b5e187a42e9a5ba</t>
  </si>
  <si>
    <t>f7636a8cf5e01ae856d684d29c2be3b4</t>
  </si>
  <si>
    <t>7802cb0a6c34936cdc26b655dcc017a4</t>
  </si>
  <si>
    <t>e8d95bf4d4fed91aef33bb4cec514e9d</t>
  </si>
  <si>
    <t>efcbf4a1dabfec6a49eaa1b1f99c0304</t>
  </si>
  <si>
    <t>f9f0b3e50be9a568ec81565783323976</t>
  </si>
  <si>
    <t>74d9433f0c4a6e640c40a760dd679aa7</t>
  </si>
  <si>
    <t>744bf9d705b9b9cac6b11c8154bec2ee</t>
  </si>
  <si>
    <t>7a8dc8f4fe92966e4d26e63cbab9e263</t>
  </si>
  <si>
    <t>d4216c19987bdf1aef3ce55b446dd114</t>
  </si>
  <si>
    <t>061679017c0888e06d94680602cc6d48</t>
  </si>
  <si>
    <t>7f03653302c9234e07d12089c155d316</t>
  </si>
  <si>
    <t>22bd221d22d6ffcd559074d59a5c85fe</t>
  </si>
  <si>
    <t>6a3ed5578bfd9be29561088f47332f33</t>
  </si>
  <si>
    <t>65770573d2c9689cfcf9a47acb0f1bab</t>
  </si>
  <si>
    <t>8f5bc883d32eef8980598b095c9ee898</t>
  </si>
  <si>
    <t>eff532392777de13be5fbdebc296aab7</t>
  </si>
  <si>
    <t>d94b4fa33e22a9a93552f03870597590</t>
  </si>
  <si>
    <t>7fa1784f8a5049ddf12901ce45174e8b</t>
  </si>
  <si>
    <t>9a9f03ac9f09db29b0776a071a90906a</t>
  </si>
  <si>
    <t>164fa5b9519b96407542a47d30fef36d</t>
  </si>
  <si>
    <t>06eb279520083e449efd8f5ec11e8a7f</t>
  </si>
  <si>
    <t>22aafb2a15661730e13909374aa4343a</t>
  </si>
  <si>
    <t>13b5910a492f440d1523a206a8195ada</t>
  </si>
  <si>
    <t>af6bd26be06667b4007204951906af90</t>
  </si>
  <si>
    <t>9fdfd2ac4597cdbc1b5ea4bc8f0875df</t>
  </si>
  <si>
    <t>094941db8d1b0a4cf0748c362bf2c22b</t>
  </si>
  <si>
    <t>1b454d24a24d84600d673e3c7f5921c7</t>
  </si>
  <si>
    <t>3876906bc0701ff52bc6b31d48099adb</t>
  </si>
  <si>
    <t>c3406fbfcc24351d46e7433597c6b912</t>
  </si>
  <si>
    <t>6d42f71757852f4a9b3a28da4ec1fc2f</t>
  </si>
  <si>
    <t>8f4058c15b31cad850a16d39be5fe831</t>
  </si>
  <si>
    <t>124f59085d9a2faa8aa1d0d3f63ac82d</t>
  </si>
  <si>
    <t>8611c56080af8e91d8fb332dcd379bb3</t>
  </si>
  <si>
    <t>5695f6b3a7a54254d3baea2c22f4c5b7</t>
  </si>
  <si>
    <t>01836ceb4e9b433d6dbbb2c9225996b1</t>
  </si>
  <si>
    <t>d335aee5eeb82290c208df8b0ca9f5d8</t>
  </si>
  <si>
    <t>3e43b6f77d3a3e4c133c5864abb6ad2d</t>
  </si>
  <si>
    <t>2e38f76b2526791281c578308c44ab86</t>
  </si>
  <si>
    <t>c2af337df1c961a31caecf306b74192c</t>
  </si>
  <si>
    <t>da8229f8caf82de3a77e3b1343f36dc0</t>
  </si>
  <si>
    <t>c32af7b8b063ae4b92eb53118e132fcb</t>
  </si>
  <si>
    <t>422d1f0cb4b97ca3a20e785215c73a00</t>
  </si>
  <si>
    <t>116d26b3ac4145b96998c9b10644a555</t>
  </si>
  <si>
    <t>1c20935a60cb92b75eff91d475de5314</t>
  </si>
  <si>
    <t>d11af6a126a6c1ac0732dc871edb40d9</t>
  </si>
  <si>
    <t>14a03b231228c900b6adb1001314c384</t>
  </si>
  <si>
    <t>98aac540bd7dd70cd5fa3dcb564a86f9</t>
  </si>
  <si>
    <t>3f6b64557de8818a71f969e845bfaa50</t>
  </si>
  <si>
    <t>a268119f363bed97abdb61e9b73b9702</t>
  </si>
  <si>
    <t>2148fb9e4e2845b3512500ffed41b61c</t>
  </si>
  <si>
    <t>476908287bb2739ce7213b2456bb0c25</t>
  </si>
  <si>
    <t>141f8de9c90bcbe805072915635052fb</t>
  </si>
  <si>
    <t>25077062990d7f684f8c7329e1835a41</t>
  </si>
  <si>
    <t>4b283c98207248ef10eb7d9951513b77</t>
  </si>
  <si>
    <t>db7e8a77824928f3854bedcd6d2ed909</t>
  </si>
  <si>
    <t>Percent unjoined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</si>
</sst>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;@"/>
    <numFmt numFmtId="165" formatCode="#,##0_ ;[Red]\-#,##0\ "/>
    <numFmt numFmtId="166" formatCode="yyyy\-mm\-dd"/>
    <numFmt numFmtId="167" formatCode="0.0%"/>
  </numFmts>
  <fonts count="2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sz val="10"/>
      <color theme="1"/>
      <name val="Calibri"/>
      <family val="2"/>
      <scheme val="minor"/>
    </font>
    <font>
      <sz val="12"/>
      <color rgb="FF000000"/>
      <name val="Menlo Regular"/>
      <charset val="1"/>
    </font>
    <font>
      <sz val="12"/>
      <color rgb="FF000000"/>
      <name val="Arial"/>
      <family val="2"/>
      <charset val="1"/>
    </font>
    <font>
      <sz val="12"/>
      <color rgb="FF000000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Menlo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2"/>
      <color theme="1"/>
      <name val="Arial"/>
    </font>
    <font>
      <sz val="10"/>
      <name val="Menlo"/>
    </font>
    <font>
      <sz val="10"/>
      <color rgb="FF000000"/>
      <name val="Menlo"/>
    </font>
    <font>
      <sz val="10"/>
      <color rgb="FF595959"/>
      <name val="Menlo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6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0" fillId="7" borderId="0" xfId="0" applyFill="1" applyAlignment="1">
      <alignment horizontal="righ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0" fontId="0" fillId="0" borderId="0" xfId="0" applyFont="1"/>
    <xf numFmtId="0" fontId="13" fillId="0" borderId="0" xfId="0" applyFont="1"/>
    <xf numFmtId="0" fontId="0" fillId="0" borderId="0" xfId="0" applyBorder="1"/>
    <xf numFmtId="0" fontId="14" fillId="7" borderId="0" xfId="0" applyFont="1" applyFill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3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15" fillId="0" borderId="0" xfId="0" applyFont="1"/>
    <xf numFmtId="0" fontId="0" fillId="0" borderId="0" xfId="0" applyAlignment="1">
      <alignment vertical="center"/>
    </xf>
    <xf numFmtId="11" fontId="0" fillId="0" borderId="0" xfId="0" applyNumberForma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1" fillId="7" borderId="0" xfId="0" applyFont="1" applyFill="1" applyAlignment="1">
      <alignment horizontal="center"/>
    </xf>
    <xf numFmtId="0" fontId="21" fillId="7" borderId="0" xfId="0" applyFont="1" applyFill="1"/>
    <xf numFmtId="0" fontId="21" fillId="0" borderId="0" xfId="0" applyFont="1"/>
    <xf numFmtId="0" fontId="19" fillId="2" borderId="0" xfId="0" applyFont="1" applyFill="1" applyAlignment="1">
      <alignment horizontal="center" vertical="center" wrapText="1"/>
    </xf>
    <xf numFmtId="0" fontId="20" fillId="0" borderId="0" xfId="0" applyFont="1" applyBorder="1"/>
    <xf numFmtId="0" fontId="20" fillId="0" borderId="0" xfId="0" applyFont="1"/>
    <xf numFmtId="165" fontId="19" fillId="2" borderId="0" xfId="0" applyNumberFormat="1" applyFont="1" applyFill="1" applyAlignment="1">
      <alignment horizontal="center" vertical="center" wrapText="1"/>
    </xf>
    <xf numFmtId="2" fontId="19" fillId="2" borderId="0" xfId="0" applyNumberFormat="1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2" fillId="3" borderId="0" xfId="0" applyFont="1" applyFill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19" fillId="6" borderId="0" xfId="0" applyFont="1" applyFill="1" applyAlignment="1">
      <alignment horizontal="center" vertical="center" wrapText="1"/>
    </xf>
    <xf numFmtId="0" fontId="23" fillId="5" borderId="0" xfId="0" applyNumberFormat="1" applyFont="1" applyFill="1" applyBorder="1" applyAlignment="1">
      <alignment horizontal="center" vertical="center" wrapText="1"/>
    </xf>
    <xf numFmtId="0" fontId="19" fillId="2" borderId="0" xfId="0" applyFont="1" applyFill="1"/>
    <xf numFmtId="0" fontId="25" fillId="7" borderId="0" xfId="0" applyFont="1" applyFill="1" applyAlignment="1">
      <alignment horizontal="right"/>
    </xf>
    <xf numFmtId="0" fontId="25" fillId="7" borderId="0" xfId="0" applyFont="1" applyFill="1"/>
    <xf numFmtId="0" fontId="25" fillId="0" borderId="0" xfId="0" applyFont="1"/>
    <xf numFmtId="0" fontId="21" fillId="0" borderId="0" xfId="290" applyFont="1"/>
    <xf numFmtId="0" fontId="27" fillId="0" borderId="0" xfId="0" applyFont="1" applyProtection="1">
      <protection locked="0"/>
    </xf>
    <xf numFmtId="0" fontId="27" fillId="0" borderId="0" xfId="0" applyFont="1"/>
    <xf numFmtId="0" fontId="21" fillId="7" borderId="0" xfId="0" applyFont="1" applyFill="1" applyAlignment="1">
      <alignment horizontal="left"/>
    </xf>
    <xf numFmtId="0" fontId="26" fillId="0" borderId="0" xfId="0" applyFont="1" applyAlignment="1" applyProtection="1">
      <alignment horizontal="left"/>
      <protection locked="0"/>
    </xf>
    <xf numFmtId="0" fontId="27" fillId="0" borderId="0" xfId="0" applyFont="1" applyAlignment="1" applyProtection="1">
      <alignment horizontal="left"/>
      <protection locked="0"/>
    </xf>
    <xf numFmtId="0" fontId="21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6" fillId="0" borderId="0" xfId="0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left"/>
      <protection locked="0"/>
    </xf>
    <xf numFmtId="0" fontId="17" fillId="9" borderId="0" xfId="0" applyFont="1" applyFill="1" applyAlignment="1">
      <alignment horizontal="left"/>
    </xf>
    <xf numFmtId="0" fontId="27" fillId="8" borderId="0" xfId="0" applyFont="1" applyFill="1" applyAlignment="1">
      <alignment horizontal="left"/>
    </xf>
    <xf numFmtId="0" fontId="21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64" fontId="21" fillId="0" borderId="0" xfId="0" applyNumberFormat="1" applyFont="1"/>
    <xf numFmtId="166" fontId="27" fillId="0" borderId="0" xfId="0" applyNumberFormat="1" applyFont="1"/>
    <xf numFmtId="166" fontId="21" fillId="0" borderId="0" xfId="0" applyNumberFormat="1" applyFont="1"/>
    <xf numFmtId="0" fontId="13" fillId="0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67" fontId="19" fillId="2" borderId="0" xfId="0" applyNumberFormat="1" applyFont="1" applyFill="1" applyAlignment="1">
      <alignment horizontal="center" vertical="center" wrapText="1"/>
    </xf>
    <xf numFmtId="167" fontId="0" fillId="7" borderId="0" xfId="0" applyNumberFormat="1" applyFill="1" applyAlignment="1">
      <alignment horizontal="center"/>
    </xf>
    <xf numFmtId="167" fontId="10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</cellXfs>
  <cellStyles count="291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mailto:christian.wurzbacher@bioenv.gu.se" TargetMode="External"/><Relationship Id="rId284" Type="http://schemas.openxmlformats.org/officeDocument/2006/relationships/hyperlink" Target="mailto:christian.wurzbacher@bioenv.gu.se" TargetMode="External"/><Relationship Id="rId285" Type="http://schemas.openxmlformats.org/officeDocument/2006/relationships/hyperlink" Target="mailto:christian.wurzbacher@bioenv.gu.se" TargetMode="External"/><Relationship Id="rId286" Type="http://schemas.openxmlformats.org/officeDocument/2006/relationships/hyperlink" Target="mailto:christian.wurzbacher@bioenv.gu.se" TargetMode="External"/><Relationship Id="rId287" Type="http://schemas.openxmlformats.org/officeDocument/2006/relationships/hyperlink" Target="mailto:christian.wurzbacher@bioenv.gu.se" TargetMode="External"/><Relationship Id="rId288" Type="http://schemas.openxmlformats.org/officeDocument/2006/relationships/hyperlink" Target="mailto:christian.wurzbacher@bioenv.gu.se" TargetMode="External"/><Relationship Id="rId289" Type="http://schemas.openxmlformats.org/officeDocument/2006/relationships/hyperlink" Target="mailto:christian.wurzbacher@bioenv.gu.se" TargetMode="External"/><Relationship Id="rId170" Type="http://schemas.openxmlformats.org/officeDocument/2006/relationships/hyperlink" Target="mailto:christian.wurzbacher@bioenv.gu.se" TargetMode="External"/><Relationship Id="rId171" Type="http://schemas.openxmlformats.org/officeDocument/2006/relationships/hyperlink" Target="mailto:christian.wurzbacher@bioenv.gu.se" TargetMode="External"/><Relationship Id="rId172" Type="http://schemas.openxmlformats.org/officeDocument/2006/relationships/hyperlink" Target="mailto:christian.wurzbacher@bioenv.gu.se" TargetMode="External"/><Relationship Id="rId173" Type="http://schemas.openxmlformats.org/officeDocument/2006/relationships/hyperlink" Target="mailto:christian.wurzbacher@bioenv.gu.se" TargetMode="External"/><Relationship Id="rId174" Type="http://schemas.openxmlformats.org/officeDocument/2006/relationships/hyperlink" Target="mailto:christian.wurzbacher@bioenv.gu.se" TargetMode="External"/><Relationship Id="rId175" Type="http://schemas.openxmlformats.org/officeDocument/2006/relationships/hyperlink" Target="mailto:christian.wurzbacher@bioenv.gu.se" TargetMode="External"/><Relationship Id="rId176" Type="http://schemas.openxmlformats.org/officeDocument/2006/relationships/hyperlink" Target="mailto:christian.wurzbacher@bioenv.gu.se" TargetMode="External"/><Relationship Id="rId177" Type="http://schemas.openxmlformats.org/officeDocument/2006/relationships/hyperlink" Target="mailto:christian.wurzbacher@bioenv.gu.se" TargetMode="External"/><Relationship Id="rId178" Type="http://schemas.openxmlformats.org/officeDocument/2006/relationships/hyperlink" Target="mailto:christian.wurzbacher@bioenv.gu.se" TargetMode="External"/><Relationship Id="rId179" Type="http://schemas.openxmlformats.org/officeDocument/2006/relationships/hyperlink" Target="mailto:christian.wurzbacher@bioenv.gu.se" TargetMode="External"/><Relationship Id="rId290" Type="http://schemas.openxmlformats.org/officeDocument/2006/relationships/hyperlink" Target="mailto:christian.wurzbacher@bioenv.gu.se" TargetMode="External"/><Relationship Id="rId291" Type="http://schemas.openxmlformats.org/officeDocument/2006/relationships/hyperlink" Target="mailto:christian.wurzbacher@bioenv.gu.se" TargetMode="External"/><Relationship Id="rId292" Type="http://schemas.openxmlformats.org/officeDocument/2006/relationships/hyperlink" Target="mailto:christian.wurzbacher@bioenv.gu.se" TargetMode="External"/><Relationship Id="rId293" Type="http://schemas.openxmlformats.org/officeDocument/2006/relationships/hyperlink" Target="mailto:christian.wurzbacher@bioenv.gu.se" TargetMode="External"/><Relationship Id="rId294" Type="http://schemas.openxmlformats.org/officeDocument/2006/relationships/hyperlink" Target="mailto:christian.wurzbacher@bioenv.gu.se" TargetMode="External"/><Relationship Id="rId295" Type="http://schemas.openxmlformats.org/officeDocument/2006/relationships/hyperlink" Target="mailto:christian.wurzbacher@bioenv.gu.se" TargetMode="External"/><Relationship Id="rId296" Type="http://schemas.openxmlformats.org/officeDocument/2006/relationships/hyperlink" Target="mailto:christian.wurzbacher@bioenv.gu.se" TargetMode="External"/><Relationship Id="rId297" Type="http://schemas.openxmlformats.org/officeDocument/2006/relationships/hyperlink" Target="mailto:christian.wurzbacher@bioenv.gu.se" TargetMode="External"/><Relationship Id="rId298" Type="http://schemas.openxmlformats.org/officeDocument/2006/relationships/hyperlink" Target="mailto:christian.wurzbacher@bioenv.gu.se" TargetMode="External"/><Relationship Id="rId299" Type="http://schemas.openxmlformats.org/officeDocument/2006/relationships/hyperlink" Target="mailto:christian.wurzbacher@bioenv.gu.se" TargetMode="External"/><Relationship Id="rId180" Type="http://schemas.openxmlformats.org/officeDocument/2006/relationships/hyperlink" Target="mailto:christian.wurzbacher@bioenv.gu.se" TargetMode="External"/><Relationship Id="rId181" Type="http://schemas.openxmlformats.org/officeDocument/2006/relationships/hyperlink" Target="mailto:christian.wurzbacher@bioenv.gu.se" TargetMode="External"/><Relationship Id="rId182" Type="http://schemas.openxmlformats.org/officeDocument/2006/relationships/hyperlink" Target="mailto:christian.wurzbacher@bioenv.gu.se" TargetMode="External"/><Relationship Id="rId183" Type="http://schemas.openxmlformats.org/officeDocument/2006/relationships/hyperlink" Target="mailto:christian.wurzbacher@bioenv.gu.se" TargetMode="External"/><Relationship Id="rId184" Type="http://schemas.openxmlformats.org/officeDocument/2006/relationships/hyperlink" Target="mailto:christian.wurzbacher@bioenv.gu.se" TargetMode="External"/><Relationship Id="rId185" Type="http://schemas.openxmlformats.org/officeDocument/2006/relationships/hyperlink" Target="mailto:christian.wurzbacher@bioenv.gu.se" TargetMode="External"/><Relationship Id="rId186" Type="http://schemas.openxmlformats.org/officeDocument/2006/relationships/hyperlink" Target="mailto:christian.wurzbacher@bioenv.gu.se" TargetMode="External"/><Relationship Id="rId187" Type="http://schemas.openxmlformats.org/officeDocument/2006/relationships/hyperlink" Target="mailto:christian.wurzbacher@bioenv.gu.se" TargetMode="External"/><Relationship Id="rId188" Type="http://schemas.openxmlformats.org/officeDocument/2006/relationships/hyperlink" Target="mailto:christian.wurzbacher@bioenv.gu.se" TargetMode="External"/><Relationship Id="rId189" Type="http://schemas.openxmlformats.org/officeDocument/2006/relationships/hyperlink" Target="mailto:christian.wurzbacher@bioenv.gu.se" TargetMode="External"/><Relationship Id="rId700" Type="http://schemas.openxmlformats.org/officeDocument/2006/relationships/hyperlink" Target="mailto:alex@envonautics.com" TargetMode="External"/><Relationship Id="rId701" Type="http://schemas.openxmlformats.org/officeDocument/2006/relationships/hyperlink" Target="mailto:alex@envonautics.com" TargetMode="External"/><Relationship Id="rId702" Type="http://schemas.openxmlformats.org/officeDocument/2006/relationships/hyperlink" Target="mailto:alex@envonautics.com" TargetMode="External"/><Relationship Id="rId703" Type="http://schemas.openxmlformats.org/officeDocument/2006/relationships/hyperlink" Target="mailto:alex@envonautics.com" TargetMode="External"/><Relationship Id="rId704" Type="http://schemas.openxmlformats.org/officeDocument/2006/relationships/hyperlink" Target="mailto:alex@envonautics.com" TargetMode="External"/><Relationship Id="rId10" Type="http://schemas.openxmlformats.org/officeDocument/2006/relationships/hyperlink" Target="mailto:christian.wurzbacher@bioenv.gu.se" TargetMode="External"/><Relationship Id="rId11" Type="http://schemas.openxmlformats.org/officeDocument/2006/relationships/hyperlink" Target="mailto:christian.wurzbacher@bioenv.gu.se" TargetMode="External"/><Relationship Id="rId12" Type="http://schemas.openxmlformats.org/officeDocument/2006/relationships/hyperlink" Target="mailto:christian.wurzbacher@bioenv.gu.se" TargetMode="External"/><Relationship Id="rId190" Type="http://schemas.openxmlformats.org/officeDocument/2006/relationships/hyperlink" Target="mailto:christian.wurzbacher@bioenv.gu.se" TargetMode="External"/><Relationship Id="rId191" Type="http://schemas.openxmlformats.org/officeDocument/2006/relationships/hyperlink" Target="mailto:christian.wurzbacher@bioenv.gu.se" TargetMode="External"/><Relationship Id="rId192" Type="http://schemas.openxmlformats.org/officeDocument/2006/relationships/hyperlink" Target="mailto:christian.wurzbacher@bioenv.gu.se" TargetMode="External"/><Relationship Id="rId193" Type="http://schemas.openxmlformats.org/officeDocument/2006/relationships/hyperlink" Target="mailto:christian.wurzbacher@bioenv.gu.se" TargetMode="External"/><Relationship Id="rId194" Type="http://schemas.openxmlformats.org/officeDocument/2006/relationships/hyperlink" Target="mailto:christian.wurzbacher@bioenv.gu.se" TargetMode="External"/><Relationship Id="rId195" Type="http://schemas.openxmlformats.org/officeDocument/2006/relationships/hyperlink" Target="mailto:christian.wurzbacher@bioenv.gu.se" TargetMode="External"/><Relationship Id="rId196" Type="http://schemas.openxmlformats.org/officeDocument/2006/relationships/hyperlink" Target="mailto:christian.wurzbacher@bioenv.gu.se" TargetMode="External"/><Relationship Id="rId197" Type="http://schemas.openxmlformats.org/officeDocument/2006/relationships/hyperlink" Target="mailto:christian.wurzbacher@bioenv.gu.se" TargetMode="External"/><Relationship Id="rId198" Type="http://schemas.openxmlformats.org/officeDocument/2006/relationships/hyperlink" Target="mailto:christian.wurzbacher@bioenv.gu.se" TargetMode="External"/><Relationship Id="rId199" Type="http://schemas.openxmlformats.org/officeDocument/2006/relationships/hyperlink" Target="mailto:christian.wurzbacher@bioenv.gu.se" TargetMode="External"/><Relationship Id="rId13" Type="http://schemas.openxmlformats.org/officeDocument/2006/relationships/hyperlink" Target="mailto:christian.wurzbacher@bioenv.gu.se" TargetMode="External"/><Relationship Id="rId14" Type="http://schemas.openxmlformats.org/officeDocument/2006/relationships/hyperlink" Target="mailto:christian.wurzbacher@bioenv.gu.se" TargetMode="External"/><Relationship Id="rId15" Type="http://schemas.openxmlformats.org/officeDocument/2006/relationships/hyperlink" Target="mailto:christian.wurzbacher@bioenv.gu.se" TargetMode="External"/><Relationship Id="rId16" Type="http://schemas.openxmlformats.org/officeDocument/2006/relationships/hyperlink" Target="mailto:christian.wurzbacher@bioenv.gu.se" TargetMode="External"/><Relationship Id="rId17" Type="http://schemas.openxmlformats.org/officeDocument/2006/relationships/hyperlink" Target="mailto:christian.wurzbacher@bioenv.gu.se" TargetMode="External"/><Relationship Id="rId18" Type="http://schemas.openxmlformats.org/officeDocument/2006/relationships/hyperlink" Target="mailto:christian.wurzbacher@bioenv.gu.se" TargetMode="External"/><Relationship Id="rId19" Type="http://schemas.openxmlformats.org/officeDocument/2006/relationships/hyperlink" Target="mailto:christian.wurzbacher@bioenv.gu.se" TargetMode="External"/><Relationship Id="rId705" Type="http://schemas.openxmlformats.org/officeDocument/2006/relationships/hyperlink" Target="mailto:alex@envonautics.com" TargetMode="External"/><Relationship Id="rId706" Type="http://schemas.openxmlformats.org/officeDocument/2006/relationships/hyperlink" Target="mailto:alex@envonautics.com" TargetMode="External"/><Relationship Id="rId707" Type="http://schemas.openxmlformats.org/officeDocument/2006/relationships/hyperlink" Target="mailto:alex@envonautics.com" TargetMode="External"/><Relationship Id="rId708" Type="http://schemas.openxmlformats.org/officeDocument/2006/relationships/hyperlink" Target="mailto:alex@envonautics.com" TargetMode="External"/><Relationship Id="rId20" Type="http://schemas.openxmlformats.org/officeDocument/2006/relationships/hyperlink" Target="mailto:christian.wurzbacher@bioenv.gu.se" TargetMode="External"/><Relationship Id="rId21" Type="http://schemas.openxmlformats.org/officeDocument/2006/relationships/hyperlink" Target="mailto:christian.wurzbacher@bioenv.gu.se" TargetMode="External"/><Relationship Id="rId22" Type="http://schemas.openxmlformats.org/officeDocument/2006/relationships/hyperlink" Target="mailto:christian.wurzbacher@bioenv.gu.se" TargetMode="External"/><Relationship Id="rId23" Type="http://schemas.openxmlformats.org/officeDocument/2006/relationships/hyperlink" Target="mailto:christian.wurzbacher@bioenv.gu.se" TargetMode="External"/><Relationship Id="rId24" Type="http://schemas.openxmlformats.org/officeDocument/2006/relationships/hyperlink" Target="mailto:christian.wurzbacher@bioenv.gu.se" TargetMode="External"/><Relationship Id="rId25" Type="http://schemas.openxmlformats.org/officeDocument/2006/relationships/hyperlink" Target="mailto:christian.wurzbacher@bioenv.gu.se" TargetMode="External"/><Relationship Id="rId26" Type="http://schemas.openxmlformats.org/officeDocument/2006/relationships/hyperlink" Target="mailto:christian.wurzbacher@bioenv.gu.se" TargetMode="External"/><Relationship Id="rId27" Type="http://schemas.openxmlformats.org/officeDocument/2006/relationships/hyperlink" Target="mailto:christian.wurzbacher@bioenv.gu.se" TargetMode="External"/><Relationship Id="rId28" Type="http://schemas.openxmlformats.org/officeDocument/2006/relationships/hyperlink" Target="mailto:christian.wurzbacher@bioenv.gu.se" TargetMode="External"/><Relationship Id="rId29" Type="http://schemas.openxmlformats.org/officeDocument/2006/relationships/hyperlink" Target="mailto:christian.wurzbacher@bioenv.gu.se" TargetMode="External"/><Relationship Id="rId600" Type="http://schemas.openxmlformats.org/officeDocument/2006/relationships/hyperlink" Target="mailto:alex@envonautics.com" TargetMode="External"/><Relationship Id="rId601" Type="http://schemas.openxmlformats.org/officeDocument/2006/relationships/hyperlink" Target="mailto:alex@envonautics.com" TargetMode="External"/><Relationship Id="rId602" Type="http://schemas.openxmlformats.org/officeDocument/2006/relationships/hyperlink" Target="mailto:alex@envonautics.com" TargetMode="External"/><Relationship Id="rId603" Type="http://schemas.openxmlformats.org/officeDocument/2006/relationships/hyperlink" Target="mailto:alex@envonautics.com" TargetMode="External"/><Relationship Id="rId604" Type="http://schemas.openxmlformats.org/officeDocument/2006/relationships/hyperlink" Target="mailto:alex@envonautics.com" TargetMode="External"/><Relationship Id="rId605" Type="http://schemas.openxmlformats.org/officeDocument/2006/relationships/hyperlink" Target="mailto:alex@envonautics.com" TargetMode="External"/><Relationship Id="rId606" Type="http://schemas.openxmlformats.org/officeDocument/2006/relationships/hyperlink" Target="mailto:alex@envonautics.com" TargetMode="External"/><Relationship Id="rId607" Type="http://schemas.openxmlformats.org/officeDocument/2006/relationships/hyperlink" Target="mailto:alex@envonautics.com" TargetMode="External"/><Relationship Id="rId608" Type="http://schemas.openxmlformats.org/officeDocument/2006/relationships/hyperlink" Target="mailto:alex@envonautics.com" TargetMode="External"/><Relationship Id="rId609" Type="http://schemas.openxmlformats.org/officeDocument/2006/relationships/hyperlink" Target="mailto:alex@envonautics.com" TargetMode="External"/><Relationship Id="rId30" Type="http://schemas.openxmlformats.org/officeDocument/2006/relationships/hyperlink" Target="mailto:christian.wurzbacher@bioenv.gu.se" TargetMode="External"/><Relationship Id="rId31" Type="http://schemas.openxmlformats.org/officeDocument/2006/relationships/hyperlink" Target="mailto:christian.wurzbacher@bioenv.gu.se" TargetMode="External"/><Relationship Id="rId32" Type="http://schemas.openxmlformats.org/officeDocument/2006/relationships/hyperlink" Target="mailto:christian.wurzbacher@bioenv.gu.se" TargetMode="External"/><Relationship Id="rId33" Type="http://schemas.openxmlformats.org/officeDocument/2006/relationships/hyperlink" Target="mailto:christian.wurzbacher@bioenv.gu.se" TargetMode="External"/><Relationship Id="rId34" Type="http://schemas.openxmlformats.org/officeDocument/2006/relationships/hyperlink" Target="mailto:christian.wurzbacher@bioenv.gu.se" TargetMode="External"/><Relationship Id="rId35" Type="http://schemas.openxmlformats.org/officeDocument/2006/relationships/hyperlink" Target="mailto:christian.wurzbacher@bioenv.gu.se" TargetMode="External"/><Relationship Id="rId36" Type="http://schemas.openxmlformats.org/officeDocument/2006/relationships/hyperlink" Target="mailto:christian.wurzbacher@bioenv.gu.se" TargetMode="External"/><Relationship Id="rId37" Type="http://schemas.openxmlformats.org/officeDocument/2006/relationships/hyperlink" Target="mailto:christian.wurzbacher@bioenv.gu.se" TargetMode="External"/><Relationship Id="rId38" Type="http://schemas.openxmlformats.org/officeDocument/2006/relationships/hyperlink" Target="mailto:christian.wurzbacher@bioenv.gu.se" TargetMode="External"/><Relationship Id="rId39" Type="http://schemas.openxmlformats.org/officeDocument/2006/relationships/hyperlink" Target="mailto:christian.wurzbacher@bioenv.gu.se" TargetMode="External"/><Relationship Id="rId610" Type="http://schemas.openxmlformats.org/officeDocument/2006/relationships/hyperlink" Target="mailto:alex@envonautics.com" TargetMode="External"/><Relationship Id="rId611" Type="http://schemas.openxmlformats.org/officeDocument/2006/relationships/hyperlink" Target="mailto:alex@envonautics.com" TargetMode="External"/><Relationship Id="rId612" Type="http://schemas.openxmlformats.org/officeDocument/2006/relationships/hyperlink" Target="mailto:alex@envonautics.com" TargetMode="External"/><Relationship Id="rId613" Type="http://schemas.openxmlformats.org/officeDocument/2006/relationships/hyperlink" Target="mailto:alex@envonautics.com" TargetMode="External"/><Relationship Id="rId614" Type="http://schemas.openxmlformats.org/officeDocument/2006/relationships/hyperlink" Target="mailto:alex@envonautics.com" TargetMode="External"/><Relationship Id="rId615" Type="http://schemas.openxmlformats.org/officeDocument/2006/relationships/hyperlink" Target="mailto:alex@envonautics.com" TargetMode="External"/><Relationship Id="rId616" Type="http://schemas.openxmlformats.org/officeDocument/2006/relationships/hyperlink" Target="mailto:alex@envonautics.com" TargetMode="External"/><Relationship Id="rId617" Type="http://schemas.openxmlformats.org/officeDocument/2006/relationships/hyperlink" Target="mailto:alex@envonautics.com" TargetMode="External"/><Relationship Id="rId618" Type="http://schemas.openxmlformats.org/officeDocument/2006/relationships/hyperlink" Target="mailto:alex@envonautics.com" TargetMode="External"/><Relationship Id="rId619" Type="http://schemas.openxmlformats.org/officeDocument/2006/relationships/hyperlink" Target="mailto:alex@envonautics.com" TargetMode="External"/><Relationship Id="rId500" Type="http://schemas.openxmlformats.org/officeDocument/2006/relationships/hyperlink" Target="mailto:alex@envonautics.com" TargetMode="External"/><Relationship Id="rId501" Type="http://schemas.openxmlformats.org/officeDocument/2006/relationships/hyperlink" Target="mailto:alex@envonautics.com" TargetMode="External"/><Relationship Id="rId502" Type="http://schemas.openxmlformats.org/officeDocument/2006/relationships/hyperlink" Target="mailto:alex@envonautics.com" TargetMode="External"/><Relationship Id="rId503" Type="http://schemas.openxmlformats.org/officeDocument/2006/relationships/hyperlink" Target="mailto:alex@envonautics.com" TargetMode="External"/><Relationship Id="rId504" Type="http://schemas.openxmlformats.org/officeDocument/2006/relationships/hyperlink" Target="mailto:alex@envonautics.com" TargetMode="External"/><Relationship Id="rId505" Type="http://schemas.openxmlformats.org/officeDocument/2006/relationships/hyperlink" Target="mailto:alex@envonautics.com" TargetMode="External"/><Relationship Id="rId506" Type="http://schemas.openxmlformats.org/officeDocument/2006/relationships/hyperlink" Target="mailto:alex@envonautics.com" TargetMode="External"/><Relationship Id="rId507" Type="http://schemas.openxmlformats.org/officeDocument/2006/relationships/hyperlink" Target="mailto:alex@envonautics.com" TargetMode="External"/><Relationship Id="rId508" Type="http://schemas.openxmlformats.org/officeDocument/2006/relationships/hyperlink" Target="mailto:alex@envonautics.com" TargetMode="External"/><Relationship Id="rId509" Type="http://schemas.openxmlformats.org/officeDocument/2006/relationships/hyperlink" Target="mailto:alex@envonautics.com" TargetMode="External"/><Relationship Id="rId40" Type="http://schemas.openxmlformats.org/officeDocument/2006/relationships/hyperlink" Target="mailto:christian.wurzbacher@bioenv.gu.se" TargetMode="External"/><Relationship Id="rId41" Type="http://schemas.openxmlformats.org/officeDocument/2006/relationships/hyperlink" Target="mailto:christian.wurzbacher@bioenv.gu.se" TargetMode="External"/><Relationship Id="rId42" Type="http://schemas.openxmlformats.org/officeDocument/2006/relationships/hyperlink" Target="mailto:christian.wurzbacher@bioenv.gu.se" TargetMode="External"/><Relationship Id="rId43" Type="http://schemas.openxmlformats.org/officeDocument/2006/relationships/hyperlink" Target="mailto:christian.wurzbacher@bioenv.gu.se" TargetMode="External"/><Relationship Id="rId44" Type="http://schemas.openxmlformats.org/officeDocument/2006/relationships/hyperlink" Target="mailto:christian.wurzbacher@bioenv.gu.se" TargetMode="External"/><Relationship Id="rId45" Type="http://schemas.openxmlformats.org/officeDocument/2006/relationships/hyperlink" Target="mailto:christian.wurzbacher@bioenv.gu.se" TargetMode="External"/><Relationship Id="rId46" Type="http://schemas.openxmlformats.org/officeDocument/2006/relationships/hyperlink" Target="mailto:christian.wurzbacher@bioenv.gu.se" TargetMode="External"/><Relationship Id="rId47" Type="http://schemas.openxmlformats.org/officeDocument/2006/relationships/hyperlink" Target="mailto:christian.wurzbacher@bioenv.gu.se" TargetMode="External"/><Relationship Id="rId48" Type="http://schemas.openxmlformats.org/officeDocument/2006/relationships/hyperlink" Target="mailto:christian.wurzbacher@bioenv.gu.se" TargetMode="External"/><Relationship Id="rId49" Type="http://schemas.openxmlformats.org/officeDocument/2006/relationships/hyperlink" Target="mailto:christian.wurzbacher@bioenv.gu.se" TargetMode="External"/><Relationship Id="rId620" Type="http://schemas.openxmlformats.org/officeDocument/2006/relationships/hyperlink" Target="mailto:alex@envonautics.com" TargetMode="External"/><Relationship Id="rId621" Type="http://schemas.openxmlformats.org/officeDocument/2006/relationships/hyperlink" Target="mailto:alex@envonautics.com" TargetMode="External"/><Relationship Id="rId622" Type="http://schemas.openxmlformats.org/officeDocument/2006/relationships/hyperlink" Target="mailto:alex@envonautics.com" TargetMode="External"/><Relationship Id="rId623" Type="http://schemas.openxmlformats.org/officeDocument/2006/relationships/hyperlink" Target="mailto:alex@envonautics.com" TargetMode="External"/><Relationship Id="rId624" Type="http://schemas.openxmlformats.org/officeDocument/2006/relationships/hyperlink" Target="mailto:alex@envonautics.com" TargetMode="External"/><Relationship Id="rId625" Type="http://schemas.openxmlformats.org/officeDocument/2006/relationships/hyperlink" Target="mailto:alex@envonautics.com" TargetMode="External"/><Relationship Id="rId626" Type="http://schemas.openxmlformats.org/officeDocument/2006/relationships/hyperlink" Target="mailto:alex@envonautics.com" TargetMode="External"/><Relationship Id="rId627" Type="http://schemas.openxmlformats.org/officeDocument/2006/relationships/hyperlink" Target="mailto:alex@envonautics.com" TargetMode="External"/><Relationship Id="rId628" Type="http://schemas.openxmlformats.org/officeDocument/2006/relationships/hyperlink" Target="mailto:alex@envonautics.com" TargetMode="External"/><Relationship Id="rId629" Type="http://schemas.openxmlformats.org/officeDocument/2006/relationships/hyperlink" Target="mailto:alex@envonautics.com" TargetMode="External"/><Relationship Id="rId510" Type="http://schemas.openxmlformats.org/officeDocument/2006/relationships/hyperlink" Target="mailto:alex@envonautics.com" TargetMode="External"/><Relationship Id="rId511" Type="http://schemas.openxmlformats.org/officeDocument/2006/relationships/hyperlink" Target="mailto:alex@envonautics.com" TargetMode="External"/><Relationship Id="rId512" Type="http://schemas.openxmlformats.org/officeDocument/2006/relationships/hyperlink" Target="mailto:alex@envonautics.com" TargetMode="External"/><Relationship Id="rId513" Type="http://schemas.openxmlformats.org/officeDocument/2006/relationships/hyperlink" Target="mailto:alex@envonautics.com" TargetMode="External"/><Relationship Id="rId514" Type="http://schemas.openxmlformats.org/officeDocument/2006/relationships/hyperlink" Target="mailto:alex@envonautics.com" TargetMode="External"/><Relationship Id="rId515" Type="http://schemas.openxmlformats.org/officeDocument/2006/relationships/hyperlink" Target="mailto:alex@envonautics.com" TargetMode="External"/><Relationship Id="rId516" Type="http://schemas.openxmlformats.org/officeDocument/2006/relationships/hyperlink" Target="mailto:alex@envonautics.com" TargetMode="External"/><Relationship Id="rId517" Type="http://schemas.openxmlformats.org/officeDocument/2006/relationships/hyperlink" Target="mailto:alex@envonautics.com" TargetMode="External"/><Relationship Id="rId518" Type="http://schemas.openxmlformats.org/officeDocument/2006/relationships/hyperlink" Target="mailto:alex@envonautics.com" TargetMode="External"/><Relationship Id="rId519" Type="http://schemas.openxmlformats.org/officeDocument/2006/relationships/hyperlink" Target="mailto:alex@envonautics.com" TargetMode="External"/><Relationship Id="rId50" Type="http://schemas.openxmlformats.org/officeDocument/2006/relationships/hyperlink" Target="mailto:christian.wurzbacher@bioenv.gu.se" TargetMode="External"/><Relationship Id="rId51" Type="http://schemas.openxmlformats.org/officeDocument/2006/relationships/hyperlink" Target="mailto:christian.wurzbacher@bioenv.gu.se" TargetMode="External"/><Relationship Id="rId52" Type="http://schemas.openxmlformats.org/officeDocument/2006/relationships/hyperlink" Target="mailto:christian.wurzbacher@bioenv.gu.se" TargetMode="External"/><Relationship Id="rId53" Type="http://schemas.openxmlformats.org/officeDocument/2006/relationships/hyperlink" Target="mailto:christian.wurzbacher@bioenv.gu.se" TargetMode="External"/><Relationship Id="rId54" Type="http://schemas.openxmlformats.org/officeDocument/2006/relationships/hyperlink" Target="mailto:christian.wurzbacher@bioenv.gu.se" TargetMode="External"/><Relationship Id="rId55" Type="http://schemas.openxmlformats.org/officeDocument/2006/relationships/hyperlink" Target="mailto:christian.wurzbacher@bioenv.gu.se" TargetMode="External"/><Relationship Id="rId56" Type="http://schemas.openxmlformats.org/officeDocument/2006/relationships/hyperlink" Target="mailto:christian.wurzbacher@bioenv.gu.se" TargetMode="External"/><Relationship Id="rId57" Type="http://schemas.openxmlformats.org/officeDocument/2006/relationships/hyperlink" Target="mailto:christian.wurzbacher@bioenv.gu.se" TargetMode="External"/><Relationship Id="rId58" Type="http://schemas.openxmlformats.org/officeDocument/2006/relationships/hyperlink" Target="mailto:christian.wurzbacher@bioenv.gu.se" TargetMode="External"/><Relationship Id="rId59" Type="http://schemas.openxmlformats.org/officeDocument/2006/relationships/hyperlink" Target="mailto:christian.wurzbacher@bioenv.gu.se" TargetMode="External"/><Relationship Id="rId400" Type="http://schemas.openxmlformats.org/officeDocument/2006/relationships/hyperlink" Target="mailto:alex@envonautics.com" TargetMode="External"/><Relationship Id="rId401" Type="http://schemas.openxmlformats.org/officeDocument/2006/relationships/hyperlink" Target="mailto:alex@envonautics.com" TargetMode="External"/><Relationship Id="rId402" Type="http://schemas.openxmlformats.org/officeDocument/2006/relationships/hyperlink" Target="mailto:alex@envonautics.com" TargetMode="External"/><Relationship Id="rId403" Type="http://schemas.openxmlformats.org/officeDocument/2006/relationships/hyperlink" Target="mailto:alex@envonautics.com" TargetMode="External"/><Relationship Id="rId404" Type="http://schemas.openxmlformats.org/officeDocument/2006/relationships/hyperlink" Target="mailto:alex@envonautics.com" TargetMode="External"/><Relationship Id="rId405" Type="http://schemas.openxmlformats.org/officeDocument/2006/relationships/hyperlink" Target="mailto:alex@envonautics.com" TargetMode="External"/><Relationship Id="rId406" Type="http://schemas.openxmlformats.org/officeDocument/2006/relationships/hyperlink" Target="mailto:alex@envonautics.com" TargetMode="External"/><Relationship Id="rId407" Type="http://schemas.openxmlformats.org/officeDocument/2006/relationships/hyperlink" Target="mailto:alex@envonautics.com" TargetMode="External"/><Relationship Id="rId408" Type="http://schemas.openxmlformats.org/officeDocument/2006/relationships/hyperlink" Target="mailto:alex@envonautics.com" TargetMode="External"/><Relationship Id="rId409" Type="http://schemas.openxmlformats.org/officeDocument/2006/relationships/hyperlink" Target="mailto:alex@envonautics.com" TargetMode="External"/><Relationship Id="rId630" Type="http://schemas.openxmlformats.org/officeDocument/2006/relationships/hyperlink" Target="mailto:alex@envonautics.com" TargetMode="External"/><Relationship Id="rId631" Type="http://schemas.openxmlformats.org/officeDocument/2006/relationships/hyperlink" Target="mailto:alex@envonautics.com" TargetMode="External"/><Relationship Id="rId632" Type="http://schemas.openxmlformats.org/officeDocument/2006/relationships/hyperlink" Target="mailto:alex@envonautics.com" TargetMode="External"/><Relationship Id="rId633" Type="http://schemas.openxmlformats.org/officeDocument/2006/relationships/hyperlink" Target="mailto:alex@envonautics.com" TargetMode="External"/><Relationship Id="rId634" Type="http://schemas.openxmlformats.org/officeDocument/2006/relationships/hyperlink" Target="mailto:alex@envonautics.com" TargetMode="External"/><Relationship Id="rId635" Type="http://schemas.openxmlformats.org/officeDocument/2006/relationships/hyperlink" Target="mailto:alex@envonautics.com" TargetMode="External"/><Relationship Id="rId636" Type="http://schemas.openxmlformats.org/officeDocument/2006/relationships/hyperlink" Target="mailto:alex@envonautics.com" TargetMode="External"/><Relationship Id="rId637" Type="http://schemas.openxmlformats.org/officeDocument/2006/relationships/hyperlink" Target="mailto:alex@envonautics.com" TargetMode="External"/><Relationship Id="rId638" Type="http://schemas.openxmlformats.org/officeDocument/2006/relationships/hyperlink" Target="mailto:alex@envonautics.com" TargetMode="External"/><Relationship Id="rId639" Type="http://schemas.openxmlformats.org/officeDocument/2006/relationships/hyperlink" Target="mailto:alex@envonautics.com" TargetMode="External"/><Relationship Id="rId520" Type="http://schemas.openxmlformats.org/officeDocument/2006/relationships/hyperlink" Target="mailto:alex@envonautics.com" TargetMode="External"/><Relationship Id="rId521" Type="http://schemas.openxmlformats.org/officeDocument/2006/relationships/hyperlink" Target="mailto:alex@envonautics.com" TargetMode="External"/><Relationship Id="rId522" Type="http://schemas.openxmlformats.org/officeDocument/2006/relationships/hyperlink" Target="mailto:alex@envonautics.com" TargetMode="External"/><Relationship Id="rId523" Type="http://schemas.openxmlformats.org/officeDocument/2006/relationships/hyperlink" Target="mailto:alex@envonautics.com" TargetMode="External"/><Relationship Id="rId524" Type="http://schemas.openxmlformats.org/officeDocument/2006/relationships/hyperlink" Target="mailto:alex@envonautics.com" TargetMode="External"/><Relationship Id="rId525" Type="http://schemas.openxmlformats.org/officeDocument/2006/relationships/hyperlink" Target="mailto:alex@envonautics.com" TargetMode="External"/><Relationship Id="rId526" Type="http://schemas.openxmlformats.org/officeDocument/2006/relationships/hyperlink" Target="mailto:alex@envonautics.com" TargetMode="External"/><Relationship Id="rId527" Type="http://schemas.openxmlformats.org/officeDocument/2006/relationships/hyperlink" Target="mailto:alex@envonautics.com" TargetMode="External"/><Relationship Id="rId528" Type="http://schemas.openxmlformats.org/officeDocument/2006/relationships/hyperlink" Target="mailto:alex@envonautics.com" TargetMode="External"/><Relationship Id="rId529" Type="http://schemas.openxmlformats.org/officeDocument/2006/relationships/hyperlink" Target="mailto:alex@envonautics.com" TargetMode="External"/><Relationship Id="rId60" Type="http://schemas.openxmlformats.org/officeDocument/2006/relationships/hyperlink" Target="mailto:christian.wurzbacher@bioenv.gu.se" TargetMode="External"/><Relationship Id="rId61" Type="http://schemas.openxmlformats.org/officeDocument/2006/relationships/hyperlink" Target="mailto:christian.wurzbacher@bioenv.gu.se" TargetMode="External"/><Relationship Id="rId62" Type="http://schemas.openxmlformats.org/officeDocument/2006/relationships/hyperlink" Target="mailto:christian.wurzbacher@bioenv.gu.se" TargetMode="External"/><Relationship Id="rId63" Type="http://schemas.openxmlformats.org/officeDocument/2006/relationships/hyperlink" Target="mailto:christian.wurzbacher@bioenv.gu.se" TargetMode="External"/><Relationship Id="rId64" Type="http://schemas.openxmlformats.org/officeDocument/2006/relationships/hyperlink" Target="mailto:christian.wurzbacher@bioenv.gu.se" TargetMode="External"/><Relationship Id="rId65" Type="http://schemas.openxmlformats.org/officeDocument/2006/relationships/hyperlink" Target="mailto:christian.wurzbacher@bioenv.gu.se" TargetMode="External"/><Relationship Id="rId66" Type="http://schemas.openxmlformats.org/officeDocument/2006/relationships/hyperlink" Target="mailto:christian.wurzbacher@bioenv.gu.se" TargetMode="External"/><Relationship Id="rId67" Type="http://schemas.openxmlformats.org/officeDocument/2006/relationships/hyperlink" Target="mailto:christian.wurzbacher@bioenv.gu.se" TargetMode="External"/><Relationship Id="rId68" Type="http://schemas.openxmlformats.org/officeDocument/2006/relationships/hyperlink" Target="mailto:christian.wurzbacher@bioenv.gu.se" TargetMode="External"/><Relationship Id="rId69" Type="http://schemas.openxmlformats.org/officeDocument/2006/relationships/hyperlink" Target="mailto:christian.wurzbacher@bioenv.gu.se" TargetMode="External"/><Relationship Id="rId410" Type="http://schemas.openxmlformats.org/officeDocument/2006/relationships/hyperlink" Target="mailto:alex@envonautics.com" TargetMode="External"/><Relationship Id="rId411" Type="http://schemas.openxmlformats.org/officeDocument/2006/relationships/hyperlink" Target="mailto:alex@envonautics.com" TargetMode="External"/><Relationship Id="rId412" Type="http://schemas.openxmlformats.org/officeDocument/2006/relationships/hyperlink" Target="mailto:alex@envonautics.com" TargetMode="External"/><Relationship Id="rId413" Type="http://schemas.openxmlformats.org/officeDocument/2006/relationships/hyperlink" Target="mailto:alex@envonautics.com" TargetMode="External"/><Relationship Id="rId414" Type="http://schemas.openxmlformats.org/officeDocument/2006/relationships/hyperlink" Target="mailto:alex@envonautics.com" TargetMode="External"/><Relationship Id="rId415" Type="http://schemas.openxmlformats.org/officeDocument/2006/relationships/hyperlink" Target="mailto:alex@envonautics.com" TargetMode="External"/><Relationship Id="rId416" Type="http://schemas.openxmlformats.org/officeDocument/2006/relationships/hyperlink" Target="mailto:alex@envonautics.com" TargetMode="External"/><Relationship Id="rId417" Type="http://schemas.openxmlformats.org/officeDocument/2006/relationships/hyperlink" Target="mailto:alex@envonautics.com" TargetMode="External"/><Relationship Id="rId418" Type="http://schemas.openxmlformats.org/officeDocument/2006/relationships/hyperlink" Target="mailto:alex@envonautics.com" TargetMode="External"/><Relationship Id="rId419" Type="http://schemas.openxmlformats.org/officeDocument/2006/relationships/hyperlink" Target="mailto:alex@envonautics.com" TargetMode="External"/><Relationship Id="rId640" Type="http://schemas.openxmlformats.org/officeDocument/2006/relationships/hyperlink" Target="mailto:alex@envonautics.com" TargetMode="External"/><Relationship Id="rId641" Type="http://schemas.openxmlformats.org/officeDocument/2006/relationships/hyperlink" Target="mailto:alex@envonautics.com" TargetMode="External"/><Relationship Id="rId642" Type="http://schemas.openxmlformats.org/officeDocument/2006/relationships/hyperlink" Target="mailto:alex@envonautics.com" TargetMode="External"/><Relationship Id="rId643" Type="http://schemas.openxmlformats.org/officeDocument/2006/relationships/hyperlink" Target="mailto:alex@envonautics.com" TargetMode="External"/><Relationship Id="rId644" Type="http://schemas.openxmlformats.org/officeDocument/2006/relationships/hyperlink" Target="mailto:alex@envonautics.com" TargetMode="External"/><Relationship Id="rId645" Type="http://schemas.openxmlformats.org/officeDocument/2006/relationships/hyperlink" Target="mailto:alex@envonautics.com" TargetMode="External"/><Relationship Id="rId646" Type="http://schemas.openxmlformats.org/officeDocument/2006/relationships/hyperlink" Target="mailto:alex@envonautics.com" TargetMode="External"/><Relationship Id="rId300" Type="http://schemas.openxmlformats.org/officeDocument/2006/relationships/hyperlink" Target="mailto:christian.wurzbacher@bioenv.gu.se" TargetMode="External"/><Relationship Id="rId301" Type="http://schemas.openxmlformats.org/officeDocument/2006/relationships/hyperlink" Target="mailto:christian.wurzbacher@bioenv.gu.se" TargetMode="External"/><Relationship Id="rId302" Type="http://schemas.openxmlformats.org/officeDocument/2006/relationships/hyperlink" Target="mailto:christian.wurzbacher@bioenv.gu.se" TargetMode="External"/><Relationship Id="rId303" Type="http://schemas.openxmlformats.org/officeDocument/2006/relationships/hyperlink" Target="mailto:christian.wurzbacher@bioenv.gu.se" TargetMode="External"/><Relationship Id="rId304" Type="http://schemas.openxmlformats.org/officeDocument/2006/relationships/hyperlink" Target="mailto:christian.wurzbacher@bioenv.gu.se" TargetMode="External"/><Relationship Id="rId305" Type="http://schemas.openxmlformats.org/officeDocument/2006/relationships/hyperlink" Target="mailto:christian.wurzbacher@bioenv.gu.se" TargetMode="External"/><Relationship Id="rId306" Type="http://schemas.openxmlformats.org/officeDocument/2006/relationships/hyperlink" Target="mailto:christian.wurzbacher@bioenv.gu.se" TargetMode="External"/><Relationship Id="rId307" Type="http://schemas.openxmlformats.org/officeDocument/2006/relationships/hyperlink" Target="mailto:christian.wurzbacher@bioenv.gu.se" TargetMode="External"/><Relationship Id="rId308" Type="http://schemas.openxmlformats.org/officeDocument/2006/relationships/hyperlink" Target="mailto:christian.wurzbacher@bioenv.gu.se" TargetMode="External"/><Relationship Id="rId309" Type="http://schemas.openxmlformats.org/officeDocument/2006/relationships/hyperlink" Target="mailto:christian.wurzbacher@bioenv.gu.se" TargetMode="External"/><Relationship Id="rId647" Type="http://schemas.openxmlformats.org/officeDocument/2006/relationships/hyperlink" Target="mailto:alex@envonautics.com" TargetMode="External"/><Relationship Id="rId648" Type="http://schemas.openxmlformats.org/officeDocument/2006/relationships/hyperlink" Target="mailto:alex@envonautics.com" TargetMode="External"/><Relationship Id="rId649" Type="http://schemas.openxmlformats.org/officeDocument/2006/relationships/hyperlink" Target="mailto:alex@envonautics.com" TargetMode="External"/><Relationship Id="rId530" Type="http://schemas.openxmlformats.org/officeDocument/2006/relationships/hyperlink" Target="mailto:alex@envonautics.com" TargetMode="External"/><Relationship Id="rId531" Type="http://schemas.openxmlformats.org/officeDocument/2006/relationships/hyperlink" Target="mailto:alex@envonautics.com" TargetMode="External"/><Relationship Id="rId532" Type="http://schemas.openxmlformats.org/officeDocument/2006/relationships/hyperlink" Target="mailto:alex@envonautics.com" TargetMode="External"/><Relationship Id="rId533" Type="http://schemas.openxmlformats.org/officeDocument/2006/relationships/hyperlink" Target="mailto:alex@envonautics.com" TargetMode="External"/><Relationship Id="rId534" Type="http://schemas.openxmlformats.org/officeDocument/2006/relationships/hyperlink" Target="mailto:alex@envonautics.com" TargetMode="External"/><Relationship Id="rId535" Type="http://schemas.openxmlformats.org/officeDocument/2006/relationships/hyperlink" Target="mailto:alex@envonautics.com" TargetMode="External"/><Relationship Id="rId536" Type="http://schemas.openxmlformats.org/officeDocument/2006/relationships/hyperlink" Target="mailto:alex@envonautics.com" TargetMode="External"/><Relationship Id="rId537" Type="http://schemas.openxmlformats.org/officeDocument/2006/relationships/hyperlink" Target="mailto:alex@envonautics.com" TargetMode="External"/><Relationship Id="rId538" Type="http://schemas.openxmlformats.org/officeDocument/2006/relationships/hyperlink" Target="mailto:alex@envonautics.com" TargetMode="External"/><Relationship Id="rId539" Type="http://schemas.openxmlformats.org/officeDocument/2006/relationships/hyperlink" Target="mailto:alex@envonautics.com" TargetMode="External"/><Relationship Id="rId70" Type="http://schemas.openxmlformats.org/officeDocument/2006/relationships/hyperlink" Target="mailto:christian.wurzbacher@bioenv.gu.se" TargetMode="External"/><Relationship Id="rId71" Type="http://schemas.openxmlformats.org/officeDocument/2006/relationships/hyperlink" Target="mailto:christian.wurzbacher@bioenv.gu.se" TargetMode="External"/><Relationship Id="rId72" Type="http://schemas.openxmlformats.org/officeDocument/2006/relationships/hyperlink" Target="mailto:christian.wurzbacher@bioenv.gu.se" TargetMode="External"/><Relationship Id="rId73" Type="http://schemas.openxmlformats.org/officeDocument/2006/relationships/hyperlink" Target="mailto:christian.wurzbacher@bioenv.gu.se" TargetMode="External"/><Relationship Id="rId74" Type="http://schemas.openxmlformats.org/officeDocument/2006/relationships/hyperlink" Target="mailto:christian.wurzbacher@bioenv.gu.se" TargetMode="External"/><Relationship Id="rId75" Type="http://schemas.openxmlformats.org/officeDocument/2006/relationships/hyperlink" Target="mailto:christian.wurzbacher@bioenv.gu.se" TargetMode="External"/><Relationship Id="rId76" Type="http://schemas.openxmlformats.org/officeDocument/2006/relationships/hyperlink" Target="mailto:christian.wurzbacher@bioenv.gu.se" TargetMode="External"/><Relationship Id="rId77" Type="http://schemas.openxmlformats.org/officeDocument/2006/relationships/hyperlink" Target="mailto:christian.wurzbacher@bioenv.gu.se" TargetMode="External"/><Relationship Id="rId78" Type="http://schemas.openxmlformats.org/officeDocument/2006/relationships/hyperlink" Target="mailto:christian.wurzbacher@bioenv.gu.se" TargetMode="External"/><Relationship Id="rId79" Type="http://schemas.openxmlformats.org/officeDocument/2006/relationships/hyperlink" Target="mailto:christian.wurzbacher@bioenv.gu.se" TargetMode="External"/><Relationship Id="rId420" Type="http://schemas.openxmlformats.org/officeDocument/2006/relationships/hyperlink" Target="mailto:alex@envonautics.com" TargetMode="External"/><Relationship Id="rId421" Type="http://schemas.openxmlformats.org/officeDocument/2006/relationships/hyperlink" Target="mailto:alex@envonautics.com" TargetMode="External"/><Relationship Id="rId422" Type="http://schemas.openxmlformats.org/officeDocument/2006/relationships/hyperlink" Target="mailto:alex@envonautics.com" TargetMode="External"/><Relationship Id="rId423" Type="http://schemas.openxmlformats.org/officeDocument/2006/relationships/hyperlink" Target="mailto:alex@envonautics.com" TargetMode="External"/><Relationship Id="rId424" Type="http://schemas.openxmlformats.org/officeDocument/2006/relationships/hyperlink" Target="mailto:alex@envonautics.com" TargetMode="External"/><Relationship Id="rId425" Type="http://schemas.openxmlformats.org/officeDocument/2006/relationships/hyperlink" Target="mailto:alex@envonautics.com" TargetMode="External"/><Relationship Id="rId426" Type="http://schemas.openxmlformats.org/officeDocument/2006/relationships/hyperlink" Target="mailto:alex@envonautics.com" TargetMode="External"/><Relationship Id="rId427" Type="http://schemas.openxmlformats.org/officeDocument/2006/relationships/hyperlink" Target="mailto:alex@envonautics.com" TargetMode="External"/><Relationship Id="rId428" Type="http://schemas.openxmlformats.org/officeDocument/2006/relationships/hyperlink" Target="mailto:alex@envonautics.com" TargetMode="External"/><Relationship Id="rId429" Type="http://schemas.openxmlformats.org/officeDocument/2006/relationships/hyperlink" Target="mailto:alex@envonautics.com" TargetMode="External"/><Relationship Id="rId650" Type="http://schemas.openxmlformats.org/officeDocument/2006/relationships/hyperlink" Target="mailto:alex@envonautics.com" TargetMode="External"/><Relationship Id="rId651" Type="http://schemas.openxmlformats.org/officeDocument/2006/relationships/hyperlink" Target="mailto:alex@envonautics.com" TargetMode="External"/><Relationship Id="rId652" Type="http://schemas.openxmlformats.org/officeDocument/2006/relationships/hyperlink" Target="mailto:alex@envonautics.com" TargetMode="External"/><Relationship Id="rId653" Type="http://schemas.openxmlformats.org/officeDocument/2006/relationships/hyperlink" Target="mailto:alex@envonautics.com" TargetMode="External"/><Relationship Id="rId654" Type="http://schemas.openxmlformats.org/officeDocument/2006/relationships/hyperlink" Target="mailto:alex@envonautics.com" TargetMode="External"/><Relationship Id="rId655" Type="http://schemas.openxmlformats.org/officeDocument/2006/relationships/hyperlink" Target="mailto:alex@envonautics.com" TargetMode="External"/><Relationship Id="rId656" Type="http://schemas.openxmlformats.org/officeDocument/2006/relationships/hyperlink" Target="mailto:alex@envonautics.com" TargetMode="External"/><Relationship Id="rId310" Type="http://schemas.openxmlformats.org/officeDocument/2006/relationships/hyperlink" Target="mailto:christian.wurzbacher@bioenv.gu.se" TargetMode="External"/><Relationship Id="rId311" Type="http://schemas.openxmlformats.org/officeDocument/2006/relationships/hyperlink" Target="mailto:christian.wurzbacher@bioenv.gu.se" TargetMode="External"/><Relationship Id="rId312" Type="http://schemas.openxmlformats.org/officeDocument/2006/relationships/hyperlink" Target="mailto:christian.wurzbacher@bioenv.gu.se" TargetMode="External"/><Relationship Id="rId313" Type="http://schemas.openxmlformats.org/officeDocument/2006/relationships/hyperlink" Target="mailto:christian.wurzbacher@bioenv.gu.se" TargetMode="External"/><Relationship Id="rId314" Type="http://schemas.openxmlformats.org/officeDocument/2006/relationships/hyperlink" Target="mailto:christian.wurzbacher@bioenv.gu.se" TargetMode="External"/><Relationship Id="rId315" Type="http://schemas.openxmlformats.org/officeDocument/2006/relationships/hyperlink" Target="mailto:christian.wurzbacher@bioenv.gu.se" TargetMode="External"/><Relationship Id="rId316" Type="http://schemas.openxmlformats.org/officeDocument/2006/relationships/hyperlink" Target="mailto:christian.wurzbacher@bioenv.gu.se" TargetMode="External"/><Relationship Id="rId317" Type="http://schemas.openxmlformats.org/officeDocument/2006/relationships/hyperlink" Target="mailto:christian.wurzbacher@bioenv.gu.se" TargetMode="External"/><Relationship Id="rId318" Type="http://schemas.openxmlformats.org/officeDocument/2006/relationships/hyperlink" Target="mailto:christian.wurzbacher@bioenv.gu.se" TargetMode="External"/><Relationship Id="rId319" Type="http://schemas.openxmlformats.org/officeDocument/2006/relationships/hyperlink" Target="mailto:christian.wurzbacher@bioenv.gu.se" TargetMode="External"/><Relationship Id="rId657" Type="http://schemas.openxmlformats.org/officeDocument/2006/relationships/hyperlink" Target="mailto:alex@envonautics.com" TargetMode="External"/><Relationship Id="rId658" Type="http://schemas.openxmlformats.org/officeDocument/2006/relationships/hyperlink" Target="mailto:alex@envonautics.com" TargetMode="External"/><Relationship Id="rId659" Type="http://schemas.openxmlformats.org/officeDocument/2006/relationships/hyperlink" Target="mailto:alex@envonautics.com" TargetMode="External"/><Relationship Id="rId540" Type="http://schemas.openxmlformats.org/officeDocument/2006/relationships/hyperlink" Target="mailto:alex@envonautics.com" TargetMode="External"/><Relationship Id="rId541" Type="http://schemas.openxmlformats.org/officeDocument/2006/relationships/hyperlink" Target="mailto:alex@envonautics.com" TargetMode="External"/><Relationship Id="rId542" Type="http://schemas.openxmlformats.org/officeDocument/2006/relationships/hyperlink" Target="mailto:alex@envonautics.com" TargetMode="External"/><Relationship Id="rId543" Type="http://schemas.openxmlformats.org/officeDocument/2006/relationships/hyperlink" Target="mailto:alex@envonautics.com" TargetMode="External"/><Relationship Id="rId544" Type="http://schemas.openxmlformats.org/officeDocument/2006/relationships/hyperlink" Target="mailto:alex@envonautics.com" TargetMode="External"/><Relationship Id="rId545" Type="http://schemas.openxmlformats.org/officeDocument/2006/relationships/hyperlink" Target="mailto:alex@envonautics.com" TargetMode="External"/><Relationship Id="rId546" Type="http://schemas.openxmlformats.org/officeDocument/2006/relationships/hyperlink" Target="mailto:alex@envonautics.com" TargetMode="External"/><Relationship Id="rId547" Type="http://schemas.openxmlformats.org/officeDocument/2006/relationships/hyperlink" Target="mailto:alex@envonautics.com" TargetMode="External"/><Relationship Id="rId548" Type="http://schemas.openxmlformats.org/officeDocument/2006/relationships/hyperlink" Target="mailto:alex@envonautics.com" TargetMode="External"/><Relationship Id="rId549" Type="http://schemas.openxmlformats.org/officeDocument/2006/relationships/hyperlink" Target="mailto:alex@envonautics.com" TargetMode="External"/><Relationship Id="rId200" Type="http://schemas.openxmlformats.org/officeDocument/2006/relationships/hyperlink" Target="mailto:christian.wurzbacher@bioenv.gu.se" TargetMode="External"/><Relationship Id="rId201" Type="http://schemas.openxmlformats.org/officeDocument/2006/relationships/hyperlink" Target="mailto:christian.wurzbacher@bioenv.gu.se" TargetMode="External"/><Relationship Id="rId202" Type="http://schemas.openxmlformats.org/officeDocument/2006/relationships/hyperlink" Target="mailto:christian.wurzbacher@bioenv.gu.se" TargetMode="External"/><Relationship Id="rId203" Type="http://schemas.openxmlformats.org/officeDocument/2006/relationships/hyperlink" Target="mailto:christian.wurzbacher@bioenv.gu.se" TargetMode="External"/><Relationship Id="rId204" Type="http://schemas.openxmlformats.org/officeDocument/2006/relationships/hyperlink" Target="mailto:christian.wurzbacher@bioenv.gu.se" TargetMode="External"/><Relationship Id="rId205" Type="http://schemas.openxmlformats.org/officeDocument/2006/relationships/hyperlink" Target="mailto:christian.wurzbacher@bioenv.gu.se" TargetMode="External"/><Relationship Id="rId206" Type="http://schemas.openxmlformats.org/officeDocument/2006/relationships/hyperlink" Target="mailto:christian.wurzbacher@bioenv.gu.se" TargetMode="External"/><Relationship Id="rId207" Type="http://schemas.openxmlformats.org/officeDocument/2006/relationships/hyperlink" Target="mailto:christian.wurzbacher@bioenv.gu.se" TargetMode="External"/><Relationship Id="rId208" Type="http://schemas.openxmlformats.org/officeDocument/2006/relationships/hyperlink" Target="mailto:christian.wurzbacher@bioenv.gu.se" TargetMode="External"/><Relationship Id="rId209" Type="http://schemas.openxmlformats.org/officeDocument/2006/relationships/hyperlink" Target="mailto:christian.wurzbacher@bioenv.gu.se" TargetMode="External"/><Relationship Id="rId80" Type="http://schemas.openxmlformats.org/officeDocument/2006/relationships/hyperlink" Target="mailto:christian.wurzbacher@bioenv.gu.se" TargetMode="External"/><Relationship Id="rId81" Type="http://schemas.openxmlformats.org/officeDocument/2006/relationships/hyperlink" Target="mailto:christian.wurzbacher@bioenv.gu.se" TargetMode="External"/><Relationship Id="rId82" Type="http://schemas.openxmlformats.org/officeDocument/2006/relationships/hyperlink" Target="mailto:christian.wurzbacher@bioenv.gu.se" TargetMode="External"/><Relationship Id="rId83" Type="http://schemas.openxmlformats.org/officeDocument/2006/relationships/hyperlink" Target="mailto:christian.wurzbacher@bioenv.gu.se" TargetMode="External"/><Relationship Id="rId84" Type="http://schemas.openxmlformats.org/officeDocument/2006/relationships/hyperlink" Target="mailto:christian.wurzbacher@bioenv.gu.se" TargetMode="External"/><Relationship Id="rId85" Type="http://schemas.openxmlformats.org/officeDocument/2006/relationships/hyperlink" Target="mailto:christian.wurzbacher@bioenv.gu.se" TargetMode="External"/><Relationship Id="rId86" Type="http://schemas.openxmlformats.org/officeDocument/2006/relationships/hyperlink" Target="mailto:christian.wurzbacher@bioenv.gu.se" TargetMode="External"/><Relationship Id="rId87" Type="http://schemas.openxmlformats.org/officeDocument/2006/relationships/hyperlink" Target="mailto:christian.wurzbacher@bioenv.gu.se" TargetMode="External"/><Relationship Id="rId88" Type="http://schemas.openxmlformats.org/officeDocument/2006/relationships/hyperlink" Target="mailto:christian.wurzbacher@bioenv.gu.se" TargetMode="External"/><Relationship Id="rId89" Type="http://schemas.openxmlformats.org/officeDocument/2006/relationships/hyperlink" Target="mailto:christian.wurzbacher@bioenv.gu.se" TargetMode="External"/><Relationship Id="rId430" Type="http://schemas.openxmlformats.org/officeDocument/2006/relationships/hyperlink" Target="mailto:alex@envonautics.com" TargetMode="External"/><Relationship Id="rId431" Type="http://schemas.openxmlformats.org/officeDocument/2006/relationships/hyperlink" Target="mailto:alex@envonautics.com" TargetMode="External"/><Relationship Id="rId432" Type="http://schemas.openxmlformats.org/officeDocument/2006/relationships/hyperlink" Target="mailto:alex@envonautics.com" TargetMode="External"/><Relationship Id="rId433" Type="http://schemas.openxmlformats.org/officeDocument/2006/relationships/hyperlink" Target="mailto:alex@envonautics.com" TargetMode="External"/><Relationship Id="rId434" Type="http://schemas.openxmlformats.org/officeDocument/2006/relationships/hyperlink" Target="mailto:alex@envonautics.com" TargetMode="External"/><Relationship Id="rId435" Type="http://schemas.openxmlformats.org/officeDocument/2006/relationships/hyperlink" Target="mailto:alex@envonautics.com" TargetMode="External"/><Relationship Id="rId436" Type="http://schemas.openxmlformats.org/officeDocument/2006/relationships/hyperlink" Target="mailto:alex@envonautics.com" TargetMode="External"/><Relationship Id="rId437" Type="http://schemas.openxmlformats.org/officeDocument/2006/relationships/hyperlink" Target="mailto:alex@envonautics.com" TargetMode="External"/><Relationship Id="rId438" Type="http://schemas.openxmlformats.org/officeDocument/2006/relationships/hyperlink" Target="mailto:alex@envonautics.com" TargetMode="External"/><Relationship Id="rId439" Type="http://schemas.openxmlformats.org/officeDocument/2006/relationships/hyperlink" Target="mailto:alex@envonautics.com" TargetMode="External"/><Relationship Id="rId660" Type="http://schemas.openxmlformats.org/officeDocument/2006/relationships/hyperlink" Target="mailto:alex@envonautics.com" TargetMode="External"/><Relationship Id="rId661" Type="http://schemas.openxmlformats.org/officeDocument/2006/relationships/hyperlink" Target="mailto:alex@envonautics.com" TargetMode="External"/><Relationship Id="rId662" Type="http://schemas.openxmlformats.org/officeDocument/2006/relationships/hyperlink" Target="mailto:alex@envonautics.com" TargetMode="External"/><Relationship Id="rId663" Type="http://schemas.openxmlformats.org/officeDocument/2006/relationships/hyperlink" Target="mailto:alex@envonautics.com" TargetMode="External"/><Relationship Id="rId664" Type="http://schemas.openxmlformats.org/officeDocument/2006/relationships/hyperlink" Target="mailto:alex@envonautics.com" TargetMode="External"/><Relationship Id="rId665" Type="http://schemas.openxmlformats.org/officeDocument/2006/relationships/hyperlink" Target="mailto:alex@envonautics.com" TargetMode="External"/><Relationship Id="rId666" Type="http://schemas.openxmlformats.org/officeDocument/2006/relationships/hyperlink" Target="mailto:alex@envonautics.com" TargetMode="External"/><Relationship Id="rId320" Type="http://schemas.openxmlformats.org/officeDocument/2006/relationships/hyperlink" Target="mailto:christian.wurzbacher@bioenv.gu.se" TargetMode="External"/><Relationship Id="rId321" Type="http://schemas.openxmlformats.org/officeDocument/2006/relationships/hyperlink" Target="mailto:christian.wurzbacher@bioenv.gu.se" TargetMode="External"/><Relationship Id="rId322" Type="http://schemas.openxmlformats.org/officeDocument/2006/relationships/hyperlink" Target="mailto:christian.wurzbacher@bioenv.gu.se" TargetMode="External"/><Relationship Id="rId323" Type="http://schemas.openxmlformats.org/officeDocument/2006/relationships/hyperlink" Target="mailto:christian.wurzbacher@bioenv.gu.se" TargetMode="External"/><Relationship Id="rId324" Type="http://schemas.openxmlformats.org/officeDocument/2006/relationships/hyperlink" Target="mailto:christian.wurzbacher@bioenv.gu.se" TargetMode="External"/><Relationship Id="rId325" Type="http://schemas.openxmlformats.org/officeDocument/2006/relationships/hyperlink" Target="mailto:christian.wurzbacher@bioenv.gu.se" TargetMode="External"/><Relationship Id="rId326" Type="http://schemas.openxmlformats.org/officeDocument/2006/relationships/hyperlink" Target="mailto:christian.wurzbacher@bioenv.gu.se" TargetMode="External"/><Relationship Id="rId327" Type="http://schemas.openxmlformats.org/officeDocument/2006/relationships/hyperlink" Target="mailto:christian.wurzbacher@bioenv.gu.se" TargetMode="External"/><Relationship Id="rId328" Type="http://schemas.openxmlformats.org/officeDocument/2006/relationships/hyperlink" Target="mailto:christian.wurzbacher@bioenv.gu.se" TargetMode="External"/><Relationship Id="rId329" Type="http://schemas.openxmlformats.org/officeDocument/2006/relationships/hyperlink" Target="mailto:christian.wurzbacher@bioenv.gu.se" TargetMode="External"/><Relationship Id="rId667" Type="http://schemas.openxmlformats.org/officeDocument/2006/relationships/hyperlink" Target="mailto:alex@envonautics.com" TargetMode="External"/><Relationship Id="rId668" Type="http://schemas.openxmlformats.org/officeDocument/2006/relationships/hyperlink" Target="mailto:alex@envonautics.com" TargetMode="External"/><Relationship Id="rId669" Type="http://schemas.openxmlformats.org/officeDocument/2006/relationships/hyperlink" Target="mailto:alex@envonautics.com" TargetMode="External"/><Relationship Id="rId550" Type="http://schemas.openxmlformats.org/officeDocument/2006/relationships/hyperlink" Target="mailto:alex@envonautics.com" TargetMode="External"/><Relationship Id="rId551" Type="http://schemas.openxmlformats.org/officeDocument/2006/relationships/hyperlink" Target="mailto:alex@envonautics.com" TargetMode="External"/><Relationship Id="rId552" Type="http://schemas.openxmlformats.org/officeDocument/2006/relationships/hyperlink" Target="mailto:alex@envonautics.com" TargetMode="External"/><Relationship Id="rId553" Type="http://schemas.openxmlformats.org/officeDocument/2006/relationships/hyperlink" Target="mailto:alex@envonautics.com" TargetMode="External"/><Relationship Id="rId554" Type="http://schemas.openxmlformats.org/officeDocument/2006/relationships/hyperlink" Target="mailto:alex@envonautics.com" TargetMode="External"/><Relationship Id="rId555" Type="http://schemas.openxmlformats.org/officeDocument/2006/relationships/hyperlink" Target="mailto:alex@envonautics.com" TargetMode="External"/><Relationship Id="rId556" Type="http://schemas.openxmlformats.org/officeDocument/2006/relationships/hyperlink" Target="mailto:alex@envonautics.com" TargetMode="External"/><Relationship Id="rId557" Type="http://schemas.openxmlformats.org/officeDocument/2006/relationships/hyperlink" Target="mailto:alex@envonautics.com" TargetMode="External"/><Relationship Id="rId558" Type="http://schemas.openxmlformats.org/officeDocument/2006/relationships/hyperlink" Target="mailto:alex@envonautics.com" TargetMode="External"/><Relationship Id="rId559" Type="http://schemas.openxmlformats.org/officeDocument/2006/relationships/hyperlink" Target="mailto:alex@envonautics.com" TargetMode="External"/><Relationship Id="rId210" Type="http://schemas.openxmlformats.org/officeDocument/2006/relationships/hyperlink" Target="mailto:christian.wurzbacher@bioenv.gu.se" TargetMode="External"/><Relationship Id="rId211" Type="http://schemas.openxmlformats.org/officeDocument/2006/relationships/hyperlink" Target="mailto:christian.wurzbacher@bioenv.gu.se" TargetMode="External"/><Relationship Id="rId212" Type="http://schemas.openxmlformats.org/officeDocument/2006/relationships/hyperlink" Target="mailto:christian.wurzbacher@bioenv.gu.se" TargetMode="External"/><Relationship Id="rId213" Type="http://schemas.openxmlformats.org/officeDocument/2006/relationships/hyperlink" Target="mailto:christian.wurzbacher@bioenv.gu.se" TargetMode="External"/><Relationship Id="rId214" Type="http://schemas.openxmlformats.org/officeDocument/2006/relationships/hyperlink" Target="mailto:christian.wurzbacher@bioenv.gu.se" TargetMode="External"/><Relationship Id="rId215" Type="http://schemas.openxmlformats.org/officeDocument/2006/relationships/hyperlink" Target="mailto:christian.wurzbacher@bioenv.gu.se" TargetMode="External"/><Relationship Id="rId216" Type="http://schemas.openxmlformats.org/officeDocument/2006/relationships/hyperlink" Target="mailto:christian.wurzbacher@bioenv.gu.se" TargetMode="External"/><Relationship Id="rId217" Type="http://schemas.openxmlformats.org/officeDocument/2006/relationships/hyperlink" Target="mailto:christian.wurzbacher@bioenv.gu.se" TargetMode="External"/><Relationship Id="rId218" Type="http://schemas.openxmlformats.org/officeDocument/2006/relationships/hyperlink" Target="mailto:christian.wurzbacher@bioenv.gu.se" TargetMode="External"/><Relationship Id="rId219" Type="http://schemas.openxmlformats.org/officeDocument/2006/relationships/hyperlink" Target="mailto:christian.wurzbacher@bioenv.gu.se" TargetMode="External"/><Relationship Id="rId90" Type="http://schemas.openxmlformats.org/officeDocument/2006/relationships/hyperlink" Target="mailto:christian.wurzbacher@bioenv.gu.se" TargetMode="External"/><Relationship Id="rId91" Type="http://schemas.openxmlformats.org/officeDocument/2006/relationships/hyperlink" Target="mailto:christian.wurzbacher@bioenv.gu.se" TargetMode="External"/><Relationship Id="rId92" Type="http://schemas.openxmlformats.org/officeDocument/2006/relationships/hyperlink" Target="mailto:christian.wurzbacher@bioenv.gu.se" TargetMode="External"/><Relationship Id="rId93" Type="http://schemas.openxmlformats.org/officeDocument/2006/relationships/hyperlink" Target="mailto:christian.wurzbacher@bioenv.gu.se" TargetMode="External"/><Relationship Id="rId94" Type="http://schemas.openxmlformats.org/officeDocument/2006/relationships/hyperlink" Target="mailto:christian.wurzbacher@bioenv.gu.se" TargetMode="External"/><Relationship Id="rId95" Type="http://schemas.openxmlformats.org/officeDocument/2006/relationships/hyperlink" Target="mailto:christian.wurzbacher@bioenv.gu.se" TargetMode="External"/><Relationship Id="rId96" Type="http://schemas.openxmlformats.org/officeDocument/2006/relationships/hyperlink" Target="mailto:christian.wurzbacher@bioenv.gu.se" TargetMode="External"/><Relationship Id="rId97" Type="http://schemas.openxmlformats.org/officeDocument/2006/relationships/hyperlink" Target="mailto:christian.wurzbacher@bioenv.gu.se" TargetMode="External"/><Relationship Id="rId98" Type="http://schemas.openxmlformats.org/officeDocument/2006/relationships/hyperlink" Target="mailto:christian.wurzbacher@bioenv.gu.se" TargetMode="External"/><Relationship Id="rId100" Type="http://schemas.openxmlformats.org/officeDocument/2006/relationships/hyperlink" Target="mailto:christian.wurzbacher@bioenv.gu.se" TargetMode="External"/><Relationship Id="rId101" Type="http://schemas.openxmlformats.org/officeDocument/2006/relationships/hyperlink" Target="mailto:christian.wurzbacher@bioenv.gu.se" TargetMode="External"/><Relationship Id="rId102" Type="http://schemas.openxmlformats.org/officeDocument/2006/relationships/hyperlink" Target="mailto:christian.wurzbacher@bioenv.gu.se" TargetMode="External"/><Relationship Id="rId103" Type="http://schemas.openxmlformats.org/officeDocument/2006/relationships/hyperlink" Target="mailto:christian.wurzbacher@bioenv.gu.se" TargetMode="External"/><Relationship Id="rId104" Type="http://schemas.openxmlformats.org/officeDocument/2006/relationships/hyperlink" Target="mailto:christian.wurzbacher@bioenv.gu.se" TargetMode="External"/><Relationship Id="rId105" Type="http://schemas.openxmlformats.org/officeDocument/2006/relationships/hyperlink" Target="mailto:christian.wurzbacher@bioenv.gu.se" TargetMode="External"/><Relationship Id="rId106" Type="http://schemas.openxmlformats.org/officeDocument/2006/relationships/hyperlink" Target="mailto:christian.wurzbacher@bioenv.gu.se" TargetMode="External"/><Relationship Id="rId107" Type="http://schemas.openxmlformats.org/officeDocument/2006/relationships/hyperlink" Target="mailto:christian.wurzbacher@bioenv.gu.se" TargetMode="External"/><Relationship Id="rId108" Type="http://schemas.openxmlformats.org/officeDocument/2006/relationships/hyperlink" Target="mailto:christian.wurzbacher@bioenv.gu.se" TargetMode="External"/><Relationship Id="rId109" Type="http://schemas.openxmlformats.org/officeDocument/2006/relationships/hyperlink" Target="mailto:christian.wurzbacher@bioenv.gu.se" TargetMode="External"/><Relationship Id="rId99" Type="http://schemas.openxmlformats.org/officeDocument/2006/relationships/hyperlink" Target="mailto:christian.wurzbacher@bioenv.gu.se" TargetMode="External"/><Relationship Id="rId440" Type="http://schemas.openxmlformats.org/officeDocument/2006/relationships/hyperlink" Target="mailto:alex@envonautics.com" TargetMode="External"/><Relationship Id="rId441" Type="http://schemas.openxmlformats.org/officeDocument/2006/relationships/hyperlink" Target="mailto:alex@envonautics.com" TargetMode="External"/><Relationship Id="rId442" Type="http://schemas.openxmlformats.org/officeDocument/2006/relationships/hyperlink" Target="mailto:alex@envonautics.com" TargetMode="External"/><Relationship Id="rId443" Type="http://schemas.openxmlformats.org/officeDocument/2006/relationships/hyperlink" Target="mailto:alex@envonautics.com" TargetMode="External"/><Relationship Id="rId444" Type="http://schemas.openxmlformats.org/officeDocument/2006/relationships/hyperlink" Target="mailto:alex@envonautics.com" TargetMode="External"/><Relationship Id="rId445" Type="http://schemas.openxmlformats.org/officeDocument/2006/relationships/hyperlink" Target="mailto:alex@envonautics.com" TargetMode="External"/><Relationship Id="rId446" Type="http://schemas.openxmlformats.org/officeDocument/2006/relationships/hyperlink" Target="mailto:alex@envonautics.com" TargetMode="External"/><Relationship Id="rId447" Type="http://schemas.openxmlformats.org/officeDocument/2006/relationships/hyperlink" Target="mailto:alex@envonautics.com" TargetMode="External"/><Relationship Id="rId448" Type="http://schemas.openxmlformats.org/officeDocument/2006/relationships/hyperlink" Target="mailto:alex@envonautics.com" TargetMode="External"/><Relationship Id="rId449" Type="http://schemas.openxmlformats.org/officeDocument/2006/relationships/hyperlink" Target="mailto:alex@envonautics.com" TargetMode="External"/><Relationship Id="rId670" Type="http://schemas.openxmlformats.org/officeDocument/2006/relationships/hyperlink" Target="mailto:alex@envonautics.com" TargetMode="External"/><Relationship Id="rId671" Type="http://schemas.openxmlformats.org/officeDocument/2006/relationships/hyperlink" Target="mailto:alex@envonautics.com" TargetMode="External"/><Relationship Id="rId672" Type="http://schemas.openxmlformats.org/officeDocument/2006/relationships/hyperlink" Target="mailto:alex@envonautics.com" TargetMode="External"/><Relationship Id="rId673" Type="http://schemas.openxmlformats.org/officeDocument/2006/relationships/hyperlink" Target="mailto:alex@envonautics.com" TargetMode="External"/><Relationship Id="rId674" Type="http://schemas.openxmlformats.org/officeDocument/2006/relationships/hyperlink" Target="mailto:alex@envonautics.com" TargetMode="External"/><Relationship Id="rId675" Type="http://schemas.openxmlformats.org/officeDocument/2006/relationships/hyperlink" Target="mailto:alex@envonautics.com" TargetMode="External"/><Relationship Id="rId676" Type="http://schemas.openxmlformats.org/officeDocument/2006/relationships/hyperlink" Target="mailto:alex@envonautics.com" TargetMode="External"/><Relationship Id="rId330" Type="http://schemas.openxmlformats.org/officeDocument/2006/relationships/hyperlink" Target="mailto:christian.wurzbacher@bioenv.gu.se" TargetMode="External"/><Relationship Id="rId331" Type="http://schemas.openxmlformats.org/officeDocument/2006/relationships/hyperlink" Target="mailto:christian.wurzbacher@bioenv.gu.se" TargetMode="External"/><Relationship Id="rId332" Type="http://schemas.openxmlformats.org/officeDocument/2006/relationships/hyperlink" Target="mailto:christian.wurzbacher@bioenv.gu.se" TargetMode="External"/><Relationship Id="rId333" Type="http://schemas.openxmlformats.org/officeDocument/2006/relationships/hyperlink" Target="mailto:christian.wurzbacher@bioenv.gu.se" TargetMode="External"/><Relationship Id="rId334" Type="http://schemas.openxmlformats.org/officeDocument/2006/relationships/hyperlink" Target="mailto:christian.wurzbacher@bioenv.gu.se" TargetMode="External"/><Relationship Id="rId335" Type="http://schemas.openxmlformats.org/officeDocument/2006/relationships/hyperlink" Target="mailto:christian.wurzbacher@bioenv.gu.se" TargetMode="External"/><Relationship Id="rId336" Type="http://schemas.openxmlformats.org/officeDocument/2006/relationships/hyperlink" Target="mailto:christian.wurzbacher@bioenv.gu.se" TargetMode="External"/><Relationship Id="rId337" Type="http://schemas.openxmlformats.org/officeDocument/2006/relationships/hyperlink" Target="mailto:christian.wurzbacher@bioenv.gu.se" TargetMode="External"/><Relationship Id="rId338" Type="http://schemas.openxmlformats.org/officeDocument/2006/relationships/hyperlink" Target="mailto:christian.wurzbacher@bioenv.gu.se" TargetMode="External"/><Relationship Id="rId339" Type="http://schemas.openxmlformats.org/officeDocument/2006/relationships/hyperlink" Target="mailto:christian.wurzbacher@bioenv.gu.se" TargetMode="External"/><Relationship Id="rId677" Type="http://schemas.openxmlformats.org/officeDocument/2006/relationships/hyperlink" Target="mailto:alex@envonautics.com" TargetMode="External"/><Relationship Id="rId678" Type="http://schemas.openxmlformats.org/officeDocument/2006/relationships/hyperlink" Target="mailto:alex@envonautics.com" TargetMode="External"/><Relationship Id="rId679" Type="http://schemas.openxmlformats.org/officeDocument/2006/relationships/hyperlink" Target="mailto:alex@envonautics.com" TargetMode="External"/><Relationship Id="rId560" Type="http://schemas.openxmlformats.org/officeDocument/2006/relationships/hyperlink" Target="mailto:alex@envonautics.com" TargetMode="External"/><Relationship Id="rId561" Type="http://schemas.openxmlformats.org/officeDocument/2006/relationships/hyperlink" Target="mailto:alex@envonautics.com" TargetMode="External"/><Relationship Id="rId562" Type="http://schemas.openxmlformats.org/officeDocument/2006/relationships/hyperlink" Target="mailto:alex@envonautics.com" TargetMode="External"/><Relationship Id="rId563" Type="http://schemas.openxmlformats.org/officeDocument/2006/relationships/hyperlink" Target="mailto:alex@envonautics.com" TargetMode="External"/><Relationship Id="rId564" Type="http://schemas.openxmlformats.org/officeDocument/2006/relationships/hyperlink" Target="mailto:alex@envonautics.com" TargetMode="External"/><Relationship Id="rId565" Type="http://schemas.openxmlformats.org/officeDocument/2006/relationships/hyperlink" Target="mailto:alex@envonautics.com" TargetMode="External"/><Relationship Id="rId566" Type="http://schemas.openxmlformats.org/officeDocument/2006/relationships/hyperlink" Target="mailto:alex@envonautics.com" TargetMode="External"/><Relationship Id="rId567" Type="http://schemas.openxmlformats.org/officeDocument/2006/relationships/hyperlink" Target="mailto:alex@envonautics.com" TargetMode="External"/><Relationship Id="rId568" Type="http://schemas.openxmlformats.org/officeDocument/2006/relationships/hyperlink" Target="mailto:alex@envonautics.com" TargetMode="External"/><Relationship Id="rId569" Type="http://schemas.openxmlformats.org/officeDocument/2006/relationships/hyperlink" Target="mailto:alex@envonautics.com" TargetMode="External"/><Relationship Id="rId220" Type="http://schemas.openxmlformats.org/officeDocument/2006/relationships/hyperlink" Target="mailto:christian.wurzbacher@bioenv.gu.se" TargetMode="External"/><Relationship Id="rId221" Type="http://schemas.openxmlformats.org/officeDocument/2006/relationships/hyperlink" Target="mailto:christian.wurzbacher@bioenv.gu.se" TargetMode="External"/><Relationship Id="rId222" Type="http://schemas.openxmlformats.org/officeDocument/2006/relationships/hyperlink" Target="mailto:christian.wurzbacher@bioenv.gu.se" TargetMode="External"/><Relationship Id="rId223" Type="http://schemas.openxmlformats.org/officeDocument/2006/relationships/hyperlink" Target="mailto:christian.wurzbacher@bioenv.gu.se" TargetMode="External"/><Relationship Id="rId224" Type="http://schemas.openxmlformats.org/officeDocument/2006/relationships/hyperlink" Target="mailto:christian.wurzbacher@bioenv.gu.se" TargetMode="External"/><Relationship Id="rId225" Type="http://schemas.openxmlformats.org/officeDocument/2006/relationships/hyperlink" Target="mailto:christian.wurzbacher@bioenv.gu.se" TargetMode="External"/><Relationship Id="rId226" Type="http://schemas.openxmlformats.org/officeDocument/2006/relationships/hyperlink" Target="mailto:christian.wurzbacher@bioenv.gu.se" TargetMode="External"/><Relationship Id="rId227" Type="http://schemas.openxmlformats.org/officeDocument/2006/relationships/hyperlink" Target="mailto:christian.wurzbacher@bioenv.gu.se" TargetMode="External"/><Relationship Id="rId228" Type="http://schemas.openxmlformats.org/officeDocument/2006/relationships/hyperlink" Target="mailto:christian.wurzbacher@bioenv.gu.se" TargetMode="External"/><Relationship Id="rId229" Type="http://schemas.openxmlformats.org/officeDocument/2006/relationships/hyperlink" Target="mailto:christian.wurzbacher@bioenv.gu.se" TargetMode="External"/><Relationship Id="rId450" Type="http://schemas.openxmlformats.org/officeDocument/2006/relationships/hyperlink" Target="mailto:alex@envonautics.com" TargetMode="External"/><Relationship Id="rId451" Type="http://schemas.openxmlformats.org/officeDocument/2006/relationships/hyperlink" Target="mailto:alex@envonautics.com" TargetMode="External"/><Relationship Id="rId452" Type="http://schemas.openxmlformats.org/officeDocument/2006/relationships/hyperlink" Target="mailto:alex@envonautics.com" TargetMode="External"/><Relationship Id="rId453" Type="http://schemas.openxmlformats.org/officeDocument/2006/relationships/hyperlink" Target="mailto:alex@envonautics.com" TargetMode="External"/><Relationship Id="rId454" Type="http://schemas.openxmlformats.org/officeDocument/2006/relationships/hyperlink" Target="mailto:alex@envonautics.com" TargetMode="External"/><Relationship Id="rId455" Type="http://schemas.openxmlformats.org/officeDocument/2006/relationships/hyperlink" Target="mailto:alex@envonautics.com" TargetMode="External"/><Relationship Id="rId456" Type="http://schemas.openxmlformats.org/officeDocument/2006/relationships/hyperlink" Target="mailto:alex@envonautics.com" TargetMode="External"/><Relationship Id="rId110" Type="http://schemas.openxmlformats.org/officeDocument/2006/relationships/hyperlink" Target="mailto:christian.wurzbacher@bioenv.gu.se" TargetMode="External"/><Relationship Id="rId111" Type="http://schemas.openxmlformats.org/officeDocument/2006/relationships/hyperlink" Target="mailto:christian.wurzbacher@bioenv.gu.se" TargetMode="External"/><Relationship Id="rId459" Type="http://schemas.openxmlformats.org/officeDocument/2006/relationships/hyperlink" Target="mailto:alex@envonautics.com" TargetMode="External"/><Relationship Id="rId1" Type="http://schemas.openxmlformats.org/officeDocument/2006/relationships/hyperlink" Target="mailto:christian.wurzbacher@bioenv.gu.se" TargetMode="External"/><Relationship Id="rId2" Type="http://schemas.openxmlformats.org/officeDocument/2006/relationships/hyperlink" Target="mailto:christian.wurzbacher@bioenv.gu.se" TargetMode="External"/><Relationship Id="rId3" Type="http://schemas.openxmlformats.org/officeDocument/2006/relationships/hyperlink" Target="mailto:christian.wurzbacher@bioenv.gu.se" TargetMode="External"/><Relationship Id="rId4" Type="http://schemas.openxmlformats.org/officeDocument/2006/relationships/hyperlink" Target="mailto:christian.wurzbacher@bioenv.gu.se" TargetMode="External"/><Relationship Id="rId5" Type="http://schemas.openxmlformats.org/officeDocument/2006/relationships/hyperlink" Target="mailto:christian.wurzbacher@bioenv.gu.se" TargetMode="External"/><Relationship Id="rId6" Type="http://schemas.openxmlformats.org/officeDocument/2006/relationships/hyperlink" Target="mailto:christian.wurzbacher@bioenv.gu.se" TargetMode="External"/><Relationship Id="rId7" Type="http://schemas.openxmlformats.org/officeDocument/2006/relationships/hyperlink" Target="mailto:christian.wurzbacher@bioenv.gu.se" TargetMode="External"/><Relationship Id="rId8" Type="http://schemas.openxmlformats.org/officeDocument/2006/relationships/hyperlink" Target="mailto:christian.wurzbacher@bioenv.gu.se" TargetMode="External"/><Relationship Id="rId9" Type="http://schemas.openxmlformats.org/officeDocument/2006/relationships/hyperlink" Target="mailto:christian.wurzbacher@bioenv.gu.se" TargetMode="External"/><Relationship Id="rId112" Type="http://schemas.openxmlformats.org/officeDocument/2006/relationships/hyperlink" Target="mailto:christian.wurzbacher@bioenv.gu.se" TargetMode="External"/><Relationship Id="rId113" Type="http://schemas.openxmlformats.org/officeDocument/2006/relationships/hyperlink" Target="mailto:christian.wurzbacher@bioenv.gu.se" TargetMode="External"/><Relationship Id="rId114" Type="http://schemas.openxmlformats.org/officeDocument/2006/relationships/hyperlink" Target="mailto:christian.wurzbacher@bioenv.gu.se" TargetMode="External"/><Relationship Id="rId115" Type="http://schemas.openxmlformats.org/officeDocument/2006/relationships/hyperlink" Target="mailto:christian.wurzbacher@bioenv.gu.se" TargetMode="External"/><Relationship Id="rId116" Type="http://schemas.openxmlformats.org/officeDocument/2006/relationships/hyperlink" Target="mailto:christian.wurzbacher@bioenv.gu.se" TargetMode="External"/><Relationship Id="rId117" Type="http://schemas.openxmlformats.org/officeDocument/2006/relationships/hyperlink" Target="mailto:christian.wurzbacher@bioenv.gu.se" TargetMode="External"/><Relationship Id="rId118" Type="http://schemas.openxmlformats.org/officeDocument/2006/relationships/hyperlink" Target="mailto:christian.wurzbacher@bioenv.gu.se" TargetMode="External"/><Relationship Id="rId119" Type="http://schemas.openxmlformats.org/officeDocument/2006/relationships/hyperlink" Target="mailto:christian.wurzbacher@bioenv.gu.se" TargetMode="External"/><Relationship Id="rId457" Type="http://schemas.openxmlformats.org/officeDocument/2006/relationships/hyperlink" Target="mailto:alex@envonautics.com" TargetMode="External"/><Relationship Id="rId458" Type="http://schemas.openxmlformats.org/officeDocument/2006/relationships/hyperlink" Target="mailto:alex@envonautics.com" TargetMode="External"/><Relationship Id="rId680" Type="http://schemas.openxmlformats.org/officeDocument/2006/relationships/hyperlink" Target="mailto:alex@envonautics.com" TargetMode="External"/><Relationship Id="rId681" Type="http://schemas.openxmlformats.org/officeDocument/2006/relationships/hyperlink" Target="mailto:alex@envonautics.com" TargetMode="External"/><Relationship Id="rId682" Type="http://schemas.openxmlformats.org/officeDocument/2006/relationships/hyperlink" Target="mailto:alex@envonautics.com" TargetMode="External"/><Relationship Id="rId683" Type="http://schemas.openxmlformats.org/officeDocument/2006/relationships/hyperlink" Target="mailto:alex@envonautics.com" TargetMode="External"/><Relationship Id="rId684" Type="http://schemas.openxmlformats.org/officeDocument/2006/relationships/hyperlink" Target="mailto:alex@envonautics.com" TargetMode="External"/><Relationship Id="rId685" Type="http://schemas.openxmlformats.org/officeDocument/2006/relationships/hyperlink" Target="mailto:alex@envonautics.com" TargetMode="External"/><Relationship Id="rId686" Type="http://schemas.openxmlformats.org/officeDocument/2006/relationships/hyperlink" Target="mailto:alex@envonautics.com" TargetMode="External"/><Relationship Id="rId340" Type="http://schemas.openxmlformats.org/officeDocument/2006/relationships/hyperlink" Target="mailto:christian.wurzbacher@bioenv.gu.se" TargetMode="External"/><Relationship Id="rId341" Type="http://schemas.openxmlformats.org/officeDocument/2006/relationships/hyperlink" Target="mailto:christian.wurzbacher@bioenv.gu.se" TargetMode="External"/><Relationship Id="rId342" Type="http://schemas.openxmlformats.org/officeDocument/2006/relationships/hyperlink" Target="mailto:christian.wurzbacher@bioenv.gu.se" TargetMode="External"/><Relationship Id="rId343" Type="http://schemas.openxmlformats.org/officeDocument/2006/relationships/hyperlink" Target="mailto:christian.wurzbacher@bioenv.gu.se" TargetMode="External"/><Relationship Id="rId344" Type="http://schemas.openxmlformats.org/officeDocument/2006/relationships/hyperlink" Target="mailto:christian.wurzbacher@bioenv.gu.se" TargetMode="External"/><Relationship Id="rId345" Type="http://schemas.openxmlformats.org/officeDocument/2006/relationships/hyperlink" Target="mailto:christian.wurzbacher@bioenv.gu.se" TargetMode="External"/><Relationship Id="rId346" Type="http://schemas.openxmlformats.org/officeDocument/2006/relationships/hyperlink" Target="mailto:christian.wurzbacher@bioenv.gu.se" TargetMode="External"/><Relationship Id="rId347" Type="http://schemas.openxmlformats.org/officeDocument/2006/relationships/hyperlink" Target="mailto:christian.wurzbacher@bioenv.gu.se" TargetMode="External"/><Relationship Id="rId348" Type="http://schemas.openxmlformats.org/officeDocument/2006/relationships/hyperlink" Target="mailto:christian.wurzbacher@bioenv.gu.se" TargetMode="External"/><Relationship Id="rId349" Type="http://schemas.openxmlformats.org/officeDocument/2006/relationships/hyperlink" Target="mailto:christian.wurzbacher@bioenv.gu.se" TargetMode="External"/><Relationship Id="rId687" Type="http://schemas.openxmlformats.org/officeDocument/2006/relationships/hyperlink" Target="mailto:alex@envonautics.com" TargetMode="External"/><Relationship Id="rId688" Type="http://schemas.openxmlformats.org/officeDocument/2006/relationships/hyperlink" Target="mailto:alex@envonautics.com" TargetMode="External"/><Relationship Id="rId689" Type="http://schemas.openxmlformats.org/officeDocument/2006/relationships/hyperlink" Target="mailto:alex@envonautics.com" TargetMode="External"/><Relationship Id="rId570" Type="http://schemas.openxmlformats.org/officeDocument/2006/relationships/hyperlink" Target="mailto:alex@envonautics.com" TargetMode="External"/><Relationship Id="rId571" Type="http://schemas.openxmlformats.org/officeDocument/2006/relationships/hyperlink" Target="mailto:alex@envonautics.com" TargetMode="External"/><Relationship Id="rId572" Type="http://schemas.openxmlformats.org/officeDocument/2006/relationships/hyperlink" Target="mailto:alex@envonautics.com" TargetMode="External"/><Relationship Id="rId573" Type="http://schemas.openxmlformats.org/officeDocument/2006/relationships/hyperlink" Target="mailto:alex@envonautics.com" TargetMode="External"/><Relationship Id="rId574" Type="http://schemas.openxmlformats.org/officeDocument/2006/relationships/hyperlink" Target="mailto:alex@envonautics.com" TargetMode="External"/><Relationship Id="rId575" Type="http://schemas.openxmlformats.org/officeDocument/2006/relationships/hyperlink" Target="mailto:alex@envonautics.com" TargetMode="External"/><Relationship Id="rId576" Type="http://schemas.openxmlformats.org/officeDocument/2006/relationships/hyperlink" Target="mailto:alex@envonautics.com" TargetMode="External"/><Relationship Id="rId230" Type="http://schemas.openxmlformats.org/officeDocument/2006/relationships/hyperlink" Target="mailto:christian.wurzbacher@bioenv.gu.se" TargetMode="External"/><Relationship Id="rId231" Type="http://schemas.openxmlformats.org/officeDocument/2006/relationships/hyperlink" Target="mailto:christian.wurzbacher@bioenv.gu.se" TargetMode="External"/><Relationship Id="rId232" Type="http://schemas.openxmlformats.org/officeDocument/2006/relationships/hyperlink" Target="mailto:christian.wurzbacher@bioenv.gu.se" TargetMode="External"/><Relationship Id="rId233" Type="http://schemas.openxmlformats.org/officeDocument/2006/relationships/hyperlink" Target="mailto:christian.wurzbacher@bioenv.gu.se" TargetMode="External"/><Relationship Id="rId234" Type="http://schemas.openxmlformats.org/officeDocument/2006/relationships/hyperlink" Target="mailto:christian.wurzbacher@bioenv.gu.se" TargetMode="External"/><Relationship Id="rId235" Type="http://schemas.openxmlformats.org/officeDocument/2006/relationships/hyperlink" Target="mailto:christian.wurzbacher@bioenv.gu.se" TargetMode="External"/><Relationship Id="rId236" Type="http://schemas.openxmlformats.org/officeDocument/2006/relationships/hyperlink" Target="mailto:christian.wurzbacher@bioenv.gu.se" TargetMode="External"/><Relationship Id="rId237" Type="http://schemas.openxmlformats.org/officeDocument/2006/relationships/hyperlink" Target="mailto:christian.wurzbacher@bioenv.gu.se" TargetMode="External"/><Relationship Id="rId238" Type="http://schemas.openxmlformats.org/officeDocument/2006/relationships/hyperlink" Target="mailto:christian.wurzbacher@bioenv.gu.se" TargetMode="External"/><Relationship Id="rId239" Type="http://schemas.openxmlformats.org/officeDocument/2006/relationships/hyperlink" Target="mailto:christian.wurzbacher@bioenv.gu.se" TargetMode="External"/><Relationship Id="rId577" Type="http://schemas.openxmlformats.org/officeDocument/2006/relationships/hyperlink" Target="mailto:alex@envonautics.com" TargetMode="External"/><Relationship Id="rId578" Type="http://schemas.openxmlformats.org/officeDocument/2006/relationships/hyperlink" Target="mailto:alex@envonautics.com" TargetMode="External"/><Relationship Id="rId579" Type="http://schemas.openxmlformats.org/officeDocument/2006/relationships/hyperlink" Target="mailto:alex@envonautics.com" TargetMode="External"/><Relationship Id="rId460" Type="http://schemas.openxmlformats.org/officeDocument/2006/relationships/hyperlink" Target="mailto:alex@envonautics.com" TargetMode="External"/><Relationship Id="rId461" Type="http://schemas.openxmlformats.org/officeDocument/2006/relationships/hyperlink" Target="mailto:alex@envonautics.com" TargetMode="External"/><Relationship Id="rId462" Type="http://schemas.openxmlformats.org/officeDocument/2006/relationships/hyperlink" Target="mailto:alex@envonautics.com" TargetMode="External"/><Relationship Id="rId463" Type="http://schemas.openxmlformats.org/officeDocument/2006/relationships/hyperlink" Target="mailto:alex@envonautics.com" TargetMode="External"/><Relationship Id="rId464" Type="http://schemas.openxmlformats.org/officeDocument/2006/relationships/hyperlink" Target="mailto:alex@envonautics.com" TargetMode="External"/><Relationship Id="rId465" Type="http://schemas.openxmlformats.org/officeDocument/2006/relationships/hyperlink" Target="mailto:alex@envonautics.com" TargetMode="External"/><Relationship Id="rId466" Type="http://schemas.openxmlformats.org/officeDocument/2006/relationships/hyperlink" Target="mailto:alex@envonautics.com" TargetMode="External"/><Relationship Id="rId467" Type="http://schemas.openxmlformats.org/officeDocument/2006/relationships/hyperlink" Target="mailto:alex@envonautics.com" TargetMode="External"/><Relationship Id="rId468" Type="http://schemas.openxmlformats.org/officeDocument/2006/relationships/hyperlink" Target="mailto:alex@envonautics.com" TargetMode="External"/><Relationship Id="rId469" Type="http://schemas.openxmlformats.org/officeDocument/2006/relationships/hyperlink" Target="mailto:alex@envonautics.com" TargetMode="External"/><Relationship Id="rId120" Type="http://schemas.openxmlformats.org/officeDocument/2006/relationships/hyperlink" Target="mailto:christian.wurzbacher@bioenv.gu.se" TargetMode="External"/><Relationship Id="rId121" Type="http://schemas.openxmlformats.org/officeDocument/2006/relationships/hyperlink" Target="mailto:christian.wurzbacher@bioenv.gu.se" TargetMode="External"/><Relationship Id="rId122" Type="http://schemas.openxmlformats.org/officeDocument/2006/relationships/hyperlink" Target="mailto:christian.wurzbacher@bioenv.gu.se" TargetMode="External"/><Relationship Id="rId123" Type="http://schemas.openxmlformats.org/officeDocument/2006/relationships/hyperlink" Target="mailto:christian.wurzbacher@bioenv.gu.se" TargetMode="External"/><Relationship Id="rId124" Type="http://schemas.openxmlformats.org/officeDocument/2006/relationships/hyperlink" Target="mailto:christian.wurzbacher@bioenv.gu.se" TargetMode="External"/><Relationship Id="rId125" Type="http://schemas.openxmlformats.org/officeDocument/2006/relationships/hyperlink" Target="mailto:christian.wurzbacher@bioenv.gu.se" TargetMode="External"/><Relationship Id="rId126" Type="http://schemas.openxmlformats.org/officeDocument/2006/relationships/hyperlink" Target="mailto:christian.wurzbacher@bioenv.gu.se" TargetMode="External"/><Relationship Id="rId127" Type="http://schemas.openxmlformats.org/officeDocument/2006/relationships/hyperlink" Target="mailto:christian.wurzbacher@bioenv.gu.se" TargetMode="External"/><Relationship Id="rId128" Type="http://schemas.openxmlformats.org/officeDocument/2006/relationships/hyperlink" Target="mailto:christian.wurzbacher@bioenv.gu.se" TargetMode="External"/><Relationship Id="rId129" Type="http://schemas.openxmlformats.org/officeDocument/2006/relationships/hyperlink" Target="mailto:christian.wurzbacher@bioenv.gu.se" TargetMode="External"/><Relationship Id="rId690" Type="http://schemas.openxmlformats.org/officeDocument/2006/relationships/hyperlink" Target="mailto:alex@envonautics.com" TargetMode="External"/><Relationship Id="rId691" Type="http://schemas.openxmlformats.org/officeDocument/2006/relationships/hyperlink" Target="mailto:alex@envonautics.com" TargetMode="External"/><Relationship Id="rId692" Type="http://schemas.openxmlformats.org/officeDocument/2006/relationships/hyperlink" Target="mailto:alex@envonautics.com" TargetMode="External"/><Relationship Id="rId693" Type="http://schemas.openxmlformats.org/officeDocument/2006/relationships/hyperlink" Target="mailto:alex@envonautics.com" TargetMode="External"/><Relationship Id="rId694" Type="http://schemas.openxmlformats.org/officeDocument/2006/relationships/hyperlink" Target="mailto:alex@envonautics.com" TargetMode="External"/><Relationship Id="rId695" Type="http://schemas.openxmlformats.org/officeDocument/2006/relationships/hyperlink" Target="mailto:alex@envonautics.com" TargetMode="External"/><Relationship Id="rId696" Type="http://schemas.openxmlformats.org/officeDocument/2006/relationships/hyperlink" Target="mailto:alex@envonautics.com" TargetMode="External"/><Relationship Id="rId350" Type="http://schemas.openxmlformats.org/officeDocument/2006/relationships/hyperlink" Target="mailto:christian.wurzbacher@bioenv.gu.se" TargetMode="External"/><Relationship Id="rId351" Type="http://schemas.openxmlformats.org/officeDocument/2006/relationships/hyperlink" Target="mailto:christian.wurzbacher@bioenv.gu.se" TargetMode="External"/><Relationship Id="rId352" Type="http://schemas.openxmlformats.org/officeDocument/2006/relationships/hyperlink" Target="mailto:christian.wurzbacher@bioenv.gu.se" TargetMode="External"/><Relationship Id="rId353" Type="http://schemas.openxmlformats.org/officeDocument/2006/relationships/hyperlink" Target="mailto:christian.wurzbacher@bioenv.gu.se" TargetMode="External"/><Relationship Id="rId354" Type="http://schemas.openxmlformats.org/officeDocument/2006/relationships/hyperlink" Target="mailto:christian.wurzbacher@bioenv.gu.se" TargetMode="External"/><Relationship Id="rId355" Type="http://schemas.openxmlformats.org/officeDocument/2006/relationships/hyperlink" Target="mailto:alex@envonautics.com" TargetMode="External"/><Relationship Id="rId356" Type="http://schemas.openxmlformats.org/officeDocument/2006/relationships/hyperlink" Target="mailto:alex@envonautics.com" TargetMode="External"/><Relationship Id="rId357" Type="http://schemas.openxmlformats.org/officeDocument/2006/relationships/hyperlink" Target="mailto:alex@envonautics.com" TargetMode="External"/><Relationship Id="rId358" Type="http://schemas.openxmlformats.org/officeDocument/2006/relationships/hyperlink" Target="mailto:alex@envonautics.com" TargetMode="External"/><Relationship Id="rId359" Type="http://schemas.openxmlformats.org/officeDocument/2006/relationships/hyperlink" Target="mailto:alex@envonautics.com" TargetMode="External"/><Relationship Id="rId697" Type="http://schemas.openxmlformats.org/officeDocument/2006/relationships/hyperlink" Target="mailto:alex@envonautics.com" TargetMode="External"/><Relationship Id="rId698" Type="http://schemas.openxmlformats.org/officeDocument/2006/relationships/hyperlink" Target="mailto:alex@envonautics.com" TargetMode="External"/><Relationship Id="rId699" Type="http://schemas.openxmlformats.org/officeDocument/2006/relationships/hyperlink" Target="mailto:alex@envonautics.com" TargetMode="External"/><Relationship Id="rId580" Type="http://schemas.openxmlformats.org/officeDocument/2006/relationships/hyperlink" Target="mailto:alex@envonautics.com" TargetMode="External"/><Relationship Id="rId581" Type="http://schemas.openxmlformats.org/officeDocument/2006/relationships/hyperlink" Target="mailto:alex@envonautics.com" TargetMode="External"/><Relationship Id="rId582" Type="http://schemas.openxmlformats.org/officeDocument/2006/relationships/hyperlink" Target="mailto:alex@envonautics.com" TargetMode="External"/><Relationship Id="rId583" Type="http://schemas.openxmlformats.org/officeDocument/2006/relationships/hyperlink" Target="mailto:alex@envonautics.com" TargetMode="External"/><Relationship Id="rId584" Type="http://schemas.openxmlformats.org/officeDocument/2006/relationships/hyperlink" Target="mailto:alex@envonautics.com" TargetMode="External"/><Relationship Id="rId585" Type="http://schemas.openxmlformats.org/officeDocument/2006/relationships/hyperlink" Target="mailto:alex@envonautics.com" TargetMode="External"/><Relationship Id="rId586" Type="http://schemas.openxmlformats.org/officeDocument/2006/relationships/hyperlink" Target="mailto:alex@envonautics.com" TargetMode="External"/><Relationship Id="rId240" Type="http://schemas.openxmlformats.org/officeDocument/2006/relationships/hyperlink" Target="mailto:christian.wurzbacher@bioenv.gu.se" TargetMode="External"/><Relationship Id="rId241" Type="http://schemas.openxmlformats.org/officeDocument/2006/relationships/hyperlink" Target="mailto:christian.wurzbacher@bioenv.gu.se" TargetMode="External"/><Relationship Id="rId242" Type="http://schemas.openxmlformats.org/officeDocument/2006/relationships/hyperlink" Target="mailto:christian.wurzbacher@bioenv.gu.se" TargetMode="External"/><Relationship Id="rId243" Type="http://schemas.openxmlformats.org/officeDocument/2006/relationships/hyperlink" Target="mailto:christian.wurzbacher@bioenv.gu.se" TargetMode="External"/><Relationship Id="rId244" Type="http://schemas.openxmlformats.org/officeDocument/2006/relationships/hyperlink" Target="mailto:christian.wurzbacher@bioenv.gu.se" TargetMode="External"/><Relationship Id="rId245" Type="http://schemas.openxmlformats.org/officeDocument/2006/relationships/hyperlink" Target="mailto:christian.wurzbacher@bioenv.gu.se" TargetMode="External"/><Relationship Id="rId246" Type="http://schemas.openxmlformats.org/officeDocument/2006/relationships/hyperlink" Target="mailto:christian.wurzbacher@bioenv.gu.se" TargetMode="External"/><Relationship Id="rId247" Type="http://schemas.openxmlformats.org/officeDocument/2006/relationships/hyperlink" Target="mailto:christian.wurzbacher@bioenv.gu.se" TargetMode="External"/><Relationship Id="rId248" Type="http://schemas.openxmlformats.org/officeDocument/2006/relationships/hyperlink" Target="mailto:christian.wurzbacher@bioenv.gu.se" TargetMode="External"/><Relationship Id="rId249" Type="http://schemas.openxmlformats.org/officeDocument/2006/relationships/hyperlink" Target="mailto:christian.wurzbacher@bioenv.gu.se" TargetMode="External"/><Relationship Id="rId587" Type="http://schemas.openxmlformats.org/officeDocument/2006/relationships/hyperlink" Target="mailto:alex@envonautics.com" TargetMode="External"/><Relationship Id="rId588" Type="http://schemas.openxmlformats.org/officeDocument/2006/relationships/hyperlink" Target="mailto:alex@envonautics.com" TargetMode="External"/><Relationship Id="rId589" Type="http://schemas.openxmlformats.org/officeDocument/2006/relationships/hyperlink" Target="mailto:alex@envonautics.com" TargetMode="External"/><Relationship Id="rId470" Type="http://schemas.openxmlformats.org/officeDocument/2006/relationships/hyperlink" Target="mailto:alex@envonautics.com" TargetMode="External"/><Relationship Id="rId471" Type="http://schemas.openxmlformats.org/officeDocument/2006/relationships/hyperlink" Target="mailto:alex@envonautics.com" TargetMode="External"/><Relationship Id="rId472" Type="http://schemas.openxmlformats.org/officeDocument/2006/relationships/hyperlink" Target="mailto:alex@envonautics.com" TargetMode="External"/><Relationship Id="rId473" Type="http://schemas.openxmlformats.org/officeDocument/2006/relationships/hyperlink" Target="mailto:alex@envonautics.com" TargetMode="External"/><Relationship Id="rId474" Type="http://schemas.openxmlformats.org/officeDocument/2006/relationships/hyperlink" Target="mailto:alex@envonautics.com" TargetMode="External"/><Relationship Id="rId475" Type="http://schemas.openxmlformats.org/officeDocument/2006/relationships/hyperlink" Target="mailto:alex@envonautics.com" TargetMode="External"/><Relationship Id="rId476" Type="http://schemas.openxmlformats.org/officeDocument/2006/relationships/hyperlink" Target="mailto:alex@envonautics.com" TargetMode="External"/><Relationship Id="rId477" Type="http://schemas.openxmlformats.org/officeDocument/2006/relationships/hyperlink" Target="mailto:alex@envonautics.com" TargetMode="External"/><Relationship Id="rId478" Type="http://schemas.openxmlformats.org/officeDocument/2006/relationships/hyperlink" Target="mailto:alex@envonautics.com" TargetMode="External"/><Relationship Id="rId479" Type="http://schemas.openxmlformats.org/officeDocument/2006/relationships/hyperlink" Target="mailto:alex@envonautics.com" TargetMode="External"/><Relationship Id="rId130" Type="http://schemas.openxmlformats.org/officeDocument/2006/relationships/hyperlink" Target="mailto:christian.wurzbacher@bioenv.gu.se" TargetMode="External"/><Relationship Id="rId131" Type="http://schemas.openxmlformats.org/officeDocument/2006/relationships/hyperlink" Target="mailto:christian.wurzbacher@bioenv.gu.se" TargetMode="External"/><Relationship Id="rId132" Type="http://schemas.openxmlformats.org/officeDocument/2006/relationships/hyperlink" Target="mailto:christian.wurzbacher@bioenv.gu.se" TargetMode="External"/><Relationship Id="rId133" Type="http://schemas.openxmlformats.org/officeDocument/2006/relationships/hyperlink" Target="mailto:christian.wurzbacher@bioenv.gu.se" TargetMode="External"/><Relationship Id="rId134" Type="http://schemas.openxmlformats.org/officeDocument/2006/relationships/hyperlink" Target="mailto:christian.wurzbacher@bioenv.gu.se" TargetMode="External"/><Relationship Id="rId135" Type="http://schemas.openxmlformats.org/officeDocument/2006/relationships/hyperlink" Target="mailto:christian.wurzbacher@bioenv.gu.se" TargetMode="External"/><Relationship Id="rId136" Type="http://schemas.openxmlformats.org/officeDocument/2006/relationships/hyperlink" Target="mailto:christian.wurzbacher@bioenv.gu.se" TargetMode="External"/><Relationship Id="rId137" Type="http://schemas.openxmlformats.org/officeDocument/2006/relationships/hyperlink" Target="mailto:christian.wurzbacher@bioenv.gu.se" TargetMode="External"/><Relationship Id="rId138" Type="http://schemas.openxmlformats.org/officeDocument/2006/relationships/hyperlink" Target="mailto:christian.wurzbacher@bioenv.gu.se" TargetMode="External"/><Relationship Id="rId139" Type="http://schemas.openxmlformats.org/officeDocument/2006/relationships/hyperlink" Target="mailto:christian.wurzbacher@bioenv.gu.se" TargetMode="External"/><Relationship Id="rId360" Type="http://schemas.openxmlformats.org/officeDocument/2006/relationships/hyperlink" Target="mailto:alex@envonautics.com" TargetMode="External"/><Relationship Id="rId361" Type="http://schemas.openxmlformats.org/officeDocument/2006/relationships/hyperlink" Target="mailto:alex@envonautics.com" TargetMode="External"/><Relationship Id="rId362" Type="http://schemas.openxmlformats.org/officeDocument/2006/relationships/hyperlink" Target="mailto:alex@envonautics.com" TargetMode="External"/><Relationship Id="rId363" Type="http://schemas.openxmlformats.org/officeDocument/2006/relationships/hyperlink" Target="mailto:alex@envonautics.com" TargetMode="External"/><Relationship Id="rId364" Type="http://schemas.openxmlformats.org/officeDocument/2006/relationships/hyperlink" Target="mailto:alex@envonautics.com" TargetMode="External"/><Relationship Id="rId365" Type="http://schemas.openxmlformats.org/officeDocument/2006/relationships/hyperlink" Target="mailto:alex@envonautics.com" TargetMode="External"/><Relationship Id="rId366" Type="http://schemas.openxmlformats.org/officeDocument/2006/relationships/hyperlink" Target="mailto:alex@envonautics.com" TargetMode="External"/><Relationship Id="rId367" Type="http://schemas.openxmlformats.org/officeDocument/2006/relationships/hyperlink" Target="mailto:alex@envonautics.com" TargetMode="External"/><Relationship Id="rId368" Type="http://schemas.openxmlformats.org/officeDocument/2006/relationships/hyperlink" Target="mailto:alex@envonautics.com" TargetMode="External"/><Relationship Id="rId369" Type="http://schemas.openxmlformats.org/officeDocument/2006/relationships/hyperlink" Target="mailto:alex@envonautics.com" TargetMode="External"/><Relationship Id="rId590" Type="http://schemas.openxmlformats.org/officeDocument/2006/relationships/hyperlink" Target="mailto:alex@envonautics.com" TargetMode="External"/><Relationship Id="rId591" Type="http://schemas.openxmlformats.org/officeDocument/2006/relationships/hyperlink" Target="mailto:alex@envonautics.com" TargetMode="External"/><Relationship Id="rId592" Type="http://schemas.openxmlformats.org/officeDocument/2006/relationships/hyperlink" Target="mailto:alex@envonautics.com" TargetMode="External"/><Relationship Id="rId593" Type="http://schemas.openxmlformats.org/officeDocument/2006/relationships/hyperlink" Target="mailto:alex@envonautics.com" TargetMode="External"/><Relationship Id="rId594" Type="http://schemas.openxmlformats.org/officeDocument/2006/relationships/hyperlink" Target="mailto:alex@envonautics.com" TargetMode="External"/><Relationship Id="rId595" Type="http://schemas.openxmlformats.org/officeDocument/2006/relationships/hyperlink" Target="mailto:alex@envonautics.com" TargetMode="External"/><Relationship Id="rId596" Type="http://schemas.openxmlformats.org/officeDocument/2006/relationships/hyperlink" Target="mailto:alex@envonautics.com" TargetMode="External"/><Relationship Id="rId250" Type="http://schemas.openxmlformats.org/officeDocument/2006/relationships/hyperlink" Target="mailto:christian.wurzbacher@bioenv.gu.se" TargetMode="External"/><Relationship Id="rId251" Type="http://schemas.openxmlformats.org/officeDocument/2006/relationships/hyperlink" Target="mailto:christian.wurzbacher@bioenv.gu.se" TargetMode="External"/><Relationship Id="rId252" Type="http://schemas.openxmlformats.org/officeDocument/2006/relationships/hyperlink" Target="mailto:christian.wurzbacher@bioenv.gu.se" TargetMode="External"/><Relationship Id="rId253" Type="http://schemas.openxmlformats.org/officeDocument/2006/relationships/hyperlink" Target="mailto:christian.wurzbacher@bioenv.gu.se" TargetMode="External"/><Relationship Id="rId254" Type="http://schemas.openxmlformats.org/officeDocument/2006/relationships/hyperlink" Target="mailto:christian.wurzbacher@bioenv.gu.se" TargetMode="External"/><Relationship Id="rId255" Type="http://schemas.openxmlformats.org/officeDocument/2006/relationships/hyperlink" Target="mailto:christian.wurzbacher@bioenv.gu.se" TargetMode="External"/><Relationship Id="rId256" Type="http://schemas.openxmlformats.org/officeDocument/2006/relationships/hyperlink" Target="mailto:christian.wurzbacher@bioenv.gu.se" TargetMode="External"/><Relationship Id="rId257" Type="http://schemas.openxmlformats.org/officeDocument/2006/relationships/hyperlink" Target="mailto:christian.wurzbacher@bioenv.gu.se" TargetMode="External"/><Relationship Id="rId258" Type="http://schemas.openxmlformats.org/officeDocument/2006/relationships/hyperlink" Target="mailto:christian.wurzbacher@bioenv.gu.se" TargetMode="External"/><Relationship Id="rId259" Type="http://schemas.openxmlformats.org/officeDocument/2006/relationships/hyperlink" Target="mailto:christian.wurzbacher@bioenv.gu.se" TargetMode="External"/><Relationship Id="rId597" Type="http://schemas.openxmlformats.org/officeDocument/2006/relationships/hyperlink" Target="mailto:alex@envonautics.com" TargetMode="External"/><Relationship Id="rId598" Type="http://schemas.openxmlformats.org/officeDocument/2006/relationships/hyperlink" Target="mailto:alex@envonautics.com" TargetMode="External"/><Relationship Id="rId599" Type="http://schemas.openxmlformats.org/officeDocument/2006/relationships/hyperlink" Target="mailto:alex@envonautics.com" TargetMode="External"/><Relationship Id="rId480" Type="http://schemas.openxmlformats.org/officeDocument/2006/relationships/hyperlink" Target="mailto:alex@envonautics.com" TargetMode="External"/><Relationship Id="rId481" Type="http://schemas.openxmlformats.org/officeDocument/2006/relationships/hyperlink" Target="mailto:alex@envonautics.com" TargetMode="External"/><Relationship Id="rId482" Type="http://schemas.openxmlformats.org/officeDocument/2006/relationships/hyperlink" Target="mailto:alex@envonautics.com" TargetMode="External"/><Relationship Id="rId483" Type="http://schemas.openxmlformats.org/officeDocument/2006/relationships/hyperlink" Target="mailto:alex@envonautics.com" TargetMode="External"/><Relationship Id="rId484" Type="http://schemas.openxmlformats.org/officeDocument/2006/relationships/hyperlink" Target="mailto:alex@envonautics.com" TargetMode="External"/><Relationship Id="rId485" Type="http://schemas.openxmlformats.org/officeDocument/2006/relationships/hyperlink" Target="mailto:alex@envonautics.com" TargetMode="External"/><Relationship Id="rId486" Type="http://schemas.openxmlformats.org/officeDocument/2006/relationships/hyperlink" Target="mailto:alex@envonautics.com" TargetMode="External"/><Relationship Id="rId487" Type="http://schemas.openxmlformats.org/officeDocument/2006/relationships/hyperlink" Target="mailto:alex@envonautics.com" TargetMode="External"/><Relationship Id="rId488" Type="http://schemas.openxmlformats.org/officeDocument/2006/relationships/hyperlink" Target="mailto:alex@envonautics.com" TargetMode="External"/><Relationship Id="rId489" Type="http://schemas.openxmlformats.org/officeDocument/2006/relationships/hyperlink" Target="mailto:alex@envonautics.com" TargetMode="External"/><Relationship Id="rId140" Type="http://schemas.openxmlformats.org/officeDocument/2006/relationships/hyperlink" Target="mailto:christian.wurzbacher@bioenv.gu.se" TargetMode="External"/><Relationship Id="rId141" Type="http://schemas.openxmlformats.org/officeDocument/2006/relationships/hyperlink" Target="mailto:christian.wurzbacher@bioenv.gu.se" TargetMode="External"/><Relationship Id="rId142" Type="http://schemas.openxmlformats.org/officeDocument/2006/relationships/hyperlink" Target="mailto:christian.wurzbacher@bioenv.gu.se" TargetMode="External"/><Relationship Id="rId143" Type="http://schemas.openxmlformats.org/officeDocument/2006/relationships/hyperlink" Target="mailto:christian.wurzbacher@bioenv.gu.se" TargetMode="External"/><Relationship Id="rId144" Type="http://schemas.openxmlformats.org/officeDocument/2006/relationships/hyperlink" Target="mailto:christian.wurzbacher@bioenv.gu.se" TargetMode="External"/><Relationship Id="rId145" Type="http://schemas.openxmlformats.org/officeDocument/2006/relationships/hyperlink" Target="mailto:christian.wurzbacher@bioenv.gu.se" TargetMode="External"/><Relationship Id="rId146" Type="http://schemas.openxmlformats.org/officeDocument/2006/relationships/hyperlink" Target="mailto:christian.wurzbacher@bioenv.gu.se" TargetMode="External"/><Relationship Id="rId147" Type="http://schemas.openxmlformats.org/officeDocument/2006/relationships/hyperlink" Target="mailto:christian.wurzbacher@bioenv.gu.se" TargetMode="External"/><Relationship Id="rId148" Type="http://schemas.openxmlformats.org/officeDocument/2006/relationships/hyperlink" Target="mailto:christian.wurzbacher@bioenv.gu.se" TargetMode="External"/><Relationship Id="rId149" Type="http://schemas.openxmlformats.org/officeDocument/2006/relationships/hyperlink" Target="mailto:christian.wurzbacher@bioenv.gu.se" TargetMode="External"/><Relationship Id="rId370" Type="http://schemas.openxmlformats.org/officeDocument/2006/relationships/hyperlink" Target="mailto:alex@envonautics.com" TargetMode="External"/><Relationship Id="rId371" Type="http://schemas.openxmlformats.org/officeDocument/2006/relationships/hyperlink" Target="mailto:alex@envonautics.com" TargetMode="External"/><Relationship Id="rId372" Type="http://schemas.openxmlformats.org/officeDocument/2006/relationships/hyperlink" Target="mailto:alex@envonautics.com" TargetMode="External"/><Relationship Id="rId373" Type="http://schemas.openxmlformats.org/officeDocument/2006/relationships/hyperlink" Target="mailto:alex@envonautics.com" TargetMode="External"/><Relationship Id="rId374" Type="http://schemas.openxmlformats.org/officeDocument/2006/relationships/hyperlink" Target="mailto:alex@envonautics.com" TargetMode="External"/><Relationship Id="rId375" Type="http://schemas.openxmlformats.org/officeDocument/2006/relationships/hyperlink" Target="mailto:alex@envonautics.com" TargetMode="External"/><Relationship Id="rId376" Type="http://schemas.openxmlformats.org/officeDocument/2006/relationships/hyperlink" Target="mailto:alex@envonautics.com" TargetMode="External"/><Relationship Id="rId377" Type="http://schemas.openxmlformats.org/officeDocument/2006/relationships/hyperlink" Target="mailto:alex@envonautics.com" TargetMode="External"/><Relationship Id="rId378" Type="http://schemas.openxmlformats.org/officeDocument/2006/relationships/hyperlink" Target="mailto:alex@envonautics.com" TargetMode="External"/><Relationship Id="rId379" Type="http://schemas.openxmlformats.org/officeDocument/2006/relationships/hyperlink" Target="mailto:alex@envonautics.com" TargetMode="External"/><Relationship Id="rId260" Type="http://schemas.openxmlformats.org/officeDocument/2006/relationships/hyperlink" Target="mailto:christian.wurzbacher@bioenv.gu.se" TargetMode="External"/><Relationship Id="rId261" Type="http://schemas.openxmlformats.org/officeDocument/2006/relationships/hyperlink" Target="mailto:christian.wurzbacher@bioenv.gu.se" TargetMode="External"/><Relationship Id="rId262" Type="http://schemas.openxmlformats.org/officeDocument/2006/relationships/hyperlink" Target="mailto:christian.wurzbacher@bioenv.gu.se" TargetMode="External"/><Relationship Id="rId263" Type="http://schemas.openxmlformats.org/officeDocument/2006/relationships/hyperlink" Target="mailto:christian.wurzbacher@bioenv.gu.se" TargetMode="External"/><Relationship Id="rId264" Type="http://schemas.openxmlformats.org/officeDocument/2006/relationships/hyperlink" Target="mailto:christian.wurzbacher@bioenv.gu.se" TargetMode="External"/><Relationship Id="rId265" Type="http://schemas.openxmlformats.org/officeDocument/2006/relationships/hyperlink" Target="mailto:christian.wurzbacher@bioenv.gu.se" TargetMode="External"/><Relationship Id="rId266" Type="http://schemas.openxmlformats.org/officeDocument/2006/relationships/hyperlink" Target="mailto:christian.wurzbacher@bioenv.gu.se" TargetMode="External"/><Relationship Id="rId267" Type="http://schemas.openxmlformats.org/officeDocument/2006/relationships/hyperlink" Target="mailto:christian.wurzbacher@bioenv.gu.se" TargetMode="External"/><Relationship Id="rId268" Type="http://schemas.openxmlformats.org/officeDocument/2006/relationships/hyperlink" Target="mailto:christian.wurzbacher@bioenv.gu.se" TargetMode="External"/><Relationship Id="rId269" Type="http://schemas.openxmlformats.org/officeDocument/2006/relationships/hyperlink" Target="mailto:christian.wurzbacher@bioenv.gu.se" TargetMode="External"/><Relationship Id="rId490" Type="http://schemas.openxmlformats.org/officeDocument/2006/relationships/hyperlink" Target="mailto:alex@envonautics.com" TargetMode="External"/><Relationship Id="rId491" Type="http://schemas.openxmlformats.org/officeDocument/2006/relationships/hyperlink" Target="mailto:alex@envonautics.com" TargetMode="External"/><Relationship Id="rId492" Type="http://schemas.openxmlformats.org/officeDocument/2006/relationships/hyperlink" Target="mailto:alex@envonautics.com" TargetMode="External"/><Relationship Id="rId493" Type="http://schemas.openxmlformats.org/officeDocument/2006/relationships/hyperlink" Target="mailto:alex@envonautics.com" TargetMode="External"/><Relationship Id="rId494" Type="http://schemas.openxmlformats.org/officeDocument/2006/relationships/hyperlink" Target="mailto:alex@envonautics.com" TargetMode="External"/><Relationship Id="rId495" Type="http://schemas.openxmlformats.org/officeDocument/2006/relationships/hyperlink" Target="mailto:alex@envonautics.com" TargetMode="External"/><Relationship Id="rId496" Type="http://schemas.openxmlformats.org/officeDocument/2006/relationships/hyperlink" Target="mailto:alex@envonautics.com" TargetMode="External"/><Relationship Id="rId497" Type="http://schemas.openxmlformats.org/officeDocument/2006/relationships/hyperlink" Target="mailto:alex@envonautics.com" TargetMode="External"/><Relationship Id="rId498" Type="http://schemas.openxmlformats.org/officeDocument/2006/relationships/hyperlink" Target="mailto:alex@envonautics.com" TargetMode="External"/><Relationship Id="rId499" Type="http://schemas.openxmlformats.org/officeDocument/2006/relationships/hyperlink" Target="mailto:alex@envonautics.com" TargetMode="External"/><Relationship Id="rId150" Type="http://schemas.openxmlformats.org/officeDocument/2006/relationships/hyperlink" Target="mailto:christian.wurzbacher@bioenv.gu.se" TargetMode="External"/><Relationship Id="rId151" Type="http://schemas.openxmlformats.org/officeDocument/2006/relationships/hyperlink" Target="mailto:christian.wurzbacher@bioenv.gu.se" TargetMode="External"/><Relationship Id="rId152" Type="http://schemas.openxmlformats.org/officeDocument/2006/relationships/hyperlink" Target="mailto:christian.wurzbacher@bioenv.gu.se" TargetMode="External"/><Relationship Id="rId153" Type="http://schemas.openxmlformats.org/officeDocument/2006/relationships/hyperlink" Target="mailto:christian.wurzbacher@bioenv.gu.se" TargetMode="External"/><Relationship Id="rId154" Type="http://schemas.openxmlformats.org/officeDocument/2006/relationships/hyperlink" Target="mailto:christian.wurzbacher@bioenv.gu.se" TargetMode="External"/><Relationship Id="rId155" Type="http://schemas.openxmlformats.org/officeDocument/2006/relationships/hyperlink" Target="mailto:christian.wurzbacher@bioenv.gu.se" TargetMode="External"/><Relationship Id="rId156" Type="http://schemas.openxmlformats.org/officeDocument/2006/relationships/hyperlink" Target="mailto:christian.wurzbacher@bioenv.gu.se" TargetMode="External"/><Relationship Id="rId157" Type="http://schemas.openxmlformats.org/officeDocument/2006/relationships/hyperlink" Target="mailto:christian.wurzbacher@bioenv.gu.se" TargetMode="External"/><Relationship Id="rId158" Type="http://schemas.openxmlformats.org/officeDocument/2006/relationships/hyperlink" Target="mailto:christian.wurzbacher@bioenv.gu.se" TargetMode="External"/><Relationship Id="rId159" Type="http://schemas.openxmlformats.org/officeDocument/2006/relationships/hyperlink" Target="mailto:christian.wurzbacher@bioenv.gu.se" TargetMode="External"/><Relationship Id="rId380" Type="http://schemas.openxmlformats.org/officeDocument/2006/relationships/hyperlink" Target="mailto:alex@envonautics.com" TargetMode="External"/><Relationship Id="rId381" Type="http://schemas.openxmlformats.org/officeDocument/2006/relationships/hyperlink" Target="mailto:alex@envonautics.com" TargetMode="External"/><Relationship Id="rId382" Type="http://schemas.openxmlformats.org/officeDocument/2006/relationships/hyperlink" Target="mailto:alex@envonautics.com" TargetMode="External"/><Relationship Id="rId383" Type="http://schemas.openxmlformats.org/officeDocument/2006/relationships/hyperlink" Target="mailto:alex@envonautics.com" TargetMode="External"/><Relationship Id="rId384" Type="http://schemas.openxmlformats.org/officeDocument/2006/relationships/hyperlink" Target="mailto:alex@envonautics.com" TargetMode="External"/><Relationship Id="rId385" Type="http://schemas.openxmlformats.org/officeDocument/2006/relationships/hyperlink" Target="mailto:alex@envonautics.com" TargetMode="External"/><Relationship Id="rId386" Type="http://schemas.openxmlformats.org/officeDocument/2006/relationships/hyperlink" Target="mailto:alex@envonautics.com" TargetMode="External"/><Relationship Id="rId387" Type="http://schemas.openxmlformats.org/officeDocument/2006/relationships/hyperlink" Target="mailto:alex@envonautics.com" TargetMode="External"/><Relationship Id="rId388" Type="http://schemas.openxmlformats.org/officeDocument/2006/relationships/hyperlink" Target="mailto:alex@envonautics.com" TargetMode="External"/><Relationship Id="rId389" Type="http://schemas.openxmlformats.org/officeDocument/2006/relationships/hyperlink" Target="mailto:alex@envonautics.com" TargetMode="External"/><Relationship Id="rId270" Type="http://schemas.openxmlformats.org/officeDocument/2006/relationships/hyperlink" Target="mailto:christian.wurzbacher@bioenv.gu.se" TargetMode="External"/><Relationship Id="rId271" Type="http://schemas.openxmlformats.org/officeDocument/2006/relationships/hyperlink" Target="mailto:christian.wurzbacher@bioenv.gu.se" TargetMode="External"/><Relationship Id="rId272" Type="http://schemas.openxmlformats.org/officeDocument/2006/relationships/hyperlink" Target="mailto:christian.wurzbacher@bioenv.gu.se" TargetMode="External"/><Relationship Id="rId273" Type="http://schemas.openxmlformats.org/officeDocument/2006/relationships/hyperlink" Target="mailto:christian.wurzbacher@bioenv.gu.se" TargetMode="External"/><Relationship Id="rId274" Type="http://schemas.openxmlformats.org/officeDocument/2006/relationships/hyperlink" Target="mailto:christian.wurzbacher@bioenv.gu.se" TargetMode="External"/><Relationship Id="rId275" Type="http://schemas.openxmlformats.org/officeDocument/2006/relationships/hyperlink" Target="mailto:christian.wurzbacher@bioenv.gu.se" TargetMode="External"/><Relationship Id="rId276" Type="http://schemas.openxmlformats.org/officeDocument/2006/relationships/hyperlink" Target="mailto:christian.wurzbacher@bioenv.gu.se" TargetMode="External"/><Relationship Id="rId277" Type="http://schemas.openxmlformats.org/officeDocument/2006/relationships/hyperlink" Target="mailto:christian.wurzbacher@bioenv.gu.se" TargetMode="External"/><Relationship Id="rId278" Type="http://schemas.openxmlformats.org/officeDocument/2006/relationships/hyperlink" Target="mailto:christian.wurzbacher@bioenv.gu.se" TargetMode="External"/><Relationship Id="rId279" Type="http://schemas.openxmlformats.org/officeDocument/2006/relationships/hyperlink" Target="mailto:christian.wurzbacher@bioenv.gu.se" TargetMode="External"/><Relationship Id="rId160" Type="http://schemas.openxmlformats.org/officeDocument/2006/relationships/hyperlink" Target="mailto:christian.wurzbacher@bioenv.gu.se" TargetMode="External"/><Relationship Id="rId161" Type="http://schemas.openxmlformats.org/officeDocument/2006/relationships/hyperlink" Target="mailto:christian.wurzbacher@bioenv.gu.se" TargetMode="External"/><Relationship Id="rId162" Type="http://schemas.openxmlformats.org/officeDocument/2006/relationships/hyperlink" Target="mailto:christian.wurzbacher@bioenv.gu.se" TargetMode="External"/><Relationship Id="rId163" Type="http://schemas.openxmlformats.org/officeDocument/2006/relationships/hyperlink" Target="mailto:christian.wurzbacher@bioenv.gu.se" TargetMode="External"/><Relationship Id="rId164" Type="http://schemas.openxmlformats.org/officeDocument/2006/relationships/hyperlink" Target="mailto:christian.wurzbacher@bioenv.gu.se" TargetMode="External"/><Relationship Id="rId165" Type="http://schemas.openxmlformats.org/officeDocument/2006/relationships/hyperlink" Target="mailto:christian.wurzbacher@bioenv.gu.se" TargetMode="External"/><Relationship Id="rId166" Type="http://schemas.openxmlformats.org/officeDocument/2006/relationships/hyperlink" Target="mailto:christian.wurzbacher@bioenv.gu.se" TargetMode="External"/><Relationship Id="rId167" Type="http://schemas.openxmlformats.org/officeDocument/2006/relationships/hyperlink" Target="mailto:christian.wurzbacher@bioenv.gu.se" TargetMode="External"/><Relationship Id="rId168" Type="http://schemas.openxmlformats.org/officeDocument/2006/relationships/hyperlink" Target="mailto:christian.wurzbacher@bioenv.gu.se" TargetMode="External"/><Relationship Id="rId169" Type="http://schemas.openxmlformats.org/officeDocument/2006/relationships/hyperlink" Target="mailto:christian.wurzbacher@bioenv.gu.se" TargetMode="External"/><Relationship Id="rId390" Type="http://schemas.openxmlformats.org/officeDocument/2006/relationships/hyperlink" Target="mailto:alex@envonautics.com" TargetMode="External"/><Relationship Id="rId391" Type="http://schemas.openxmlformats.org/officeDocument/2006/relationships/hyperlink" Target="mailto:alex@envonautics.com" TargetMode="External"/><Relationship Id="rId392" Type="http://schemas.openxmlformats.org/officeDocument/2006/relationships/hyperlink" Target="mailto:alex@envonautics.com" TargetMode="External"/><Relationship Id="rId393" Type="http://schemas.openxmlformats.org/officeDocument/2006/relationships/hyperlink" Target="mailto:alex@envonautics.com" TargetMode="External"/><Relationship Id="rId394" Type="http://schemas.openxmlformats.org/officeDocument/2006/relationships/hyperlink" Target="mailto:alex@envonautics.com" TargetMode="External"/><Relationship Id="rId395" Type="http://schemas.openxmlformats.org/officeDocument/2006/relationships/hyperlink" Target="mailto:alex@envonautics.com" TargetMode="External"/><Relationship Id="rId396" Type="http://schemas.openxmlformats.org/officeDocument/2006/relationships/hyperlink" Target="mailto:alex@envonautics.com" TargetMode="External"/><Relationship Id="rId397" Type="http://schemas.openxmlformats.org/officeDocument/2006/relationships/hyperlink" Target="mailto:alex@envonautics.com" TargetMode="External"/><Relationship Id="rId398" Type="http://schemas.openxmlformats.org/officeDocument/2006/relationships/hyperlink" Target="mailto:alex@envonautics.com" TargetMode="External"/><Relationship Id="rId399" Type="http://schemas.openxmlformats.org/officeDocument/2006/relationships/hyperlink" Target="mailto:alex@envonautics.com" TargetMode="External"/><Relationship Id="rId280" Type="http://schemas.openxmlformats.org/officeDocument/2006/relationships/hyperlink" Target="mailto:christian.wurzbacher@bioenv.gu.se" TargetMode="External"/><Relationship Id="rId281" Type="http://schemas.openxmlformats.org/officeDocument/2006/relationships/hyperlink" Target="mailto:christian.wurzbacher@bioenv.gu.se" TargetMode="External"/><Relationship Id="rId282" Type="http://schemas.openxmlformats.org/officeDocument/2006/relationships/hyperlink" Target="mailto:christian.wurzbacher@bioenv.gu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Z386"/>
  <sheetViews>
    <sheetView tabSelected="1" topLeftCell="L1" zoomScaleNormal="107" zoomScalePageLayoutView="107" workbookViewId="0">
      <pane ySplit="2" topLeftCell="A3" activePane="bottomLeft" state="frozenSplit"/>
      <selection activeCell="X1" sqref="X1"/>
      <selection pane="bottomLeft" activeCell="Q6" sqref="Q6"/>
    </sheetView>
  </sheetViews>
  <sheetFormatPr baseColWidth="10" defaultRowHeight="16" x14ac:dyDescent="0.2"/>
  <cols>
    <col min="1" max="1" width="2.6640625" style="10" customWidth="1"/>
    <col min="2" max="2" width="9.1640625" customWidth="1"/>
    <col min="3" max="3" width="11.1640625" style="22" customWidth="1"/>
    <col min="4" max="4" width="31.5" style="22" customWidth="1"/>
    <col min="5" max="5" width="27.6640625" style="1" customWidth="1"/>
    <col min="6" max="6" width="8.5" style="10" customWidth="1"/>
    <col min="7" max="7" width="21" style="25" customWidth="1"/>
    <col min="8" max="8" width="42" style="25" customWidth="1"/>
    <col min="9" max="9" width="20.5" style="26" customWidth="1"/>
    <col min="10" max="10" width="16.5" style="25" customWidth="1"/>
    <col min="11" max="11" width="33.33203125" style="47" customWidth="1"/>
    <col min="12" max="12" width="32" style="47" customWidth="1"/>
    <col min="13" max="13" width="11.5" customWidth="1"/>
    <col min="14" max="14" width="15.83203125" style="33" customWidth="1"/>
    <col min="15" max="15" width="14" style="36" customWidth="1"/>
    <col min="16" max="16" width="10.83203125" style="85" customWidth="1"/>
    <col min="17" max="18" width="16.83203125" customWidth="1"/>
    <col min="19" max="19" width="11.5" customWidth="1"/>
    <col min="20" max="20" width="46.1640625" style="61" customWidth="1"/>
    <col min="21" max="21" width="44.33203125" style="61" customWidth="1"/>
    <col min="22" max="22" width="9.83203125" customWidth="1"/>
    <col min="23" max="23" width="20.6640625" style="28" customWidth="1"/>
    <col min="24" max="24" width="20.1640625" style="14" customWidth="1"/>
    <col min="25" max="25" width="22" style="47" customWidth="1"/>
    <col min="26" max="26" width="17.83203125" style="28" customWidth="1"/>
    <col min="27" max="27" width="21.5" style="14" customWidth="1"/>
    <col min="28" max="28" width="37.5" style="47" customWidth="1"/>
    <col min="29" max="29" width="9.83203125" customWidth="1"/>
    <col min="30" max="30" width="11" style="68" customWidth="1"/>
    <col min="31" max="31" width="13.5" style="68" customWidth="1"/>
    <col min="32" max="32" width="9.1640625" style="68" customWidth="1"/>
    <col min="33" max="33" width="14.33203125" style="68" customWidth="1"/>
    <col min="34" max="34" width="17.83203125" style="68" customWidth="1"/>
    <col min="35" max="35" width="8.5" customWidth="1"/>
    <col min="36" max="36" width="10.33203125" style="13" customWidth="1"/>
    <col min="37" max="37" width="10.33203125" customWidth="1"/>
    <col min="38" max="38" width="11.5" customWidth="1"/>
    <col min="39" max="39" width="28.5" style="61" customWidth="1"/>
    <col min="40" max="40" width="12.83203125" style="74" customWidth="1"/>
    <col min="41" max="41" width="32.83203125" style="47" customWidth="1"/>
    <col min="42" max="42" width="13" style="74" customWidth="1"/>
    <col min="43" max="43" width="35.6640625" style="47" customWidth="1"/>
    <col min="44" max="44" width="10.1640625" customWidth="1"/>
    <col min="45" max="45" width="12.5" customWidth="1"/>
    <col min="46" max="46" width="15" customWidth="1"/>
    <col min="47" max="47" width="10.83203125" customWidth="1"/>
    <col min="48" max="48" width="14" customWidth="1"/>
    <col min="49" max="49" width="13.1640625" customWidth="1"/>
    <col min="50" max="50" width="15.6640625" customWidth="1"/>
    <col min="51" max="51" width="11.6640625" customWidth="1"/>
    <col min="52" max="52" width="12.1640625" customWidth="1"/>
    <col min="53" max="53" width="13" customWidth="1"/>
    <col min="54" max="54" width="10.1640625" customWidth="1"/>
    <col min="55" max="57" width="19.83203125" customWidth="1"/>
    <col min="58" max="58" width="20.83203125" customWidth="1"/>
    <col min="59" max="59" width="8.6640625" customWidth="1"/>
    <col min="60" max="60" width="15.5" style="47" customWidth="1"/>
    <col min="61" max="61" width="14.33203125" style="47" customWidth="1"/>
    <col min="62" max="62" width="15.33203125" style="47" customWidth="1"/>
    <col min="63" max="63" width="13" style="75" customWidth="1"/>
    <col min="64" max="64" width="26" style="14" customWidth="1"/>
    <col min="65" max="65" width="31.33203125" style="14" customWidth="1"/>
    <col min="66" max="66" width="9" customWidth="1"/>
    <col min="67" max="67" width="16.5" customWidth="1"/>
    <col min="68" max="68" width="16" customWidth="1"/>
    <col min="69" max="69" width="9.5" customWidth="1"/>
    <col min="70" max="70" width="11" style="18" customWidth="1"/>
    <col min="71" max="71" width="11.6640625" style="18" customWidth="1"/>
    <col min="72" max="72" width="14.33203125" style="18" customWidth="1"/>
    <col min="73" max="73" width="12.6640625" style="18" customWidth="1"/>
    <col min="74" max="74" width="13.6640625" style="18" customWidth="1"/>
    <col min="75" max="75" width="15.33203125" style="18" customWidth="1"/>
    <col min="76" max="76" width="15.5" style="18" customWidth="1"/>
    <col min="77" max="77" width="14.6640625" style="18" customWidth="1"/>
    <col min="78" max="78" width="9.6640625" customWidth="1"/>
  </cols>
  <sheetData>
    <row r="1" spans="1:78" x14ac:dyDescent="0.2">
      <c r="A1" s="5" t="s">
        <v>49</v>
      </c>
      <c r="B1" s="4"/>
      <c r="C1" s="30"/>
      <c r="D1" s="30"/>
      <c r="E1" s="8"/>
      <c r="G1" s="24"/>
      <c r="H1" s="24"/>
      <c r="I1" s="24"/>
      <c r="J1" s="24"/>
      <c r="K1" s="45"/>
      <c r="L1" s="46"/>
      <c r="N1" s="31"/>
      <c r="O1" s="34"/>
      <c r="P1" s="83"/>
      <c r="Q1" s="4"/>
      <c r="R1" s="6"/>
      <c r="T1" s="59"/>
      <c r="U1" s="60"/>
      <c r="W1" s="27"/>
      <c r="X1" s="15"/>
      <c r="Y1" s="46"/>
      <c r="Z1" s="29"/>
      <c r="AA1" s="15"/>
      <c r="AB1" s="46"/>
      <c r="AC1" s="80"/>
      <c r="AD1" s="65"/>
      <c r="AE1" s="65"/>
      <c r="AF1" s="65"/>
      <c r="AG1" s="65"/>
      <c r="AH1" s="65"/>
      <c r="AI1" s="4"/>
      <c r="AJ1" s="12"/>
      <c r="AK1" s="4"/>
      <c r="AM1" s="72"/>
      <c r="AN1" s="45"/>
      <c r="AO1" s="46"/>
      <c r="AP1" s="45"/>
      <c r="AQ1" s="73"/>
      <c r="AS1" s="4"/>
      <c r="AT1" s="4"/>
      <c r="AU1" s="4"/>
      <c r="AV1" s="4"/>
      <c r="AW1" s="4"/>
      <c r="AX1" s="4"/>
      <c r="AY1" s="4"/>
      <c r="AZ1" s="4"/>
      <c r="BA1" s="9"/>
      <c r="BC1" s="81" t="s">
        <v>32</v>
      </c>
      <c r="BD1" s="81"/>
      <c r="BE1" s="81"/>
      <c r="BF1" s="81"/>
      <c r="BH1" s="81" t="s">
        <v>52</v>
      </c>
      <c r="BI1" s="81"/>
      <c r="BJ1" s="81"/>
      <c r="BK1" s="81"/>
      <c r="BL1" s="81"/>
      <c r="BM1" s="81"/>
      <c r="BO1" s="81" t="s">
        <v>66</v>
      </c>
      <c r="BP1" s="81"/>
      <c r="BR1" s="7" t="s">
        <v>67</v>
      </c>
      <c r="BS1" s="17"/>
      <c r="BT1" s="17"/>
      <c r="BU1" s="17"/>
      <c r="BV1" s="17"/>
      <c r="BW1" s="17"/>
      <c r="BX1" s="17"/>
      <c r="BY1" s="17"/>
    </row>
    <row r="2" spans="1:78" s="58" customFormat="1" ht="34" x14ac:dyDescent="0.2">
      <c r="A2" s="48" t="s">
        <v>49</v>
      </c>
      <c r="B2" s="48" t="s">
        <v>30</v>
      </c>
      <c r="C2" s="48" t="s">
        <v>68</v>
      </c>
      <c r="D2" s="48" t="s">
        <v>65</v>
      </c>
      <c r="E2" s="48" t="s">
        <v>64</v>
      </c>
      <c r="F2" s="49"/>
      <c r="G2" s="48" t="s">
        <v>70</v>
      </c>
      <c r="H2" s="48" t="s">
        <v>61</v>
      </c>
      <c r="I2" s="48" t="s">
        <v>62</v>
      </c>
      <c r="J2" s="48" t="s">
        <v>63</v>
      </c>
      <c r="K2" s="48" t="s">
        <v>55</v>
      </c>
      <c r="L2" s="48" t="s">
        <v>56</v>
      </c>
      <c r="M2" s="50"/>
      <c r="N2" s="51" t="s">
        <v>57</v>
      </c>
      <c r="O2" s="51" t="s">
        <v>58</v>
      </c>
      <c r="P2" s="82" t="s">
        <v>1533</v>
      </c>
      <c r="Q2" s="48" t="s">
        <v>14</v>
      </c>
      <c r="R2" s="48" t="s">
        <v>15</v>
      </c>
      <c r="S2" s="50"/>
      <c r="T2" s="48" t="s">
        <v>38</v>
      </c>
      <c r="U2" s="48" t="s">
        <v>37</v>
      </c>
      <c r="V2" s="50"/>
      <c r="W2" s="48" t="s">
        <v>53</v>
      </c>
      <c r="X2" s="48" t="s">
        <v>16</v>
      </c>
      <c r="Y2" s="48" t="s">
        <v>17</v>
      </c>
      <c r="Z2" s="48" t="s">
        <v>54</v>
      </c>
      <c r="AA2" s="48" t="s">
        <v>18</v>
      </c>
      <c r="AB2" s="48" t="s">
        <v>19</v>
      </c>
      <c r="AC2" s="50"/>
      <c r="AD2" s="48" t="s">
        <v>44</v>
      </c>
      <c r="AE2" s="48" t="s">
        <v>45</v>
      </c>
      <c r="AF2" s="48" t="s">
        <v>43</v>
      </c>
      <c r="AG2" s="48" t="s">
        <v>46</v>
      </c>
      <c r="AH2" s="48" t="s">
        <v>48</v>
      </c>
      <c r="AI2" s="48" t="s">
        <v>47</v>
      </c>
      <c r="AJ2" s="52" t="s">
        <v>39</v>
      </c>
      <c r="AK2" s="48" t="s">
        <v>40</v>
      </c>
      <c r="AL2" s="50"/>
      <c r="AM2" s="48" t="s">
        <v>1</v>
      </c>
      <c r="AN2" s="48" t="s">
        <v>2</v>
      </c>
      <c r="AO2" s="48" t="s">
        <v>3</v>
      </c>
      <c r="AP2" s="48" t="s">
        <v>4</v>
      </c>
      <c r="AQ2" s="48" t="s">
        <v>5</v>
      </c>
      <c r="AR2" s="53"/>
      <c r="AS2" s="48" t="s">
        <v>20</v>
      </c>
      <c r="AT2" s="48" t="s">
        <v>21</v>
      </c>
      <c r="AU2" s="48" t="s">
        <v>22</v>
      </c>
      <c r="AV2" s="48" t="s">
        <v>23</v>
      </c>
      <c r="AW2" s="48" t="s">
        <v>24</v>
      </c>
      <c r="AX2" s="48" t="s">
        <v>59</v>
      </c>
      <c r="AY2" s="48" t="s">
        <v>60</v>
      </c>
      <c r="AZ2" s="48" t="s">
        <v>25</v>
      </c>
      <c r="BA2" s="48" t="s">
        <v>26</v>
      </c>
      <c r="BB2" s="53"/>
      <c r="BC2" s="54" t="s">
        <v>27</v>
      </c>
      <c r="BD2" s="54" t="s">
        <v>33</v>
      </c>
      <c r="BE2" s="54" t="s">
        <v>34</v>
      </c>
      <c r="BF2" s="54" t="s">
        <v>35</v>
      </c>
      <c r="BG2" s="53"/>
      <c r="BH2" s="55" t="s">
        <v>50</v>
      </c>
      <c r="BI2" s="55" t="s">
        <v>12</v>
      </c>
      <c r="BJ2" s="55" t="s">
        <v>13</v>
      </c>
      <c r="BK2" s="55" t="s">
        <v>0</v>
      </c>
      <c r="BL2" s="55" t="s">
        <v>51</v>
      </c>
      <c r="BM2" s="55" t="s">
        <v>36</v>
      </c>
      <c r="BN2" s="53"/>
      <c r="BO2" s="56" t="s">
        <v>6</v>
      </c>
      <c r="BP2" s="56" t="s">
        <v>7</v>
      </c>
      <c r="BQ2" s="53"/>
      <c r="BR2" s="57" t="s">
        <v>28</v>
      </c>
      <c r="BS2" s="57" t="s">
        <v>29</v>
      </c>
      <c r="BT2" s="57" t="s">
        <v>42</v>
      </c>
      <c r="BU2" s="57" t="s">
        <v>31</v>
      </c>
      <c r="BV2" s="57" t="s">
        <v>1168</v>
      </c>
      <c r="BW2" s="57" t="s">
        <v>41</v>
      </c>
      <c r="BX2" s="57" t="s">
        <v>1169</v>
      </c>
      <c r="BY2" s="57" t="s">
        <v>1170</v>
      </c>
      <c r="BZ2" s="53"/>
    </row>
    <row r="3" spans="1:78" x14ac:dyDescent="0.2">
      <c r="A3" s="10">
        <f>COUNTIF(D3,"&lt;&gt;"&amp;"")+COUNTIF(BM3,"&lt;&gt;"&amp;"")</f>
        <v>1</v>
      </c>
      <c r="B3" s="19">
        <v>1</v>
      </c>
      <c r="C3" s="22" t="s">
        <v>69</v>
      </c>
      <c r="D3" s="44" t="s">
        <v>91</v>
      </c>
      <c r="E3" s="42" t="s">
        <v>1175</v>
      </c>
      <c r="G3" s="25" t="s">
        <v>1167</v>
      </c>
      <c r="H3" s="25" t="s">
        <v>1177</v>
      </c>
      <c r="I3" s="26" t="s">
        <v>1178</v>
      </c>
      <c r="J3" s="25" t="s">
        <v>445</v>
      </c>
      <c r="K3" s="47" t="s">
        <v>622</v>
      </c>
      <c r="L3" s="47" t="s">
        <v>623</v>
      </c>
      <c r="M3" s="25" t="s">
        <v>49</v>
      </c>
      <c r="N3" s="32">
        <v>102325</v>
      </c>
      <c r="O3" s="35">
        <v>102325</v>
      </c>
      <c r="P3" s="84">
        <v>0.128</v>
      </c>
      <c r="Q3" s="37" t="s">
        <v>1179</v>
      </c>
      <c r="R3" s="16" t="s">
        <v>1356</v>
      </c>
      <c r="S3" t="s">
        <v>49</v>
      </c>
      <c r="T3" s="61" t="s">
        <v>976</v>
      </c>
      <c r="U3" s="43" t="s">
        <v>1172</v>
      </c>
      <c r="V3" s="1"/>
      <c r="W3" s="43" t="s">
        <v>1123</v>
      </c>
      <c r="X3" s="43" t="s">
        <v>85</v>
      </c>
      <c r="Y3" s="62" t="s">
        <v>86</v>
      </c>
      <c r="Z3" s="43" t="s">
        <v>1124</v>
      </c>
      <c r="AA3" s="43" t="s">
        <v>1125</v>
      </c>
      <c r="AB3" s="47" t="s">
        <v>1126</v>
      </c>
      <c r="AC3" s="1" t="s">
        <v>49</v>
      </c>
      <c r="AD3" s="66">
        <v>522</v>
      </c>
      <c r="AE3" s="63" t="s">
        <v>1127</v>
      </c>
      <c r="AF3" s="69">
        <v>701</v>
      </c>
      <c r="AG3" s="70" t="s">
        <v>1128</v>
      </c>
      <c r="AH3" s="71" t="s">
        <v>84</v>
      </c>
      <c r="AI3" s="3"/>
      <c r="AJ3" s="39"/>
      <c r="AK3" s="11"/>
      <c r="AM3" s="61" t="s">
        <v>1173</v>
      </c>
      <c r="AN3" s="47" t="s">
        <v>1153</v>
      </c>
      <c r="AO3" s="64" t="s">
        <v>1154</v>
      </c>
      <c r="AP3" s="47" t="s">
        <v>1155</v>
      </c>
      <c r="AQ3" s="64" t="s">
        <v>1156</v>
      </c>
      <c r="AR3" t="s">
        <v>49</v>
      </c>
      <c r="AS3" t="s">
        <v>8</v>
      </c>
      <c r="AT3" t="s">
        <v>9</v>
      </c>
      <c r="AU3" t="s">
        <v>10</v>
      </c>
      <c r="AV3" t="s">
        <v>1161</v>
      </c>
      <c r="AW3" t="s">
        <v>11</v>
      </c>
      <c r="AX3" t="s">
        <v>87</v>
      </c>
      <c r="AY3" t="s">
        <v>1162</v>
      </c>
      <c r="AZ3">
        <v>300</v>
      </c>
      <c r="BA3">
        <v>300</v>
      </c>
      <c r="BC3" t="s">
        <v>89</v>
      </c>
      <c r="BD3" t="s">
        <v>1163</v>
      </c>
      <c r="BE3" t="s">
        <v>1164</v>
      </c>
      <c r="BF3" t="s">
        <v>88</v>
      </c>
      <c r="BH3" s="77">
        <v>40254</v>
      </c>
      <c r="BI3" s="47">
        <v>63.584392000000001</v>
      </c>
      <c r="BJ3" s="47">
        <v>12.274388999999999</v>
      </c>
      <c r="BK3" s="75" t="s">
        <v>90</v>
      </c>
      <c r="BL3"/>
      <c r="BM3" s="21"/>
      <c r="BR3"/>
      <c r="BS3"/>
      <c r="BT3"/>
      <c r="BU3"/>
      <c r="BV3"/>
      <c r="BW3"/>
      <c r="BX3"/>
      <c r="BY3"/>
    </row>
    <row r="4" spans="1:78" x14ac:dyDescent="0.2">
      <c r="A4" s="10">
        <f>COUNTIF(D4,"&lt;&gt;"&amp;"")+COUNTIF(BM4,"&lt;&gt;"&amp;"")</f>
        <v>1</v>
      </c>
      <c r="B4" s="19">
        <v>2</v>
      </c>
      <c r="C4" s="22" t="s">
        <v>69</v>
      </c>
      <c r="D4" s="44" t="s">
        <v>92</v>
      </c>
      <c r="E4" s="42" t="s">
        <v>1175</v>
      </c>
      <c r="G4" s="25" t="s">
        <v>1167</v>
      </c>
      <c r="H4" s="25" t="s">
        <v>1177</v>
      </c>
      <c r="I4" s="26" t="s">
        <v>1178</v>
      </c>
      <c r="J4" s="25" t="s">
        <v>446</v>
      </c>
      <c r="K4" s="47" t="s">
        <v>624</v>
      </c>
      <c r="L4" s="47" t="s">
        <v>625</v>
      </c>
      <c r="M4" s="25" t="s">
        <v>49</v>
      </c>
      <c r="N4" s="32">
        <v>132914</v>
      </c>
      <c r="O4" s="35">
        <v>132914</v>
      </c>
      <c r="P4" s="84">
        <v>0.104</v>
      </c>
      <c r="Q4" s="37" t="s">
        <v>1180</v>
      </c>
      <c r="R4" s="16" t="s">
        <v>1357</v>
      </c>
      <c r="S4" t="s">
        <v>49</v>
      </c>
      <c r="T4" s="43" t="s">
        <v>977</v>
      </c>
      <c r="U4" s="43" t="s">
        <v>1172</v>
      </c>
      <c r="V4" s="1"/>
      <c r="W4" s="43" t="s">
        <v>1123</v>
      </c>
      <c r="X4" s="43" t="s">
        <v>85</v>
      </c>
      <c r="Y4" s="62" t="s">
        <v>86</v>
      </c>
      <c r="Z4" s="43" t="s">
        <v>1124</v>
      </c>
      <c r="AA4" s="43" t="s">
        <v>1125</v>
      </c>
      <c r="AB4" s="47" t="s">
        <v>1126</v>
      </c>
      <c r="AC4" s="1" t="s">
        <v>49</v>
      </c>
      <c r="AD4" s="67">
        <v>501</v>
      </c>
      <c r="AE4" s="63" t="s">
        <v>72</v>
      </c>
      <c r="AF4" s="69">
        <v>701</v>
      </c>
      <c r="AG4" s="70" t="s">
        <v>1128</v>
      </c>
      <c r="AH4" s="71" t="s">
        <v>84</v>
      </c>
      <c r="AI4" s="3"/>
      <c r="AJ4" s="39"/>
      <c r="AK4" s="11"/>
      <c r="AM4" s="61" t="s">
        <v>1173</v>
      </c>
      <c r="AN4" s="47" t="s">
        <v>1153</v>
      </c>
      <c r="AO4" s="64" t="s">
        <v>1154</v>
      </c>
      <c r="AP4" s="47" t="s">
        <v>1155</v>
      </c>
      <c r="AQ4" s="64" t="s">
        <v>1156</v>
      </c>
      <c r="AR4" t="s">
        <v>49</v>
      </c>
      <c r="AS4" t="s">
        <v>8</v>
      </c>
      <c r="AT4" t="s">
        <v>9</v>
      </c>
      <c r="AU4" t="s">
        <v>10</v>
      </c>
      <c r="AV4" t="s">
        <v>1161</v>
      </c>
      <c r="AW4" t="s">
        <v>11</v>
      </c>
      <c r="AX4" t="s">
        <v>87</v>
      </c>
      <c r="AY4" t="s">
        <v>1162</v>
      </c>
      <c r="AZ4">
        <v>300</v>
      </c>
      <c r="BA4">
        <v>300</v>
      </c>
      <c r="BC4" t="s">
        <v>89</v>
      </c>
      <c r="BD4" t="s">
        <v>1163</v>
      </c>
      <c r="BE4" t="s">
        <v>1164</v>
      </c>
      <c r="BF4" t="s">
        <v>88</v>
      </c>
      <c r="BH4" s="77">
        <v>40254</v>
      </c>
      <c r="BI4" s="47">
        <v>63.584392000000001</v>
      </c>
      <c r="BJ4" s="47">
        <v>12.274388999999999</v>
      </c>
      <c r="BK4" s="75" t="s">
        <v>90</v>
      </c>
      <c r="BL4"/>
      <c r="BM4" s="21"/>
      <c r="BR4"/>
      <c r="BS4"/>
      <c r="BT4"/>
      <c r="BU4"/>
      <c r="BV4"/>
      <c r="BW4"/>
      <c r="BX4"/>
      <c r="BY4"/>
    </row>
    <row r="5" spans="1:78" x14ac:dyDescent="0.2">
      <c r="A5" s="10">
        <f>COUNTIF(D5,"&lt;&gt;"&amp;"")+COUNTIF(BM5,"&lt;&gt;"&amp;"")</f>
        <v>1</v>
      </c>
      <c r="B5" s="19">
        <v>3</v>
      </c>
      <c r="C5" s="22" t="s">
        <v>69</v>
      </c>
      <c r="D5" s="44" t="s">
        <v>93</v>
      </c>
      <c r="E5" s="42" t="s">
        <v>1175</v>
      </c>
      <c r="G5" s="25" t="s">
        <v>1167</v>
      </c>
      <c r="H5" s="25" t="s">
        <v>1177</v>
      </c>
      <c r="I5" s="26" t="s">
        <v>1178</v>
      </c>
      <c r="J5" s="25" t="s">
        <v>447</v>
      </c>
      <c r="K5" s="47" t="s">
        <v>626</v>
      </c>
      <c r="L5" s="47" t="s">
        <v>627</v>
      </c>
      <c r="M5" s="25" t="s">
        <v>49</v>
      </c>
      <c r="N5" s="32">
        <v>120173</v>
      </c>
      <c r="O5" s="35">
        <v>120173</v>
      </c>
      <c r="P5" s="84">
        <v>0.223</v>
      </c>
      <c r="Q5" s="37" t="s">
        <v>1181</v>
      </c>
      <c r="R5" s="20" t="s">
        <v>1358</v>
      </c>
      <c r="S5" t="s">
        <v>49</v>
      </c>
      <c r="T5" s="43" t="s">
        <v>978</v>
      </c>
      <c r="U5" s="43" t="s">
        <v>1172</v>
      </c>
      <c r="V5" s="1"/>
      <c r="W5" s="43" t="s">
        <v>1123</v>
      </c>
      <c r="X5" s="43" t="s">
        <v>85</v>
      </c>
      <c r="Y5" s="62" t="s">
        <v>86</v>
      </c>
      <c r="Z5" s="43" t="s">
        <v>1124</v>
      </c>
      <c r="AA5" s="43" t="s">
        <v>1125</v>
      </c>
      <c r="AB5" s="47" t="s">
        <v>1126</v>
      </c>
      <c r="AC5" s="1" t="s">
        <v>49</v>
      </c>
      <c r="AD5" s="67">
        <v>502</v>
      </c>
      <c r="AE5" s="63" t="s">
        <v>1129</v>
      </c>
      <c r="AF5" s="69">
        <v>701</v>
      </c>
      <c r="AG5" s="70" t="s">
        <v>1128</v>
      </c>
      <c r="AH5" s="71" t="s">
        <v>84</v>
      </c>
      <c r="AI5" s="3"/>
      <c r="AJ5"/>
      <c r="AK5" s="11"/>
      <c r="AM5" s="61" t="s">
        <v>1173</v>
      </c>
      <c r="AN5" s="47" t="s">
        <v>1153</v>
      </c>
      <c r="AO5" s="64" t="s">
        <v>1154</v>
      </c>
      <c r="AP5" s="47" t="s">
        <v>1155</v>
      </c>
      <c r="AQ5" s="64" t="s">
        <v>1156</v>
      </c>
      <c r="AR5" t="s">
        <v>49</v>
      </c>
      <c r="AS5" t="s">
        <v>8</v>
      </c>
      <c r="AT5" t="s">
        <v>9</v>
      </c>
      <c r="AU5" t="s">
        <v>10</v>
      </c>
      <c r="AV5" t="s">
        <v>1161</v>
      </c>
      <c r="AW5" t="s">
        <v>11</v>
      </c>
      <c r="AX5" t="s">
        <v>87</v>
      </c>
      <c r="AY5" t="s">
        <v>1162</v>
      </c>
      <c r="AZ5">
        <v>300</v>
      </c>
      <c r="BA5">
        <v>300</v>
      </c>
      <c r="BC5" t="s">
        <v>89</v>
      </c>
      <c r="BD5" t="s">
        <v>1163</v>
      </c>
      <c r="BE5" t="s">
        <v>1164</v>
      </c>
      <c r="BF5" t="s">
        <v>88</v>
      </c>
      <c r="BH5" s="78">
        <v>40402</v>
      </c>
      <c r="BI5" s="64">
        <v>68.296449999999993</v>
      </c>
      <c r="BJ5" s="64">
        <v>18.618600000000001</v>
      </c>
      <c r="BK5" s="75" t="s">
        <v>90</v>
      </c>
      <c r="BL5"/>
      <c r="BM5" s="21"/>
      <c r="BR5"/>
      <c r="BS5"/>
      <c r="BT5"/>
      <c r="BU5"/>
      <c r="BV5"/>
      <c r="BW5"/>
      <c r="BX5"/>
      <c r="BY5"/>
    </row>
    <row r="6" spans="1:78" x14ac:dyDescent="0.2">
      <c r="A6" s="10">
        <f>COUNTIF(D6,"&lt;&gt;"&amp;"")+COUNTIF(BM6,"&lt;&gt;"&amp;"")</f>
        <v>1</v>
      </c>
      <c r="B6" s="19">
        <v>4</v>
      </c>
      <c r="C6" s="22" t="s">
        <v>69</v>
      </c>
      <c r="D6" s="44" t="s">
        <v>94</v>
      </c>
      <c r="E6" s="42" t="s">
        <v>1175</v>
      </c>
      <c r="G6" s="25" t="s">
        <v>1167</v>
      </c>
      <c r="H6" s="25" t="s">
        <v>1177</v>
      </c>
      <c r="I6" s="26" t="s">
        <v>1178</v>
      </c>
      <c r="J6" s="25" t="s">
        <v>448</v>
      </c>
      <c r="K6" s="47" t="s">
        <v>628</v>
      </c>
      <c r="L6" s="47" t="s">
        <v>629</v>
      </c>
      <c r="M6" s="25" t="s">
        <v>49</v>
      </c>
      <c r="N6" s="32">
        <v>136044</v>
      </c>
      <c r="O6" s="35">
        <v>136044</v>
      </c>
      <c r="P6" s="84">
        <v>0.109</v>
      </c>
      <c r="Q6" s="38" t="s">
        <v>1182</v>
      </c>
      <c r="R6" s="16" t="s">
        <v>1359</v>
      </c>
      <c r="S6" t="s">
        <v>49</v>
      </c>
      <c r="T6" s="43" t="s">
        <v>979</v>
      </c>
      <c r="U6" s="43" t="s">
        <v>1172</v>
      </c>
      <c r="V6" s="1"/>
      <c r="W6" s="43" t="s">
        <v>1123</v>
      </c>
      <c r="X6" s="43" t="s">
        <v>85</v>
      </c>
      <c r="Y6" s="62" t="s">
        <v>86</v>
      </c>
      <c r="Z6" s="43" t="s">
        <v>1124</v>
      </c>
      <c r="AA6" s="43" t="s">
        <v>1125</v>
      </c>
      <c r="AB6" s="47" t="s">
        <v>1126</v>
      </c>
      <c r="AC6" s="1" t="s">
        <v>49</v>
      </c>
      <c r="AD6" s="67">
        <v>503</v>
      </c>
      <c r="AE6" s="63" t="s">
        <v>71</v>
      </c>
      <c r="AF6" s="69">
        <v>701</v>
      </c>
      <c r="AG6" s="70" t="s">
        <v>1128</v>
      </c>
      <c r="AH6" s="71" t="s">
        <v>84</v>
      </c>
      <c r="AI6" s="3"/>
      <c r="AJ6" s="39"/>
      <c r="AK6" s="11"/>
      <c r="AM6" s="61" t="s">
        <v>1173</v>
      </c>
      <c r="AN6" s="47" t="s">
        <v>1153</v>
      </c>
      <c r="AO6" s="64" t="s">
        <v>1154</v>
      </c>
      <c r="AP6" s="47" t="s">
        <v>1155</v>
      </c>
      <c r="AQ6" s="64" t="s">
        <v>1156</v>
      </c>
      <c r="AR6" t="s">
        <v>49</v>
      </c>
      <c r="AS6" t="s">
        <v>8</v>
      </c>
      <c r="AT6" t="s">
        <v>9</v>
      </c>
      <c r="AU6" t="s">
        <v>10</v>
      </c>
      <c r="AV6" t="s">
        <v>1161</v>
      </c>
      <c r="AW6" t="s">
        <v>11</v>
      </c>
      <c r="AX6" t="s">
        <v>87</v>
      </c>
      <c r="AY6" t="s">
        <v>1162</v>
      </c>
      <c r="AZ6">
        <v>300</v>
      </c>
      <c r="BA6">
        <v>300</v>
      </c>
      <c r="BC6" t="s">
        <v>89</v>
      </c>
      <c r="BD6" t="s">
        <v>1163</v>
      </c>
      <c r="BE6" t="s">
        <v>1164</v>
      </c>
      <c r="BF6" t="s">
        <v>88</v>
      </c>
      <c r="BH6" s="78">
        <v>40404</v>
      </c>
      <c r="BI6" s="64">
        <v>59.101550000000003</v>
      </c>
      <c r="BJ6" s="64">
        <v>16.376660000000001</v>
      </c>
      <c r="BK6" s="75" t="s">
        <v>90</v>
      </c>
      <c r="BL6"/>
      <c r="BM6" s="21"/>
      <c r="BR6"/>
      <c r="BS6"/>
      <c r="BT6"/>
      <c r="BU6"/>
      <c r="BV6"/>
      <c r="BW6"/>
      <c r="BX6"/>
      <c r="BY6"/>
    </row>
    <row r="7" spans="1:78" x14ac:dyDescent="0.2">
      <c r="A7" s="10">
        <f>COUNTIF(D7,"&lt;&gt;"&amp;"")+COUNTIF(BM7,"&lt;&gt;"&amp;"")</f>
        <v>1</v>
      </c>
      <c r="B7" s="19">
        <v>5</v>
      </c>
      <c r="C7" s="22" t="s">
        <v>69</v>
      </c>
      <c r="D7" s="44" t="s">
        <v>95</v>
      </c>
      <c r="E7" s="42" t="s">
        <v>1175</v>
      </c>
      <c r="G7" s="25" t="s">
        <v>1167</v>
      </c>
      <c r="H7" s="25" t="s">
        <v>1177</v>
      </c>
      <c r="I7" s="26" t="s">
        <v>1178</v>
      </c>
      <c r="J7" s="25" t="s">
        <v>449</v>
      </c>
      <c r="K7" s="47" t="s">
        <v>630</v>
      </c>
      <c r="L7" s="47" t="s">
        <v>631</v>
      </c>
      <c r="M7" s="25" t="s">
        <v>49</v>
      </c>
      <c r="N7" s="32">
        <v>128449</v>
      </c>
      <c r="O7" s="35">
        <v>128449</v>
      </c>
      <c r="P7" s="84">
        <v>0.109</v>
      </c>
      <c r="Q7" s="37" t="s">
        <v>1183</v>
      </c>
      <c r="R7" s="16" t="s">
        <v>1360</v>
      </c>
      <c r="S7" t="s">
        <v>49</v>
      </c>
      <c r="T7" s="43" t="s">
        <v>980</v>
      </c>
      <c r="U7" s="43" t="s">
        <v>1172</v>
      </c>
      <c r="V7" s="1"/>
      <c r="W7" s="43" t="s">
        <v>1123</v>
      </c>
      <c r="X7" s="43" t="s">
        <v>85</v>
      </c>
      <c r="Y7" s="62" t="s">
        <v>86</v>
      </c>
      <c r="Z7" s="43" t="s">
        <v>1124</v>
      </c>
      <c r="AA7" s="43" t="s">
        <v>1125</v>
      </c>
      <c r="AB7" s="47" t="s">
        <v>1126</v>
      </c>
      <c r="AC7" s="1" t="s">
        <v>49</v>
      </c>
      <c r="AD7" s="67">
        <v>505</v>
      </c>
      <c r="AE7" s="63" t="s">
        <v>73</v>
      </c>
      <c r="AF7" s="69">
        <v>701</v>
      </c>
      <c r="AG7" s="70" t="s">
        <v>1128</v>
      </c>
      <c r="AH7" s="71" t="s">
        <v>84</v>
      </c>
      <c r="AI7" s="3"/>
      <c r="AJ7" s="39"/>
      <c r="AK7" s="11"/>
      <c r="AM7" s="61" t="s">
        <v>1173</v>
      </c>
      <c r="AN7" s="47" t="s">
        <v>1153</v>
      </c>
      <c r="AO7" s="64" t="s">
        <v>1154</v>
      </c>
      <c r="AP7" s="47" t="s">
        <v>1155</v>
      </c>
      <c r="AQ7" s="64" t="s">
        <v>1156</v>
      </c>
      <c r="AR7" t="s">
        <v>49</v>
      </c>
      <c r="AS7" t="s">
        <v>8</v>
      </c>
      <c r="AT7" t="s">
        <v>9</v>
      </c>
      <c r="AU7" t="s">
        <v>10</v>
      </c>
      <c r="AV7" t="s">
        <v>1161</v>
      </c>
      <c r="AW7" t="s">
        <v>11</v>
      </c>
      <c r="AX7" t="s">
        <v>87</v>
      </c>
      <c r="AY7" t="s">
        <v>1162</v>
      </c>
      <c r="AZ7">
        <v>300</v>
      </c>
      <c r="BA7">
        <v>300</v>
      </c>
      <c r="BC7" t="s">
        <v>89</v>
      </c>
      <c r="BD7" t="s">
        <v>1163</v>
      </c>
      <c r="BE7" t="s">
        <v>1164</v>
      </c>
      <c r="BF7" t="s">
        <v>88</v>
      </c>
      <c r="BH7" s="78">
        <v>40409</v>
      </c>
      <c r="BI7" s="64">
        <v>57.950389999999999</v>
      </c>
      <c r="BJ7" s="64">
        <v>16.087900000000001</v>
      </c>
      <c r="BK7" s="75" t="s">
        <v>90</v>
      </c>
      <c r="BL7"/>
      <c r="BM7" s="21"/>
      <c r="BR7"/>
      <c r="BS7"/>
      <c r="BT7"/>
      <c r="BU7"/>
      <c r="BV7"/>
      <c r="BW7"/>
      <c r="BX7"/>
      <c r="BY7"/>
    </row>
    <row r="8" spans="1:78" x14ac:dyDescent="0.2">
      <c r="A8" s="10">
        <f>COUNTIF(D8,"&lt;&gt;"&amp;"")+COUNTIF(BM8,"&lt;&gt;"&amp;"")</f>
        <v>1</v>
      </c>
      <c r="B8" s="19">
        <v>6</v>
      </c>
      <c r="C8" s="22" t="s">
        <v>69</v>
      </c>
      <c r="D8" s="44" t="s">
        <v>96</v>
      </c>
      <c r="E8" s="42" t="s">
        <v>1175</v>
      </c>
      <c r="G8" s="25" t="s">
        <v>1167</v>
      </c>
      <c r="H8" s="25" t="s">
        <v>1177</v>
      </c>
      <c r="I8" s="26" t="s">
        <v>1178</v>
      </c>
      <c r="J8" s="25" t="s">
        <v>450</v>
      </c>
      <c r="K8" s="47" t="s">
        <v>632</v>
      </c>
      <c r="L8" s="47" t="s">
        <v>633</v>
      </c>
      <c r="M8" s="25" t="s">
        <v>49</v>
      </c>
      <c r="N8" s="32">
        <v>95403</v>
      </c>
      <c r="O8" s="35">
        <v>95403</v>
      </c>
      <c r="P8" s="84">
        <v>0.17299999999999999</v>
      </c>
      <c r="Q8" s="37" t="s">
        <v>1184</v>
      </c>
      <c r="R8" s="20" t="s">
        <v>1361</v>
      </c>
      <c r="S8" t="s">
        <v>49</v>
      </c>
      <c r="T8" s="43" t="s">
        <v>981</v>
      </c>
      <c r="U8" s="43" t="s">
        <v>1172</v>
      </c>
      <c r="V8" s="1"/>
      <c r="W8" s="43" t="s">
        <v>1123</v>
      </c>
      <c r="X8" s="43" t="s">
        <v>85</v>
      </c>
      <c r="Y8" s="62" t="s">
        <v>86</v>
      </c>
      <c r="Z8" s="43" t="s">
        <v>1124</v>
      </c>
      <c r="AA8" s="43" t="s">
        <v>1125</v>
      </c>
      <c r="AB8" s="47" t="s">
        <v>1126</v>
      </c>
      <c r="AC8" s="1" t="s">
        <v>49</v>
      </c>
      <c r="AD8" s="66">
        <v>507</v>
      </c>
      <c r="AE8" s="63" t="s">
        <v>1130</v>
      </c>
      <c r="AF8" s="69">
        <v>701</v>
      </c>
      <c r="AG8" s="70" t="s">
        <v>1128</v>
      </c>
      <c r="AH8" s="71" t="s">
        <v>84</v>
      </c>
      <c r="AI8" s="3"/>
      <c r="AJ8" s="39"/>
      <c r="AK8" s="11"/>
      <c r="AM8" s="61" t="s">
        <v>1173</v>
      </c>
      <c r="AN8" s="47" t="s">
        <v>1153</v>
      </c>
      <c r="AO8" s="64" t="s">
        <v>1154</v>
      </c>
      <c r="AP8" s="47" t="s">
        <v>1155</v>
      </c>
      <c r="AQ8" s="64" t="s">
        <v>1156</v>
      </c>
      <c r="AR8" t="s">
        <v>49</v>
      </c>
      <c r="AS8" t="s">
        <v>8</v>
      </c>
      <c r="AT8" t="s">
        <v>9</v>
      </c>
      <c r="AU8" t="s">
        <v>10</v>
      </c>
      <c r="AV8" t="s">
        <v>1161</v>
      </c>
      <c r="AW8" t="s">
        <v>11</v>
      </c>
      <c r="AX8" t="s">
        <v>87</v>
      </c>
      <c r="AY8" t="s">
        <v>1162</v>
      </c>
      <c r="AZ8">
        <v>300</v>
      </c>
      <c r="BA8">
        <v>300</v>
      </c>
      <c r="BC8" t="s">
        <v>89</v>
      </c>
      <c r="BD8" t="s">
        <v>1163</v>
      </c>
      <c r="BE8" t="s">
        <v>1164</v>
      </c>
      <c r="BF8" t="s">
        <v>88</v>
      </c>
      <c r="BH8" s="78">
        <v>40402</v>
      </c>
      <c r="BI8" s="64">
        <v>58.313949999999998</v>
      </c>
      <c r="BJ8" s="64">
        <v>12.50264</v>
      </c>
      <c r="BK8" s="75" t="s">
        <v>90</v>
      </c>
      <c r="BL8"/>
      <c r="BM8" s="21"/>
      <c r="BR8"/>
      <c r="BS8"/>
      <c r="BT8"/>
      <c r="BU8"/>
      <c r="BV8"/>
      <c r="BW8"/>
      <c r="BX8"/>
      <c r="BY8"/>
    </row>
    <row r="9" spans="1:78" x14ac:dyDescent="0.2">
      <c r="A9" s="10">
        <f>COUNTIF(D9,"&lt;&gt;"&amp;"")+COUNTIF(BM9,"&lt;&gt;"&amp;"")</f>
        <v>1</v>
      </c>
      <c r="B9" s="19">
        <v>7</v>
      </c>
      <c r="C9" s="22" t="s">
        <v>69</v>
      </c>
      <c r="D9" s="44" t="s">
        <v>97</v>
      </c>
      <c r="E9" s="42" t="s">
        <v>1175</v>
      </c>
      <c r="G9" s="25" t="s">
        <v>1167</v>
      </c>
      <c r="H9" s="25" t="s">
        <v>1177</v>
      </c>
      <c r="I9" s="26" t="s">
        <v>1178</v>
      </c>
      <c r="J9" s="25" t="s">
        <v>451</v>
      </c>
      <c r="K9" s="47" t="s">
        <v>634</v>
      </c>
      <c r="L9" s="47" t="s">
        <v>635</v>
      </c>
      <c r="M9" s="25" t="s">
        <v>49</v>
      </c>
      <c r="N9" s="32">
        <v>104058</v>
      </c>
      <c r="O9" s="35">
        <v>104058</v>
      </c>
      <c r="P9" s="84">
        <v>0.13600000000000001</v>
      </c>
      <c r="Q9" s="37" t="s">
        <v>1185</v>
      </c>
      <c r="R9" s="16" t="s">
        <v>1362</v>
      </c>
      <c r="S9" t="s">
        <v>49</v>
      </c>
      <c r="T9" s="43" t="s">
        <v>982</v>
      </c>
      <c r="U9" s="43" t="s">
        <v>1172</v>
      </c>
      <c r="V9" s="1"/>
      <c r="W9" s="43" t="s">
        <v>1123</v>
      </c>
      <c r="X9" s="43" t="s">
        <v>85</v>
      </c>
      <c r="Y9" s="62" t="s">
        <v>86</v>
      </c>
      <c r="Z9" s="43" t="s">
        <v>1124</v>
      </c>
      <c r="AA9" s="43" t="s">
        <v>1125</v>
      </c>
      <c r="AB9" s="47" t="s">
        <v>1126</v>
      </c>
      <c r="AC9" s="1" t="s">
        <v>49</v>
      </c>
      <c r="AD9" s="66">
        <v>508</v>
      </c>
      <c r="AE9" s="63" t="s">
        <v>1131</v>
      </c>
      <c r="AF9" s="69">
        <v>701</v>
      </c>
      <c r="AG9" s="70" t="s">
        <v>1128</v>
      </c>
      <c r="AH9" s="71" t="s">
        <v>84</v>
      </c>
      <c r="AI9" s="3"/>
      <c r="AJ9" s="39"/>
      <c r="AK9" s="11"/>
      <c r="AM9" s="61" t="s">
        <v>1173</v>
      </c>
      <c r="AN9" s="47" t="s">
        <v>1153</v>
      </c>
      <c r="AO9" s="64" t="s">
        <v>1154</v>
      </c>
      <c r="AP9" s="47" t="s">
        <v>1155</v>
      </c>
      <c r="AQ9" s="64" t="s">
        <v>1156</v>
      </c>
      <c r="AR9" t="s">
        <v>49</v>
      </c>
      <c r="AS9" t="s">
        <v>8</v>
      </c>
      <c r="AT9" t="s">
        <v>9</v>
      </c>
      <c r="AU9" t="s">
        <v>10</v>
      </c>
      <c r="AV9" t="s">
        <v>1161</v>
      </c>
      <c r="AW9" t="s">
        <v>11</v>
      </c>
      <c r="AX9" t="s">
        <v>87</v>
      </c>
      <c r="AY9" t="s">
        <v>1162</v>
      </c>
      <c r="AZ9">
        <v>300</v>
      </c>
      <c r="BA9">
        <v>300</v>
      </c>
      <c r="BC9" t="s">
        <v>89</v>
      </c>
      <c r="BD9" t="s">
        <v>1163</v>
      </c>
      <c r="BE9" t="s">
        <v>1164</v>
      </c>
      <c r="BF9" t="s">
        <v>88</v>
      </c>
      <c r="BH9" s="78">
        <v>40403</v>
      </c>
      <c r="BI9" s="64">
        <v>59.624630000000003</v>
      </c>
      <c r="BJ9" s="64">
        <v>15.436909999999999</v>
      </c>
      <c r="BK9" s="75" t="s">
        <v>90</v>
      </c>
      <c r="BL9"/>
      <c r="BM9" s="21"/>
      <c r="BR9"/>
      <c r="BS9"/>
      <c r="BT9"/>
      <c r="BU9"/>
      <c r="BV9"/>
      <c r="BW9"/>
      <c r="BX9"/>
      <c r="BY9"/>
    </row>
    <row r="10" spans="1:78" x14ac:dyDescent="0.2">
      <c r="A10" s="10">
        <f>COUNTIF(D10,"&lt;&gt;"&amp;"")+COUNTIF(BM10,"&lt;&gt;"&amp;"")</f>
        <v>1</v>
      </c>
      <c r="B10" s="19">
        <v>8</v>
      </c>
      <c r="C10" s="22" t="s">
        <v>69</v>
      </c>
      <c r="D10" s="44" t="s">
        <v>98</v>
      </c>
      <c r="E10" s="42" t="s">
        <v>1175</v>
      </c>
      <c r="G10" s="25" t="s">
        <v>1167</v>
      </c>
      <c r="H10" s="25" t="s">
        <v>1177</v>
      </c>
      <c r="I10" s="26" t="s">
        <v>1178</v>
      </c>
      <c r="J10" s="25" t="s">
        <v>452</v>
      </c>
      <c r="K10" s="47" t="s">
        <v>636</v>
      </c>
      <c r="L10" s="47" t="s">
        <v>637</v>
      </c>
      <c r="M10" s="25" t="s">
        <v>49</v>
      </c>
      <c r="N10" s="32">
        <v>107385</v>
      </c>
      <c r="O10" s="35">
        <v>107385</v>
      </c>
      <c r="P10" s="84">
        <v>0.13800000000000001</v>
      </c>
      <c r="Q10" s="38" t="s">
        <v>1186</v>
      </c>
      <c r="R10" s="16" t="s">
        <v>1363</v>
      </c>
      <c r="S10" t="s">
        <v>49</v>
      </c>
      <c r="T10" s="43" t="s">
        <v>983</v>
      </c>
      <c r="U10" s="43" t="s">
        <v>1172</v>
      </c>
      <c r="V10" s="1"/>
      <c r="W10" s="43" t="s">
        <v>1123</v>
      </c>
      <c r="X10" s="43" t="s">
        <v>85</v>
      </c>
      <c r="Y10" s="62" t="s">
        <v>86</v>
      </c>
      <c r="Z10" s="43" t="s">
        <v>1124</v>
      </c>
      <c r="AA10" s="43" t="s">
        <v>1125</v>
      </c>
      <c r="AB10" s="47" t="s">
        <v>1126</v>
      </c>
      <c r="AC10" s="1" t="s">
        <v>49</v>
      </c>
      <c r="AD10" s="66">
        <v>524</v>
      </c>
      <c r="AE10" s="63" t="s">
        <v>1132</v>
      </c>
      <c r="AF10" s="69">
        <v>701</v>
      </c>
      <c r="AG10" s="70" t="s">
        <v>1128</v>
      </c>
      <c r="AH10" s="71" t="s">
        <v>84</v>
      </c>
      <c r="AI10" s="3"/>
      <c r="AJ10" s="39"/>
      <c r="AK10" s="11"/>
      <c r="AM10" s="61" t="s">
        <v>1173</v>
      </c>
      <c r="AN10" s="47" t="s">
        <v>1153</v>
      </c>
      <c r="AO10" s="64" t="s">
        <v>1154</v>
      </c>
      <c r="AP10" s="47" t="s">
        <v>1155</v>
      </c>
      <c r="AQ10" s="64" t="s">
        <v>1156</v>
      </c>
      <c r="AR10" t="s">
        <v>49</v>
      </c>
      <c r="AS10" t="s">
        <v>8</v>
      </c>
      <c r="AT10" t="s">
        <v>9</v>
      </c>
      <c r="AU10" t="s">
        <v>10</v>
      </c>
      <c r="AV10" t="s">
        <v>1161</v>
      </c>
      <c r="AW10" t="s">
        <v>11</v>
      </c>
      <c r="AX10" t="s">
        <v>87</v>
      </c>
      <c r="AY10" t="s">
        <v>1162</v>
      </c>
      <c r="AZ10">
        <v>300</v>
      </c>
      <c r="BA10">
        <v>300</v>
      </c>
      <c r="BC10" t="s">
        <v>89</v>
      </c>
      <c r="BD10" t="s">
        <v>1163</v>
      </c>
      <c r="BE10" t="s">
        <v>1164</v>
      </c>
      <c r="BF10" t="s">
        <v>88</v>
      </c>
      <c r="BH10" s="78">
        <v>40415</v>
      </c>
      <c r="BI10" s="64">
        <v>57.898859999999999</v>
      </c>
      <c r="BJ10" s="64">
        <v>18.92848</v>
      </c>
      <c r="BK10" s="75" t="s">
        <v>90</v>
      </c>
      <c r="BL10"/>
      <c r="BM10" s="21"/>
      <c r="BR10"/>
      <c r="BS10"/>
      <c r="BT10"/>
      <c r="BU10"/>
      <c r="BV10"/>
      <c r="BW10"/>
      <c r="BX10"/>
      <c r="BY10"/>
    </row>
    <row r="11" spans="1:78" x14ac:dyDescent="0.2">
      <c r="A11" s="10">
        <f>COUNTIF(D11,"&lt;&gt;"&amp;"")+COUNTIF(BM11,"&lt;&gt;"&amp;"")</f>
        <v>1</v>
      </c>
      <c r="B11" s="19">
        <v>9</v>
      </c>
      <c r="C11" s="22" t="s">
        <v>69</v>
      </c>
      <c r="D11" s="44" t="s">
        <v>99</v>
      </c>
      <c r="E11" s="42" t="s">
        <v>1175</v>
      </c>
      <c r="G11" s="25" t="s">
        <v>1167</v>
      </c>
      <c r="H11" s="25" t="s">
        <v>1177</v>
      </c>
      <c r="I11" s="26" t="s">
        <v>1178</v>
      </c>
      <c r="J11" s="25" t="s">
        <v>453</v>
      </c>
      <c r="K11" s="47" t="s">
        <v>638</v>
      </c>
      <c r="L11" s="47" t="s">
        <v>639</v>
      </c>
      <c r="M11" s="25" t="s">
        <v>49</v>
      </c>
      <c r="N11" s="32">
        <v>95139</v>
      </c>
      <c r="O11" s="35">
        <v>95139</v>
      </c>
      <c r="P11" s="84">
        <v>0.11799999999999999</v>
      </c>
      <c r="Q11" s="37" t="s">
        <v>1187</v>
      </c>
      <c r="R11" s="16" t="s">
        <v>1364</v>
      </c>
      <c r="S11" t="s">
        <v>49</v>
      </c>
      <c r="T11" s="43" t="s">
        <v>984</v>
      </c>
      <c r="U11" s="43" t="s">
        <v>1172</v>
      </c>
      <c r="V11" s="1"/>
      <c r="W11" s="43" t="s">
        <v>1123</v>
      </c>
      <c r="X11" s="43" t="s">
        <v>85</v>
      </c>
      <c r="Y11" s="62" t="s">
        <v>86</v>
      </c>
      <c r="Z11" s="43" t="s">
        <v>1124</v>
      </c>
      <c r="AA11" s="43" t="s">
        <v>1125</v>
      </c>
      <c r="AB11" s="47" t="s">
        <v>1126</v>
      </c>
      <c r="AC11" s="1" t="s">
        <v>49</v>
      </c>
      <c r="AD11" s="66">
        <v>522</v>
      </c>
      <c r="AE11" s="63" t="s">
        <v>1127</v>
      </c>
      <c r="AF11" s="67">
        <v>703</v>
      </c>
      <c r="AG11" s="67" t="s">
        <v>1133</v>
      </c>
      <c r="AH11" s="71" t="s">
        <v>74</v>
      </c>
      <c r="AI11" s="3"/>
      <c r="AJ11" s="39"/>
      <c r="AK11" s="11"/>
      <c r="AM11" s="61" t="s">
        <v>1173</v>
      </c>
      <c r="AN11" s="47" t="s">
        <v>1153</v>
      </c>
      <c r="AO11" s="64" t="s">
        <v>1154</v>
      </c>
      <c r="AP11" s="47" t="s">
        <v>1155</v>
      </c>
      <c r="AQ11" s="64" t="s">
        <v>1156</v>
      </c>
      <c r="AR11" t="s">
        <v>49</v>
      </c>
      <c r="AS11" t="s">
        <v>8</v>
      </c>
      <c r="AT11" t="s">
        <v>9</v>
      </c>
      <c r="AU11" t="s">
        <v>10</v>
      </c>
      <c r="AV11" t="s">
        <v>1161</v>
      </c>
      <c r="AW11" t="s">
        <v>11</v>
      </c>
      <c r="AX11" t="s">
        <v>87</v>
      </c>
      <c r="AY11" t="s">
        <v>1162</v>
      </c>
      <c r="AZ11">
        <v>300</v>
      </c>
      <c r="BA11">
        <v>300</v>
      </c>
      <c r="BC11" t="s">
        <v>89</v>
      </c>
      <c r="BD11" t="s">
        <v>1163</v>
      </c>
      <c r="BE11" t="s">
        <v>1164</v>
      </c>
      <c r="BF11" t="s">
        <v>88</v>
      </c>
      <c r="BH11" s="78">
        <v>40404</v>
      </c>
      <c r="BI11" s="64">
        <v>64.243532298131797</v>
      </c>
      <c r="BJ11" s="64">
        <v>20.428209650655202</v>
      </c>
      <c r="BK11" s="75" t="s">
        <v>90</v>
      </c>
      <c r="BL11" s="40"/>
      <c r="BM11" s="21"/>
      <c r="BR11"/>
      <c r="BS11"/>
      <c r="BT11"/>
      <c r="BU11"/>
      <c r="BV11"/>
      <c r="BW11"/>
      <c r="BX11"/>
      <c r="BY11"/>
    </row>
    <row r="12" spans="1:78" x14ac:dyDescent="0.2">
      <c r="A12" s="10">
        <f>COUNTIF(D12,"&lt;&gt;"&amp;"")+COUNTIF(BM12,"&lt;&gt;"&amp;"")</f>
        <v>1</v>
      </c>
      <c r="B12" s="19">
        <v>10</v>
      </c>
      <c r="C12" s="22" t="s">
        <v>69</v>
      </c>
      <c r="D12" s="44" t="s">
        <v>100</v>
      </c>
      <c r="E12" s="42" t="s">
        <v>1175</v>
      </c>
      <c r="G12" s="25" t="s">
        <v>1167</v>
      </c>
      <c r="H12" s="25" t="s">
        <v>1177</v>
      </c>
      <c r="I12" s="26" t="s">
        <v>1178</v>
      </c>
      <c r="J12" s="25" t="s">
        <v>454</v>
      </c>
      <c r="K12" s="47" t="s">
        <v>640</v>
      </c>
      <c r="L12" s="47" t="s">
        <v>641</v>
      </c>
      <c r="M12" s="25" t="s">
        <v>49</v>
      </c>
      <c r="N12" s="32">
        <v>87573</v>
      </c>
      <c r="O12" s="35">
        <v>87573</v>
      </c>
      <c r="P12" s="84">
        <v>0.157</v>
      </c>
      <c r="Q12" s="37" t="s">
        <v>1188</v>
      </c>
      <c r="R12" s="20" t="s">
        <v>1365</v>
      </c>
      <c r="S12" t="s">
        <v>49</v>
      </c>
      <c r="T12" s="43" t="s">
        <v>985</v>
      </c>
      <c r="U12" s="43" t="s">
        <v>1172</v>
      </c>
      <c r="V12" s="1"/>
      <c r="W12" s="43" t="s">
        <v>1123</v>
      </c>
      <c r="X12" s="43" t="s">
        <v>85</v>
      </c>
      <c r="Y12" s="62" t="s">
        <v>86</v>
      </c>
      <c r="Z12" s="43" t="s">
        <v>1124</v>
      </c>
      <c r="AA12" s="43" t="s">
        <v>1125</v>
      </c>
      <c r="AB12" s="47" t="s">
        <v>1126</v>
      </c>
      <c r="AC12" s="1" t="s">
        <v>49</v>
      </c>
      <c r="AD12" s="67">
        <v>501</v>
      </c>
      <c r="AE12" s="63" t="s">
        <v>72</v>
      </c>
      <c r="AF12" s="67">
        <v>703</v>
      </c>
      <c r="AG12" s="67" t="s">
        <v>1133</v>
      </c>
      <c r="AH12" s="71" t="s">
        <v>74</v>
      </c>
      <c r="AI12" s="3"/>
      <c r="AJ12" s="39"/>
      <c r="AK12" s="11"/>
      <c r="AM12" s="61" t="s">
        <v>1173</v>
      </c>
      <c r="AN12" s="47" t="s">
        <v>1153</v>
      </c>
      <c r="AO12" s="64" t="s">
        <v>1154</v>
      </c>
      <c r="AP12" s="47" t="s">
        <v>1155</v>
      </c>
      <c r="AQ12" s="64" t="s">
        <v>1156</v>
      </c>
      <c r="AR12" t="s">
        <v>49</v>
      </c>
      <c r="AS12" t="s">
        <v>8</v>
      </c>
      <c r="AT12" t="s">
        <v>9</v>
      </c>
      <c r="AU12" t="s">
        <v>10</v>
      </c>
      <c r="AV12" t="s">
        <v>1161</v>
      </c>
      <c r="AW12" t="s">
        <v>11</v>
      </c>
      <c r="AX12" t="s">
        <v>87</v>
      </c>
      <c r="AY12" t="s">
        <v>1162</v>
      </c>
      <c r="AZ12">
        <v>300</v>
      </c>
      <c r="BA12">
        <v>300</v>
      </c>
      <c r="BC12" t="s">
        <v>89</v>
      </c>
      <c r="BD12" t="s">
        <v>1163</v>
      </c>
      <c r="BE12" t="s">
        <v>1164</v>
      </c>
      <c r="BF12" t="s">
        <v>88</v>
      </c>
      <c r="BH12" s="78">
        <v>40397</v>
      </c>
      <c r="BI12" s="64">
        <v>58.858490000000003</v>
      </c>
      <c r="BJ12" s="64">
        <v>17.355740000000001</v>
      </c>
      <c r="BK12" s="75" t="s">
        <v>90</v>
      </c>
      <c r="BL12" s="40"/>
      <c r="BM12" s="21"/>
      <c r="BR12"/>
      <c r="BS12"/>
      <c r="BT12"/>
      <c r="BU12"/>
      <c r="BV12"/>
      <c r="BW12"/>
      <c r="BX12"/>
      <c r="BY12"/>
    </row>
    <row r="13" spans="1:78" x14ac:dyDescent="0.2">
      <c r="A13" s="10">
        <f>COUNTIF(D13,"&lt;&gt;"&amp;"")+COUNTIF(BM13,"&lt;&gt;"&amp;"")</f>
        <v>1</v>
      </c>
      <c r="B13" s="19">
        <v>11</v>
      </c>
      <c r="C13" s="22" t="s">
        <v>69</v>
      </c>
      <c r="D13" s="44" t="s">
        <v>101</v>
      </c>
      <c r="E13" s="42" t="s">
        <v>1175</v>
      </c>
      <c r="G13" s="25" t="s">
        <v>1167</v>
      </c>
      <c r="H13" s="25" t="s">
        <v>1177</v>
      </c>
      <c r="I13" s="26" t="s">
        <v>1178</v>
      </c>
      <c r="J13" s="25" t="s">
        <v>455</v>
      </c>
      <c r="K13" s="47" t="s">
        <v>642</v>
      </c>
      <c r="L13" s="47" t="s">
        <v>643</v>
      </c>
      <c r="M13" s="25" t="s">
        <v>49</v>
      </c>
      <c r="N13" s="32">
        <v>93950</v>
      </c>
      <c r="O13" s="35">
        <v>93950</v>
      </c>
      <c r="P13" s="84">
        <v>0.114</v>
      </c>
      <c r="Q13" s="37" t="s">
        <v>1189</v>
      </c>
      <c r="R13" s="16" t="s">
        <v>1366</v>
      </c>
      <c r="S13" t="s">
        <v>49</v>
      </c>
      <c r="T13" s="43" t="s">
        <v>986</v>
      </c>
      <c r="U13" s="43" t="s">
        <v>1172</v>
      </c>
      <c r="V13" s="1"/>
      <c r="W13" s="43" t="s">
        <v>1123</v>
      </c>
      <c r="X13" s="43" t="s">
        <v>85</v>
      </c>
      <c r="Y13" s="62" t="s">
        <v>86</v>
      </c>
      <c r="Z13" s="43" t="s">
        <v>1124</v>
      </c>
      <c r="AA13" s="43" t="s">
        <v>1125</v>
      </c>
      <c r="AB13" s="47" t="s">
        <v>1126</v>
      </c>
      <c r="AC13" s="1" t="s">
        <v>49</v>
      </c>
      <c r="AD13" s="67">
        <v>502</v>
      </c>
      <c r="AE13" s="63" t="s">
        <v>1129</v>
      </c>
      <c r="AF13" s="67">
        <v>703</v>
      </c>
      <c r="AG13" s="67" t="s">
        <v>1133</v>
      </c>
      <c r="AH13" s="71" t="s">
        <v>74</v>
      </c>
      <c r="AI13" s="3"/>
      <c r="AJ13" s="39"/>
      <c r="AK13" s="11"/>
      <c r="AM13" s="61" t="s">
        <v>1173</v>
      </c>
      <c r="AN13" s="47" t="s">
        <v>1153</v>
      </c>
      <c r="AO13" s="64" t="s">
        <v>1154</v>
      </c>
      <c r="AP13" s="47" t="s">
        <v>1155</v>
      </c>
      <c r="AQ13" s="64" t="s">
        <v>1156</v>
      </c>
      <c r="AR13" t="s">
        <v>49</v>
      </c>
      <c r="AS13" t="s">
        <v>8</v>
      </c>
      <c r="AT13" t="s">
        <v>9</v>
      </c>
      <c r="AU13" t="s">
        <v>10</v>
      </c>
      <c r="AV13" t="s">
        <v>1161</v>
      </c>
      <c r="AW13" t="s">
        <v>11</v>
      </c>
      <c r="AX13" t="s">
        <v>87</v>
      </c>
      <c r="AY13" t="s">
        <v>1162</v>
      </c>
      <c r="AZ13">
        <v>300</v>
      </c>
      <c r="BA13">
        <v>300</v>
      </c>
      <c r="BC13" t="s">
        <v>89</v>
      </c>
      <c r="BD13" t="s">
        <v>1163</v>
      </c>
      <c r="BE13" t="s">
        <v>1164</v>
      </c>
      <c r="BF13" t="s">
        <v>88</v>
      </c>
      <c r="BH13" s="78">
        <v>40409</v>
      </c>
      <c r="BI13" s="64">
        <v>59.31241</v>
      </c>
      <c r="BJ13" s="64">
        <v>12.34224</v>
      </c>
      <c r="BK13" s="75" t="s">
        <v>90</v>
      </c>
      <c r="BL13" s="40"/>
      <c r="BM13" s="21"/>
      <c r="BR13"/>
      <c r="BS13"/>
      <c r="BT13"/>
      <c r="BU13"/>
      <c r="BV13"/>
      <c r="BW13"/>
      <c r="BX13"/>
      <c r="BY13"/>
    </row>
    <row r="14" spans="1:78" x14ac:dyDescent="0.2">
      <c r="A14" s="10">
        <f>COUNTIF(D14,"&lt;&gt;"&amp;"")+COUNTIF(BM14,"&lt;&gt;"&amp;"")</f>
        <v>1</v>
      </c>
      <c r="B14" s="19">
        <v>12</v>
      </c>
      <c r="C14" s="22" t="s">
        <v>69</v>
      </c>
      <c r="D14" s="44" t="s">
        <v>102</v>
      </c>
      <c r="E14" s="42" t="s">
        <v>1175</v>
      </c>
      <c r="G14" s="25" t="s">
        <v>1167</v>
      </c>
      <c r="H14" s="25" t="s">
        <v>1177</v>
      </c>
      <c r="I14" s="26" t="s">
        <v>1178</v>
      </c>
      <c r="J14" s="25" t="s">
        <v>456</v>
      </c>
      <c r="K14" s="47" t="s">
        <v>644</v>
      </c>
      <c r="L14" s="47" t="s">
        <v>645</v>
      </c>
      <c r="M14" s="25" t="s">
        <v>49</v>
      </c>
      <c r="N14" s="32">
        <v>128717</v>
      </c>
      <c r="O14" s="35">
        <v>128717</v>
      </c>
      <c r="P14" s="84">
        <v>0.115</v>
      </c>
      <c r="Q14" s="38" t="s">
        <v>1190</v>
      </c>
      <c r="R14" s="16" t="s">
        <v>1367</v>
      </c>
      <c r="S14" t="s">
        <v>49</v>
      </c>
      <c r="T14" s="43" t="s">
        <v>987</v>
      </c>
      <c r="U14" s="43" t="s">
        <v>1172</v>
      </c>
      <c r="V14" s="1"/>
      <c r="W14" s="43" t="s">
        <v>1123</v>
      </c>
      <c r="X14" s="43" t="s">
        <v>85</v>
      </c>
      <c r="Y14" s="62" t="s">
        <v>86</v>
      </c>
      <c r="Z14" s="43" t="s">
        <v>1124</v>
      </c>
      <c r="AA14" s="43" t="s">
        <v>1125</v>
      </c>
      <c r="AB14" s="47" t="s">
        <v>1126</v>
      </c>
      <c r="AC14" s="1" t="s">
        <v>49</v>
      </c>
      <c r="AD14" s="67">
        <v>503</v>
      </c>
      <c r="AE14" s="63" t="s">
        <v>71</v>
      </c>
      <c r="AF14" s="67">
        <v>703</v>
      </c>
      <c r="AG14" s="67" t="s">
        <v>1133</v>
      </c>
      <c r="AH14" s="71" t="s">
        <v>74</v>
      </c>
      <c r="AI14" s="3"/>
      <c r="AJ14" s="39"/>
      <c r="AK14" s="11"/>
      <c r="AM14" s="61" t="s">
        <v>1173</v>
      </c>
      <c r="AN14" s="47" t="s">
        <v>1153</v>
      </c>
      <c r="AO14" s="64" t="s">
        <v>1154</v>
      </c>
      <c r="AP14" s="47" t="s">
        <v>1155</v>
      </c>
      <c r="AQ14" s="64" t="s">
        <v>1156</v>
      </c>
      <c r="AR14" t="s">
        <v>49</v>
      </c>
      <c r="AS14" t="s">
        <v>8</v>
      </c>
      <c r="AT14" t="s">
        <v>9</v>
      </c>
      <c r="AU14" t="s">
        <v>10</v>
      </c>
      <c r="AV14" t="s">
        <v>1161</v>
      </c>
      <c r="AW14" t="s">
        <v>11</v>
      </c>
      <c r="AX14" t="s">
        <v>87</v>
      </c>
      <c r="AY14" t="s">
        <v>1162</v>
      </c>
      <c r="AZ14">
        <v>300</v>
      </c>
      <c r="BA14">
        <v>300</v>
      </c>
      <c r="BC14" t="s">
        <v>89</v>
      </c>
      <c r="BD14" t="s">
        <v>1163</v>
      </c>
      <c r="BE14" t="s">
        <v>1164</v>
      </c>
      <c r="BF14" t="s">
        <v>88</v>
      </c>
      <c r="BH14" s="78">
        <v>40408</v>
      </c>
      <c r="BI14" s="64">
        <v>63.87</v>
      </c>
      <c r="BJ14" s="64">
        <v>16.219550000000002</v>
      </c>
      <c r="BK14" s="75" t="s">
        <v>90</v>
      </c>
      <c r="BL14" s="40"/>
      <c r="BM14" s="21"/>
      <c r="BR14"/>
      <c r="BS14"/>
      <c r="BT14"/>
      <c r="BU14"/>
      <c r="BV14"/>
      <c r="BW14"/>
      <c r="BX14"/>
      <c r="BY14"/>
    </row>
    <row r="15" spans="1:78" x14ac:dyDescent="0.2">
      <c r="A15" s="10">
        <f>COUNTIF(D15,"&lt;&gt;"&amp;"")+COUNTIF(BM15,"&lt;&gt;"&amp;"")</f>
        <v>1</v>
      </c>
      <c r="B15" s="19">
        <v>13</v>
      </c>
      <c r="C15" s="22" t="s">
        <v>69</v>
      </c>
      <c r="D15" s="44" t="s">
        <v>103</v>
      </c>
      <c r="E15" s="42" t="s">
        <v>1175</v>
      </c>
      <c r="G15" s="25" t="s">
        <v>1167</v>
      </c>
      <c r="H15" s="25" t="s">
        <v>1177</v>
      </c>
      <c r="I15" s="26" t="s">
        <v>1178</v>
      </c>
      <c r="J15" s="25" t="s">
        <v>457</v>
      </c>
      <c r="K15" s="47" t="s">
        <v>646</v>
      </c>
      <c r="L15" s="47" t="s">
        <v>647</v>
      </c>
      <c r="M15" s="25" t="s">
        <v>49</v>
      </c>
      <c r="N15" s="32">
        <v>103910</v>
      </c>
      <c r="O15" s="35">
        <v>103910</v>
      </c>
      <c r="P15" s="84">
        <v>9.4E-2</v>
      </c>
      <c r="Q15" s="37" t="s">
        <v>1191</v>
      </c>
      <c r="R15" s="16" t="s">
        <v>1368</v>
      </c>
      <c r="S15" t="s">
        <v>49</v>
      </c>
      <c r="T15" s="43" t="s">
        <v>988</v>
      </c>
      <c r="U15" s="43" t="s">
        <v>1172</v>
      </c>
      <c r="V15" s="1"/>
      <c r="W15" s="43" t="s">
        <v>1123</v>
      </c>
      <c r="X15" s="43" t="s">
        <v>85</v>
      </c>
      <c r="Y15" s="62" t="s">
        <v>86</v>
      </c>
      <c r="Z15" s="43" t="s">
        <v>1124</v>
      </c>
      <c r="AA15" s="43" t="s">
        <v>1125</v>
      </c>
      <c r="AB15" s="47" t="s">
        <v>1126</v>
      </c>
      <c r="AC15" s="1" t="s">
        <v>49</v>
      </c>
      <c r="AD15" s="67">
        <v>505</v>
      </c>
      <c r="AE15" s="63" t="s">
        <v>73</v>
      </c>
      <c r="AF15" s="67">
        <v>703</v>
      </c>
      <c r="AG15" s="67" t="s">
        <v>1133</v>
      </c>
      <c r="AH15" s="71" t="s">
        <v>74</v>
      </c>
      <c r="AI15" s="3"/>
      <c r="AJ15" s="39"/>
      <c r="AK15" s="11"/>
      <c r="AM15" s="61" t="s">
        <v>1173</v>
      </c>
      <c r="AN15" s="47" t="s">
        <v>1153</v>
      </c>
      <c r="AO15" s="64" t="s">
        <v>1154</v>
      </c>
      <c r="AP15" s="47" t="s">
        <v>1155</v>
      </c>
      <c r="AQ15" s="64" t="s">
        <v>1156</v>
      </c>
      <c r="AR15" t="s">
        <v>49</v>
      </c>
      <c r="AS15" t="s">
        <v>8</v>
      </c>
      <c r="AT15" t="s">
        <v>9</v>
      </c>
      <c r="AU15" t="s">
        <v>10</v>
      </c>
      <c r="AV15" t="s">
        <v>1161</v>
      </c>
      <c r="AW15" t="s">
        <v>11</v>
      </c>
      <c r="AX15" t="s">
        <v>87</v>
      </c>
      <c r="AY15" t="s">
        <v>1162</v>
      </c>
      <c r="AZ15">
        <v>300</v>
      </c>
      <c r="BA15">
        <v>300</v>
      </c>
      <c r="BC15" t="s">
        <v>89</v>
      </c>
      <c r="BD15" t="s">
        <v>1163</v>
      </c>
      <c r="BE15" t="s">
        <v>1164</v>
      </c>
      <c r="BF15" t="s">
        <v>88</v>
      </c>
      <c r="BH15" s="78">
        <v>40397</v>
      </c>
      <c r="BI15" s="64">
        <v>59.184530000000002</v>
      </c>
      <c r="BJ15" s="64">
        <v>17.0246</v>
      </c>
      <c r="BK15" s="75" t="s">
        <v>90</v>
      </c>
      <c r="BL15" s="40"/>
      <c r="BM15" s="21"/>
      <c r="BR15"/>
      <c r="BS15"/>
      <c r="BT15"/>
      <c r="BU15"/>
      <c r="BV15"/>
      <c r="BW15"/>
      <c r="BX15"/>
      <c r="BY15"/>
    </row>
    <row r="16" spans="1:78" x14ac:dyDescent="0.2">
      <c r="A16" s="10">
        <f>COUNTIF(D16,"&lt;&gt;"&amp;"")+COUNTIF(BM16,"&lt;&gt;"&amp;"")</f>
        <v>1</v>
      </c>
      <c r="B16" s="19">
        <v>14</v>
      </c>
      <c r="C16" s="22" t="s">
        <v>69</v>
      </c>
      <c r="D16" s="44" t="s">
        <v>104</v>
      </c>
      <c r="E16" s="42" t="s">
        <v>1175</v>
      </c>
      <c r="G16" s="25" t="s">
        <v>1167</v>
      </c>
      <c r="H16" s="25" t="s">
        <v>1177</v>
      </c>
      <c r="I16" s="26" t="s">
        <v>1178</v>
      </c>
      <c r="J16" s="25" t="s">
        <v>458</v>
      </c>
      <c r="K16" s="47" t="s">
        <v>648</v>
      </c>
      <c r="L16" s="47" t="s">
        <v>649</v>
      </c>
      <c r="M16" s="25" t="s">
        <v>49</v>
      </c>
      <c r="N16" s="32">
        <v>123657</v>
      </c>
      <c r="O16" s="35">
        <v>123657</v>
      </c>
      <c r="P16" s="84">
        <v>0.11799999999999999</v>
      </c>
      <c r="Q16" s="37" t="s">
        <v>1192</v>
      </c>
      <c r="R16" s="16" t="s">
        <v>1369</v>
      </c>
      <c r="S16" t="s">
        <v>49</v>
      </c>
      <c r="T16" s="43" t="s">
        <v>989</v>
      </c>
      <c r="U16" s="43" t="s">
        <v>1172</v>
      </c>
      <c r="V16" s="1"/>
      <c r="W16" s="43" t="s">
        <v>1123</v>
      </c>
      <c r="X16" s="43" t="s">
        <v>85</v>
      </c>
      <c r="Y16" s="62" t="s">
        <v>86</v>
      </c>
      <c r="Z16" s="43" t="s">
        <v>1124</v>
      </c>
      <c r="AA16" s="43" t="s">
        <v>1125</v>
      </c>
      <c r="AB16" s="47" t="s">
        <v>1126</v>
      </c>
      <c r="AC16" s="1" t="s">
        <v>49</v>
      </c>
      <c r="AD16" s="66">
        <v>507</v>
      </c>
      <c r="AE16" s="63" t="s">
        <v>1130</v>
      </c>
      <c r="AF16" s="67">
        <v>703</v>
      </c>
      <c r="AG16" s="67" t="s">
        <v>1133</v>
      </c>
      <c r="AH16" s="71" t="s">
        <v>74</v>
      </c>
      <c r="AI16" s="3"/>
      <c r="AJ16" s="39"/>
      <c r="AK16" s="11"/>
      <c r="AM16" s="61" t="s">
        <v>1173</v>
      </c>
      <c r="AN16" s="47" t="s">
        <v>1153</v>
      </c>
      <c r="AO16" s="64" t="s">
        <v>1154</v>
      </c>
      <c r="AP16" s="47" t="s">
        <v>1155</v>
      </c>
      <c r="AQ16" s="64" t="s">
        <v>1156</v>
      </c>
      <c r="AR16" t="s">
        <v>49</v>
      </c>
      <c r="AS16" t="s">
        <v>8</v>
      </c>
      <c r="AT16" t="s">
        <v>9</v>
      </c>
      <c r="AU16" t="s">
        <v>10</v>
      </c>
      <c r="AV16" t="s">
        <v>1161</v>
      </c>
      <c r="AW16" t="s">
        <v>11</v>
      </c>
      <c r="AX16" t="s">
        <v>87</v>
      </c>
      <c r="AY16" t="s">
        <v>1162</v>
      </c>
      <c r="AZ16">
        <v>300</v>
      </c>
      <c r="BA16">
        <v>300</v>
      </c>
      <c r="BC16" t="s">
        <v>89</v>
      </c>
      <c r="BD16" t="s">
        <v>1163</v>
      </c>
      <c r="BE16" t="s">
        <v>1164</v>
      </c>
      <c r="BF16" t="s">
        <v>88</v>
      </c>
      <c r="BH16" s="78">
        <v>40408</v>
      </c>
      <c r="BI16" s="64">
        <v>64.284660000000002</v>
      </c>
      <c r="BJ16" s="64">
        <v>14.649509999999999</v>
      </c>
      <c r="BK16" s="75" t="s">
        <v>90</v>
      </c>
      <c r="BL16" s="40"/>
      <c r="BM16" s="21"/>
      <c r="BR16"/>
      <c r="BS16"/>
      <c r="BT16"/>
      <c r="BU16"/>
      <c r="BV16"/>
      <c r="BW16"/>
      <c r="BX16"/>
      <c r="BY16"/>
    </row>
    <row r="17" spans="1:77" x14ac:dyDescent="0.2">
      <c r="A17" s="10">
        <f>COUNTIF(D17,"&lt;&gt;"&amp;"")+COUNTIF(BM17,"&lt;&gt;"&amp;"")</f>
        <v>1</v>
      </c>
      <c r="B17" s="19">
        <v>15</v>
      </c>
      <c r="C17" s="22" t="s">
        <v>69</v>
      </c>
      <c r="D17" s="44" t="s">
        <v>105</v>
      </c>
      <c r="E17" s="42" t="s">
        <v>1175</v>
      </c>
      <c r="G17" s="25" t="s">
        <v>1167</v>
      </c>
      <c r="H17" s="25" t="s">
        <v>1177</v>
      </c>
      <c r="I17" s="26" t="s">
        <v>1178</v>
      </c>
      <c r="J17" s="25" t="s">
        <v>459</v>
      </c>
      <c r="K17" s="47" t="s">
        <v>650</v>
      </c>
      <c r="L17" s="47" t="s">
        <v>651</v>
      </c>
      <c r="M17" s="25" t="s">
        <v>49</v>
      </c>
      <c r="N17" s="32">
        <v>118394</v>
      </c>
      <c r="O17" s="35">
        <v>118394</v>
      </c>
      <c r="P17" s="84">
        <v>0.11</v>
      </c>
      <c r="Q17" s="38" t="s">
        <v>1193</v>
      </c>
      <c r="R17" s="16" t="s">
        <v>1370</v>
      </c>
      <c r="S17" t="s">
        <v>49</v>
      </c>
      <c r="T17" s="43" t="s">
        <v>990</v>
      </c>
      <c r="U17" s="43" t="s">
        <v>1172</v>
      </c>
      <c r="V17" s="1"/>
      <c r="W17" s="43" t="s">
        <v>1123</v>
      </c>
      <c r="X17" s="43" t="s">
        <v>85</v>
      </c>
      <c r="Y17" s="62" t="s">
        <v>86</v>
      </c>
      <c r="Z17" s="43" t="s">
        <v>1124</v>
      </c>
      <c r="AA17" s="43" t="s">
        <v>1125</v>
      </c>
      <c r="AB17" s="47" t="s">
        <v>1126</v>
      </c>
      <c r="AC17" s="1" t="s">
        <v>49</v>
      </c>
      <c r="AD17" s="66">
        <v>508</v>
      </c>
      <c r="AE17" s="63" t="s">
        <v>1131</v>
      </c>
      <c r="AF17" s="67">
        <v>703</v>
      </c>
      <c r="AG17" s="67" t="s">
        <v>1133</v>
      </c>
      <c r="AH17" s="71" t="s">
        <v>74</v>
      </c>
      <c r="AI17" s="3"/>
      <c r="AJ17" s="39"/>
      <c r="AK17" s="11"/>
      <c r="AM17" s="61" t="s">
        <v>1173</v>
      </c>
      <c r="AN17" s="47" t="s">
        <v>1153</v>
      </c>
      <c r="AO17" s="64" t="s">
        <v>1154</v>
      </c>
      <c r="AP17" s="47" t="s">
        <v>1155</v>
      </c>
      <c r="AQ17" s="64" t="s">
        <v>1156</v>
      </c>
      <c r="AR17" t="s">
        <v>49</v>
      </c>
      <c r="AS17" t="s">
        <v>8</v>
      </c>
      <c r="AT17" t="s">
        <v>9</v>
      </c>
      <c r="AU17" t="s">
        <v>10</v>
      </c>
      <c r="AV17" t="s">
        <v>1161</v>
      </c>
      <c r="AW17" t="s">
        <v>11</v>
      </c>
      <c r="AX17" t="s">
        <v>87</v>
      </c>
      <c r="AY17" t="s">
        <v>1162</v>
      </c>
      <c r="AZ17">
        <v>300</v>
      </c>
      <c r="BA17">
        <v>300</v>
      </c>
      <c r="BC17" t="s">
        <v>89</v>
      </c>
      <c r="BD17" t="s">
        <v>1163</v>
      </c>
      <c r="BE17" t="s">
        <v>1164</v>
      </c>
      <c r="BF17" t="s">
        <v>88</v>
      </c>
      <c r="BH17" s="78">
        <v>40403</v>
      </c>
      <c r="BI17" s="64">
        <v>59.801830000000002</v>
      </c>
      <c r="BJ17" s="64">
        <v>17.899650000000001</v>
      </c>
      <c r="BK17" s="75" t="s">
        <v>90</v>
      </c>
      <c r="BL17" s="40"/>
      <c r="BM17" s="21"/>
      <c r="BR17"/>
      <c r="BS17"/>
      <c r="BT17"/>
      <c r="BU17"/>
      <c r="BV17"/>
      <c r="BW17"/>
      <c r="BX17"/>
      <c r="BY17"/>
    </row>
    <row r="18" spans="1:77" x14ac:dyDescent="0.2">
      <c r="A18" s="10">
        <f>COUNTIF(D18,"&lt;&gt;"&amp;"")+COUNTIF(BM18,"&lt;&gt;"&amp;"")</f>
        <v>1</v>
      </c>
      <c r="B18" s="19">
        <v>16</v>
      </c>
      <c r="C18" s="22" t="s">
        <v>69</v>
      </c>
      <c r="D18" s="44" t="s">
        <v>106</v>
      </c>
      <c r="E18" s="42" t="s">
        <v>1175</v>
      </c>
      <c r="G18" s="25" t="s">
        <v>1167</v>
      </c>
      <c r="H18" s="25" t="s">
        <v>1177</v>
      </c>
      <c r="I18" s="26" t="s">
        <v>1178</v>
      </c>
      <c r="J18" s="25" t="s">
        <v>460</v>
      </c>
      <c r="K18" s="47" t="s">
        <v>652</v>
      </c>
      <c r="L18" s="47" t="s">
        <v>653</v>
      </c>
      <c r="M18" s="25" t="s">
        <v>49</v>
      </c>
      <c r="N18" s="32">
        <v>112999</v>
      </c>
      <c r="O18" s="35">
        <v>112999</v>
      </c>
      <c r="P18" s="84">
        <v>0.105</v>
      </c>
      <c r="Q18" s="37" t="s">
        <v>1194</v>
      </c>
      <c r="R18" s="16" t="s">
        <v>1371</v>
      </c>
      <c r="S18" t="s">
        <v>49</v>
      </c>
      <c r="T18" s="43" t="s">
        <v>991</v>
      </c>
      <c r="U18" s="43" t="s">
        <v>1172</v>
      </c>
      <c r="V18" s="1"/>
      <c r="W18" s="43" t="s">
        <v>1123</v>
      </c>
      <c r="X18" s="43" t="s">
        <v>85</v>
      </c>
      <c r="Y18" s="62" t="s">
        <v>86</v>
      </c>
      <c r="Z18" s="43" t="s">
        <v>1124</v>
      </c>
      <c r="AA18" s="43" t="s">
        <v>1125</v>
      </c>
      <c r="AB18" s="47" t="s">
        <v>1126</v>
      </c>
      <c r="AC18" s="1" t="s">
        <v>49</v>
      </c>
      <c r="AD18" s="66">
        <v>524</v>
      </c>
      <c r="AE18" s="63" t="s">
        <v>1132</v>
      </c>
      <c r="AF18" s="67">
        <v>703</v>
      </c>
      <c r="AG18" s="67" t="s">
        <v>1133</v>
      </c>
      <c r="AH18" s="71" t="s">
        <v>74</v>
      </c>
      <c r="AI18" s="3"/>
      <c r="AJ18" s="39"/>
      <c r="AK18" s="11"/>
      <c r="AM18" s="61" t="s">
        <v>1173</v>
      </c>
      <c r="AN18" s="47" t="s">
        <v>1153</v>
      </c>
      <c r="AO18" s="64" t="s">
        <v>1154</v>
      </c>
      <c r="AP18" s="47" t="s">
        <v>1155</v>
      </c>
      <c r="AQ18" s="64" t="s">
        <v>1156</v>
      </c>
      <c r="AR18" t="s">
        <v>49</v>
      </c>
      <c r="AS18" t="s">
        <v>8</v>
      </c>
      <c r="AT18" t="s">
        <v>9</v>
      </c>
      <c r="AU18" t="s">
        <v>10</v>
      </c>
      <c r="AV18" t="s">
        <v>1161</v>
      </c>
      <c r="AW18" t="s">
        <v>11</v>
      </c>
      <c r="AX18" t="s">
        <v>87</v>
      </c>
      <c r="AY18" t="s">
        <v>1162</v>
      </c>
      <c r="AZ18">
        <v>300</v>
      </c>
      <c r="BA18">
        <v>300</v>
      </c>
      <c r="BC18" t="s">
        <v>89</v>
      </c>
      <c r="BD18" t="s">
        <v>1163</v>
      </c>
      <c r="BE18" t="s">
        <v>1164</v>
      </c>
      <c r="BF18" t="s">
        <v>88</v>
      </c>
      <c r="BH18" s="78">
        <v>40401</v>
      </c>
      <c r="BI18" s="64">
        <v>59.867069999999998</v>
      </c>
      <c r="BJ18" s="64">
        <v>17.052859999999999</v>
      </c>
      <c r="BK18" s="75" t="s">
        <v>90</v>
      </c>
      <c r="BL18" s="40"/>
      <c r="BM18" s="21"/>
      <c r="BR18"/>
      <c r="BS18"/>
      <c r="BT18"/>
      <c r="BU18"/>
      <c r="BV18"/>
      <c r="BW18"/>
      <c r="BX18"/>
      <c r="BY18"/>
    </row>
    <row r="19" spans="1:77" x14ac:dyDescent="0.2">
      <c r="A19" s="10">
        <f>COUNTIF(D19,"&lt;&gt;"&amp;"")+COUNTIF(BM19,"&lt;&gt;"&amp;"")</f>
        <v>1</v>
      </c>
      <c r="B19" s="19">
        <v>17</v>
      </c>
      <c r="C19" s="22" t="s">
        <v>69</v>
      </c>
      <c r="D19" s="44" t="s">
        <v>107</v>
      </c>
      <c r="E19" s="42" t="s">
        <v>1175</v>
      </c>
      <c r="G19" s="25" t="s">
        <v>1167</v>
      </c>
      <c r="H19" s="25" t="s">
        <v>1177</v>
      </c>
      <c r="I19" s="26" t="s">
        <v>1178</v>
      </c>
      <c r="J19" s="25" t="s">
        <v>461</v>
      </c>
      <c r="K19" s="47" t="s">
        <v>654</v>
      </c>
      <c r="L19" s="47" t="s">
        <v>655</v>
      </c>
      <c r="M19" s="25" t="s">
        <v>49</v>
      </c>
      <c r="N19" s="32">
        <v>136468</v>
      </c>
      <c r="O19" s="35">
        <v>136468</v>
      </c>
      <c r="P19" s="84">
        <v>0.11</v>
      </c>
      <c r="Q19" s="37" t="s">
        <v>1195</v>
      </c>
      <c r="R19" s="16" t="s">
        <v>1372</v>
      </c>
      <c r="S19" t="s">
        <v>49</v>
      </c>
      <c r="T19" s="43" t="s">
        <v>992</v>
      </c>
      <c r="U19" s="43" t="s">
        <v>1172</v>
      </c>
      <c r="V19" s="1"/>
      <c r="W19" s="43" t="s">
        <v>1123</v>
      </c>
      <c r="X19" s="43" t="s">
        <v>85</v>
      </c>
      <c r="Y19" s="62" t="s">
        <v>86</v>
      </c>
      <c r="Z19" s="43" t="s">
        <v>1124</v>
      </c>
      <c r="AA19" s="43" t="s">
        <v>1125</v>
      </c>
      <c r="AB19" s="47" t="s">
        <v>1126</v>
      </c>
      <c r="AC19" s="1" t="s">
        <v>49</v>
      </c>
      <c r="AD19" s="66">
        <v>522</v>
      </c>
      <c r="AE19" s="63" t="s">
        <v>1127</v>
      </c>
      <c r="AF19" s="67">
        <v>704</v>
      </c>
      <c r="AG19" s="67" t="s">
        <v>1134</v>
      </c>
      <c r="AH19" s="71" t="s">
        <v>75</v>
      </c>
      <c r="AI19" s="3"/>
      <c r="AJ19" s="39"/>
      <c r="AK19" s="11"/>
      <c r="AM19" s="61" t="s">
        <v>1173</v>
      </c>
      <c r="AN19" s="47" t="s">
        <v>1153</v>
      </c>
      <c r="AO19" s="64" t="s">
        <v>1154</v>
      </c>
      <c r="AP19" s="47" t="s">
        <v>1155</v>
      </c>
      <c r="AQ19" s="64" t="s">
        <v>1156</v>
      </c>
      <c r="AR19" t="s">
        <v>49</v>
      </c>
      <c r="AS19" t="s">
        <v>8</v>
      </c>
      <c r="AT19" t="s">
        <v>9</v>
      </c>
      <c r="AU19" t="s">
        <v>10</v>
      </c>
      <c r="AV19" t="s">
        <v>1161</v>
      </c>
      <c r="AW19" t="s">
        <v>11</v>
      </c>
      <c r="AX19" t="s">
        <v>87</v>
      </c>
      <c r="AY19" t="s">
        <v>1162</v>
      </c>
      <c r="AZ19">
        <v>300</v>
      </c>
      <c r="BA19">
        <v>300</v>
      </c>
      <c r="BC19" t="s">
        <v>89</v>
      </c>
      <c r="BD19" t="s">
        <v>1163</v>
      </c>
      <c r="BE19" t="s">
        <v>1164</v>
      </c>
      <c r="BF19" t="s">
        <v>88</v>
      </c>
      <c r="BH19" s="78">
        <v>40402</v>
      </c>
      <c r="BI19" s="64">
        <v>58.761870000000002</v>
      </c>
      <c r="BJ19" s="64">
        <v>14.70063</v>
      </c>
      <c r="BK19" s="75" t="s">
        <v>90</v>
      </c>
      <c r="BL19"/>
      <c r="BM19" s="21"/>
      <c r="BR19"/>
      <c r="BS19"/>
      <c r="BT19"/>
      <c r="BU19"/>
      <c r="BV19"/>
      <c r="BW19"/>
      <c r="BX19"/>
      <c r="BY19"/>
    </row>
    <row r="20" spans="1:77" x14ac:dyDescent="0.2">
      <c r="A20" s="10">
        <f>COUNTIF(D20,"&lt;&gt;"&amp;"")+COUNTIF(BM20,"&lt;&gt;"&amp;"")</f>
        <v>1</v>
      </c>
      <c r="B20" s="19">
        <v>18</v>
      </c>
      <c r="C20" s="22" t="s">
        <v>69</v>
      </c>
      <c r="D20" s="44" t="s">
        <v>108</v>
      </c>
      <c r="E20" s="42" t="s">
        <v>1175</v>
      </c>
      <c r="G20" s="25" t="s">
        <v>1167</v>
      </c>
      <c r="H20" s="25" t="s">
        <v>1177</v>
      </c>
      <c r="I20" s="26" t="s">
        <v>1178</v>
      </c>
      <c r="J20" s="25" t="s">
        <v>462</v>
      </c>
      <c r="K20" s="47" t="s">
        <v>656</v>
      </c>
      <c r="L20" s="47" t="s">
        <v>657</v>
      </c>
      <c r="M20" s="25" t="s">
        <v>49</v>
      </c>
      <c r="N20" s="32">
        <v>112319</v>
      </c>
      <c r="O20" s="35">
        <v>112319</v>
      </c>
      <c r="P20" s="84">
        <v>0.10299999999999999</v>
      </c>
      <c r="Q20" s="37" t="s">
        <v>1196</v>
      </c>
      <c r="R20" s="16" t="s">
        <v>1373</v>
      </c>
      <c r="S20" t="s">
        <v>49</v>
      </c>
      <c r="T20" s="43" t="s">
        <v>993</v>
      </c>
      <c r="U20" s="43" t="s">
        <v>1172</v>
      </c>
      <c r="V20" s="1"/>
      <c r="W20" s="43" t="s">
        <v>1123</v>
      </c>
      <c r="X20" s="43" t="s">
        <v>85</v>
      </c>
      <c r="Y20" s="62" t="s">
        <v>86</v>
      </c>
      <c r="Z20" s="43" t="s">
        <v>1124</v>
      </c>
      <c r="AA20" s="43" t="s">
        <v>1125</v>
      </c>
      <c r="AB20" s="47" t="s">
        <v>1126</v>
      </c>
      <c r="AC20" s="1" t="s">
        <v>49</v>
      </c>
      <c r="AD20" s="67">
        <v>501</v>
      </c>
      <c r="AE20" s="63" t="s">
        <v>72</v>
      </c>
      <c r="AF20" s="67">
        <v>704</v>
      </c>
      <c r="AG20" s="67" t="s">
        <v>1134</v>
      </c>
      <c r="AH20" s="71" t="s">
        <v>75</v>
      </c>
      <c r="AI20" s="3"/>
      <c r="AJ20" s="39"/>
      <c r="AK20" s="11"/>
      <c r="AM20" s="61" t="s">
        <v>1173</v>
      </c>
      <c r="AN20" s="47" t="s">
        <v>1153</v>
      </c>
      <c r="AO20" s="64" t="s">
        <v>1154</v>
      </c>
      <c r="AP20" s="47" t="s">
        <v>1155</v>
      </c>
      <c r="AQ20" s="64" t="s">
        <v>1156</v>
      </c>
      <c r="AR20" t="s">
        <v>49</v>
      </c>
      <c r="AS20" t="s">
        <v>8</v>
      </c>
      <c r="AT20" t="s">
        <v>9</v>
      </c>
      <c r="AU20" t="s">
        <v>10</v>
      </c>
      <c r="AV20" t="s">
        <v>1161</v>
      </c>
      <c r="AW20" t="s">
        <v>11</v>
      </c>
      <c r="AX20" t="s">
        <v>87</v>
      </c>
      <c r="AY20" t="s">
        <v>1162</v>
      </c>
      <c r="AZ20">
        <v>300</v>
      </c>
      <c r="BA20">
        <v>300</v>
      </c>
      <c r="BC20" t="s">
        <v>89</v>
      </c>
      <c r="BD20" t="s">
        <v>1163</v>
      </c>
      <c r="BE20" t="s">
        <v>1164</v>
      </c>
      <c r="BF20" t="s">
        <v>88</v>
      </c>
      <c r="BH20" s="78">
        <v>40411</v>
      </c>
      <c r="BI20" s="64">
        <v>57.083739999999999</v>
      </c>
      <c r="BJ20" s="64">
        <v>14.530849999999999</v>
      </c>
      <c r="BK20" s="75" t="s">
        <v>90</v>
      </c>
      <c r="BL20"/>
      <c r="BM20" s="21"/>
      <c r="BR20"/>
      <c r="BS20"/>
      <c r="BT20"/>
      <c r="BU20"/>
      <c r="BV20"/>
      <c r="BW20"/>
      <c r="BX20"/>
      <c r="BY20"/>
    </row>
    <row r="21" spans="1:77" x14ac:dyDescent="0.2">
      <c r="A21" s="10">
        <f>COUNTIF(D21,"&lt;&gt;"&amp;"")+COUNTIF(BM21,"&lt;&gt;"&amp;"")</f>
        <v>1</v>
      </c>
      <c r="B21" s="19">
        <v>19</v>
      </c>
      <c r="C21" s="22" t="s">
        <v>69</v>
      </c>
      <c r="D21" s="44" t="s">
        <v>109</v>
      </c>
      <c r="E21" s="42" t="s">
        <v>1175</v>
      </c>
      <c r="G21" s="25" t="s">
        <v>1167</v>
      </c>
      <c r="H21" s="25" t="s">
        <v>1177</v>
      </c>
      <c r="I21" s="26" t="s">
        <v>1178</v>
      </c>
      <c r="J21" s="25" t="s">
        <v>463</v>
      </c>
      <c r="K21" s="47" t="s">
        <v>658</v>
      </c>
      <c r="L21" s="47" t="s">
        <v>659</v>
      </c>
      <c r="M21" s="25" t="s">
        <v>49</v>
      </c>
      <c r="N21" s="32">
        <v>126409</v>
      </c>
      <c r="O21" s="35">
        <v>126409</v>
      </c>
      <c r="P21" s="84">
        <v>0.107</v>
      </c>
      <c r="Q21" s="37" t="s">
        <v>1197</v>
      </c>
      <c r="R21" s="16" t="s">
        <v>1374</v>
      </c>
      <c r="S21" t="s">
        <v>49</v>
      </c>
      <c r="T21" s="43" t="s">
        <v>994</v>
      </c>
      <c r="U21" s="43" t="s">
        <v>1172</v>
      </c>
      <c r="V21" s="1"/>
      <c r="W21" s="43" t="s">
        <v>1123</v>
      </c>
      <c r="X21" s="43" t="s">
        <v>85</v>
      </c>
      <c r="Y21" s="62" t="s">
        <v>86</v>
      </c>
      <c r="Z21" s="43" t="s">
        <v>1124</v>
      </c>
      <c r="AA21" s="43" t="s">
        <v>1125</v>
      </c>
      <c r="AB21" s="47" t="s">
        <v>1126</v>
      </c>
      <c r="AC21" s="1" t="s">
        <v>49</v>
      </c>
      <c r="AD21" s="67">
        <v>502</v>
      </c>
      <c r="AE21" s="63" t="s">
        <v>1129</v>
      </c>
      <c r="AF21" s="67">
        <v>704</v>
      </c>
      <c r="AG21" s="67" t="s">
        <v>1134</v>
      </c>
      <c r="AH21" s="71" t="s">
        <v>75</v>
      </c>
      <c r="AI21" s="3"/>
      <c r="AJ21" s="39"/>
      <c r="AK21" s="11"/>
      <c r="AM21" s="61" t="s">
        <v>1173</v>
      </c>
      <c r="AN21" s="47" t="s">
        <v>1153</v>
      </c>
      <c r="AO21" s="64" t="s">
        <v>1154</v>
      </c>
      <c r="AP21" s="47" t="s">
        <v>1155</v>
      </c>
      <c r="AQ21" s="64" t="s">
        <v>1156</v>
      </c>
      <c r="AR21" t="s">
        <v>49</v>
      </c>
      <c r="AS21" t="s">
        <v>8</v>
      </c>
      <c r="AT21" t="s">
        <v>9</v>
      </c>
      <c r="AU21" t="s">
        <v>10</v>
      </c>
      <c r="AV21" t="s">
        <v>1161</v>
      </c>
      <c r="AW21" t="s">
        <v>11</v>
      </c>
      <c r="AX21" t="s">
        <v>87</v>
      </c>
      <c r="AY21" t="s">
        <v>1162</v>
      </c>
      <c r="AZ21">
        <v>300</v>
      </c>
      <c r="BA21">
        <v>300</v>
      </c>
      <c r="BC21" t="s">
        <v>89</v>
      </c>
      <c r="BD21" t="s">
        <v>1163</v>
      </c>
      <c r="BE21" t="s">
        <v>1164</v>
      </c>
      <c r="BF21" t="s">
        <v>88</v>
      </c>
      <c r="BH21" s="78">
        <v>40409</v>
      </c>
      <c r="BI21" s="64">
        <v>57.606520000000003</v>
      </c>
      <c r="BJ21" s="64">
        <v>15.2567</v>
      </c>
      <c r="BK21" s="75" t="s">
        <v>90</v>
      </c>
      <c r="BL21"/>
      <c r="BM21" s="21"/>
      <c r="BR21"/>
      <c r="BS21"/>
      <c r="BT21"/>
      <c r="BU21"/>
      <c r="BV21"/>
      <c r="BW21"/>
      <c r="BX21"/>
      <c r="BY21"/>
    </row>
    <row r="22" spans="1:77" x14ac:dyDescent="0.2">
      <c r="A22" s="10">
        <f>COUNTIF(D22,"&lt;&gt;"&amp;"")+COUNTIF(BM22,"&lt;&gt;"&amp;"")</f>
        <v>1</v>
      </c>
      <c r="B22" s="19">
        <v>20</v>
      </c>
      <c r="C22" s="22" t="s">
        <v>69</v>
      </c>
      <c r="D22" s="44" t="s">
        <v>110</v>
      </c>
      <c r="E22" s="42" t="s">
        <v>1175</v>
      </c>
      <c r="G22" s="25" t="s">
        <v>1167</v>
      </c>
      <c r="H22" s="25" t="s">
        <v>1177</v>
      </c>
      <c r="I22" s="26" t="s">
        <v>1178</v>
      </c>
      <c r="J22" s="25" t="s">
        <v>464</v>
      </c>
      <c r="K22" s="47" t="s">
        <v>660</v>
      </c>
      <c r="L22" s="47" t="s">
        <v>661</v>
      </c>
      <c r="M22" s="25" t="s">
        <v>49</v>
      </c>
      <c r="N22" s="32">
        <v>114213</v>
      </c>
      <c r="O22" s="35">
        <v>114213</v>
      </c>
      <c r="P22" s="84">
        <v>0.11600000000000001</v>
      </c>
      <c r="Q22" s="37" t="s">
        <v>1198</v>
      </c>
      <c r="R22" s="16" t="s">
        <v>1375</v>
      </c>
      <c r="S22" t="s">
        <v>49</v>
      </c>
      <c r="T22" s="43" t="s">
        <v>995</v>
      </c>
      <c r="U22" s="43" t="s">
        <v>1172</v>
      </c>
      <c r="V22" s="1"/>
      <c r="W22" s="43" t="s">
        <v>1123</v>
      </c>
      <c r="X22" s="43" t="s">
        <v>85</v>
      </c>
      <c r="Y22" s="62" t="s">
        <v>86</v>
      </c>
      <c r="Z22" s="43" t="s">
        <v>1124</v>
      </c>
      <c r="AA22" s="43" t="s">
        <v>1125</v>
      </c>
      <c r="AB22" s="47" t="s">
        <v>1126</v>
      </c>
      <c r="AC22" s="1" t="s">
        <v>49</v>
      </c>
      <c r="AD22" s="67">
        <v>503</v>
      </c>
      <c r="AE22" s="63" t="s">
        <v>71</v>
      </c>
      <c r="AF22" s="67">
        <v>704</v>
      </c>
      <c r="AG22" s="67" t="s">
        <v>1134</v>
      </c>
      <c r="AH22" s="71" t="s">
        <v>75</v>
      </c>
      <c r="AI22" s="3"/>
      <c r="AJ22" s="39"/>
      <c r="AK22" s="11"/>
      <c r="AM22" s="61" t="s">
        <v>1173</v>
      </c>
      <c r="AN22" s="47" t="s">
        <v>1153</v>
      </c>
      <c r="AO22" s="64" t="s">
        <v>1154</v>
      </c>
      <c r="AP22" s="47" t="s">
        <v>1155</v>
      </c>
      <c r="AQ22" s="64" t="s">
        <v>1156</v>
      </c>
      <c r="AR22" t="s">
        <v>49</v>
      </c>
      <c r="AS22" t="s">
        <v>8</v>
      </c>
      <c r="AT22" t="s">
        <v>9</v>
      </c>
      <c r="AU22" t="s">
        <v>10</v>
      </c>
      <c r="AV22" t="s">
        <v>1161</v>
      </c>
      <c r="AW22" t="s">
        <v>11</v>
      </c>
      <c r="AX22" t="s">
        <v>87</v>
      </c>
      <c r="AY22" t="s">
        <v>1162</v>
      </c>
      <c r="AZ22">
        <v>300</v>
      </c>
      <c r="BA22">
        <v>300</v>
      </c>
      <c r="BC22" t="s">
        <v>89</v>
      </c>
      <c r="BD22" t="s">
        <v>1163</v>
      </c>
      <c r="BE22" t="s">
        <v>1164</v>
      </c>
      <c r="BF22" t="s">
        <v>88</v>
      </c>
      <c r="BH22" s="78">
        <v>40402</v>
      </c>
      <c r="BI22" s="64">
        <v>58.155329999999999</v>
      </c>
      <c r="BJ22" s="64">
        <v>12.1808</v>
      </c>
      <c r="BK22" s="75" t="s">
        <v>90</v>
      </c>
      <c r="BL22"/>
      <c r="BM22" s="21"/>
      <c r="BR22"/>
      <c r="BS22"/>
      <c r="BT22"/>
      <c r="BU22"/>
      <c r="BV22"/>
      <c r="BW22"/>
      <c r="BX22"/>
      <c r="BY22"/>
    </row>
    <row r="23" spans="1:77" x14ac:dyDescent="0.2">
      <c r="A23" s="10">
        <f>COUNTIF(D23,"&lt;&gt;"&amp;"")+COUNTIF(BM23,"&lt;&gt;"&amp;"")</f>
        <v>1</v>
      </c>
      <c r="B23" s="19">
        <v>21</v>
      </c>
      <c r="C23" s="22" t="s">
        <v>69</v>
      </c>
      <c r="D23" s="44" t="s">
        <v>111</v>
      </c>
      <c r="E23" s="42" t="s">
        <v>1175</v>
      </c>
      <c r="G23" s="25" t="s">
        <v>1167</v>
      </c>
      <c r="H23" s="25" t="s">
        <v>1177</v>
      </c>
      <c r="I23" s="26" t="s">
        <v>1178</v>
      </c>
      <c r="J23" s="25" t="s">
        <v>465</v>
      </c>
      <c r="K23" s="47" t="s">
        <v>662</v>
      </c>
      <c r="L23" s="47" t="s">
        <v>663</v>
      </c>
      <c r="M23" s="25" t="s">
        <v>49</v>
      </c>
      <c r="N23" s="32">
        <v>123849</v>
      </c>
      <c r="O23" s="35">
        <v>123849</v>
      </c>
      <c r="P23" s="84">
        <v>0.109</v>
      </c>
      <c r="Q23" s="37" t="s">
        <v>1199</v>
      </c>
      <c r="R23" s="16" t="s">
        <v>1376</v>
      </c>
      <c r="S23" t="s">
        <v>49</v>
      </c>
      <c r="T23" s="43" t="s">
        <v>996</v>
      </c>
      <c r="U23" s="43" t="s">
        <v>1172</v>
      </c>
      <c r="V23" s="1"/>
      <c r="W23" s="43" t="s">
        <v>1123</v>
      </c>
      <c r="X23" s="43" t="s">
        <v>85</v>
      </c>
      <c r="Y23" s="62" t="s">
        <v>86</v>
      </c>
      <c r="Z23" s="43" t="s">
        <v>1124</v>
      </c>
      <c r="AA23" s="43" t="s">
        <v>1125</v>
      </c>
      <c r="AB23" s="47" t="s">
        <v>1126</v>
      </c>
      <c r="AC23" s="1" t="s">
        <v>49</v>
      </c>
      <c r="AD23" s="67">
        <v>505</v>
      </c>
      <c r="AE23" s="63" t="s">
        <v>73</v>
      </c>
      <c r="AF23" s="67">
        <v>704</v>
      </c>
      <c r="AG23" s="67" t="s">
        <v>1134</v>
      </c>
      <c r="AH23" s="71" t="s">
        <v>75</v>
      </c>
      <c r="AI23" s="3"/>
      <c r="AJ23" s="39"/>
      <c r="AK23" s="11"/>
      <c r="AM23" s="61" t="s">
        <v>1173</v>
      </c>
      <c r="AN23" s="47" t="s">
        <v>1153</v>
      </c>
      <c r="AO23" s="64" t="s">
        <v>1154</v>
      </c>
      <c r="AP23" s="47" t="s">
        <v>1155</v>
      </c>
      <c r="AQ23" s="64" t="s">
        <v>1156</v>
      </c>
      <c r="AR23" t="s">
        <v>49</v>
      </c>
      <c r="AS23" t="s">
        <v>8</v>
      </c>
      <c r="AT23" t="s">
        <v>9</v>
      </c>
      <c r="AU23" t="s">
        <v>10</v>
      </c>
      <c r="AV23" t="s">
        <v>1161</v>
      </c>
      <c r="AW23" t="s">
        <v>11</v>
      </c>
      <c r="AX23" t="s">
        <v>87</v>
      </c>
      <c r="AY23" t="s">
        <v>1162</v>
      </c>
      <c r="AZ23">
        <v>300</v>
      </c>
      <c r="BA23">
        <v>300</v>
      </c>
      <c r="BC23" t="s">
        <v>89</v>
      </c>
      <c r="BD23" t="s">
        <v>1163</v>
      </c>
      <c r="BE23" t="s">
        <v>1164</v>
      </c>
      <c r="BF23" t="s">
        <v>88</v>
      </c>
      <c r="BH23" s="78">
        <v>40408</v>
      </c>
      <c r="BI23" s="64">
        <v>63.507753608214699</v>
      </c>
      <c r="BJ23" s="64">
        <v>15.4372670551769</v>
      </c>
      <c r="BK23" s="75" t="s">
        <v>90</v>
      </c>
      <c r="BL23"/>
      <c r="BM23" s="21"/>
      <c r="BR23"/>
      <c r="BS23"/>
      <c r="BT23"/>
      <c r="BU23"/>
      <c r="BV23"/>
      <c r="BW23"/>
      <c r="BX23"/>
      <c r="BY23"/>
    </row>
    <row r="24" spans="1:77" x14ac:dyDescent="0.2">
      <c r="A24" s="10">
        <f>COUNTIF(D24,"&lt;&gt;"&amp;"")+COUNTIF(BM24,"&lt;&gt;"&amp;"")</f>
        <v>1</v>
      </c>
      <c r="B24" s="19">
        <v>22</v>
      </c>
      <c r="C24" s="22" t="s">
        <v>69</v>
      </c>
      <c r="D24" s="44" t="s">
        <v>112</v>
      </c>
      <c r="E24" s="42" t="s">
        <v>1175</v>
      </c>
      <c r="G24" s="25" t="s">
        <v>1167</v>
      </c>
      <c r="H24" s="25" t="s">
        <v>1177</v>
      </c>
      <c r="I24" s="26" t="s">
        <v>1178</v>
      </c>
      <c r="J24" s="25" t="s">
        <v>466</v>
      </c>
      <c r="K24" s="47" t="s">
        <v>664</v>
      </c>
      <c r="L24" s="47" t="s">
        <v>665</v>
      </c>
      <c r="M24" s="25" t="s">
        <v>49</v>
      </c>
      <c r="N24" s="32">
        <v>113911</v>
      </c>
      <c r="O24" s="35">
        <v>113911</v>
      </c>
      <c r="P24" s="84">
        <v>0.109</v>
      </c>
      <c r="Q24" s="37" t="s">
        <v>1200</v>
      </c>
      <c r="R24" s="16" t="s">
        <v>1377</v>
      </c>
      <c r="S24" t="s">
        <v>49</v>
      </c>
      <c r="T24" s="43" t="s">
        <v>997</v>
      </c>
      <c r="U24" s="43" t="s">
        <v>1172</v>
      </c>
      <c r="V24" s="1"/>
      <c r="W24" s="43" t="s">
        <v>1123</v>
      </c>
      <c r="X24" s="43" t="s">
        <v>85</v>
      </c>
      <c r="Y24" s="62" t="s">
        <v>86</v>
      </c>
      <c r="Z24" s="43" t="s">
        <v>1124</v>
      </c>
      <c r="AA24" s="43" t="s">
        <v>1125</v>
      </c>
      <c r="AB24" s="47" t="s">
        <v>1126</v>
      </c>
      <c r="AC24" s="1" t="s">
        <v>49</v>
      </c>
      <c r="AD24" s="66">
        <v>507</v>
      </c>
      <c r="AE24" s="63" t="s">
        <v>1130</v>
      </c>
      <c r="AF24" s="67">
        <v>704</v>
      </c>
      <c r="AG24" s="67" t="s">
        <v>1134</v>
      </c>
      <c r="AH24" s="71" t="s">
        <v>75</v>
      </c>
      <c r="AI24" s="3"/>
      <c r="AJ24" s="39"/>
      <c r="AK24" s="11"/>
      <c r="AM24" s="61" t="s">
        <v>1173</v>
      </c>
      <c r="AN24" s="47" t="s">
        <v>1153</v>
      </c>
      <c r="AO24" s="64" t="s">
        <v>1154</v>
      </c>
      <c r="AP24" s="47" t="s">
        <v>1155</v>
      </c>
      <c r="AQ24" s="64" t="s">
        <v>1156</v>
      </c>
      <c r="AR24" t="s">
        <v>49</v>
      </c>
      <c r="AS24" t="s">
        <v>8</v>
      </c>
      <c r="AT24" t="s">
        <v>9</v>
      </c>
      <c r="AU24" t="s">
        <v>10</v>
      </c>
      <c r="AV24" t="s">
        <v>1161</v>
      </c>
      <c r="AW24" t="s">
        <v>11</v>
      </c>
      <c r="AX24" t="s">
        <v>87</v>
      </c>
      <c r="AY24" t="s">
        <v>1162</v>
      </c>
      <c r="AZ24">
        <v>300</v>
      </c>
      <c r="BA24">
        <v>300</v>
      </c>
      <c r="BC24" t="s">
        <v>89</v>
      </c>
      <c r="BD24" t="s">
        <v>1163</v>
      </c>
      <c r="BE24" t="s">
        <v>1164</v>
      </c>
      <c r="BF24" t="s">
        <v>88</v>
      </c>
      <c r="BH24" s="78">
        <v>40403</v>
      </c>
      <c r="BI24" s="64">
        <v>59.565300000000001</v>
      </c>
      <c r="BJ24" s="64">
        <v>17.92388</v>
      </c>
      <c r="BK24" s="75" t="s">
        <v>90</v>
      </c>
      <c r="BL24"/>
      <c r="BM24" s="21"/>
      <c r="BR24"/>
      <c r="BS24"/>
      <c r="BT24"/>
      <c r="BU24"/>
      <c r="BV24"/>
      <c r="BW24"/>
      <c r="BX24"/>
      <c r="BY24"/>
    </row>
    <row r="25" spans="1:77" x14ac:dyDescent="0.2">
      <c r="A25" s="10">
        <f>COUNTIF(D25,"&lt;&gt;"&amp;"")+COUNTIF(BM25,"&lt;&gt;"&amp;"")</f>
        <v>1</v>
      </c>
      <c r="B25" s="19">
        <v>23</v>
      </c>
      <c r="C25" s="22" t="s">
        <v>69</v>
      </c>
      <c r="D25" s="44" t="s">
        <v>113</v>
      </c>
      <c r="E25" s="42" t="s">
        <v>1175</v>
      </c>
      <c r="G25" s="25" t="s">
        <v>1167</v>
      </c>
      <c r="H25" s="25" t="s">
        <v>1177</v>
      </c>
      <c r="I25" s="26" t="s">
        <v>1178</v>
      </c>
      <c r="J25" s="25" t="s">
        <v>467</v>
      </c>
      <c r="K25" s="47" t="s">
        <v>666</v>
      </c>
      <c r="L25" s="47" t="s">
        <v>667</v>
      </c>
      <c r="M25" s="25" t="s">
        <v>49</v>
      </c>
      <c r="N25" s="32">
        <v>118631</v>
      </c>
      <c r="O25" s="35">
        <v>118631</v>
      </c>
      <c r="P25" s="84">
        <v>0.12</v>
      </c>
      <c r="Q25" s="37" t="s">
        <v>1201</v>
      </c>
      <c r="R25" s="16" t="s">
        <v>1378</v>
      </c>
      <c r="S25" t="s">
        <v>49</v>
      </c>
      <c r="T25" s="43" t="s">
        <v>998</v>
      </c>
      <c r="U25" s="43" t="s">
        <v>1172</v>
      </c>
      <c r="V25" s="1"/>
      <c r="W25" s="43" t="s">
        <v>1123</v>
      </c>
      <c r="X25" s="43" t="s">
        <v>85</v>
      </c>
      <c r="Y25" s="62" t="s">
        <v>86</v>
      </c>
      <c r="Z25" s="43" t="s">
        <v>1124</v>
      </c>
      <c r="AA25" s="43" t="s">
        <v>1125</v>
      </c>
      <c r="AB25" s="47" t="s">
        <v>1126</v>
      </c>
      <c r="AC25" s="1" t="s">
        <v>49</v>
      </c>
      <c r="AD25" s="66">
        <v>508</v>
      </c>
      <c r="AE25" s="63" t="s">
        <v>1131</v>
      </c>
      <c r="AF25" s="67">
        <v>704</v>
      </c>
      <c r="AG25" s="67" t="s">
        <v>1134</v>
      </c>
      <c r="AH25" s="71" t="s">
        <v>75</v>
      </c>
      <c r="AI25" s="3"/>
      <c r="AJ25" s="39"/>
      <c r="AK25" s="11"/>
      <c r="AM25" s="61" t="s">
        <v>1173</v>
      </c>
      <c r="AN25" s="47" t="s">
        <v>1153</v>
      </c>
      <c r="AO25" s="64" t="s">
        <v>1154</v>
      </c>
      <c r="AP25" s="47" t="s">
        <v>1155</v>
      </c>
      <c r="AQ25" s="64" t="s">
        <v>1156</v>
      </c>
      <c r="AR25" t="s">
        <v>49</v>
      </c>
      <c r="AS25" t="s">
        <v>8</v>
      </c>
      <c r="AT25" t="s">
        <v>9</v>
      </c>
      <c r="AU25" t="s">
        <v>10</v>
      </c>
      <c r="AV25" t="s">
        <v>1161</v>
      </c>
      <c r="AW25" t="s">
        <v>11</v>
      </c>
      <c r="AX25" t="s">
        <v>87</v>
      </c>
      <c r="AY25" t="s">
        <v>1162</v>
      </c>
      <c r="AZ25">
        <v>300</v>
      </c>
      <c r="BA25">
        <v>300</v>
      </c>
      <c r="BC25" t="s">
        <v>89</v>
      </c>
      <c r="BD25" t="s">
        <v>1163</v>
      </c>
      <c r="BE25" t="s">
        <v>1164</v>
      </c>
      <c r="BF25" t="s">
        <v>88</v>
      </c>
      <c r="BH25" s="78">
        <v>40400</v>
      </c>
      <c r="BI25" s="64">
        <v>62.97972</v>
      </c>
      <c r="BJ25" s="64">
        <v>13.74572</v>
      </c>
      <c r="BK25" s="75" t="s">
        <v>90</v>
      </c>
      <c r="BL25"/>
      <c r="BM25" s="21"/>
      <c r="BR25"/>
      <c r="BS25"/>
      <c r="BT25"/>
      <c r="BU25"/>
      <c r="BV25"/>
      <c r="BW25"/>
      <c r="BX25"/>
      <c r="BY25"/>
    </row>
    <row r="26" spans="1:77" x14ac:dyDescent="0.2">
      <c r="A26" s="10">
        <f>COUNTIF(D26,"&lt;&gt;"&amp;"")+COUNTIF(BM26,"&lt;&gt;"&amp;"")</f>
        <v>1</v>
      </c>
      <c r="B26" s="19">
        <v>24</v>
      </c>
      <c r="C26" s="22" t="s">
        <v>69</v>
      </c>
      <c r="D26" s="44" t="s">
        <v>114</v>
      </c>
      <c r="E26" s="42" t="s">
        <v>1175</v>
      </c>
      <c r="G26" s="25" t="s">
        <v>1167</v>
      </c>
      <c r="H26" s="25" t="s">
        <v>1177</v>
      </c>
      <c r="I26" s="26" t="s">
        <v>1178</v>
      </c>
      <c r="J26" s="25" t="s">
        <v>468</v>
      </c>
      <c r="K26" s="47" t="s">
        <v>668</v>
      </c>
      <c r="L26" s="47" t="s">
        <v>669</v>
      </c>
      <c r="M26" s="25" t="s">
        <v>49</v>
      </c>
      <c r="N26" s="32">
        <v>123211</v>
      </c>
      <c r="O26" s="35">
        <v>123211</v>
      </c>
      <c r="P26" s="84">
        <v>0.122</v>
      </c>
      <c r="Q26" s="37" t="s">
        <v>1202</v>
      </c>
      <c r="R26" s="16" t="s">
        <v>1379</v>
      </c>
      <c r="S26" t="s">
        <v>49</v>
      </c>
      <c r="T26" s="43" t="s">
        <v>999</v>
      </c>
      <c r="U26" s="43" t="s">
        <v>1172</v>
      </c>
      <c r="V26" s="1"/>
      <c r="W26" s="43" t="s">
        <v>1123</v>
      </c>
      <c r="X26" s="43" t="s">
        <v>85</v>
      </c>
      <c r="Y26" s="62" t="s">
        <v>86</v>
      </c>
      <c r="Z26" s="43" t="s">
        <v>1124</v>
      </c>
      <c r="AA26" s="43" t="s">
        <v>1125</v>
      </c>
      <c r="AB26" s="47" t="s">
        <v>1126</v>
      </c>
      <c r="AC26" s="1" t="s">
        <v>49</v>
      </c>
      <c r="AD26" s="66">
        <v>524</v>
      </c>
      <c r="AE26" s="63" t="s">
        <v>1132</v>
      </c>
      <c r="AF26" s="67">
        <v>704</v>
      </c>
      <c r="AG26" s="67" t="s">
        <v>1134</v>
      </c>
      <c r="AH26" s="71" t="s">
        <v>75</v>
      </c>
      <c r="AI26" s="3"/>
      <c r="AJ26" s="39"/>
      <c r="AK26" s="11"/>
      <c r="AM26" s="61" t="s">
        <v>1173</v>
      </c>
      <c r="AN26" s="47" t="s">
        <v>1153</v>
      </c>
      <c r="AO26" s="64" t="s">
        <v>1154</v>
      </c>
      <c r="AP26" s="47" t="s">
        <v>1155</v>
      </c>
      <c r="AQ26" s="64" t="s">
        <v>1156</v>
      </c>
      <c r="AR26" t="s">
        <v>49</v>
      </c>
      <c r="AS26" t="s">
        <v>8</v>
      </c>
      <c r="AT26" t="s">
        <v>9</v>
      </c>
      <c r="AU26" t="s">
        <v>10</v>
      </c>
      <c r="AV26" t="s">
        <v>1161</v>
      </c>
      <c r="AW26" t="s">
        <v>11</v>
      </c>
      <c r="AX26" t="s">
        <v>87</v>
      </c>
      <c r="AY26" t="s">
        <v>1162</v>
      </c>
      <c r="AZ26">
        <v>300</v>
      </c>
      <c r="BA26">
        <v>300</v>
      </c>
      <c r="BC26" t="s">
        <v>89</v>
      </c>
      <c r="BD26" t="s">
        <v>1163</v>
      </c>
      <c r="BE26" t="s">
        <v>1164</v>
      </c>
      <c r="BF26" t="s">
        <v>88</v>
      </c>
      <c r="BH26" s="78">
        <v>40404</v>
      </c>
      <c r="BI26" s="64">
        <v>60.65099</v>
      </c>
      <c r="BJ26" s="64">
        <v>13.62204</v>
      </c>
      <c r="BK26" s="75" t="s">
        <v>90</v>
      </c>
      <c r="BL26"/>
      <c r="BM26" s="21"/>
      <c r="BR26"/>
      <c r="BS26"/>
      <c r="BT26"/>
      <c r="BU26"/>
      <c r="BV26"/>
      <c r="BW26"/>
      <c r="BX26"/>
      <c r="BY26"/>
    </row>
    <row r="27" spans="1:77" x14ac:dyDescent="0.2">
      <c r="A27" s="10">
        <f>COUNTIF(D27,"&lt;&gt;"&amp;"")+COUNTIF(BM27,"&lt;&gt;"&amp;"")</f>
        <v>1</v>
      </c>
      <c r="B27" s="19">
        <v>25</v>
      </c>
      <c r="C27" s="22" t="s">
        <v>69</v>
      </c>
      <c r="D27" s="44" t="s">
        <v>115</v>
      </c>
      <c r="E27" s="42" t="s">
        <v>1175</v>
      </c>
      <c r="G27" s="25" t="s">
        <v>1167</v>
      </c>
      <c r="H27" s="25" t="s">
        <v>1177</v>
      </c>
      <c r="I27" s="26" t="s">
        <v>1178</v>
      </c>
      <c r="J27" s="25" t="s">
        <v>469</v>
      </c>
      <c r="K27" s="47" t="s">
        <v>670</v>
      </c>
      <c r="L27" s="47" t="s">
        <v>671</v>
      </c>
      <c r="M27" s="25" t="s">
        <v>49</v>
      </c>
      <c r="N27" s="32">
        <v>89069</v>
      </c>
      <c r="O27" s="35">
        <v>89069</v>
      </c>
      <c r="P27" s="84">
        <v>0.158</v>
      </c>
      <c r="Q27" s="37" t="s">
        <v>1203</v>
      </c>
      <c r="R27" s="16" t="s">
        <v>1380</v>
      </c>
      <c r="S27" t="s">
        <v>49</v>
      </c>
      <c r="T27" s="43" t="s">
        <v>1000</v>
      </c>
      <c r="U27" s="43" t="s">
        <v>1172</v>
      </c>
      <c r="V27" s="1"/>
      <c r="W27" s="43" t="s">
        <v>1123</v>
      </c>
      <c r="X27" s="43" t="s">
        <v>85</v>
      </c>
      <c r="Y27" s="62" t="s">
        <v>86</v>
      </c>
      <c r="Z27" s="43" t="s">
        <v>1124</v>
      </c>
      <c r="AA27" s="43" t="s">
        <v>1125</v>
      </c>
      <c r="AB27" s="47" t="s">
        <v>1126</v>
      </c>
      <c r="AC27" s="1" t="s">
        <v>49</v>
      </c>
      <c r="AD27" s="66">
        <v>522</v>
      </c>
      <c r="AE27" s="63" t="s">
        <v>1127</v>
      </c>
      <c r="AF27" s="67">
        <v>705</v>
      </c>
      <c r="AG27" s="67" t="s">
        <v>1135</v>
      </c>
      <c r="AH27" s="71" t="s">
        <v>76</v>
      </c>
      <c r="AI27" s="3"/>
      <c r="AJ27" s="39"/>
      <c r="AK27" s="11"/>
      <c r="AM27" s="61" t="s">
        <v>1173</v>
      </c>
      <c r="AN27" s="47" t="s">
        <v>1153</v>
      </c>
      <c r="AO27" s="64" t="s">
        <v>1154</v>
      </c>
      <c r="AP27" s="47" t="s">
        <v>1155</v>
      </c>
      <c r="AQ27" s="64" t="s">
        <v>1156</v>
      </c>
      <c r="AR27" t="s">
        <v>49</v>
      </c>
      <c r="AS27" t="s">
        <v>8</v>
      </c>
      <c r="AT27" t="s">
        <v>9</v>
      </c>
      <c r="AU27" t="s">
        <v>10</v>
      </c>
      <c r="AV27" t="s">
        <v>1161</v>
      </c>
      <c r="AW27" t="s">
        <v>11</v>
      </c>
      <c r="AX27" t="s">
        <v>87</v>
      </c>
      <c r="AY27" t="s">
        <v>1162</v>
      </c>
      <c r="AZ27">
        <v>300</v>
      </c>
      <c r="BA27">
        <v>300</v>
      </c>
      <c r="BC27" t="s">
        <v>89</v>
      </c>
      <c r="BD27" t="s">
        <v>1163</v>
      </c>
      <c r="BE27" t="s">
        <v>1164</v>
      </c>
      <c r="BF27" t="s">
        <v>88</v>
      </c>
      <c r="BH27" s="78">
        <v>40411</v>
      </c>
      <c r="BI27" s="64">
        <v>57.933250000000001</v>
      </c>
      <c r="BJ27" s="64">
        <v>15.572430000000001</v>
      </c>
      <c r="BK27" s="75" t="s">
        <v>90</v>
      </c>
      <c r="BL27"/>
      <c r="BM27" s="21"/>
      <c r="BR27"/>
      <c r="BS27"/>
      <c r="BT27"/>
      <c r="BU27"/>
      <c r="BV27"/>
      <c r="BW27"/>
      <c r="BX27"/>
      <c r="BY27"/>
    </row>
    <row r="28" spans="1:77" x14ac:dyDescent="0.2">
      <c r="A28" s="10">
        <f>COUNTIF(D28,"&lt;&gt;"&amp;"")+COUNTIF(BM28,"&lt;&gt;"&amp;"")</f>
        <v>1</v>
      </c>
      <c r="B28" s="19">
        <v>26</v>
      </c>
      <c r="C28" s="22" t="s">
        <v>69</v>
      </c>
      <c r="D28" s="44" t="s">
        <v>116</v>
      </c>
      <c r="E28" s="42" t="s">
        <v>1175</v>
      </c>
      <c r="G28" s="25" t="s">
        <v>1167</v>
      </c>
      <c r="H28" s="25" t="s">
        <v>1177</v>
      </c>
      <c r="I28" s="26" t="s">
        <v>1178</v>
      </c>
      <c r="J28" s="25" t="s">
        <v>470</v>
      </c>
      <c r="K28" s="47" t="s">
        <v>672</v>
      </c>
      <c r="L28" s="47" t="s">
        <v>673</v>
      </c>
      <c r="M28" s="25" t="s">
        <v>49</v>
      </c>
      <c r="N28" s="32">
        <v>130497</v>
      </c>
      <c r="O28" s="35">
        <v>130497</v>
      </c>
      <c r="P28" s="84">
        <v>0.11</v>
      </c>
      <c r="Q28" s="37" t="s">
        <v>1204</v>
      </c>
      <c r="R28" s="16" t="s">
        <v>1381</v>
      </c>
      <c r="S28" t="s">
        <v>49</v>
      </c>
      <c r="T28" s="43" t="s">
        <v>1001</v>
      </c>
      <c r="U28" s="43" t="s">
        <v>1172</v>
      </c>
      <c r="V28" s="1"/>
      <c r="W28" s="43" t="s">
        <v>1123</v>
      </c>
      <c r="X28" s="43" t="s">
        <v>85</v>
      </c>
      <c r="Y28" s="62" t="s">
        <v>86</v>
      </c>
      <c r="Z28" s="43" t="s">
        <v>1124</v>
      </c>
      <c r="AA28" s="43" t="s">
        <v>1125</v>
      </c>
      <c r="AB28" s="47" t="s">
        <v>1126</v>
      </c>
      <c r="AC28" s="1" t="s">
        <v>49</v>
      </c>
      <c r="AD28" s="67">
        <v>501</v>
      </c>
      <c r="AE28" s="63" t="s">
        <v>72</v>
      </c>
      <c r="AF28" s="67">
        <v>705</v>
      </c>
      <c r="AG28" s="67" t="s">
        <v>1135</v>
      </c>
      <c r="AH28" s="71" t="s">
        <v>76</v>
      </c>
      <c r="AI28" s="3"/>
      <c r="AJ28" s="39"/>
      <c r="AK28" s="11"/>
      <c r="AM28" s="61" t="s">
        <v>1173</v>
      </c>
      <c r="AN28" s="47" t="s">
        <v>1153</v>
      </c>
      <c r="AO28" s="64" t="s">
        <v>1154</v>
      </c>
      <c r="AP28" s="47" t="s">
        <v>1155</v>
      </c>
      <c r="AQ28" s="64" t="s">
        <v>1156</v>
      </c>
      <c r="AR28" t="s">
        <v>49</v>
      </c>
      <c r="AS28" t="s">
        <v>8</v>
      </c>
      <c r="AT28" t="s">
        <v>9</v>
      </c>
      <c r="AU28" t="s">
        <v>10</v>
      </c>
      <c r="AV28" t="s">
        <v>1161</v>
      </c>
      <c r="AW28" t="s">
        <v>11</v>
      </c>
      <c r="AX28" t="s">
        <v>87</v>
      </c>
      <c r="AY28" t="s">
        <v>1162</v>
      </c>
      <c r="AZ28">
        <v>300</v>
      </c>
      <c r="BA28">
        <v>300</v>
      </c>
      <c r="BC28" t="s">
        <v>89</v>
      </c>
      <c r="BD28" t="s">
        <v>1163</v>
      </c>
      <c r="BE28" t="s">
        <v>1164</v>
      </c>
      <c r="BF28" t="s">
        <v>88</v>
      </c>
      <c r="BH28" s="78">
        <v>40408</v>
      </c>
      <c r="BI28" s="64">
        <v>61.086190000000002</v>
      </c>
      <c r="BJ28" s="64">
        <v>16.942620000000002</v>
      </c>
      <c r="BK28" s="75" t="s">
        <v>90</v>
      </c>
      <c r="BL28"/>
      <c r="BM28" s="21"/>
      <c r="BR28"/>
      <c r="BS28"/>
      <c r="BT28"/>
      <c r="BU28"/>
      <c r="BV28"/>
      <c r="BW28"/>
      <c r="BX28"/>
      <c r="BY28"/>
    </row>
    <row r="29" spans="1:77" x14ac:dyDescent="0.2">
      <c r="A29" s="10">
        <f>COUNTIF(D29,"&lt;&gt;"&amp;"")+COUNTIF(BM29,"&lt;&gt;"&amp;"")</f>
        <v>1</v>
      </c>
      <c r="B29" s="19">
        <v>27</v>
      </c>
      <c r="C29" s="22" t="s">
        <v>69</v>
      </c>
      <c r="D29" s="44" t="s">
        <v>117</v>
      </c>
      <c r="E29" s="42" t="s">
        <v>1175</v>
      </c>
      <c r="G29" s="25" t="s">
        <v>1167</v>
      </c>
      <c r="H29" s="25" t="s">
        <v>1177</v>
      </c>
      <c r="I29" s="26" t="s">
        <v>1178</v>
      </c>
      <c r="J29" s="25" t="s">
        <v>471</v>
      </c>
      <c r="K29" s="47" t="s">
        <v>674</v>
      </c>
      <c r="L29" s="47" t="s">
        <v>675</v>
      </c>
      <c r="M29" s="25" t="s">
        <v>49</v>
      </c>
      <c r="N29" s="32">
        <v>102428</v>
      </c>
      <c r="O29" s="35">
        <v>102428</v>
      </c>
      <c r="P29" s="84">
        <v>0.114</v>
      </c>
      <c r="Q29" s="37" t="s">
        <v>1205</v>
      </c>
      <c r="R29" s="16" t="s">
        <v>1382</v>
      </c>
      <c r="S29" t="s">
        <v>49</v>
      </c>
      <c r="T29" s="43" t="s">
        <v>1002</v>
      </c>
      <c r="U29" s="43" t="s">
        <v>1172</v>
      </c>
      <c r="V29" s="1"/>
      <c r="W29" s="43" t="s">
        <v>1123</v>
      </c>
      <c r="X29" s="43" t="s">
        <v>85</v>
      </c>
      <c r="Y29" s="62" t="s">
        <v>86</v>
      </c>
      <c r="Z29" s="43" t="s">
        <v>1124</v>
      </c>
      <c r="AA29" s="43" t="s">
        <v>1125</v>
      </c>
      <c r="AB29" s="47" t="s">
        <v>1126</v>
      </c>
      <c r="AC29" s="1" t="s">
        <v>49</v>
      </c>
      <c r="AD29" s="67">
        <v>502</v>
      </c>
      <c r="AE29" s="63" t="s">
        <v>1129</v>
      </c>
      <c r="AF29" s="67">
        <v>705</v>
      </c>
      <c r="AG29" s="67" t="s">
        <v>1135</v>
      </c>
      <c r="AH29" s="71" t="s">
        <v>76</v>
      </c>
      <c r="AI29" s="3"/>
      <c r="AJ29" s="39"/>
      <c r="AK29" s="11"/>
      <c r="AM29" s="61" t="s">
        <v>1173</v>
      </c>
      <c r="AN29" s="47" t="s">
        <v>1153</v>
      </c>
      <c r="AO29" s="64" t="s">
        <v>1154</v>
      </c>
      <c r="AP29" s="47" t="s">
        <v>1155</v>
      </c>
      <c r="AQ29" s="64" t="s">
        <v>1156</v>
      </c>
      <c r="AR29" t="s">
        <v>49</v>
      </c>
      <c r="AS29" t="s">
        <v>8</v>
      </c>
      <c r="AT29" t="s">
        <v>9</v>
      </c>
      <c r="AU29" t="s">
        <v>10</v>
      </c>
      <c r="AV29" t="s">
        <v>1161</v>
      </c>
      <c r="AW29" t="s">
        <v>11</v>
      </c>
      <c r="AX29" t="s">
        <v>87</v>
      </c>
      <c r="AY29" t="s">
        <v>1162</v>
      </c>
      <c r="AZ29">
        <v>300</v>
      </c>
      <c r="BA29">
        <v>300</v>
      </c>
      <c r="BC29" t="s">
        <v>89</v>
      </c>
      <c r="BD29" t="s">
        <v>1163</v>
      </c>
      <c r="BE29" t="s">
        <v>1164</v>
      </c>
      <c r="BF29" t="s">
        <v>88</v>
      </c>
      <c r="BH29" s="78">
        <v>40407</v>
      </c>
      <c r="BI29" s="64">
        <v>58.225929999999998</v>
      </c>
      <c r="BJ29" s="64">
        <v>11.778370000000001</v>
      </c>
      <c r="BK29" s="75" t="s">
        <v>90</v>
      </c>
      <c r="BL29"/>
      <c r="BM29" s="21"/>
      <c r="BR29"/>
      <c r="BS29"/>
      <c r="BT29"/>
      <c r="BU29"/>
      <c r="BV29"/>
      <c r="BW29"/>
      <c r="BX29"/>
      <c r="BY29"/>
    </row>
    <row r="30" spans="1:77" x14ac:dyDescent="0.2">
      <c r="A30" s="10">
        <f>COUNTIF(D30,"&lt;&gt;"&amp;"")+COUNTIF(BM30,"&lt;&gt;"&amp;"")</f>
        <v>1</v>
      </c>
      <c r="B30" s="19">
        <v>28</v>
      </c>
      <c r="C30" s="22" t="s">
        <v>69</v>
      </c>
      <c r="D30" s="44" t="s">
        <v>118</v>
      </c>
      <c r="E30" s="42" t="s">
        <v>1175</v>
      </c>
      <c r="G30" s="25" t="s">
        <v>1167</v>
      </c>
      <c r="H30" s="25" t="s">
        <v>1177</v>
      </c>
      <c r="I30" s="26" t="s">
        <v>1178</v>
      </c>
      <c r="J30" s="25" t="s">
        <v>472</v>
      </c>
      <c r="K30" s="47" t="s">
        <v>676</v>
      </c>
      <c r="L30" s="47" t="s">
        <v>677</v>
      </c>
      <c r="M30" s="25" t="s">
        <v>49</v>
      </c>
      <c r="N30" s="32">
        <v>127548</v>
      </c>
      <c r="O30" s="35">
        <v>127548</v>
      </c>
      <c r="P30" s="84">
        <v>0.115</v>
      </c>
      <c r="Q30" s="37" t="s">
        <v>1206</v>
      </c>
      <c r="R30" s="16" t="s">
        <v>1383</v>
      </c>
      <c r="S30" t="s">
        <v>49</v>
      </c>
      <c r="T30" s="43" t="s">
        <v>1003</v>
      </c>
      <c r="U30" s="43" t="s">
        <v>1172</v>
      </c>
      <c r="V30" s="1"/>
      <c r="W30" s="43" t="s">
        <v>1123</v>
      </c>
      <c r="X30" s="43" t="s">
        <v>85</v>
      </c>
      <c r="Y30" s="62" t="s">
        <v>86</v>
      </c>
      <c r="Z30" s="43" t="s">
        <v>1124</v>
      </c>
      <c r="AA30" s="43" t="s">
        <v>1125</v>
      </c>
      <c r="AB30" s="47" t="s">
        <v>1126</v>
      </c>
      <c r="AC30" s="1" t="s">
        <v>49</v>
      </c>
      <c r="AD30" s="67">
        <v>503</v>
      </c>
      <c r="AE30" s="63" t="s">
        <v>71</v>
      </c>
      <c r="AF30" s="67">
        <v>705</v>
      </c>
      <c r="AG30" s="67" t="s">
        <v>1135</v>
      </c>
      <c r="AH30" s="71" t="s">
        <v>76</v>
      </c>
      <c r="AI30" s="3"/>
      <c r="AJ30" s="39"/>
      <c r="AK30" s="11"/>
      <c r="AM30" s="61" t="s">
        <v>1173</v>
      </c>
      <c r="AN30" s="47" t="s">
        <v>1153</v>
      </c>
      <c r="AO30" s="64" t="s">
        <v>1154</v>
      </c>
      <c r="AP30" s="47" t="s">
        <v>1155</v>
      </c>
      <c r="AQ30" s="64" t="s">
        <v>1156</v>
      </c>
      <c r="AR30" t="s">
        <v>49</v>
      </c>
      <c r="AS30" t="s">
        <v>8</v>
      </c>
      <c r="AT30" t="s">
        <v>9</v>
      </c>
      <c r="AU30" t="s">
        <v>10</v>
      </c>
      <c r="AV30" t="s">
        <v>1161</v>
      </c>
      <c r="AW30" t="s">
        <v>11</v>
      </c>
      <c r="AX30" t="s">
        <v>87</v>
      </c>
      <c r="AY30" t="s">
        <v>1162</v>
      </c>
      <c r="AZ30">
        <v>300</v>
      </c>
      <c r="BA30">
        <v>300</v>
      </c>
      <c r="BC30" t="s">
        <v>89</v>
      </c>
      <c r="BD30" t="s">
        <v>1163</v>
      </c>
      <c r="BE30" t="s">
        <v>1164</v>
      </c>
      <c r="BF30" t="s">
        <v>88</v>
      </c>
      <c r="BH30" s="78">
        <v>40408</v>
      </c>
      <c r="BI30" s="64">
        <v>58.76849</v>
      </c>
      <c r="BJ30" s="64">
        <v>15.14082</v>
      </c>
      <c r="BK30" s="75" t="s">
        <v>90</v>
      </c>
      <c r="BL30"/>
      <c r="BM30" s="21"/>
      <c r="BR30"/>
      <c r="BS30"/>
      <c r="BT30"/>
      <c r="BU30"/>
      <c r="BV30"/>
      <c r="BW30"/>
      <c r="BX30"/>
      <c r="BY30"/>
    </row>
    <row r="31" spans="1:77" x14ac:dyDescent="0.2">
      <c r="A31" s="10">
        <f>COUNTIF(D31,"&lt;&gt;"&amp;"")+COUNTIF(BM31,"&lt;&gt;"&amp;"")</f>
        <v>1</v>
      </c>
      <c r="B31" s="19">
        <v>29</v>
      </c>
      <c r="C31" s="22" t="s">
        <v>69</v>
      </c>
      <c r="D31" s="44" t="s">
        <v>119</v>
      </c>
      <c r="E31" s="42" t="s">
        <v>1175</v>
      </c>
      <c r="G31" s="25" t="s">
        <v>1167</v>
      </c>
      <c r="H31" s="25" t="s">
        <v>1177</v>
      </c>
      <c r="I31" s="26" t="s">
        <v>1178</v>
      </c>
      <c r="J31" s="25" t="s">
        <v>473</v>
      </c>
      <c r="K31" s="47" t="s">
        <v>678</v>
      </c>
      <c r="L31" s="47" t="s">
        <v>679</v>
      </c>
      <c r="M31" s="25" t="s">
        <v>49</v>
      </c>
      <c r="N31" s="32">
        <v>127531</v>
      </c>
      <c r="O31" s="35">
        <v>127531</v>
      </c>
      <c r="P31" s="84">
        <v>0.107</v>
      </c>
      <c r="Q31" s="37" t="s">
        <v>1207</v>
      </c>
      <c r="R31" s="16" t="s">
        <v>1384</v>
      </c>
      <c r="S31" t="s">
        <v>49</v>
      </c>
      <c r="T31" s="43" t="s">
        <v>1004</v>
      </c>
      <c r="U31" s="43" t="s">
        <v>1172</v>
      </c>
      <c r="V31" s="1"/>
      <c r="W31" s="43" t="s">
        <v>1123</v>
      </c>
      <c r="X31" s="43" t="s">
        <v>85</v>
      </c>
      <c r="Y31" s="62" t="s">
        <v>86</v>
      </c>
      <c r="Z31" s="43" t="s">
        <v>1124</v>
      </c>
      <c r="AA31" s="43" t="s">
        <v>1125</v>
      </c>
      <c r="AB31" s="47" t="s">
        <v>1126</v>
      </c>
      <c r="AC31" s="1" t="s">
        <v>49</v>
      </c>
      <c r="AD31" s="67">
        <v>505</v>
      </c>
      <c r="AE31" s="63" t="s">
        <v>73</v>
      </c>
      <c r="AF31" s="67">
        <v>705</v>
      </c>
      <c r="AG31" s="67" t="s">
        <v>1135</v>
      </c>
      <c r="AH31" s="71" t="s">
        <v>76</v>
      </c>
      <c r="AI31" s="3"/>
      <c r="AJ31" s="39"/>
      <c r="AK31" s="11"/>
      <c r="AM31" s="61" t="s">
        <v>1173</v>
      </c>
      <c r="AN31" s="47" t="s">
        <v>1153</v>
      </c>
      <c r="AO31" s="64" t="s">
        <v>1154</v>
      </c>
      <c r="AP31" s="47" t="s">
        <v>1155</v>
      </c>
      <c r="AQ31" s="64" t="s">
        <v>1156</v>
      </c>
      <c r="AR31" t="s">
        <v>49</v>
      </c>
      <c r="AS31" t="s">
        <v>8</v>
      </c>
      <c r="AT31" t="s">
        <v>9</v>
      </c>
      <c r="AU31" t="s">
        <v>10</v>
      </c>
      <c r="AV31" t="s">
        <v>1161</v>
      </c>
      <c r="AW31" t="s">
        <v>11</v>
      </c>
      <c r="AX31" t="s">
        <v>87</v>
      </c>
      <c r="AY31" t="s">
        <v>1162</v>
      </c>
      <c r="AZ31">
        <v>300</v>
      </c>
      <c r="BA31">
        <v>300</v>
      </c>
      <c r="BC31" t="s">
        <v>89</v>
      </c>
      <c r="BD31" t="s">
        <v>1163</v>
      </c>
      <c r="BE31" t="s">
        <v>1164</v>
      </c>
      <c r="BF31" t="s">
        <v>88</v>
      </c>
      <c r="BH31" s="78">
        <v>40402</v>
      </c>
      <c r="BI31" s="64">
        <v>57.334739999999996</v>
      </c>
      <c r="BJ31" s="64">
        <v>13.7119</v>
      </c>
      <c r="BK31" s="75" t="s">
        <v>90</v>
      </c>
      <c r="BL31"/>
      <c r="BM31" s="21"/>
      <c r="BR31"/>
      <c r="BS31"/>
      <c r="BT31"/>
      <c r="BU31"/>
      <c r="BV31"/>
      <c r="BW31"/>
      <c r="BX31"/>
      <c r="BY31"/>
    </row>
    <row r="32" spans="1:77" x14ac:dyDescent="0.2">
      <c r="A32" s="10">
        <f>COUNTIF(D32,"&lt;&gt;"&amp;"")+COUNTIF(BM32,"&lt;&gt;"&amp;"")</f>
        <v>1</v>
      </c>
      <c r="B32" s="19">
        <v>30</v>
      </c>
      <c r="C32" s="22" t="s">
        <v>69</v>
      </c>
      <c r="D32" s="44" t="s">
        <v>120</v>
      </c>
      <c r="E32" s="42" t="s">
        <v>1175</v>
      </c>
      <c r="G32" s="25" t="s">
        <v>1167</v>
      </c>
      <c r="H32" s="25" t="s">
        <v>1177</v>
      </c>
      <c r="I32" s="26" t="s">
        <v>1178</v>
      </c>
      <c r="J32" s="25" t="s">
        <v>474</v>
      </c>
      <c r="K32" s="47" t="s">
        <v>680</v>
      </c>
      <c r="L32" s="47" t="s">
        <v>681</v>
      </c>
      <c r="M32" s="25" t="s">
        <v>49</v>
      </c>
      <c r="N32" s="32">
        <v>110363</v>
      </c>
      <c r="O32" s="35">
        <v>110363</v>
      </c>
      <c r="P32" s="84">
        <v>0.114</v>
      </c>
      <c r="Q32" s="37" t="s">
        <v>1208</v>
      </c>
      <c r="R32" s="16" t="s">
        <v>1385</v>
      </c>
      <c r="S32" t="s">
        <v>49</v>
      </c>
      <c r="T32" s="43" t="s">
        <v>1005</v>
      </c>
      <c r="U32" s="43" t="s">
        <v>1172</v>
      </c>
      <c r="V32" s="1"/>
      <c r="W32" s="43" t="s">
        <v>1123</v>
      </c>
      <c r="X32" s="43" t="s">
        <v>85</v>
      </c>
      <c r="Y32" s="62" t="s">
        <v>86</v>
      </c>
      <c r="Z32" s="43" t="s">
        <v>1124</v>
      </c>
      <c r="AA32" s="43" t="s">
        <v>1125</v>
      </c>
      <c r="AB32" s="47" t="s">
        <v>1126</v>
      </c>
      <c r="AC32" s="1" t="s">
        <v>49</v>
      </c>
      <c r="AD32" s="66">
        <v>507</v>
      </c>
      <c r="AE32" s="63" t="s">
        <v>1130</v>
      </c>
      <c r="AF32" s="67">
        <v>705</v>
      </c>
      <c r="AG32" s="67" t="s">
        <v>1135</v>
      </c>
      <c r="AH32" s="71" t="s">
        <v>76</v>
      </c>
      <c r="AI32" s="3"/>
      <c r="AJ32" s="39"/>
      <c r="AK32" s="11"/>
      <c r="AM32" s="61" t="s">
        <v>1173</v>
      </c>
      <c r="AN32" s="47" t="s">
        <v>1153</v>
      </c>
      <c r="AO32" s="64" t="s">
        <v>1154</v>
      </c>
      <c r="AP32" s="47" t="s">
        <v>1155</v>
      </c>
      <c r="AQ32" s="64" t="s">
        <v>1156</v>
      </c>
      <c r="AR32" t="s">
        <v>49</v>
      </c>
      <c r="AS32" t="s">
        <v>8</v>
      </c>
      <c r="AT32" t="s">
        <v>9</v>
      </c>
      <c r="AU32" t="s">
        <v>10</v>
      </c>
      <c r="AV32" t="s">
        <v>1161</v>
      </c>
      <c r="AW32" t="s">
        <v>11</v>
      </c>
      <c r="AX32" t="s">
        <v>87</v>
      </c>
      <c r="AY32" t="s">
        <v>1162</v>
      </c>
      <c r="AZ32">
        <v>300</v>
      </c>
      <c r="BA32">
        <v>300</v>
      </c>
      <c r="BC32" t="s">
        <v>89</v>
      </c>
      <c r="BD32" t="s">
        <v>1163</v>
      </c>
      <c r="BE32" t="s">
        <v>1164</v>
      </c>
      <c r="BF32" t="s">
        <v>88</v>
      </c>
      <c r="BH32" s="78">
        <v>40415</v>
      </c>
      <c r="BI32" s="64">
        <v>60.15981</v>
      </c>
      <c r="BJ32" s="64">
        <v>15.73706</v>
      </c>
      <c r="BK32" s="75" t="s">
        <v>90</v>
      </c>
      <c r="BL32"/>
      <c r="BM32" s="21"/>
      <c r="BR32"/>
      <c r="BS32"/>
      <c r="BT32"/>
      <c r="BU32"/>
      <c r="BV32"/>
      <c r="BW32"/>
      <c r="BX32"/>
      <c r="BY32"/>
    </row>
    <row r="33" spans="1:77" x14ac:dyDescent="0.2">
      <c r="A33" s="10">
        <f>COUNTIF(D33,"&lt;&gt;"&amp;"")+COUNTIF(BM33,"&lt;&gt;"&amp;"")</f>
        <v>1</v>
      </c>
      <c r="B33" s="19">
        <v>31</v>
      </c>
      <c r="C33" s="22" t="s">
        <v>69</v>
      </c>
      <c r="D33" s="44" t="s">
        <v>121</v>
      </c>
      <c r="E33" s="42" t="s">
        <v>1175</v>
      </c>
      <c r="G33" s="25" t="s">
        <v>1167</v>
      </c>
      <c r="H33" s="25" t="s">
        <v>1177</v>
      </c>
      <c r="I33" s="26" t="s">
        <v>1178</v>
      </c>
      <c r="J33" s="25" t="s">
        <v>475</v>
      </c>
      <c r="K33" s="47" t="s">
        <v>682</v>
      </c>
      <c r="L33" s="47" t="s">
        <v>683</v>
      </c>
      <c r="M33" s="25" t="s">
        <v>49</v>
      </c>
      <c r="N33" s="32">
        <v>135688</v>
      </c>
      <c r="O33" s="35">
        <v>135688</v>
      </c>
      <c r="P33" s="84">
        <v>0.123</v>
      </c>
      <c r="Q33" s="37" t="s">
        <v>1209</v>
      </c>
      <c r="R33" s="16" t="s">
        <v>1386</v>
      </c>
      <c r="S33" t="s">
        <v>49</v>
      </c>
      <c r="T33" s="43" t="s">
        <v>1006</v>
      </c>
      <c r="U33" s="43" t="s">
        <v>1172</v>
      </c>
      <c r="V33" s="1"/>
      <c r="W33" s="43" t="s">
        <v>1123</v>
      </c>
      <c r="X33" s="43" t="s">
        <v>85</v>
      </c>
      <c r="Y33" s="62" t="s">
        <v>86</v>
      </c>
      <c r="Z33" s="43" t="s">
        <v>1124</v>
      </c>
      <c r="AA33" s="43" t="s">
        <v>1125</v>
      </c>
      <c r="AB33" s="47" t="s">
        <v>1126</v>
      </c>
      <c r="AC33" s="1" t="s">
        <v>49</v>
      </c>
      <c r="AD33" s="66">
        <v>508</v>
      </c>
      <c r="AE33" s="63" t="s">
        <v>1131</v>
      </c>
      <c r="AF33" s="67">
        <v>705</v>
      </c>
      <c r="AG33" s="67" t="s">
        <v>1135</v>
      </c>
      <c r="AH33" s="71" t="s">
        <v>76</v>
      </c>
      <c r="AI33" s="3"/>
      <c r="AJ33" s="39"/>
      <c r="AK33" s="11"/>
      <c r="AM33" s="61" t="s">
        <v>1173</v>
      </c>
      <c r="AN33" s="47" t="s">
        <v>1153</v>
      </c>
      <c r="AO33" s="64" t="s">
        <v>1154</v>
      </c>
      <c r="AP33" s="47" t="s">
        <v>1155</v>
      </c>
      <c r="AQ33" s="64" t="s">
        <v>1156</v>
      </c>
      <c r="AR33" t="s">
        <v>49</v>
      </c>
      <c r="AS33" t="s">
        <v>8</v>
      </c>
      <c r="AT33" t="s">
        <v>9</v>
      </c>
      <c r="AU33" t="s">
        <v>10</v>
      </c>
      <c r="AV33" t="s">
        <v>1161</v>
      </c>
      <c r="AW33" t="s">
        <v>11</v>
      </c>
      <c r="AX33" t="s">
        <v>87</v>
      </c>
      <c r="AY33" t="s">
        <v>1162</v>
      </c>
      <c r="AZ33">
        <v>300</v>
      </c>
      <c r="BA33">
        <v>300</v>
      </c>
      <c r="BC33" t="s">
        <v>89</v>
      </c>
      <c r="BD33" t="s">
        <v>1163</v>
      </c>
      <c r="BE33" t="s">
        <v>1164</v>
      </c>
      <c r="BF33" t="s">
        <v>88</v>
      </c>
      <c r="BH33" s="78">
        <v>40403</v>
      </c>
      <c r="BI33" s="64">
        <v>57.014020000000002</v>
      </c>
      <c r="BJ33" s="64">
        <v>13.593629999999999</v>
      </c>
      <c r="BK33" s="75" t="s">
        <v>90</v>
      </c>
      <c r="BL33"/>
      <c r="BM33" s="21"/>
      <c r="BR33"/>
      <c r="BS33"/>
      <c r="BT33"/>
      <c r="BU33"/>
      <c r="BV33"/>
      <c r="BW33"/>
      <c r="BX33"/>
      <c r="BY33"/>
    </row>
    <row r="34" spans="1:77" x14ac:dyDescent="0.2">
      <c r="A34" s="10">
        <f>COUNTIF(D34,"&lt;&gt;"&amp;"")+COUNTIF(BM34,"&lt;&gt;"&amp;"")</f>
        <v>1</v>
      </c>
      <c r="B34" s="19">
        <v>32</v>
      </c>
      <c r="C34" s="22" t="s">
        <v>69</v>
      </c>
      <c r="D34" s="44" t="s">
        <v>122</v>
      </c>
      <c r="E34" s="42" t="s">
        <v>1175</v>
      </c>
      <c r="G34" s="25" t="s">
        <v>1167</v>
      </c>
      <c r="H34" s="25" t="s">
        <v>1177</v>
      </c>
      <c r="I34" s="26" t="s">
        <v>1178</v>
      </c>
      <c r="J34" s="25" t="s">
        <v>476</v>
      </c>
      <c r="K34" s="47" t="s">
        <v>684</v>
      </c>
      <c r="L34" s="47" t="s">
        <v>685</v>
      </c>
      <c r="M34" s="25" t="s">
        <v>49</v>
      </c>
      <c r="N34" s="32">
        <v>125232</v>
      </c>
      <c r="O34" s="35">
        <v>125232</v>
      </c>
      <c r="P34" s="84">
        <v>0.13600000000000001</v>
      </c>
      <c r="Q34" s="38" t="s">
        <v>1210</v>
      </c>
      <c r="R34" s="16" t="s">
        <v>1387</v>
      </c>
      <c r="S34" t="s">
        <v>49</v>
      </c>
      <c r="T34" s="43" t="s">
        <v>1007</v>
      </c>
      <c r="U34" s="43" t="s">
        <v>1172</v>
      </c>
      <c r="V34" s="1"/>
      <c r="W34" s="43" t="s">
        <v>1123</v>
      </c>
      <c r="X34" s="43" t="s">
        <v>85</v>
      </c>
      <c r="Y34" s="62" t="s">
        <v>86</v>
      </c>
      <c r="Z34" s="43" t="s">
        <v>1124</v>
      </c>
      <c r="AA34" s="43" t="s">
        <v>1125</v>
      </c>
      <c r="AB34" s="47" t="s">
        <v>1126</v>
      </c>
      <c r="AC34" s="1" t="s">
        <v>49</v>
      </c>
      <c r="AD34" s="66">
        <v>524</v>
      </c>
      <c r="AE34" s="63" t="s">
        <v>1132</v>
      </c>
      <c r="AF34" s="67">
        <v>705</v>
      </c>
      <c r="AG34" s="67" t="s">
        <v>1135</v>
      </c>
      <c r="AH34" s="71" t="s">
        <v>76</v>
      </c>
      <c r="AI34" s="3"/>
      <c r="AJ34" s="39"/>
      <c r="AK34" s="11"/>
      <c r="AM34" s="61" t="s">
        <v>1173</v>
      </c>
      <c r="AN34" s="47" t="s">
        <v>1153</v>
      </c>
      <c r="AO34" s="64" t="s">
        <v>1154</v>
      </c>
      <c r="AP34" s="47" t="s">
        <v>1155</v>
      </c>
      <c r="AQ34" s="64" t="s">
        <v>1156</v>
      </c>
      <c r="AR34" t="s">
        <v>49</v>
      </c>
      <c r="AS34" t="s">
        <v>8</v>
      </c>
      <c r="AT34" t="s">
        <v>9</v>
      </c>
      <c r="AU34" t="s">
        <v>10</v>
      </c>
      <c r="AV34" t="s">
        <v>1161</v>
      </c>
      <c r="AW34" t="s">
        <v>11</v>
      </c>
      <c r="AX34" t="s">
        <v>87</v>
      </c>
      <c r="AY34" t="s">
        <v>1162</v>
      </c>
      <c r="AZ34">
        <v>300</v>
      </c>
      <c r="BA34">
        <v>300</v>
      </c>
      <c r="BC34" t="s">
        <v>89</v>
      </c>
      <c r="BD34" t="s">
        <v>1163</v>
      </c>
      <c r="BE34" t="s">
        <v>1164</v>
      </c>
      <c r="BF34" t="s">
        <v>88</v>
      </c>
      <c r="BH34" s="78">
        <v>40407</v>
      </c>
      <c r="BI34" s="64">
        <v>58.024419999999999</v>
      </c>
      <c r="BJ34" s="64">
        <v>12.033160000000001</v>
      </c>
      <c r="BK34" s="75" t="s">
        <v>90</v>
      </c>
      <c r="BL34"/>
      <c r="BM34" s="21"/>
      <c r="BR34"/>
      <c r="BS34"/>
      <c r="BT34"/>
      <c r="BU34"/>
      <c r="BV34"/>
      <c r="BW34"/>
      <c r="BX34"/>
      <c r="BY34"/>
    </row>
    <row r="35" spans="1:77" x14ac:dyDescent="0.2">
      <c r="A35" s="10">
        <f>COUNTIF(D35,"&lt;&gt;"&amp;"")+COUNTIF(BM35,"&lt;&gt;"&amp;"")</f>
        <v>1</v>
      </c>
      <c r="B35" s="19">
        <v>33</v>
      </c>
      <c r="C35" s="22" t="s">
        <v>69</v>
      </c>
      <c r="D35" s="44" t="s">
        <v>123</v>
      </c>
      <c r="E35" s="42" t="s">
        <v>1175</v>
      </c>
      <c r="F35" s="23"/>
      <c r="G35" s="25" t="s">
        <v>1167</v>
      </c>
      <c r="H35" s="25" t="s">
        <v>1177</v>
      </c>
      <c r="I35" s="26" t="s">
        <v>1178</v>
      </c>
      <c r="J35" s="25" t="s">
        <v>477</v>
      </c>
      <c r="K35" s="47" t="s">
        <v>686</v>
      </c>
      <c r="L35" s="47" t="s">
        <v>687</v>
      </c>
      <c r="M35" s="25" t="s">
        <v>49</v>
      </c>
      <c r="N35" s="32">
        <v>131752</v>
      </c>
      <c r="O35" s="35">
        <v>131752</v>
      </c>
      <c r="P35" s="85">
        <v>0.113</v>
      </c>
      <c r="Q35" s="2" t="s">
        <v>1211</v>
      </c>
      <c r="R35" s="41" t="s">
        <v>1388</v>
      </c>
      <c r="S35" t="s">
        <v>49</v>
      </c>
      <c r="T35" s="43" t="s">
        <v>1008</v>
      </c>
      <c r="U35" s="43" t="s">
        <v>1172</v>
      </c>
      <c r="W35" s="43" t="s">
        <v>1123</v>
      </c>
      <c r="X35" s="43" t="s">
        <v>85</v>
      </c>
      <c r="Y35" s="62" t="s">
        <v>86</v>
      </c>
      <c r="Z35" s="43" t="s">
        <v>1124</v>
      </c>
      <c r="AA35" s="43" t="s">
        <v>1125</v>
      </c>
      <c r="AB35" s="47" t="s">
        <v>1126</v>
      </c>
      <c r="AD35" s="66">
        <v>522</v>
      </c>
      <c r="AE35" s="63" t="s">
        <v>1127</v>
      </c>
      <c r="AF35" s="67">
        <v>706</v>
      </c>
      <c r="AG35" s="67" t="s">
        <v>1136</v>
      </c>
      <c r="AH35" s="71" t="s">
        <v>77</v>
      </c>
      <c r="AJ35" s="39"/>
      <c r="AK35" s="11"/>
      <c r="AM35" s="61" t="s">
        <v>1173</v>
      </c>
      <c r="AN35" s="47" t="s">
        <v>1153</v>
      </c>
      <c r="AO35" s="64" t="s">
        <v>1154</v>
      </c>
      <c r="AP35" s="47" t="s">
        <v>1155</v>
      </c>
      <c r="AQ35" s="64" t="s">
        <v>1156</v>
      </c>
      <c r="AS35" t="s">
        <v>8</v>
      </c>
      <c r="AT35" t="s">
        <v>9</v>
      </c>
      <c r="AU35" t="s">
        <v>10</v>
      </c>
      <c r="AV35" t="s">
        <v>1161</v>
      </c>
      <c r="AW35" t="s">
        <v>11</v>
      </c>
      <c r="AX35" t="s">
        <v>87</v>
      </c>
      <c r="AY35" t="s">
        <v>1162</v>
      </c>
      <c r="AZ35">
        <v>300</v>
      </c>
      <c r="BA35">
        <v>300</v>
      </c>
      <c r="BC35" t="s">
        <v>89</v>
      </c>
      <c r="BD35" t="s">
        <v>1163</v>
      </c>
      <c r="BE35" t="s">
        <v>1164</v>
      </c>
      <c r="BF35" t="s">
        <v>88</v>
      </c>
      <c r="BH35" s="78">
        <v>40418</v>
      </c>
      <c r="BI35" s="64">
        <v>55.483139999999999</v>
      </c>
      <c r="BJ35" s="64">
        <v>13.357799999999999</v>
      </c>
      <c r="BK35" s="75" t="s">
        <v>90</v>
      </c>
      <c r="BL35"/>
      <c r="BM35"/>
      <c r="BR35"/>
      <c r="BS35"/>
      <c r="BT35"/>
      <c r="BU35"/>
      <c r="BV35"/>
      <c r="BW35"/>
      <c r="BX35"/>
      <c r="BY35"/>
    </row>
    <row r="36" spans="1:77" x14ac:dyDescent="0.2">
      <c r="A36" s="10">
        <f>COUNTIF(D36,"&lt;&gt;"&amp;"")+COUNTIF(BM36,"&lt;&gt;"&amp;"")</f>
        <v>1</v>
      </c>
      <c r="B36" s="19">
        <v>34</v>
      </c>
      <c r="C36" s="22" t="s">
        <v>69</v>
      </c>
      <c r="D36" s="44" t="s">
        <v>124</v>
      </c>
      <c r="E36" s="42" t="s">
        <v>1175</v>
      </c>
      <c r="G36" s="25" t="s">
        <v>1167</v>
      </c>
      <c r="H36" s="25" t="s">
        <v>1177</v>
      </c>
      <c r="I36" s="26" t="s">
        <v>1178</v>
      </c>
      <c r="J36" s="25" t="s">
        <v>478</v>
      </c>
      <c r="K36" s="47" t="s">
        <v>688</v>
      </c>
      <c r="L36" s="47" t="s">
        <v>689</v>
      </c>
      <c r="M36" s="25" t="s">
        <v>49</v>
      </c>
      <c r="N36" s="32">
        <v>106903</v>
      </c>
      <c r="O36" s="35">
        <v>106903</v>
      </c>
      <c r="P36" s="85">
        <v>0.115</v>
      </c>
      <c r="Q36" s="2" t="s">
        <v>1212</v>
      </c>
      <c r="R36" t="s">
        <v>1389</v>
      </c>
      <c r="S36" t="s">
        <v>49</v>
      </c>
      <c r="T36" s="43" t="s">
        <v>1009</v>
      </c>
      <c r="U36" s="43" t="s">
        <v>1172</v>
      </c>
      <c r="W36" s="43" t="s">
        <v>1123</v>
      </c>
      <c r="X36" s="43" t="s">
        <v>85</v>
      </c>
      <c r="Y36" s="62" t="s">
        <v>86</v>
      </c>
      <c r="Z36" s="43" t="s">
        <v>1124</v>
      </c>
      <c r="AA36" s="43" t="s">
        <v>1125</v>
      </c>
      <c r="AB36" s="47" t="s">
        <v>1126</v>
      </c>
      <c r="AD36" s="67">
        <v>501</v>
      </c>
      <c r="AE36" s="63" t="s">
        <v>72</v>
      </c>
      <c r="AF36" s="67">
        <v>706</v>
      </c>
      <c r="AG36" s="67" t="s">
        <v>1136</v>
      </c>
      <c r="AH36" s="71" t="s">
        <v>77</v>
      </c>
      <c r="AJ36" s="39"/>
      <c r="AK36" s="11"/>
      <c r="AM36" s="61" t="s">
        <v>1173</v>
      </c>
      <c r="AN36" s="47" t="s">
        <v>1153</v>
      </c>
      <c r="AO36" s="64" t="s">
        <v>1154</v>
      </c>
      <c r="AP36" s="47" t="s">
        <v>1155</v>
      </c>
      <c r="AQ36" s="64" t="s">
        <v>1156</v>
      </c>
      <c r="AS36" t="s">
        <v>8</v>
      </c>
      <c r="AT36" t="s">
        <v>9</v>
      </c>
      <c r="AU36" t="s">
        <v>10</v>
      </c>
      <c r="AV36" t="s">
        <v>1161</v>
      </c>
      <c r="AW36" t="s">
        <v>11</v>
      </c>
      <c r="AX36" t="s">
        <v>87</v>
      </c>
      <c r="AY36" t="s">
        <v>1162</v>
      </c>
      <c r="AZ36">
        <v>300</v>
      </c>
      <c r="BA36">
        <v>300</v>
      </c>
      <c r="BC36" t="s">
        <v>89</v>
      </c>
      <c r="BD36" t="s">
        <v>1163</v>
      </c>
      <c r="BE36" t="s">
        <v>1164</v>
      </c>
      <c r="BF36" t="s">
        <v>88</v>
      </c>
      <c r="BH36" s="78">
        <v>40410</v>
      </c>
      <c r="BI36" s="64">
        <v>56.884169999999997</v>
      </c>
      <c r="BJ36" s="64">
        <v>14.92334</v>
      </c>
      <c r="BK36" s="75" t="s">
        <v>90</v>
      </c>
    </row>
    <row r="37" spans="1:77" x14ac:dyDescent="0.2">
      <c r="A37" s="10">
        <f>COUNTIF(D37,"&lt;&gt;"&amp;"")+COUNTIF(BM37,"&lt;&gt;"&amp;"")</f>
        <v>1</v>
      </c>
      <c r="B37" s="19">
        <v>35</v>
      </c>
      <c r="C37" s="22" t="s">
        <v>69</v>
      </c>
      <c r="D37" s="44" t="s">
        <v>125</v>
      </c>
      <c r="E37" s="42" t="s">
        <v>1175</v>
      </c>
      <c r="G37" s="25" t="s">
        <v>1167</v>
      </c>
      <c r="H37" s="25" t="s">
        <v>1177</v>
      </c>
      <c r="I37" s="26" t="s">
        <v>1178</v>
      </c>
      <c r="J37" s="25" t="s">
        <v>479</v>
      </c>
      <c r="K37" s="47" t="s">
        <v>690</v>
      </c>
      <c r="L37" s="47" t="s">
        <v>691</v>
      </c>
      <c r="M37" s="25" t="s">
        <v>49</v>
      </c>
      <c r="N37" s="32">
        <v>133397</v>
      </c>
      <c r="O37" s="35">
        <v>133397</v>
      </c>
      <c r="P37" s="85">
        <v>0.11799999999999999</v>
      </c>
      <c r="Q37" t="s">
        <v>1213</v>
      </c>
      <c r="R37" t="s">
        <v>1390</v>
      </c>
      <c r="S37" t="s">
        <v>49</v>
      </c>
      <c r="T37" s="43" t="s">
        <v>1010</v>
      </c>
      <c r="U37" s="43" t="s">
        <v>1172</v>
      </c>
      <c r="W37" s="43" t="s">
        <v>1123</v>
      </c>
      <c r="X37" s="43" t="s">
        <v>85</v>
      </c>
      <c r="Y37" s="62" t="s">
        <v>86</v>
      </c>
      <c r="Z37" s="43" t="s">
        <v>1124</v>
      </c>
      <c r="AA37" s="43" t="s">
        <v>1125</v>
      </c>
      <c r="AB37" s="47" t="s">
        <v>1126</v>
      </c>
      <c r="AD37" s="67">
        <v>502</v>
      </c>
      <c r="AE37" s="63" t="s">
        <v>1129</v>
      </c>
      <c r="AF37" s="67">
        <v>706</v>
      </c>
      <c r="AG37" s="67" t="s">
        <v>1136</v>
      </c>
      <c r="AH37" s="71" t="s">
        <v>77</v>
      </c>
      <c r="AJ37" s="39"/>
      <c r="AK37" s="11"/>
      <c r="AM37" s="61" t="s">
        <v>1173</v>
      </c>
      <c r="AN37" s="47" t="s">
        <v>1153</v>
      </c>
      <c r="AO37" s="64" t="s">
        <v>1154</v>
      </c>
      <c r="AP37" s="47" t="s">
        <v>1155</v>
      </c>
      <c r="AQ37" s="64" t="s">
        <v>1156</v>
      </c>
      <c r="AS37" t="s">
        <v>8</v>
      </c>
      <c r="AT37" t="s">
        <v>9</v>
      </c>
      <c r="AU37" t="s">
        <v>10</v>
      </c>
      <c r="AV37" t="s">
        <v>1161</v>
      </c>
      <c r="AW37" t="s">
        <v>11</v>
      </c>
      <c r="AX37" t="s">
        <v>87</v>
      </c>
      <c r="AY37" t="s">
        <v>1162</v>
      </c>
      <c r="AZ37">
        <v>300</v>
      </c>
      <c r="BA37">
        <v>300</v>
      </c>
      <c r="BC37" t="s">
        <v>89</v>
      </c>
      <c r="BD37" t="s">
        <v>1163</v>
      </c>
      <c r="BE37" t="s">
        <v>1164</v>
      </c>
      <c r="BF37" t="s">
        <v>88</v>
      </c>
      <c r="BH37" s="78">
        <v>40410</v>
      </c>
      <c r="BI37" s="64">
        <v>57.0535</v>
      </c>
      <c r="BJ37" s="64">
        <v>15.242979999999999</v>
      </c>
      <c r="BK37" s="75" t="s">
        <v>90</v>
      </c>
    </row>
    <row r="38" spans="1:77" x14ac:dyDescent="0.2">
      <c r="A38" s="10">
        <f>COUNTIF(D38,"&lt;&gt;"&amp;"")+COUNTIF(BM38,"&lt;&gt;"&amp;"")</f>
        <v>1</v>
      </c>
      <c r="B38" s="19">
        <v>36</v>
      </c>
      <c r="C38" s="22" t="s">
        <v>69</v>
      </c>
      <c r="D38" s="44" t="s">
        <v>126</v>
      </c>
      <c r="E38" s="42" t="s">
        <v>1175</v>
      </c>
      <c r="G38" s="25" t="s">
        <v>1167</v>
      </c>
      <c r="H38" s="25" t="s">
        <v>1177</v>
      </c>
      <c r="I38" s="26" t="s">
        <v>1178</v>
      </c>
      <c r="J38" s="25" t="s">
        <v>480</v>
      </c>
      <c r="K38" s="47" t="s">
        <v>692</v>
      </c>
      <c r="L38" s="47" t="s">
        <v>693</v>
      </c>
      <c r="M38" s="25" t="s">
        <v>49</v>
      </c>
      <c r="N38" s="32">
        <v>114970</v>
      </c>
      <c r="O38" s="35">
        <v>114970</v>
      </c>
      <c r="P38" s="85">
        <v>0.122</v>
      </c>
      <c r="Q38" t="s">
        <v>1214</v>
      </c>
      <c r="R38" t="s">
        <v>1391</v>
      </c>
      <c r="S38" t="s">
        <v>49</v>
      </c>
      <c r="T38" s="43" t="s">
        <v>1011</v>
      </c>
      <c r="U38" s="43" t="s">
        <v>1172</v>
      </c>
      <c r="W38" s="43" t="s">
        <v>1123</v>
      </c>
      <c r="X38" s="43" t="s">
        <v>85</v>
      </c>
      <c r="Y38" s="62" t="s">
        <v>86</v>
      </c>
      <c r="Z38" s="43" t="s">
        <v>1124</v>
      </c>
      <c r="AA38" s="43" t="s">
        <v>1125</v>
      </c>
      <c r="AB38" s="47" t="s">
        <v>1126</v>
      </c>
      <c r="AD38" s="67">
        <v>503</v>
      </c>
      <c r="AE38" s="63" t="s">
        <v>71</v>
      </c>
      <c r="AF38" s="67">
        <v>706</v>
      </c>
      <c r="AG38" s="67" t="s">
        <v>1136</v>
      </c>
      <c r="AH38" s="71" t="s">
        <v>77</v>
      </c>
      <c r="AJ38" s="39"/>
      <c r="AK38" s="11"/>
      <c r="AM38" s="61" t="s">
        <v>1173</v>
      </c>
      <c r="AN38" s="47" t="s">
        <v>1153</v>
      </c>
      <c r="AO38" s="64" t="s">
        <v>1154</v>
      </c>
      <c r="AP38" s="47" t="s">
        <v>1155</v>
      </c>
      <c r="AQ38" s="64" t="s">
        <v>1156</v>
      </c>
      <c r="AS38" t="s">
        <v>8</v>
      </c>
      <c r="AT38" t="s">
        <v>9</v>
      </c>
      <c r="AU38" t="s">
        <v>10</v>
      </c>
      <c r="AV38" t="s">
        <v>1161</v>
      </c>
      <c r="AW38" t="s">
        <v>11</v>
      </c>
      <c r="AX38" t="s">
        <v>87</v>
      </c>
      <c r="AY38" t="s">
        <v>1162</v>
      </c>
      <c r="AZ38">
        <v>300</v>
      </c>
      <c r="BA38">
        <v>300</v>
      </c>
      <c r="BC38" t="s">
        <v>89</v>
      </c>
      <c r="BD38" t="s">
        <v>1163</v>
      </c>
      <c r="BE38" t="s">
        <v>1164</v>
      </c>
      <c r="BF38" t="s">
        <v>88</v>
      </c>
      <c r="BH38" s="78">
        <v>40404</v>
      </c>
      <c r="BI38" s="64">
        <v>57.645589999999999</v>
      </c>
      <c r="BJ38" s="64">
        <v>15.758319999999999</v>
      </c>
      <c r="BK38" s="75" t="s">
        <v>90</v>
      </c>
    </row>
    <row r="39" spans="1:77" x14ac:dyDescent="0.2">
      <c r="A39" s="10">
        <f>COUNTIF(D39,"&lt;&gt;"&amp;"")+COUNTIF(BM39,"&lt;&gt;"&amp;"")</f>
        <v>1</v>
      </c>
      <c r="B39" s="19">
        <v>37</v>
      </c>
      <c r="C39" s="22" t="s">
        <v>69</v>
      </c>
      <c r="D39" s="44" t="s">
        <v>127</v>
      </c>
      <c r="E39" s="42" t="s">
        <v>1175</v>
      </c>
      <c r="G39" s="25" t="s">
        <v>1167</v>
      </c>
      <c r="H39" s="25" t="s">
        <v>1177</v>
      </c>
      <c r="I39" s="26" t="s">
        <v>1178</v>
      </c>
      <c r="J39" s="25" t="s">
        <v>481</v>
      </c>
      <c r="K39" s="47" t="s">
        <v>694</v>
      </c>
      <c r="L39" s="47" t="s">
        <v>695</v>
      </c>
      <c r="M39" s="25" t="s">
        <v>49</v>
      </c>
      <c r="N39" s="32">
        <v>114167</v>
      </c>
      <c r="O39" s="35">
        <v>114167</v>
      </c>
      <c r="P39" s="85">
        <v>0.105</v>
      </c>
      <c r="Q39" t="s">
        <v>1215</v>
      </c>
      <c r="R39" t="s">
        <v>1392</v>
      </c>
      <c r="S39" t="s">
        <v>49</v>
      </c>
      <c r="T39" s="43" t="s">
        <v>1012</v>
      </c>
      <c r="U39" s="43" t="s">
        <v>1172</v>
      </c>
      <c r="W39" s="43" t="s">
        <v>1123</v>
      </c>
      <c r="X39" s="43" t="s">
        <v>85</v>
      </c>
      <c r="Y39" s="62" t="s">
        <v>86</v>
      </c>
      <c r="Z39" s="43" t="s">
        <v>1124</v>
      </c>
      <c r="AA39" s="43" t="s">
        <v>1125</v>
      </c>
      <c r="AB39" s="47" t="s">
        <v>1126</v>
      </c>
      <c r="AD39" s="67">
        <v>505</v>
      </c>
      <c r="AE39" s="63" t="s">
        <v>73</v>
      </c>
      <c r="AF39" s="67">
        <v>706</v>
      </c>
      <c r="AG39" s="67" t="s">
        <v>1136</v>
      </c>
      <c r="AH39" s="71" t="s">
        <v>77</v>
      </c>
      <c r="AJ39" s="39"/>
      <c r="AK39" s="11"/>
      <c r="AM39" s="61" t="s">
        <v>1173</v>
      </c>
      <c r="AN39" s="47" t="s">
        <v>1153</v>
      </c>
      <c r="AO39" s="64" t="s">
        <v>1154</v>
      </c>
      <c r="AP39" s="47" t="s">
        <v>1155</v>
      </c>
      <c r="AQ39" s="64" t="s">
        <v>1156</v>
      </c>
      <c r="AS39" t="s">
        <v>8</v>
      </c>
      <c r="AT39" t="s">
        <v>9</v>
      </c>
      <c r="AU39" t="s">
        <v>10</v>
      </c>
      <c r="AV39" t="s">
        <v>1161</v>
      </c>
      <c r="AW39" t="s">
        <v>11</v>
      </c>
      <c r="AX39" t="s">
        <v>87</v>
      </c>
      <c r="AY39" t="s">
        <v>1162</v>
      </c>
      <c r="AZ39">
        <v>300</v>
      </c>
      <c r="BA39">
        <v>300</v>
      </c>
      <c r="BC39" t="s">
        <v>89</v>
      </c>
      <c r="BD39" t="s">
        <v>1163</v>
      </c>
      <c r="BE39" t="s">
        <v>1164</v>
      </c>
      <c r="BF39" t="s">
        <v>88</v>
      </c>
      <c r="BH39" s="78">
        <v>40405</v>
      </c>
      <c r="BI39" s="64">
        <v>57.86985</v>
      </c>
      <c r="BJ39" s="64">
        <v>18.835419999999999</v>
      </c>
      <c r="BK39" s="75" t="s">
        <v>90</v>
      </c>
    </row>
    <row r="40" spans="1:77" x14ac:dyDescent="0.2">
      <c r="A40" s="10">
        <f>COUNTIF(D40,"&lt;&gt;"&amp;"")+COUNTIF(BM40,"&lt;&gt;"&amp;"")</f>
        <v>1</v>
      </c>
      <c r="B40" s="19">
        <v>38</v>
      </c>
      <c r="C40" s="22" t="s">
        <v>69</v>
      </c>
      <c r="D40" s="44" t="s">
        <v>128</v>
      </c>
      <c r="E40" s="42" t="s">
        <v>1175</v>
      </c>
      <c r="G40" s="25" t="s">
        <v>1167</v>
      </c>
      <c r="H40" s="25" t="s">
        <v>1177</v>
      </c>
      <c r="I40" s="26" t="s">
        <v>1178</v>
      </c>
      <c r="J40" s="25" t="s">
        <v>482</v>
      </c>
      <c r="K40" s="47" t="s">
        <v>696</v>
      </c>
      <c r="L40" s="47" t="s">
        <v>697</v>
      </c>
      <c r="M40" s="25" t="s">
        <v>49</v>
      </c>
      <c r="N40" s="32">
        <v>122964</v>
      </c>
      <c r="O40" s="35">
        <v>122964</v>
      </c>
      <c r="P40" s="85">
        <v>0.111</v>
      </c>
      <c r="Q40" t="s">
        <v>1216</v>
      </c>
      <c r="R40" t="s">
        <v>1393</v>
      </c>
      <c r="S40" t="s">
        <v>49</v>
      </c>
      <c r="T40" s="43" t="s">
        <v>1013</v>
      </c>
      <c r="U40" s="43" t="s">
        <v>1172</v>
      </c>
      <c r="W40" s="43" t="s">
        <v>1123</v>
      </c>
      <c r="X40" s="43" t="s">
        <v>85</v>
      </c>
      <c r="Y40" s="62" t="s">
        <v>86</v>
      </c>
      <c r="Z40" s="43" t="s">
        <v>1124</v>
      </c>
      <c r="AA40" s="43" t="s">
        <v>1125</v>
      </c>
      <c r="AB40" s="47" t="s">
        <v>1126</v>
      </c>
      <c r="AD40" s="66">
        <v>507</v>
      </c>
      <c r="AE40" s="63" t="s">
        <v>1130</v>
      </c>
      <c r="AF40" s="67">
        <v>706</v>
      </c>
      <c r="AG40" s="67" t="s">
        <v>1136</v>
      </c>
      <c r="AH40" s="71" t="s">
        <v>77</v>
      </c>
      <c r="AJ40" s="39"/>
      <c r="AK40" s="11"/>
      <c r="AM40" s="61" t="s">
        <v>1173</v>
      </c>
      <c r="AN40" s="47" t="s">
        <v>1153</v>
      </c>
      <c r="AO40" s="64" t="s">
        <v>1154</v>
      </c>
      <c r="AP40" s="47" t="s">
        <v>1155</v>
      </c>
      <c r="AQ40" s="64" t="s">
        <v>1156</v>
      </c>
      <c r="AS40" t="s">
        <v>8</v>
      </c>
      <c r="AT40" t="s">
        <v>9</v>
      </c>
      <c r="AU40" t="s">
        <v>10</v>
      </c>
      <c r="AV40" t="s">
        <v>1161</v>
      </c>
      <c r="AW40" t="s">
        <v>11</v>
      </c>
      <c r="AX40" t="s">
        <v>87</v>
      </c>
      <c r="AY40" t="s">
        <v>1162</v>
      </c>
      <c r="AZ40">
        <v>300</v>
      </c>
      <c r="BA40">
        <v>300</v>
      </c>
      <c r="BC40" t="s">
        <v>89</v>
      </c>
      <c r="BD40" t="s">
        <v>1163</v>
      </c>
      <c r="BE40" t="s">
        <v>1164</v>
      </c>
      <c r="BF40" t="s">
        <v>88</v>
      </c>
      <c r="BH40" s="78">
        <v>40415</v>
      </c>
      <c r="BI40" s="64">
        <v>58.618749999999999</v>
      </c>
      <c r="BJ40" s="64">
        <v>14.4809</v>
      </c>
      <c r="BK40" s="75" t="s">
        <v>90</v>
      </c>
    </row>
    <row r="41" spans="1:77" x14ac:dyDescent="0.2">
      <c r="A41" s="10">
        <f>COUNTIF(D41,"&lt;&gt;"&amp;"")+COUNTIF(BM41,"&lt;&gt;"&amp;"")</f>
        <v>1</v>
      </c>
      <c r="B41" s="19">
        <v>39</v>
      </c>
      <c r="C41" s="22" t="s">
        <v>69</v>
      </c>
      <c r="D41" s="44" t="s">
        <v>129</v>
      </c>
      <c r="E41" s="42" t="s">
        <v>1175</v>
      </c>
      <c r="G41" s="25" t="s">
        <v>1167</v>
      </c>
      <c r="H41" s="25" t="s">
        <v>1177</v>
      </c>
      <c r="I41" s="26" t="s">
        <v>1178</v>
      </c>
      <c r="J41" s="25" t="s">
        <v>483</v>
      </c>
      <c r="K41" s="47" t="s">
        <v>698</v>
      </c>
      <c r="L41" s="47" t="s">
        <v>699</v>
      </c>
      <c r="M41" s="25" t="s">
        <v>49</v>
      </c>
      <c r="N41" s="32">
        <v>110764</v>
      </c>
      <c r="O41" s="35">
        <v>110764</v>
      </c>
      <c r="P41" s="85">
        <v>0.11799999999999999</v>
      </c>
      <c r="Q41" t="s">
        <v>1217</v>
      </c>
      <c r="R41" t="s">
        <v>1394</v>
      </c>
      <c r="S41" t="s">
        <v>49</v>
      </c>
      <c r="T41" s="43" t="s">
        <v>1014</v>
      </c>
      <c r="U41" s="43" t="s">
        <v>1172</v>
      </c>
      <c r="W41" s="43" t="s">
        <v>1123</v>
      </c>
      <c r="X41" s="43" t="s">
        <v>85</v>
      </c>
      <c r="Y41" s="62" t="s">
        <v>86</v>
      </c>
      <c r="Z41" s="43" t="s">
        <v>1124</v>
      </c>
      <c r="AA41" s="43" t="s">
        <v>1125</v>
      </c>
      <c r="AB41" s="47" t="s">
        <v>1126</v>
      </c>
      <c r="AD41" s="66">
        <v>508</v>
      </c>
      <c r="AE41" s="63" t="s">
        <v>1131</v>
      </c>
      <c r="AF41" s="67">
        <v>706</v>
      </c>
      <c r="AG41" s="67" t="s">
        <v>1136</v>
      </c>
      <c r="AH41" s="71" t="s">
        <v>77</v>
      </c>
      <c r="AJ41" s="39"/>
      <c r="AK41" s="11"/>
      <c r="AM41" s="61" t="s">
        <v>1173</v>
      </c>
      <c r="AN41" s="47" t="s">
        <v>1153</v>
      </c>
      <c r="AO41" s="64" t="s">
        <v>1154</v>
      </c>
      <c r="AP41" s="47" t="s">
        <v>1155</v>
      </c>
      <c r="AQ41" s="64" t="s">
        <v>1156</v>
      </c>
      <c r="AS41" t="s">
        <v>8</v>
      </c>
      <c r="AT41" t="s">
        <v>9</v>
      </c>
      <c r="AU41" t="s">
        <v>10</v>
      </c>
      <c r="AV41" t="s">
        <v>1161</v>
      </c>
      <c r="AW41" t="s">
        <v>11</v>
      </c>
      <c r="AX41" t="s">
        <v>87</v>
      </c>
      <c r="AY41" t="s">
        <v>1162</v>
      </c>
      <c r="AZ41">
        <v>300</v>
      </c>
      <c r="BA41">
        <v>300</v>
      </c>
      <c r="BC41" t="s">
        <v>89</v>
      </c>
      <c r="BD41" t="s">
        <v>1163</v>
      </c>
      <c r="BE41" t="s">
        <v>1164</v>
      </c>
      <c r="BF41" t="s">
        <v>88</v>
      </c>
      <c r="BH41" s="78">
        <v>40416</v>
      </c>
      <c r="BI41" s="64">
        <v>55.50159</v>
      </c>
      <c r="BJ41" s="64">
        <v>13.744619999999999</v>
      </c>
      <c r="BK41" s="75" t="s">
        <v>90</v>
      </c>
    </row>
    <row r="42" spans="1:77" x14ac:dyDescent="0.2">
      <c r="A42" s="10">
        <f>COUNTIF(D42,"&lt;&gt;"&amp;"")+COUNTIF(BM42,"&lt;&gt;"&amp;"")</f>
        <v>1</v>
      </c>
      <c r="B42" s="19">
        <v>40</v>
      </c>
      <c r="C42" s="22" t="s">
        <v>69</v>
      </c>
      <c r="D42" s="44" t="s">
        <v>130</v>
      </c>
      <c r="E42" s="42" t="s">
        <v>1175</v>
      </c>
      <c r="G42" s="25" t="s">
        <v>1167</v>
      </c>
      <c r="H42" s="25" t="s">
        <v>1177</v>
      </c>
      <c r="I42" s="26" t="s">
        <v>1178</v>
      </c>
      <c r="J42" s="25" t="s">
        <v>484</v>
      </c>
      <c r="K42" s="47" t="s">
        <v>700</v>
      </c>
      <c r="L42" s="47" t="s">
        <v>701</v>
      </c>
      <c r="N42" s="32">
        <v>133990</v>
      </c>
      <c r="O42" s="35">
        <v>133990</v>
      </c>
      <c r="P42" s="85">
        <v>0.128</v>
      </c>
      <c r="Q42" t="s">
        <v>1218</v>
      </c>
      <c r="R42" t="s">
        <v>1395</v>
      </c>
      <c r="S42" t="s">
        <v>49</v>
      </c>
      <c r="T42" s="43" t="s">
        <v>1015</v>
      </c>
      <c r="U42" s="43" t="s">
        <v>1172</v>
      </c>
      <c r="W42" s="43" t="s">
        <v>1123</v>
      </c>
      <c r="X42" s="43" t="s">
        <v>85</v>
      </c>
      <c r="Y42" s="62" t="s">
        <v>86</v>
      </c>
      <c r="Z42" s="43" t="s">
        <v>1124</v>
      </c>
      <c r="AA42" s="43" t="s">
        <v>1125</v>
      </c>
      <c r="AB42" s="47" t="s">
        <v>1126</v>
      </c>
      <c r="AD42" s="66">
        <v>524</v>
      </c>
      <c r="AE42" s="63" t="s">
        <v>1132</v>
      </c>
      <c r="AF42" s="67">
        <v>706</v>
      </c>
      <c r="AG42" s="67" t="s">
        <v>1136</v>
      </c>
      <c r="AH42" s="71" t="s">
        <v>77</v>
      </c>
      <c r="AK42" s="11"/>
      <c r="AM42" s="61" t="s">
        <v>1173</v>
      </c>
      <c r="AN42" s="47" t="s">
        <v>1153</v>
      </c>
      <c r="AO42" s="64" t="s">
        <v>1154</v>
      </c>
      <c r="AP42" s="47" t="s">
        <v>1155</v>
      </c>
      <c r="AQ42" s="64" t="s">
        <v>1156</v>
      </c>
      <c r="AS42" t="s">
        <v>8</v>
      </c>
      <c r="AT42" t="s">
        <v>9</v>
      </c>
      <c r="AU42" t="s">
        <v>10</v>
      </c>
      <c r="AV42" t="s">
        <v>1161</v>
      </c>
      <c r="AW42" t="s">
        <v>11</v>
      </c>
      <c r="AX42" t="s">
        <v>87</v>
      </c>
      <c r="AY42" t="s">
        <v>1162</v>
      </c>
      <c r="AZ42">
        <v>300</v>
      </c>
      <c r="BA42">
        <v>300</v>
      </c>
      <c r="BC42" t="s">
        <v>89</v>
      </c>
      <c r="BD42" t="s">
        <v>1163</v>
      </c>
      <c r="BE42" t="s">
        <v>1164</v>
      </c>
      <c r="BF42" t="s">
        <v>88</v>
      </c>
      <c r="BH42" s="78">
        <v>40411</v>
      </c>
      <c r="BI42" s="64">
        <v>55.700229999999998</v>
      </c>
      <c r="BJ42" s="64">
        <v>13.47836</v>
      </c>
      <c r="BK42" s="75" t="s">
        <v>90</v>
      </c>
    </row>
    <row r="43" spans="1:77" x14ac:dyDescent="0.2">
      <c r="A43" s="10">
        <f>COUNTIF(D43,"&lt;&gt;"&amp;"")+COUNTIF(BM43,"&lt;&gt;"&amp;"")</f>
        <v>1</v>
      </c>
      <c r="B43" s="19">
        <v>41</v>
      </c>
      <c r="C43" s="22" t="s">
        <v>69</v>
      </c>
      <c r="D43" s="44" t="s">
        <v>131</v>
      </c>
      <c r="E43" s="42" t="s">
        <v>1175</v>
      </c>
      <c r="G43" s="25" t="s">
        <v>1167</v>
      </c>
      <c r="H43" s="25" t="s">
        <v>1177</v>
      </c>
      <c r="I43" s="26" t="s">
        <v>1178</v>
      </c>
      <c r="J43" s="25" t="s">
        <v>485</v>
      </c>
      <c r="K43" s="47" t="s">
        <v>702</v>
      </c>
      <c r="L43" s="47" t="s">
        <v>703</v>
      </c>
      <c r="N43" s="32">
        <v>104180</v>
      </c>
      <c r="O43" s="35">
        <v>104180</v>
      </c>
      <c r="P43" s="85">
        <v>0.13</v>
      </c>
      <c r="Q43" t="s">
        <v>1219</v>
      </c>
      <c r="R43" t="s">
        <v>1396</v>
      </c>
      <c r="S43" t="s">
        <v>49</v>
      </c>
      <c r="T43" s="43" t="s">
        <v>1016</v>
      </c>
      <c r="U43" s="43" t="s">
        <v>1172</v>
      </c>
      <c r="W43" s="43" t="s">
        <v>1123</v>
      </c>
      <c r="X43" s="43" t="s">
        <v>85</v>
      </c>
      <c r="Y43" s="62" t="s">
        <v>86</v>
      </c>
      <c r="Z43" s="43" t="s">
        <v>1124</v>
      </c>
      <c r="AA43" s="43" t="s">
        <v>1125</v>
      </c>
      <c r="AB43" s="47" t="s">
        <v>1126</v>
      </c>
      <c r="AD43" s="66">
        <v>522</v>
      </c>
      <c r="AE43" s="63" t="s">
        <v>1127</v>
      </c>
      <c r="AF43" s="67">
        <v>707</v>
      </c>
      <c r="AG43" s="67" t="s">
        <v>1137</v>
      </c>
      <c r="AH43" s="71" t="s">
        <v>78</v>
      </c>
      <c r="AK43" s="11"/>
      <c r="AM43" s="61" t="s">
        <v>1173</v>
      </c>
      <c r="AN43" s="47" t="s">
        <v>1153</v>
      </c>
      <c r="AO43" s="64" t="s">
        <v>1154</v>
      </c>
      <c r="AP43" s="47" t="s">
        <v>1155</v>
      </c>
      <c r="AQ43" s="64" t="s">
        <v>1156</v>
      </c>
      <c r="AS43" t="s">
        <v>8</v>
      </c>
      <c r="AT43" t="s">
        <v>9</v>
      </c>
      <c r="AU43" t="s">
        <v>10</v>
      </c>
      <c r="AV43" t="s">
        <v>1161</v>
      </c>
      <c r="AW43" t="s">
        <v>11</v>
      </c>
      <c r="AX43" t="s">
        <v>87</v>
      </c>
      <c r="AY43" t="s">
        <v>1162</v>
      </c>
      <c r="AZ43">
        <v>300</v>
      </c>
      <c r="BA43">
        <v>300</v>
      </c>
      <c r="BC43" t="s">
        <v>89</v>
      </c>
      <c r="BD43" t="s">
        <v>1163</v>
      </c>
      <c r="BE43" t="s">
        <v>1164</v>
      </c>
      <c r="BF43" t="s">
        <v>88</v>
      </c>
      <c r="BH43" s="78">
        <v>40408</v>
      </c>
      <c r="BI43" s="64">
        <v>60.733443001549901</v>
      </c>
      <c r="BJ43" s="64">
        <v>16.429453915692601</v>
      </c>
      <c r="BK43" s="75" t="s">
        <v>90</v>
      </c>
    </row>
    <row r="44" spans="1:77" x14ac:dyDescent="0.2">
      <c r="A44" s="10">
        <f>COUNTIF(D44,"&lt;&gt;"&amp;"")+COUNTIF(BM44,"&lt;&gt;"&amp;"")</f>
        <v>1</v>
      </c>
      <c r="B44" s="19">
        <v>42</v>
      </c>
      <c r="C44" s="22" t="s">
        <v>69</v>
      </c>
      <c r="D44" s="44" t="s">
        <v>132</v>
      </c>
      <c r="E44" s="42" t="s">
        <v>1175</v>
      </c>
      <c r="G44" s="25" t="s">
        <v>1167</v>
      </c>
      <c r="H44" s="25" t="s">
        <v>1177</v>
      </c>
      <c r="I44" s="26" t="s">
        <v>1178</v>
      </c>
      <c r="J44" s="25" t="s">
        <v>486</v>
      </c>
      <c r="K44" s="47" t="s">
        <v>704</v>
      </c>
      <c r="L44" s="47" t="s">
        <v>705</v>
      </c>
      <c r="N44" s="32">
        <v>110218</v>
      </c>
      <c r="O44" s="35">
        <v>110218</v>
      </c>
      <c r="P44" s="85">
        <v>0.124</v>
      </c>
      <c r="Q44" t="s">
        <v>1220</v>
      </c>
      <c r="R44" t="s">
        <v>1397</v>
      </c>
      <c r="S44" t="s">
        <v>49</v>
      </c>
      <c r="T44" s="43" t="s">
        <v>1017</v>
      </c>
      <c r="U44" s="43" t="s">
        <v>1172</v>
      </c>
      <c r="W44" s="43" t="s">
        <v>1123</v>
      </c>
      <c r="X44" s="43" t="s">
        <v>85</v>
      </c>
      <c r="Y44" s="62" t="s">
        <v>86</v>
      </c>
      <c r="Z44" s="43" t="s">
        <v>1124</v>
      </c>
      <c r="AA44" s="43" t="s">
        <v>1125</v>
      </c>
      <c r="AB44" s="47" t="s">
        <v>1126</v>
      </c>
      <c r="AD44" s="67">
        <v>501</v>
      </c>
      <c r="AE44" s="63" t="s">
        <v>72</v>
      </c>
      <c r="AF44" s="67">
        <v>707</v>
      </c>
      <c r="AG44" s="67" t="s">
        <v>1137</v>
      </c>
      <c r="AH44" s="71" t="s">
        <v>78</v>
      </c>
      <c r="AK44" s="11"/>
      <c r="AM44" s="61" t="s">
        <v>1173</v>
      </c>
      <c r="AN44" s="47" t="s">
        <v>1153</v>
      </c>
      <c r="AO44" s="64" t="s">
        <v>1154</v>
      </c>
      <c r="AP44" s="47" t="s">
        <v>1155</v>
      </c>
      <c r="AQ44" s="64" t="s">
        <v>1156</v>
      </c>
      <c r="AS44" t="s">
        <v>8</v>
      </c>
      <c r="AT44" t="s">
        <v>9</v>
      </c>
      <c r="AU44" t="s">
        <v>10</v>
      </c>
      <c r="AV44" t="s">
        <v>1161</v>
      </c>
      <c r="AW44" t="s">
        <v>11</v>
      </c>
      <c r="AX44" t="s">
        <v>87</v>
      </c>
      <c r="AY44" t="s">
        <v>1162</v>
      </c>
      <c r="AZ44">
        <v>300</v>
      </c>
      <c r="BA44">
        <v>300</v>
      </c>
      <c r="BC44" t="s">
        <v>89</v>
      </c>
      <c r="BD44" t="s">
        <v>1163</v>
      </c>
      <c r="BE44" t="s">
        <v>1164</v>
      </c>
      <c r="BF44" t="s">
        <v>88</v>
      </c>
      <c r="BH44" s="78">
        <v>40409</v>
      </c>
      <c r="BI44" s="64">
        <v>68.358969999999999</v>
      </c>
      <c r="BJ44" s="64">
        <v>18.483640000000001</v>
      </c>
      <c r="BK44" s="75" t="s">
        <v>90</v>
      </c>
    </row>
    <row r="45" spans="1:77" x14ac:dyDescent="0.2">
      <c r="A45" s="10">
        <f>COUNTIF(D45,"&lt;&gt;"&amp;"")+COUNTIF(BM45,"&lt;&gt;"&amp;"")</f>
        <v>1</v>
      </c>
      <c r="B45" s="19">
        <v>43</v>
      </c>
      <c r="C45" s="22" t="s">
        <v>69</v>
      </c>
      <c r="D45" s="44" t="s">
        <v>133</v>
      </c>
      <c r="E45" s="42" t="s">
        <v>1175</v>
      </c>
      <c r="G45" s="25" t="s">
        <v>1167</v>
      </c>
      <c r="H45" s="25" t="s">
        <v>1177</v>
      </c>
      <c r="I45" s="26" t="s">
        <v>1178</v>
      </c>
      <c r="J45" s="25" t="s">
        <v>487</v>
      </c>
      <c r="K45" s="47" t="s">
        <v>706</v>
      </c>
      <c r="L45" s="47" t="s">
        <v>707</v>
      </c>
      <c r="N45" s="32">
        <v>99606</v>
      </c>
      <c r="O45" s="35">
        <v>99606</v>
      </c>
      <c r="P45" s="85">
        <v>0.113</v>
      </c>
      <c r="Q45" t="s">
        <v>1221</v>
      </c>
      <c r="R45" t="s">
        <v>1398</v>
      </c>
      <c r="S45" t="s">
        <v>49</v>
      </c>
      <c r="T45" s="43" t="s">
        <v>1018</v>
      </c>
      <c r="U45" s="43" t="s">
        <v>1172</v>
      </c>
      <c r="W45" s="43" t="s">
        <v>1123</v>
      </c>
      <c r="X45" s="43" t="s">
        <v>85</v>
      </c>
      <c r="Y45" s="62" t="s">
        <v>86</v>
      </c>
      <c r="Z45" s="43" t="s">
        <v>1124</v>
      </c>
      <c r="AA45" s="43" t="s">
        <v>1125</v>
      </c>
      <c r="AB45" s="47" t="s">
        <v>1126</v>
      </c>
      <c r="AD45" s="67">
        <v>502</v>
      </c>
      <c r="AE45" s="63" t="s">
        <v>1129</v>
      </c>
      <c r="AF45" s="67">
        <v>707</v>
      </c>
      <c r="AG45" s="67" t="s">
        <v>1137</v>
      </c>
      <c r="AH45" s="71" t="s">
        <v>78</v>
      </c>
      <c r="AK45" s="11"/>
      <c r="AM45" s="61" t="s">
        <v>1173</v>
      </c>
      <c r="AN45" s="47" t="s">
        <v>1153</v>
      </c>
      <c r="AO45" s="64" t="s">
        <v>1154</v>
      </c>
      <c r="AP45" s="47" t="s">
        <v>1155</v>
      </c>
      <c r="AQ45" s="64" t="s">
        <v>1156</v>
      </c>
      <c r="AS45" t="s">
        <v>8</v>
      </c>
      <c r="AT45" t="s">
        <v>9</v>
      </c>
      <c r="AU45" t="s">
        <v>10</v>
      </c>
      <c r="AV45" t="s">
        <v>1161</v>
      </c>
      <c r="AW45" t="s">
        <v>11</v>
      </c>
      <c r="AX45" t="s">
        <v>87</v>
      </c>
      <c r="AY45" t="s">
        <v>1162</v>
      </c>
      <c r="AZ45">
        <v>300</v>
      </c>
      <c r="BA45">
        <v>300</v>
      </c>
      <c r="BC45" t="s">
        <v>89</v>
      </c>
      <c r="BD45" t="s">
        <v>1163</v>
      </c>
      <c r="BE45" t="s">
        <v>1164</v>
      </c>
      <c r="BF45" t="s">
        <v>88</v>
      </c>
      <c r="BH45" s="78">
        <v>40404</v>
      </c>
      <c r="BI45" s="64">
        <v>57.550609999999999</v>
      </c>
      <c r="BJ45" s="64">
        <v>12.32339</v>
      </c>
      <c r="BK45" s="75" t="s">
        <v>90</v>
      </c>
    </row>
    <row r="46" spans="1:77" x14ac:dyDescent="0.2">
      <c r="A46" s="10">
        <f>COUNTIF(D46,"&lt;&gt;"&amp;"")+COUNTIF(BM46,"&lt;&gt;"&amp;"")</f>
        <v>1</v>
      </c>
      <c r="B46" s="19">
        <v>44</v>
      </c>
      <c r="C46" s="22" t="s">
        <v>69</v>
      </c>
      <c r="D46" s="44" t="s">
        <v>134</v>
      </c>
      <c r="E46" s="42" t="s">
        <v>1175</v>
      </c>
      <c r="G46" s="25" t="s">
        <v>1167</v>
      </c>
      <c r="H46" s="25" t="s">
        <v>1177</v>
      </c>
      <c r="I46" s="26" t="s">
        <v>1178</v>
      </c>
      <c r="J46" s="25" t="s">
        <v>488</v>
      </c>
      <c r="K46" s="47" t="s">
        <v>708</v>
      </c>
      <c r="L46" s="47" t="s">
        <v>709</v>
      </c>
      <c r="N46" s="32">
        <v>108387</v>
      </c>
      <c r="O46" s="35">
        <v>108387</v>
      </c>
      <c r="P46" s="85">
        <v>0.125</v>
      </c>
      <c r="Q46" t="s">
        <v>1222</v>
      </c>
      <c r="R46" t="s">
        <v>1399</v>
      </c>
      <c r="S46" t="s">
        <v>49</v>
      </c>
      <c r="T46" s="43" t="s">
        <v>1019</v>
      </c>
      <c r="U46" s="43" t="s">
        <v>1172</v>
      </c>
      <c r="W46" s="43" t="s">
        <v>1123</v>
      </c>
      <c r="X46" s="43" t="s">
        <v>85</v>
      </c>
      <c r="Y46" s="62" t="s">
        <v>86</v>
      </c>
      <c r="Z46" s="43" t="s">
        <v>1124</v>
      </c>
      <c r="AA46" s="43" t="s">
        <v>1125</v>
      </c>
      <c r="AB46" s="47" t="s">
        <v>1126</v>
      </c>
      <c r="AD46" s="67">
        <v>503</v>
      </c>
      <c r="AE46" s="63" t="s">
        <v>71</v>
      </c>
      <c r="AF46" s="67">
        <v>707</v>
      </c>
      <c r="AG46" s="67" t="s">
        <v>1137</v>
      </c>
      <c r="AH46" s="71" t="s">
        <v>78</v>
      </c>
      <c r="AK46" s="11"/>
      <c r="AM46" s="61" t="s">
        <v>1173</v>
      </c>
      <c r="AN46" s="47" t="s">
        <v>1153</v>
      </c>
      <c r="AO46" s="64" t="s">
        <v>1154</v>
      </c>
      <c r="AP46" s="47" t="s">
        <v>1155</v>
      </c>
      <c r="AQ46" s="64" t="s">
        <v>1156</v>
      </c>
      <c r="AS46" t="s">
        <v>8</v>
      </c>
      <c r="AT46" t="s">
        <v>9</v>
      </c>
      <c r="AU46" t="s">
        <v>10</v>
      </c>
      <c r="AV46" t="s">
        <v>1161</v>
      </c>
      <c r="AW46" t="s">
        <v>11</v>
      </c>
      <c r="AX46" t="s">
        <v>87</v>
      </c>
      <c r="AY46" t="s">
        <v>1162</v>
      </c>
      <c r="AZ46">
        <v>300</v>
      </c>
      <c r="BA46">
        <v>300</v>
      </c>
      <c r="BC46" t="s">
        <v>89</v>
      </c>
      <c r="BD46" t="s">
        <v>1163</v>
      </c>
      <c r="BE46" t="s">
        <v>1164</v>
      </c>
      <c r="BF46" t="s">
        <v>88</v>
      </c>
      <c r="BH46" s="78">
        <v>40410</v>
      </c>
      <c r="BI46" s="64">
        <v>56.206189999999999</v>
      </c>
      <c r="BJ46" s="64">
        <v>14.53999</v>
      </c>
      <c r="BK46" s="75" t="s">
        <v>90</v>
      </c>
    </row>
    <row r="47" spans="1:77" x14ac:dyDescent="0.2">
      <c r="A47" s="10">
        <f>COUNTIF(D47,"&lt;&gt;"&amp;"")+COUNTIF(BM47,"&lt;&gt;"&amp;"")</f>
        <v>1</v>
      </c>
      <c r="B47" s="19">
        <v>45</v>
      </c>
      <c r="C47" s="22" t="s">
        <v>69</v>
      </c>
      <c r="D47" s="44" t="s">
        <v>135</v>
      </c>
      <c r="E47" s="42" t="s">
        <v>1175</v>
      </c>
      <c r="G47" s="25" t="s">
        <v>1167</v>
      </c>
      <c r="H47" s="25" t="s">
        <v>1177</v>
      </c>
      <c r="I47" s="26" t="s">
        <v>1178</v>
      </c>
      <c r="J47" s="25" t="s">
        <v>489</v>
      </c>
      <c r="K47" s="47" t="s">
        <v>710</v>
      </c>
      <c r="L47" s="47" t="s">
        <v>711</v>
      </c>
      <c r="N47" s="32">
        <v>137304</v>
      </c>
      <c r="O47" s="35">
        <v>137304</v>
      </c>
      <c r="P47" s="85">
        <v>0.13300000000000001</v>
      </c>
      <c r="Q47" t="s">
        <v>1223</v>
      </c>
      <c r="R47" t="s">
        <v>1400</v>
      </c>
      <c r="S47" t="s">
        <v>49</v>
      </c>
      <c r="T47" s="43" t="s">
        <v>1020</v>
      </c>
      <c r="U47" s="43" t="s">
        <v>1172</v>
      </c>
      <c r="W47" s="43" t="s">
        <v>1123</v>
      </c>
      <c r="X47" s="43" t="s">
        <v>85</v>
      </c>
      <c r="Y47" s="62" t="s">
        <v>86</v>
      </c>
      <c r="Z47" s="43" t="s">
        <v>1124</v>
      </c>
      <c r="AA47" s="43" t="s">
        <v>1125</v>
      </c>
      <c r="AB47" s="47" t="s">
        <v>1126</v>
      </c>
      <c r="AD47" s="67">
        <v>505</v>
      </c>
      <c r="AE47" s="63" t="s">
        <v>73</v>
      </c>
      <c r="AF47" s="67">
        <v>707</v>
      </c>
      <c r="AG47" s="67" t="s">
        <v>1137</v>
      </c>
      <c r="AH47" s="71" t="s">
        <v>78</v>
      </c>
      <c r="AK47" s="11"/>
      <c r="AM47" s="61" t="s">
        <v>1173</v>
      </c>
      <c r="AN47" s="47" t="s">
        <v>1153</v>
      </c>
      <c r="AO47" s="64" t="s">
        <v>1154</v>
      </c>
      <c r="AP47" s="47" t="s">
        <v>1155</v>
      </c>
      <c r="AQ47" s="64" t="s">
        <v>1156</v>
      </c>
      <c r="AS47" t="s">
        <v>8</v>
      </c>
      <c r="AT47" t="s">
        <v>9</v>
      </c>
      <c r="AU47" t="s">
        <v>10</v>
      </c>
      <c r="AV47" t="s">
        <v>1161</v>
      </c>
      <c r="AW47" t="s">
        <v>11</v>
      </c>
      <c r="AX47" t="s">
        <v>87</v>
      </c>
      <c r="AY47" t="s">
        <v>1162</v>
      </c>
      <c r="AZ47">
        <v>300</v>
      </c>
      <c r="BA47">
        <v>300</v>
      </c>
      <c r="BC47" t="s">
        <v>89</v>
      </c>
      <c r="BD47" t="s">
        <v>1163</v>
      </c>
      <c r="BE47" t="s">
        <v>1164</v>
      </c>
      <c r="BF47" t="s">
        <v>88</v>
      </c>
      <c r="BH47" s="78">
        <v>40397</v>
      </c>
      <c r="BI47" s="64">
        <v>59.105130000000003</v>
      </c>
      <c r="BJ47" s="64">
        <v>16.808499999999999</v>
      </c>
      <c r="BK47" s="75" t="s">
        <v>90</v>
      </c>
    </row>
    <row r="48" spans="1:77" x14ac:dyDescent="0.2">
      <c r="A48" s="10">
        <f>COUNTIF(D48,"&lt;&gt;"&amp;"")+COUNTIF(BM48,"&lt;&gt;"&amp;"")</f>
        <v>1</v>
      </c>
      <c r="B48" s="19">
        <v>46</v>
      </c>
      <c r="C48" s="22" t="s">
        <v>69</v>
      </c>
      <c r="D48" s="44" t="s">
        <v>136</v>
      </c>
      <c r="E48" s="42" t="s">
        <v>1175</v>
      </c>
      <c r="G48" s="25" t="s">
        <v>1167</v>
      </c>
      <c r="H48" s="25" t="s">
        <v>1177</v>
      </c>
      <c r="I48" s="26" t="s">
        <v>1178</v>
      </c>
      <c r="J48" s="25" t="s">
        <v>490</v>
      </c>
      <c r="K48" s="47" t="s">
        <v>712</v>
      </c>
      <c r="L48" s="47" t="s">
        <v>713</v>
      </c>
      <c r="N48" s="32">
        <v>138539</v>
      </c>
      <c r="O48" s="35">
        <v>138539</v>
      </c>
      <c r="P48" s="85">
        <v>9.9000000000000005E-2</v>
      </c>
      <c r="Q48" s="41" t="s">
        <v>1224</v>
      </c>
      <c r="R48" t="s">
        <v>1401</v>
      </c>
      <c r="S48" t="s">
        <v>49</v>
      </c>
      <c r="T48" s="43" t="s">
        <v>1021</v>
      </c>
      <c r="U48" s="43" t="s">
        <v>1172</v>
      </c>
      <c r="W48" s="43" t="s">
        <v>1123</v>
      </c>
      <c r="X48" s="43" t="s">
        <v>85</v>
      </c>
      <c r="Y48" s="62" t="s">
        <v>86</v>
      </c>
      <c r="Z48" s="43" t="s">
        <v>1124</v>
      </c>
      <c r="AA48" s="43" t="s">
        <v>1125</v>
      </c>
      <c r="AB48" s="47" t="s">
        <v>1126</v>
      </c>
      <c r="AD48" s="66">
        <v>507</v>
      </c>
      <c r="AE48" s="63" t="s">
        <v>1130</v>
      </c>
      <c r="AF48" s="67">
        <v>707</v>
      </c>
      <c r="AG48" s="67" t="s">
        <v>1137</v>
      </c>
      <c r="AH48" s="71" t="s">
        <v>78</v>
      </c>
      <c r="AK48" s="11"/>
      <c r="AM48" s="61" t="s">
        <v>1173</v>
      </c>
      <c r="AN48" s="47" t="s">
        <v>1153</v>
      </c>
      <c r="AO48" s="64" t="s">
        <v>1154</v>
      </c>
      <c r="AP48" s="47" t="s">
        <v>1155</v>
      </c>
      <c r="AQ48" s="64" t="s">
        <v>1156</v>
      </c>
      <c r="AS48" t="s">
        <v>8</v>
      </c>
      <c r="AT48" t="s">
        <v>9</v>
      </c>
      <c r="AU48" t="s">
        <v>10</v>
      </c>
      <c r="AV48" t="s">
        <v>1161</v>
      </c>
      <c r="AW48" t="s">
        <v>11</v>
      </c>
      <c r="AX48" t="s">
        <v>87</v>
      </c>
      <c r="AY48" t="s">
        <v>1162</v>
      </c>
      <c r="AZ48">
        <v>300</v>
      </c>
      <c r="BA48">
        <v>300</v>
      </c>
      <c r="BC48" t="s">
        <v>89</v>
      </c>
      <c r="BD48" t="s">
        <v>1163</v>
      </c>
      <c r="BE48" t="s">
        <v>1164</v>
      </c>
      <c r="BF48" t="s">
        <v>88</v>
      </c>
      <c r="BH48" s="78">
        <v>40404</v>
      </c>
      <c r="BI48" s="64">
        <v>59.588920000000002</v>
      </c>
      <c r="BJ48" s="64">
        <v>14.50878</v>
      </c>
      <c r="BK48" s="75" t="s">
        <v>90</v>
      </c>
    </row>
    <row r="49" spans="1:63" x14ac:dyDescent="0.2">
      <c r="A49" s="10">
        <f>COUNTIF(D49,"&lt;&gt;"&amp;"")+COUNTIF(BM49,"&lt;&gt;"&amp;"")</f>
        <v>1</v>
      </c>
      <c r="B49" s="19">
        <v>47</v>
      </c>
      <c r="C49" s="22" t="s">
        <v>69</v>
      </c>
      <c r="D49" s="44" t="s">
        <v>137</v>
      </c>
      <c r="E49" s="42" t="s">
        <v>1175</v>
      </c>
      <c r="G49" s="25" t="s">
        <v>1167</v>
      </c>
      <c r="H49" s="25" t="s">
        <v>1177</v>
      </c>
      <c r="I49" s="26" t="s">
        <v>1178</v>
      </c>
      <c r="J49" s="25" t="s">
        <v>491</v>
      </c>
      <c r="K49" s="47" t="s">
        <v>714</v>
      </c>
      <c r="L49" s="47" t="s">
        <v>715</v>
      </c>
      <c r="N49" s="32">
        <v>143977</v>
      </c>
      <c r="O49" s="35">
        <v>143977</v>
      </c>
      <c r="P49" s="85">
        <v>0.126</v>
      </c>
      <c r="Q49" t="s">
        <v>1225</v>
      </c>
      <c r="R49" t="s">
        <v>1402</v>
      </c>
      <c r="S49" t="s">
        <v>49</v>
      </c>
      <c r="T49" s="43" t="s">
        <v>1022</v>
      </c>
      <c r="U49" s="43" t="s">
        <v>1172</v>
      </c>
      <c r="W49" s="43" t="s">
        <v>1123</v>
      </c>
      <c r="X49" s="43" t="s">
        <v>85</v>
      </c>
      <c r="Y49" s="62" t="s">
        <v>86</v>
      </c>
      <c r="Z49" s="43" t="s">
        <v>1124</v>
      </c>
      <c r="AA49" s="43" t="s">
        <v>1125</v>
      </c>
      <c r="AB49" s="47" t="s">
        <v>1126</v>
      </c>
      <c r="AD49" s="66">
        <v>508</v>
      </c>
      <c r="AE49" s="63" t="s">
        <v>1131</v>
      </c>
      <c r="AF49" s="67">
        <v>707</v>
      </c>
      <c r="AG49" s="67" t="s">
        <v>1137</v>
      </c>
      <c r="AH49" s="71" t="s">
        <v>78</v>
      </c>
      <c r="AK49" s="11"/>
      <c r="AM49" s="61" t="s">
        <v>1173</v>
      </c>
      <c r="AN49" s="47" t="s">
        <v>1153</v>
      </c>
      <c r="AO49" s="64" t="s">
        <v>1154</v>
      </c>
      <c r="AP49" s="47" t="s">
        <v>1155</v>
      </c>
      <c r="AQ49" s="64" t="s">
        <v>1156</v>
      </c>
      <c r="AS49" t="s">
        <v>8</v>
      </c>
      <c r="AT49" t="s">
        <v>9</v>
      </c>
      <c r="AU49" t="s">
        <v>10</v>
      </c>
      <c r="AV49" t="s">
        <v>1161</v>
      </c>
      <c r="AW49" t="s">
        <v>11</v>
      </c>
      <c r="AX49" t="s">
        <v>87</v>
      </c>
      <c r="AY49" t="s">
        <v>1162</v>
      </c>
      <c r="AZ49">
        <v>300</v>
      </c>
      <c r="BA49">
        <v>300</v>
      </c>
      <c r="BC49" t="s">
        <v>89</v>
      </c>
      <c r="BD49" t="s">
        <v>1163</v>
      </c>
      <c r="BE49" t="s">
        <v>1164</v>
      </c>
      <c r="BF49" t="s">
        <v>88</v>
      </c>
      <c r="BH49" s="78">
        <v>40418</v>
      </c>
      <c r="BI49" s="64">
        <v>59.94867</v>
      </c>
      <c r="BJ49" s="64">
        <v>16.056889999999999</v>
      </c>
      <c r="BK49" s="75" t="s">
        <v>90</v>
      </c>
    </row>
    <row r="50" spans="1:63" x14ac:dyDescent="0.2">
      <c r="A50" s="10">
        <f>COUNTIF(D50,"&lt;&gt;"&amp;"")+COUNTIF(BM50,"&lt;&gt;"&amp;"")</f>
        <v>1</v>
      </c>
      <c r="B50" s="19">
        <v>48</v>
      </c>
      <c r="C50" s="22" t="s">
        <v>69</v>
      </c>
      <c r="D50" s="44" t="s">
        <v>138</v>
      </c>
      <c r="E50" s="42" t="s">
        <v>1175</v>
      </c>
      <c r="G50" s="25" t="s">
        <v>1167</v>
      </c>
      <c r="H50" s="25" t="s">
        <v>1177</v>
      </c>
      <c r="I50" s="26" t="s">
        <v>1178</v>
      </c>
      <c r="J50" s="25" t="s">
        <v>492</v>
      </c>
      <c r="K50" s="47" t="s">
        <v>716</v>
      </c>
      <c r="L50" s="47" t="s">
        <v>717</v>
      </c>
      <c r="N50" s="32">
        <v>123331</v>
      </c>
      <c r="O50" s="35">
        <v>123331</v>
      </c>
      <c r="P50" s="85">
        <v>0.112</v>
      </c>
      <c r="Q50" t="s">
        <v>1226</v>
      </c>
      <c r="R50" t="s">
        <v>1403</v>
      </c>
      <c r="S50" t="s">
        <v>49</v>
      </c>
      <c r="T50" s="43" t="s">
        <v>1023</v>
      </c>
      <c r="U50" s="43" t="s">
        <v>1172</v>
      </c>
      <c r="W50" s="43" t="s">
        <v>1123</v>
      </c>
      <c r="X50" s="43" t="s">
        <v>85</v>
      </c>
      <c r="Y50" s="62" t="s">
        <v>86</v>
      </c>
      <c r="Z50" s="43" t="s">
        <v>1124</v>
      </c>
      <c r="AA50" s="43" t="s">
        <v>1125</v>
      </c>
      <c r="AB50" s="47" t="s">
        <v>1126</v>
      </c>
      <c r="AD50" s="66">
        <v>524</v>
      </c>
      <c r="AE50" s="63" t="s">
        <v>1132</v>
      </c>
      <c r="AF50" s="67">
        <v>707</v>
      </c>
      <c r="AG50" s="67" t="s">
        <v>1137</v>
      </c>
      <c r="AH50" s="71" t="s">
        <v>78</v>
      </c>
      <c r="AK50" s="11"/>
      <c r="AM50" s="61" t="s">
        <v>1173</v>
      </c>
      <c r="AN50" s="47" t="s">
        <v>1153</v>
      </c>
      <c r="AO50" s="64" t="s">
        <v>1154</v>
      </c>
      <c r="AP50" s="47" t="s">
        <v>1155</v>
      </c>
      <c r="AQ50" s="64" t="s">
        <v>1156</v>
      </c>
      <c r="AS50" t="s">
        <v>8</v>
      </c>
      <c r="AT50" t="s">
        <v>9</v>
      </c>
      <c r="AU50" t="s">
        <v>10</v>
      </c>
      <c r="AV50" t="s">
        <v>1161</v>
      </c>
      <c r="AW50" t="s">
        <v>11</v>
      </c>
      <c r="AX50" t="s">
        <v>87</v>
      </c>
      <c r="AY50" t="s">
        <v>1162</v>
      </c>
      <c r="AZ50">
        <v>300</v>
      </c>
      <c r="BA50">
        <v>300</v>
      </c>
      <c r="BC50" t="s">
        <v>89</v>
      </c>
      <c r="BD50" t="s">
        <v>1163</v>
      </c>
      <c r="BE50" t="s">
        <v>1164</v>
      </c>
      <c r="BF50" t="s">
        <v>88</v>
      </c>
      <c r="BH50" s="78">
        <v>40415</v>
      </c>
      <c r="BI50" s="64">
        <v>60.031059999999997</v>
      </c>
      <c r="BJ50" s="64">
        <v>15.67634</v>
      </c>
      <c r="BK50" s="75" t="s">
        <v>90</v>
      </c>
    </row>
    <row r="51" spans="1:63" x14ac:dyDescent="0.2">
      <c r="A51" s="10">
        <f>COUNTIF(D51,"&lt;&gt;"&amp;"")+COUNTIF(BM51,"&lt;&gt;"&amp;"")</f>
        <v>1</v>
      </c>
      <c r="B51" s="19">
        <v>49</v>
      </c>
      <c r="C51" s="22" t="s">
        <v>69</v>
      </c>
      <c r="D51" s="44" t="s">
        <v>139</v>
      </c>
      <c r="E51" s="42" t="s">
        <v>1175</v>
      </c>
      <c r="G51" s="25" t="s">
        <v>1167</v>
      </c>
      <c r="H51" s="25" t="s">
        <v>1177</v>
      </c>
      <c r="I51" s="26" t="s">
        <v>1178</v>
      </c>
      <c r="J51" s="25" t="s">
        <v>493</v>
      </c>
      <c r="K51" s="47" t="s">
        <v>718</v>
      </c>
      <c r="L51" s="47" t="s">
        <v>719</v>
      </c>
      <c r="N51" s="32">
        <v>118099</v>
      </c>
      <c r="O51" s="35">
        <v>118099</v>
      </c>
      <c r="P51" s="85">
        <v>9.6000000000000002E-2</v>
      </c>
      <c r="Q51" t="s">
        <v>1227</v>
      </c>
      <c r="R51" t="s">
        <v>1404</v>
      </c>
      <c r="S51" t="s">
        <v>49</v>
      </c>
      <c r="T51" s="43" t="s">
        <v>1024</v>
      </c>
      <c r="U51" s="43" t="s">
        <v>1172</v>
      </c>
      <c r="W51" s="43" t="s">
        <v>1123</v>
      </c>
      <c r="X51" s="43" t="s">
        <v>85</v>
      </c>
      <c r="Y51" s="62" t="s">
        <v>86</v>
      </c>
      <c r="Z51" s="43" t="s">
        <v>1124</v>
      </c>
      <c r="AA51" s="43" t="s">
        <v>1125</v>
      </c>
      <c r="AB51" s="47" t="s">
        <v>1126</v>
      </c>
      <c r="AD51" s="66">
        <v>522</v>
      </c>
      <c r="AE51" s="63" t="s">
        <v>1127</v>
      </c>
      <c r="AF51" s="67">
        <v>708</v>
      </c>
      <c r="AG51" s="67" t="s">
        <v>1138</v>
      </c>
      <c r="AH51" s="71" t="s">
        <v>79</v>
      </c>
      <c r="AK51" s="11"/>
      <c r="AM51" s="61" t="s">
        <v>1173</v>
      </c>
      <c r="AN51" s="47" t="s">
        <v>1153</v>
      </c>
      <c r="AO51" s="64" t="s">
        <v>1154</v>
      </c>
      <c r="AP51" s="47" t="s">
        <v>1155</v>
      </c>
      <c r="AQ51" s="64" t="s">
        <v>1156</v>
      </c>
      <c r="AS51" t="s">
        <v>8</v>
      </c>
      <c r="AT51" t="s">
        <v>9</v>
      </c>
      <c r="AU51" t="s">
        <v>10</v>
      </c>
      <c r="AV51" t="s">
        <v>1161</v>
      </c>
      <c r="AW51" t="s">
        <v>11</v>
      </c>
      <c r="AX51" t="s">
        <v>87</v>
      </c>
      <c r="AY51" t="s">
        <v>1162</v>
      </c>
      <c r="AZ51">
        <v>300</v>
      </c>
      <c r="BA51">
        <v>300</v>
      </c>
      <c r="BC51" t="s">
        <v>89</v>
      </c>
      <c r="BD51" t="s">
        <v>1163</v>
      </c>
      <c r="BE51" t="s">
        <v>1164</v>
      </c>
      <c r="BF51" t="s">
        <v>88</v>
      </c>
      <c r="BH51" s="78">
        <v>40404</v>
      </c>
      <c r="BI51" s="64">
        <v>64.142880000000005</v>
      </c>
      <c r="BJ51" s="64">
        <v>20.089919999999999</v>
      </c>
      <c r="BK51" s="75" t="s">
        <v>90</v>
      </c>
    </row>
    <row r="52" spans="1:63" x14ac:dyDescent="0.2">
      <c r="A52" s="10">
        <f>COUNTIF(D52,"&lt;&gt;"&amp;"")+COUNTIF(BM52,"&lt;&gt;"&amp;"")</f>
        <v>1</v>
      </c>
      <c r="B52" s="19">
        <v>50</v>
      </c>
      <c r="C52" s="22" t="s">
        <v>69</v>
      </c>
      <c r="D52" s="44" t="s">
        <v>140</v>
      </c>
      <c r="E52" s="42" t="s">
        <v>1175</v>
      </c>
      <c r="G52" s="25" t="s">
        <v>1167</v>
      </c>
      <c r="H52" s="25" t="s">
        <v>1177</v>
      </c>
      <c r="I52" s="26" t="s">
        <v>1178</v>
      </c>
      <c r="J52" s="25" t="s">
        <v>494</v>
      </c>
      <c r="K52" s="47" t="s">
        <v>720</v>
      </c>
      <c r="L52" s="47" t="s">
        <v>721</v>
      </c>
      <c r="N52" s="32">
        <v>125645</v>
      </c>
      <c r="O52" s="35">
        <v>125645</v>
      </c>
      <c r="P52" s="85">
        <v>0.112</v>
      </c>
      <c r="Q52" t="s">
        <v>1228</v>
      </c>
      <c r="R52" t="s">
        <v>1405</v>
      </c>
      <c r="S52" t="s">
        <v>49</v>
      </c>
      <c r="T52" s="43" t="s">
        <v>1025</v>
      </c>
      <c r="U52" s="43" t="s">
        <v>1172</v>
      </c>
      <c r="W52" s="43" t="s">
        <v>1123</v>
      </c>
      <c r="X52" s="43" t="s">
        <v>85</v>
      </c>
      <c r="Y52" s="62" t="s">
        <v>86</v>
      </c>
      <c r="Z52" s="43" t="s">
        <v>1124</v>
      </c>
      <c r="AA52" s="43" t="s">
        <v>1125</v>
      </c>
      <c r="AB52" s="47" t="s">
        <v>1126</v>
      </c>
      <c r="AD52" s="67">
        <v>501</v>
      </c>
      <c r="AE52" s="63" t="s">
        <v>72</v>
      </c>
      <c r="AF52" s="67">
        <v>708</v>
      </c>
      <c r="AG52" s="67" t="s">
        <v>1138</v>
      </c>
      <c r="AH52" s="71" t="s">
        <v>79</v>
      </c>
      <c r="AK52" s="11"/>
      <c r="AM52" s="61" t="s">
        <v>1173</v>
      </c>
      <c r="AN52" s="47" t="s">
        <v>1153</v>
      </c>
      <c r="AO52" s="64" t="s">
        <v>1154</v>
      </c>
      <c r="AP52" s="47" t="s">
        <v>1155</v>
      </c>
      <c r="AQ52" s="64" t="s">
        <v>1156</v>
      </c>
      <c r="AS52" t="s">
        <v>8</v>
      </c>
      <c r="AT52" t="s">
        <v>9</v>
      </c>
      <c r="AU52" t="s">
        <v>10</v>
      </c>
      <c r="AV52" t="s">
        <v>1161</v>
      </c>
      <c r="AW52" t="s">
        <v>11</v>
      </c>
      <c r="AX52" t="s">
        <v>87</v>
      </c>
      <c r="AY52" t="s">
        <v>1162</v>
      </c>
      <c r="AZ52">
        <v>300</v>
      </c>
      <c r="BA52">
        <v>300</v>
      </c>
      <c r="BC52" t="s">
        <v>89</v>
      </c>
      <c r="BD52" t="s">
        <v>1163</v>
      </c>
      <c r="BE52" t="s">
        <v>1164</v>
      </c>
      <c r="BF52" t="s">
        <v>88</v>
      </c>
      <c r="BH52" s="78">
        <v>40410</v>
      </c>
      <c r="BI52" s="64">
        <v>58.170610000000003</v>
      </c>
      <c r="BJ52" s="64">
        <v>16.22608</v>
      </c>
      <c r="BK52" s="75" t="s">
        <v>90</v>
      </c>
    </row>
    <row r="53" spans="1:63" x14ac:dyDescent="0.2">
      <c r="A53" s="10">
        <f>COUNTIF(D53,"&lt;&gt;"&amp;"")+COUNTIF(BM53,"&lt;&gt;"&amp;"")</f>
        <v>1</v>
      </c>
      <c r="B53" s="19">
        <v>51</v>
      </c>
      <c r="C53" s="22" t="s">
        <v>69</v>
      </c>
      <c r="D53" s="44" t="s">
        <v>141</v>
      </c>
      <c r="E53" s="42" t="s">
        <v>1175</v>
      </c>
      <c r="G53" s="25" t="s">
        <v>1167</v>
      </c>
      <c r="H53" s="25" t="s">
        <v>1177</v>
      </c>
      <c r="I53" s="26" t="s">
        <v>1178</v>
      </c>
      <c r="J53" s="25" t="s">
        <v>495</v>
      </c>
      <c r="K53" s="47" t="s">
        <v>722</v>
      </c>
      <c r="L53" s="47" t="s">
        <v>723</v>
      </c>
      <c r="N53" s="32">
        <v>104492</v>
      </c>
      <c r="O53" s="35">
        <v>104492</v>
      </c>
      <c r="P53" s="85">
        <v>0.17499999999999999</v>
      </c>
      <c r="Q53" t="s">
        <v>1229</v>
      </c>
      <c r="R53" t="s">
        <v>1406</v>
      </c>
      <c r="S53" t="s">
        <v>49</v>
      </c>
      <c r="T53" s="43" t="s">
        <v>1026</v>
      </c>
      <c r="U53" s="43" t="s">
        <v>1172</v>
      </c>
      <c r="W53" s="43" t="s">
        <v>1123</v>
      </c>
      <c r="X53" s="43" t="s">
        <v>85</v>
      </c>
      <c r="Y53" s="62" t="s">
        <v>86</v>
      </c>
      <c r="Z53" s="43" t="s">
        <v>1124</v>
      </c>
      <c r="AA53" s="43" t="s">
        <v>1125</v>
      </c>
      <c r="AB53" s="47" t="s">
        <v>1126</v>
      </c>
      <c r="AD53" s="67">
        <v>502</v>
      </c>
      <c r="AE53" s="63" t="s">
        <v>1129</v>
      </c>
      <c r="AF53" s="67">
        <v>708</v>
      </c>
      <c r="AG53" s="67" t="s">
        <v>1138</v>
      </c>
      <c r="AH53" s="71" t="s">
        <v>79</v>
      </c>
      <c r="AK53" s="11"/>
      <c r="AM53" s="61" t="s">
        <v>1173</v>
      </c>
      <c r="AN53" s="47" t="s">
        <v>1153</v>
      </c>
      <c r="AO53" s="64" t="s">
        <v>1154</v>
      </c>
      <c r="AP53" s="47" t="s">
        <v>1155</v>
      </c>
      <c r="AQ53" s="64" t="s">
        <v>1156</v>
      </c>
      <c r="AS53" t="s">
        <v>8</v>
      </c>
      <c r="AT53" t="s">
        <v>9</v>
      </c>
      <c r="AU53" t="s">
        <v>10</v>
      </c>
      <c r="AV53" t="s">
        <v>1161</v>
      </c>
      <c r="AW53" t="s">
        <v>11</v>
      </c>
      <c r="AX53" t="s">
        <v>87</v>
      </c>
      <c r="AY53" t="s">
        <v>1162</v>
      </c>
      <c r="AZ53">
        <v>300</v>
      </c>
      <c r="BA53">
        <v>300</v>
      </c>
      <c r="BC53" t="s">
        <v>89</v>
      </c>
      <c r="BD53" t="s">
        <v>1163</v>
      </c>
      <c r="BE53" t="s">
        <v>1164</v>
      </c>
      <c r="BF53" t="s">
        <v>88</v>
      </c>
      <c r="BH53" s="78">
        <v>40403</v>
      </c>
      <c r="BI53" s="64">
        <v>56.281579999999998</v>
      </c>
      <c r="BJ53" s="64">
        <v>14.683299999999999</v>
      </c>
      <c r="BK53" s="75" t="s">
        <v>90</v>
      </c>
    </row>
    <row r="54" spans="1:63" x14ac:dyDescent="0.2">
      <c r="A54" s="10">
        <f>COUNTIF(D54,"&lt;&gt;"&amp;"")+COUNTIF(BM54,"&lt;&gt;"&amp;"")</f>
        <v>1</v>
      </c>
      <c r="B54" s="19">
        <v>52</v>
      </c>
      <c r="C54" s="22" t="s">
        <v>69</v>
      </c>
      <c r="D54" s="44" t="s">
        <v>142</v>
      </c>
      <c r="E54" s="42" t="s">
        <v>1175</v>
      </c>
      <c r="G54" s="25" t="s">
        <v>1167</v>
      </c>
      <c r="H54" s="25" t="s">
        <v>1177</v>
      </c>
      <c r="I54" s="26" t="s">
        <v>1178</v>
      </c>
      <c r="J54" s="25" t="s">
        <v>496</v>
      </c>
      <c r="K54" s="47" t="s">
        <v>724</v>
      </c>
      <c r="L54" s="47" t="s">
        <v>725</v>
      </c>
      <c r="N54" s="32">
        <v>134143</v>
      </c>
      <c r="O54" s="35">
        <v>134143</v>
      </c>
      <c r="P54" s="85">
        <v>0.13</v>
      </c>
      <c r="Q54" t="s">
        <v>1230</v>
      </c>
      <c r="R54" s="41" t="s">
        <v>1407</v>
      </c>
      <c r="S54" t="s">
        <v>49</v>
      </c>
      <c r="T54" s="43" t="s">
        <v>1027</v>
      </c>
      <c r="U54" s="43" t="s">
        <v>1172</v>
      </c>
      <c r="W54" s="43" t="s">
        <v>1123</v>
      </c>
      <c r="X54" s="43" t="s">
        <v>85</v>
      </c>
      <c r="Y54" s="62" t="s">
        <v>86</v>
      </c>
      <c r="Z54" s="43" t="s">
        <v>1124</v>
      </c>
      <c r="AA54" s="43" t="s">
        <v>1125</v>
      </c>
      <c r="AB54" s="47" t="s">
        <v>1126</v>
      </c>
      <c r="AD54" s="67">
        <v>503</v>
      </c>
      <c r="AE54" s="63" t="s">
        <v>71</v>
      </c>
      <c r="AF54" s="67">
        <v>708</v>
      </c>
      <c r="AG54" s="67" t="s">
        <v>1138</v>
      </c>
      <c r="AH54" s="71" t="s">
        <v>79</v>
      </c>
      <c r="AK54" s="11"/>
      <c r="AM54" s="61" t="s">
        <v>1173</v>
      </c>
      <c r="AN54" s="47" t="s">
        <v>1153</v>
      </c>
      <c r="AO54" s="64" t="s">
        <v>1154</v>
      </c>
      <c r="AP54" s="47" t="s">
        <v>1155</v>
      </c>
      <c r="AQ54" s="64" t="s">
        <v>1156</v>
      </c>
      <c r="AS54" t="s">
        <v>8</v>
      </c>
      <c r="AT54" t="s">
        <v>9</v>
      </c>
      <c r="AU54" t="s">
        <v>10</v>
      </c>
      <c r="AV54" t="s">
        <v>1161</v>
      </c>
      <c r="AW54" t="s">
        <v>11</v>
      </c>
      <c r="AX54" t="s">
        <v>87</v>
      </c>
      <c r="AY54" t="s">
        <v>1162</v>
      </c>
      <c r="AZ54">
        <v>300</v>
      </c>
      <c r="BA54">
        <v>300</v>
      </c>
      <c r="BC54" t="s">
        <v>89</v>
      </c>
      <c r="BD54" t="s">
        <v>1163</v>
      </c>
      <c r="BE54" t="s">
        <v>1164</v>
      </c>
      <c r="BF54" t="s">
        <v>88</v>
      </c>
      <c r="BH54" s="78">
        <v>40410</v>
      </c>
      <c r="BI54" s="64">
        <v>59.732129999999998</v>
      </c>
      <c r="BJ54" s="64">
        <v>12.74972</v>
      </c>
      <c r="BK54" s="75" t="s">
        <v>90</v>
      </c>
    </row>
    <row r="55" spans="1:63" x14ac:dyDescent="0.2">
      <c r="A55" s="10">
        <f>COUNTIF(D55,"&lt;&gt;"&amp;"")+COUNTIF(BM55,"&lt;&gt;"&amp;"")</f>
        <v>1</v>
      </c>
      <c r="B55" s="19">
        <v>53</v>
      </c>
      <c r="C55" s="22" t="s">
        <v>69</v>
      </c>
      <c r="D55" s="44" t="s">
        <v>143</v>
      </c>
      <c r="E55" s="42" t="s">
        <v>1175</v>
      </c>
      <c r="G55" s="25" t="s">
        <v>1167</v>
      </c>
      <c r="H55" s="25" t="s">
        <v>1177</v>
      </c>
      <c r="I55" s="26" t="s">
        <v>1178</v>
      </c>
      <c r="J55" s="25" t="s">
        <v>497</v>
      </c>
      <c r="K55" s="47" t="s">
        <v>726</v>
      </c>
      <c r="L55" s="47" t="s">
        <v>727</v>
      </c>
      <c r="N55" s="32">
        <v>122051</v>
      </c>
      <c r="O55" s="35">
        <v>122051</v>
      </c>
      <c r="P55" s="85">
        <v>0.11600000000000001</v>
      </c>
      <c r="Q55" t="s">
        <v>1231</v>
      </c>
      <c r="R55" t="s">
        <v>1408</v>
      </c>
      <c r="S55" t="s">
        <v>49</v>
      </c>
      <c r="T55" s="43" t="s">
        <v>1028</v>
      </c>
      <c r="U55" s="43" t="s">
        <v>1172</v>
      </c>
      <c r="W55" s="43" t="s">
        <v>1123</v>
      </c>
      <c r="X55" s="43" t="s">
        <v>85</v>
      </c>
      <c r="Y55" s="62" t="s">
        <v>86</v>
      </c>
      <c r="Z55" s="43" t="s">
        <v>1124</v>
      </c>
      <c r="AA55" s="43" t="s">
        <v>1125</v>
      </c>
      <c r="AB55" s="47" t="s">
        <v>1126</v>
      </c>
      <c r="AD55" s="67">
        <v>505</v>
      </c>
      <c r="AE55" s="63" t="s">
        <v>73</v>
      </c>
      <c r="AF55" s="67">
        <v>708</v>
      </c>
      <c r="AG55" s="67" t="s">
        <v>1138</v>
      </c>
      <c r="AH55" s="71" t="s">
        <v>79</v>
      </c>
      <c r="AK55" s="11"/>
      <c r="AM55" s="61" t="s">
        <v>1173</v>
      </c>
      <c r="AN55" s="47" t="s">
        <v>1153</v>
      </c>
      <c r="AO55" s="64" t="s">
        <v>1154</v>
      </c>
      <c r="AP55" s="47" t="s">
        <v>1155</v>
      </c>
      <c r="AQ55" s="64" t="s">
        <v>1156</v>
      </c>
      <c r="AS55" t="s">
        <v>8</v>
      </c>
      <c r="AT55" t="s">
        <v>9</v>
      </c>
      <c r="AU55" t="s">
        <v>10</v>
      </c>
      <c r="AV55" t="s">
        <v>1161</v>
      </c>
      <c r="AW55" t="s">
        <v>11</v>
      </c>
      <c r="AX55" t="s">
        <v>87</v>
      </c>
      <c r="AY55" t="s">
        <v>1162</v>
      </c>
      <c r="AZ55">
        <v>300</v>
      </c>
      <c r="BA55">
        <v>300</v>
      </c>
      <c r="BC55" t="s">
        <v>89</v>
      </c>
      <c r="BD55" t="s">
        <v>1163</v>
      </c>
      <c r="BE55" t="s">
        <v>1164</v>
      </c>
      <c r="BF55" t="s">
        <v>88</v>
      </c>
      <c r="BH55" s="78">
        <v>40400</v>
      </c>
      <c r="BI55" s="64">
        <v>63.1556</v>
      </c>
      <c r="BJ55" s="64">
        <v>13.19293</v>
      </c>
      <c r="BK55" s="75" t="s">
        <v>90</v>
      </c>
    </row>
    <row r="56" spans="1:63" x14ac:dyDescent="0.2">
      <c r="A56" s="10">
        <f>COUNTIF(D56,"&lt;&gt;"&amp;"")+COUNTIF(BM56,"&lt;&gt;"&amp;"")</f>
        <v>1</v>
      </c>
      <c r="B56" s="19">
        <v>54</v>
      </c>
      <c r="C56" s="22" t="s">
        <v>69</v>
      </c>
      <c r="D56" s="44" t="s">
        <v>144</v>
      </c>
      <c r="E56" s="42" t="s">
        <v>1175</v>
      </c>
      <c r="G56" s="25" t="s">
        <v>1167</v>
      </c>
      <c r="H56" s="25" t="s">
        <v>1177</v>
      </c>
      <c r="I56" s="26" t="s">
        <v>1178</v>
      </c>
      <c r="J56" s="25" t="s">
        <v>498</v>
      </c>
      <c r="K56" s="47" t="s">
        <v>728</v>
      </c>
      <c r="L56" s="47" t="s">
        <v>729</v>
      </c>
      <c r="N56" s="32">
        <v>128977</v>
      </c>
      <c r="O56" s="35">
        <v>128977</v>
      </c>
      <c r="P56" s="85">
        <v>0.14000000000000001</v>
      </c>
      <c r="Q56" t="s">
        <v>1232</v>
      </c>
      <c r="R56" t="s">
        <v>1409</v>
      </c>
      <c r="S56" t="s">
        <v>49</v>
      </c>
      <c r="T56" s="43" t="s">
        <v>1029</v>
      </c>
      <c r="U56" s="43" t="s">
        <v>1172</v>
      </c>
      <c r="W56" s="43" t="s">
        <v>1123</v>
      </c>
      <c r="X56" s="43" t="s">
        <v>85</v>
      </c>
      <c r="Y56" s="62" t="s">
        <v>86</v>
      </c>
      <c r="Z56" s="43" t="s">
        <v>1124</v>
      </c>
      <c r="AA56" s="43" t="s">
        <v>1125</v>
      </c>
      <c r="AB56" s="47" t="s">
        <v>1126</v>
      </c>
      <c r="AD56" s="66">
        <v>507</v>
      </c>
      <c r="AE56" s="63" t="s">
        <v>1130</v>
      </c>
      <c r="AF56" s="67">
        <v>708</v>
      </c>
      <c r="AG56" s="67" t="s">
        <v>1138</v>
      </c>
      <c r="AH56" s="71" t="s">
        <v>79</v>
      </c>
      <c r="AK56" s="11"/>
      <c r="AM56" s="61" t="s">
        <v>1173</v>
      </c>
      <c r="AN56" s="47" t="s">
        <v>1153</v>
      </c>
      <c r="AO56" s="64" t="s">
        <v>1154</v>
      </c>
      <c r="AP56" s="47" t="s">
        <v>1155</v>
      </c>
      <c r="AQ56" s="64" t="s">
        <v>1156</v>
      </c>
      <c r="AS56" t="s">
        <v>8</v>
      </c>
      <c r="AT56" t="s">
        <v>9</v>
      </c>
      <c r="AU56" t="s">
        <v>10</v>
      </c>
      <c r="AV56" t="s">
        <v>1161</v>
      </c>
      <c r="AW56" t="s">
        <v>11</v>
      </c>
      <c r="AX56" t="s">
        <v>87</v>
      </c>
      <c r="AY56" t="s">
        <v>1162</v>
      </c>
      <c r="AZ56">
        <v>300</v>
      </c>
      <c r="BA56">
        <v>300</v>
      </c>
      <c r="BC56" t="s">
        <v>89</v>
      </c>
      <c r="BD56" t="s">
        <v>1163</v>
      </c>
      <c r="BE56" t="s">
        <v>1164</v>
      </c>
      <c r="BF56" t="s">
        <v>88</v>
      </c>
      <c r="BH56" s="78">
        <v>40410</v>
      </c>
      <c r="BI56" s="64">
        <v>59.89378</v>
      </c>
      <c r="BJ56" s="64">
        <v>13.330080000000001</v>
      </c>
      <c r="BK56" s="75" t="s">
        <v>90</v>
      </c>
    </row>
    <row r="57" spans="1:63" x14ac:dyDescent="0.2">
      <c r="A57" s="10">
        <f>COUNTIF(D57,"&lt;&gt;"&amp;"")+COUNTIF(BM57,"&lt;&gt;"&amp;"")</f>
        <v>1</v>
      </c>
      <c r="B57" s="19">
        <v>55</v>
      </c>
      <c r="C57" s="22" t="s">
        <v>69</v>
      </c>
      <c r="D57" s="44" t="s">
        <v>145</v>
      </c>
      <c r="E57" s="42" t="s">
        <v>1175</v>
      </c>
      <c r="G57" s="25" t="s">
        <v>1167</v>
      </c>
      <c r="H57" s="25" t="s">
        <v>1177</v>
      </c>
      <c r="I57" s="26" t="s">
        <v>1178</v>
      </c>
      <c r="J57" s="25" t="s">
        <v>499</v>
      </c>
      <c r="K57" s="47" t="s">
        <v>730</v>
      </c>
      <c r="L57" s="47" t="s">
        <v>731</v>
      </c>
      <c r="N57" s="32">
        <v>123983</v>
      </c>
      <c r="O57" s="35">
        <v>123983</v>
      </c>
      <c r="P57" s="85">
        <v>0.16700000000000001</v>
      </c>
      <c r="Q57" t="s">
        <v>1233</v>
      </c>
      <c r="R57" t="s">
        <v>1410</v>
      </c>
      <c r="S57" t="s">
        <v>49</v>
      </c>
      <c r="T57" s="43" t="s">
        <v>1030</v>
      </c>
      <c r="U57" s="43" t="s">
        <v>1172</v>
      </c>
      <c r="W57" s="43" t="s">
        <v>1123</v>
      </c>
      <c r="X57" s="43" t="s">
        <v>85</v>
      </c>
      <c r="Y57" s="62" t="s">
        <v>86</v>
      </c>
      <c r="Z57" s="43" t="s">
        <v>1124</v>
      </c>
      <c r="AA57" s="43" t="s">
        <v>1125</v>
      </c>
      <c r="AB57" s="47" t="s">
        <v>1126</v>
      </c>
      <c r="AD57" s="66">
        <v>508</v>
      </c>
      <c r="AE57" s="63" t="s">
        <v>1131</v>
      </c>
      <c r="AF57" s="67">
        <v>708</v>
      </c>
      <c r="AG57" s="67" t="s">
        <v>1138</v>
      </c>
      <c r="AH57" s="71" t="s">
        <v>79</v>
      </c>
      <c r="AK57" s="11"/>
      <c r="AM57" s="61" t="s">
        <v>1173</v>
      </c>
      <c r="AN57" s="47" t="s">
        <v>1153</v>
      </c>
      <c r="AO57" s="64" t="s">
        <v>1154</v>
      </c>
      <c r="AP57" s="47" t="s">
        <v>1155</v>
      </c>
      <c r="AQ57" s="64" t="s">
        <v>1156</v>
      </c>
      <c r="AS57" t="s">
        <v>8</v>
      </c>
      <c r="AT57" t="s">
        <v>9</v>
      </c>
      <c r="AU57" t="s">
        <v>10</v>
      </c>
      <c r="AV57" t="s">
        <v>1161</v>
      </c>
      <c r="AW57" t="s">
        <v>11</v>
      </c>
      <c r="AX57" t="s">
        <v>87</v>
      </c>
      <c r="AY57" t="s">
        <v>1162</v>
      </c>
      <c r="AZ57">
        <v>300</v>
      </c>
      <c r="BA57">
        <v>300</v>
      </c>
      <c r="BC57" t="s">
        <v>89</v>
      </c>
      <c r="BD57" t="s">
        <v>1163</v>
      </c>
      <c r="BE57" t="s">
        <v>1164</v>
      </c>
      <c r="BF57" t="s">
        <v>88</v>
      </c>
      <c r="BH57" s="78">
        <v>40409</v>
      </c>
      <c r="BI57" s="64">
        <v>59.4009</v>
      </c>
      <c r="BJ57" s="64">
        <v>12.991</v>
      </c>
      <c r="BK57" s="75" t="s">
        <v>90</v>
      </c>
    </row>
    <row r="58" spans="1:63" x14ac:dyDescent="0.2">
      <c r="A58" s="10">
        <f>COUNTIF(D58,"&lt;&gt;"&amp;"")+COUNTIF(BM58,"&lt;&gt;"&amp;"")</f>
        <v>1</v>
      </c>
      <c r="B58" s="19">
        <v>56</v>
      </c>
      <c r="C58" s="22" t="s">
        <v>69</v>
      </c>
      <c r="D58" s="44" t="s">
        <v>146</v>
      </c>
      <c r="E58" s="42" t="s">
        <v>1175</v>
      </c>
      <c r="G58" s="25" t="s">
        <v>1167</v>
      </c>
      <c r="H58" s="25" t="s">
        <v>1177</v>
      </c>
      <c r="I58" s="26" t="s">
        <v>1178</v>
      </c>
      <c r="J58" s="25" t="s">
        <v>500</v>
      </c>
      <c r="K58" s="47" t="s">
        <v>732</v>
      </c>
      <c r="L58" s="47" t="s">
        <v>733</v>
      </c>
      <c r="N58" s="32">
        <v>127692</v>
      </c>
      <c r="O58" s="35">
        <v>127692</v>
      </c>
      <c r="P58" s="85">
        <v>0.14199999999999999</v>
      </c>
      <c r="Q58" t="s">
        <v>1234</v>
      </c>
      <c r="R58" t="s">
        <v>1411</v>
      </c>
      <c r="S58" t="s">
        <v>49</v>
      </c>
      <c r="T58" s="43" t="s">
        <v>1031</v>
      </c>
      <c r="U58" s="43" t="s">
        <v>1172</v>
      </c>
      <c r="W58" s="43" t="s">
        <v>1123</v>
      </c>
      <c r="X58" s="43" t="s">
        <v>85</v>
      </c>
      <c r="Y58" s="62" t="s">
        <v>86</v>
      </c>
      <c r="Z58" s="43" t="s">
        <v>1124</v>
      </c>
      <c r="AA58" s="43" t="s">
        <v>1125</v>
      </c>
      <c r="AB58" s="47" t="s">
        <v>1126</v>
      </c>
      <c r="AD58" s="66">
        <v>524</v>
      </c>
      <c r="AE58" s="63" t="s">
        <v>1132</v>
      </c>
      <c r="AF58" s="67">
        <v>708</v>
      </c>
      <c r="AG58" s="67" t="s">
        <v>1138</v>
      </c>
      <c r="AH58" s="71" t="s">
        <v>79</v>
      </c>
      <c r="AK58" s="11"/>
      <c r="AM58" s="61" t="s">
        <v>1173</v>
      </c>
      <c r="AN58" s="47" t="s">
        <v>1153</v>
      </c>
      <c r="AO58" s="64" t="s">
        <v>1154</v>
      </c>
      <c r="AP58" s="47" t="s">
        <v>1155</v>
      </c>
      <c r="AQ58" s="64" t="s">
        <v>1156</v>
      </c>
      <c r="AS58" t="s">
        <v>8</v>
      </c>
      <c r="AT58" t="s">
        <v>9</v>
      </c>
      <c r="AU58" t="s">
        <v>10</v>
      </c>
      <c r="AV58" t="s">
        <v>1161</v>
      </c>
      <c r="AW58" t="s">
        <v>11</v>
      </c>
      <c r="AX58" t="s">
        <v>87</v>
      </c>
      <c r="AY58" t="s">
        <v>1162</v>
      </c>
      <c r="AZ58">
        <v>300</v>
      </c>
      <c r="BA58">
        <v>300</v>
      </c>
      <c r="BC58" t="s">
        <v>89</v>
      </c>
      <c r="BD58" t="s">
        <v>1163</v>
      </c>
      <c r="BE58" t="s">
        <v>1164</v>
      </c>
      <c r="BF58" t="s">
        <v>88</v>
      </c>
      <c r="BH58" s="78">
        <v>40408</v>
      </c>
      <c r="BI58" s="64">
        <v>62.243650000000002</v>
      </c>
      <c r="BJ58" s="64">
        <v>12.760540000000001</v>
      </c>
      <c r="BK58" s="75" t="s">
        <v>90</v>
      </c>
    </row>
    <row r="59" spans="1:63" x14ac:dyDescent="0.2">
      <c r="A59" s="10">
        <f>COUNTIF(D59,"&lt;&gt;"&amp;"")+COUNTIF(BM59,"&lt;&gt;"&amp;"")</f>
        <v>1</v>
      </c>
      <c r="B59" s="19">
        <v>57</v>
      </c>
      <c r="C59" s="22" t="s">
        <v>69</v>
      </c>
      <c r="D59" s="44" t="s">
        <v>147</v>
      </c>
      <c r="E59" s="42" t="s">
        <v>1175</v>
      </c>
      <c r="G59" s="25" t="s">
        <v>1167</v>
      </c>
      <c r="H59" s="25" t="s">
        <v>1177</v>
      </c>
      <c r="I59" s="26" t="s">
        <v>1178</v>
      </c>
      <c r="J59" s="25" t="s">
        <v>501</v>
      </c>
      <c r="K59" s="47" t="s">
        <v>734</v>
      </c>
      <c r="L59" s="47" t="s">
        <v>735</v>
      </c>
      <c r="N59" s="32">
        <v>109708</v>
      </c>
      <c r="O59" s="35">
        <v>109708</v>
      </c>
      <c r="P59" s="85">
        <v>0.11899999999999999</v>
      </c>
      <c r="Q59" t="s">
        <v>1235</v>
      </c>
      <c r="R59" t="s">
        <v>1412</v>
      </c>
      <c r="S59" t="s">
        <v>49</v>
      </c>
      <c r="T59" s="43" t="s">
        <v>1032</v>
      </c>
      <c r="U59" s="43" t="s">
        <v>1172</v>
      </c>
      <c r="W59" s="43" t="s">
        <v>1123</v>
      </c>
      <c r="X59" s="43" t="s">
        <v>85</v>
      </c>
      <c r="Y59" s="62" t="s">
        <v>86</v>
      </c>
      <c r="Z59" s="43" t="s">
        <v>1124</v>
      </c>
      <c r="AA59" s="43" t="s">
        <v>1125</v>
      </c>
      <c r="AB59" s="47" t="s">
        <v>1126</v>
      </c>
      <c r="AD59" s="66">
        <v>522</v>
      </c>
      <c r="AE59" s="63" t="s">
        <v>1127</v>
      </c>
      <c r="AF59" s="67">
        <v>709</v>
      </c>
      <c r="AG59" s="67" t="s">
        <v>1139</v>
      </c>
      <c r="AH59" s="71" t="s">
        <v>80</v>
      </c>
      <c r="AK59" s="11"/>
      <c r="AM59" s="61" t="s">
        <v>1173</v>
      </c>
      <c r="AN59" s="47" t="s">
        <v>1153</v>
      </c>
      <c r="AO59" s="64" t="s">
        <v>1154</v>
      </c>
      <c r="AP59" s="47" t="s">
        <v>1155</v>
      </c>
      <c r="AQ59" s="64" t="s">
        <v>1156</v>
      </c>
      <c r="AS59" t="s">
        <v>8</v>
      </c>
      <c r="AT59" t="s">
        <v>9</v>
      </c>
      <c r="AU59" t="s">
        <v>10</v>
      </c>
      <c r="AV59" t="s">
        <v>1161</v>
      </c>
      <c r="AW59" t="s">
        <v>11</v>
      </c>
      <c r="AX59" t="s">
        <v>87</v>
      </c>
      <c r="AY59" t="s">
        <v>1162</v>
      </c>
      <c r="AZ59">
        <v>300</v>
      </c>
      <c r="BA59">
        <v>300</v>
      </c>
      <c r="BC59" t="s">
        <v>89</v>
      </c>
      <c r="BD59" t="s">
        <v>1163</v>
      </c>
      <c r="BE59" t="s">
        <v>1164</v>
      </c>
      <c r="BF59" t="s">
        <v>88</v>
      </c>
      <c r="BH59" s="78">
        <v>40401</v>
      </c>
      <c r="BI59" s="64">
        <v>59.846780000000003</v>
      </c>
      <c r="BJ59" s="64">
        <v>15.5479</v>
      </c>
      <c r="BK59" s="75" t="s">
        <v>90</v>
      </c>
    </row>
    <row r="60" spans="1:63" x14ac:dyDescent="0.2">
      <c r="A60" s="10">
        <f>COUNTIF(D60,"&lt;&gt;"&amp;"")+COUNTIF(BM60,"&lt;&gt;"&amp;"")</f>
        <v>1</v>
      </c>
      <c r="B60" s="19">
        <v>58</v>
      </c>
      <c r="C60" s="22" t="s">
        <v>69</v>
      </c>
      <c r="D60" s="44" t="s">
        <v>148</v>
      </c>
      <c r="E60" s="42" t="s">
        <v>1175</v>
      </c>
      <c r="G60" s="25" t="s">
        <v>1167</v>
      </c>
      <c r="H60" s="25" t="s">
        <v>1177</v>
      </c>
      <c r="I60" s="26" t="s">
        <v>1178</v>
      </c>
      <c r="J60" s="25" t="s">
        <v>502</v>
      </c>
      <c r="K60" s="47" t="s">
        <v>736</v>
      </c>
      <c r="L60" s="47" t="s">
        <v>737</v>
      </c>
      <c r="N60" s="32">
        <v>131077</v>
      </c>
      <c r="O60" s="35">
        <v>131077</v>
      </c>
      <c r="P60" s="85">
        <v>0.16900000000000001</v>
      </c>
      <c r="Q60" t="s">
        <v>1236</v>
      </c>
      <c r="R60" t="s">
        <v>1413</v>
      </c>
      <c r="S60" t="s">
        <v>49</v>
      </c>
      <c r="T60" s="43" t="s">
        <v>1033</v>
      </c>
      <c r="U60" s="43" t="s">
        <v>1172</v>
      </c>
      <c r="W60" s="43" t="s">
        <v>1123</v>
      </c>
      <c r="X60" s="43" t="s">
        <v>85</v>
      </c>
      <c r="Y60" s="62" t="s">
        <v>86</v>
      </c>
      <c r="Z60" s="43" t="s">
        <v>1124</v>
      </c>
      <c r="AA60" s="43" t="s">
        <v>1125</v>
      </c>
      <c r="AB60" s="47" t="s">
        <v>1126</v>
      </c>
      <c r="AD60" s="67">
        <v>501</v>
      </c>
      <c r="AE60" s="63" t="s">
        <v>72</v>
      </c>
      <c r="AF60" s="67">
        <v>709</v>
      </c>
      <c r="AG60" s="67" t="s">
        <v>1139</v>
      </c>
      <c r="AH60" s="71" t="s">
        <v>80</v>
      </c>
      <c r="AK60" s="11"/>
      <c r="AM60" s="61" t="s">
        <v>1173</v>
      </c>
      <c r="AN60" s="47" t="s">
        <v>1153</v>
      </c>
      <c r="AO60" s="64" t="s">
        <v>1154</v>
      </c>
      <c r="AP60" s="47" t="s">
        <v>1155</v>
      </c>
      <c r="AQ60" s="64" t="s">
        <v>1156</v>
      </c>
      <c r="AS60" t="s">
        <v>8</v>
      </c>
      <c r="AT60" t="s">
        <v>9</v>
      </c>
      <c r="AU60" t="s">
        <v>10</v>
      </c>
      <c r="AV60" t="s">
        <v>1161</v>
      </c>
      <c r="AW60" t="s">
        <v>11</v>
      </c>
      <c r="AX60" t="s">
        <v>87</v>
      </c>
      <c r="AY60" t="s">
        <v>1162</v>
      </c>
      <c r="AZ60">
        <v>300</v>
      </c>
      <c r="BA60">
        <v>300</v>
      </c>
      <c r="BC60" t="s">
        <v>89</v>
      </c>
      <c r="BD60" t="s">
        <v>1163</v>
      </c>
      <c r="BE60" t="s">
        <v>1164</v>
      </c>
      <c r="BF60" t="s">
        <v>88</v>
      </c>
      <c r="BH60" s="78">
        <v>40408</v>
      </c>
      <c r="BI60" s="64">
        <v>56.7682</v>
      </c>
      <c r="BJ60" s="64">
        <v>13.425230000000001</v>
      </c>
      <c r="BK60" s="75" t="s">
        <v>90</v>
      </c>
    </row>
    <row r="61" spans="1:63" x14ac:dyDescent="0.2">
      <c r="A61" s="10">
        <f>COUNTIF(D61,"&lt;&gt;"&amp;"")+COUNTIF(BM61,"&lt;&gt;"&amp;"")</f>
        <v>1</v>
      </c>
      <c r="B61" s="19">
        <v>59</v>
      </c>
      <c r="C61" s="22" t="s">
        <v>69</v>
      </c>
      <c r="D61" s="44" t="s">
        <v>149</v>
      </c>
      <c r="E61" s="42" t="s">
        <v>1175</v>
      </c>
      <c r="G61" s="25" t="s">
        <v>1167</v>
      </c>
      <c r="H61" s="25" t="s">
        <v>1177</v>
      </c>
      <c r="I61" s="26" t="s">
        <v>1178</v>
      </c>
      <c r="J61" s="25" t="s">
        <v>503</v>
      </c>
      <c r="K61" s="47" t="s">
        <v>738</v>
      </c>
      <c r="L61" s="47" t="s">
        <v>739</v>
      </c>
      <c r="N61" s="32">
        <v>102101</v>
      </c>
      <c r="O61" s="35">
        <v>102101</v>
      </c>
      <c r="P61" s="85">
        <v>0.11700000000000001</v>
      </c>
      <c r="Q61" t="s">
        <v>1237</v>
      </c>
      <c r="R61" t="s">
        <v>1414</v>
      </c>
      <c r="S61" t="s">
        <v>49</v>
      </c>
      <c r="T61" s="43" t="s">
        <v>1034</v>
      </c>
      <c r="U61" s="43" t="s">
        <v>1172</v>
      </c>
      <c r="W61" s="43" t="s">
        <v>1123</v>
      </c>
      <c r="X61" s="43" t="s">
        <v>85</v>
      </c>
      <c r="Y61" s="62" t="s">
        <v>86</v>
      </c>
      <c r="Z61" s="43" t="s">
        <v>1124</v>
      </c>
      <c r="AA61" s="43" t="s">
        <v>1125</v>
      </c>
      <c r="AB61" s="47" t="s">
        <v>1126</v>
      </c>
      <c r="AD61" s="67">
        <v>502</v>
      </c>
      <c r="AE61" s="63" t="s">
        <v>1129</v>
      </c>
      <c r="AF61" s="67">
        <v>709</v>
      </c>
      <c r="AG61" s="67" t="s">
        <v>1139</v>
      </c>
      <c r="AH61" s="71" t="s">
        <v>80</v>
      </c>
      <c r="AK61" s="11"/>
      <c r="AM61" s="61" t="s">
        <v>1173</v>
      </c>
      <c r="AN61" s="47" t="s">
        <v>1153</v>
      </c>
      <c r="AO61" s="64" t="s">
        <v>1154</v>
      </c>
      <c r="AP61" s="47" t="s">
        <v>1155</v>
      </c>
      <c r="AQ61" s="64" t="s">
        <v>1156</v>
      </c>
      <c r="AS61" t="s">
        <v>8</v>
      </c>
      <c r="AT61" t="s">
        <v>9</v>
      </c>
      <c r="AU61" t="s">
        <v>10</v>
      </c>
      <c r="AV61" t="s">
        <v>1161</v>
      </c>
      <c r="AW61" t="s">
        <v>11</v>
      </c>
      <c r="AX61" t="s">
        <v>87</v>
      </c>
      <c r="AY61" t="s">
        <v>1162</v>
      </c>
      <c r="AZ61">
        <v>300</v>
      </c>
      <c r="BA61">
        <v>300</v>
      </c>
      <c r="BC61" t="s">
        <v>89</v>
      </c>
      <c r="BD61" t="s">
        <v>1163</v>
      </c>
      <c r="BE61" t="s">
        <v>1164</v>
      </c>
      <c r="BF61" t="s">
        <v>88</v>
      </c>
      <c r="BH61" s="78">
        <v>40410</v>
      </c>
      <c r="BI61" s="64">
        <v>58.814</v>
      </c>
      <c r="BJ61" s="64">
        <v>11.617430000000001</v>
      </c>
      <c r="BK61" s="75" t="s">
        <v>90</v>
      </c>
    </row>
    <row r="62" spans="1:63" x14ac:dyDescent="0.2">
      <c r="A62" s="10">
        <f>COUNTIF(D62,"&lt;&gt;"&amp;"")+COUNTIF(BM62,"&lt;&gt;"&amp;"")</f>
        <v>1</v>
      </c>
      <c r="B62" s="19">
        <v>60</v>
      </c>
      <c r="C62" s="22" t="s">
        <v>69</v>
      </c>
      <c r="D62" s="44" t="s">
        <v>150</v>
      </c>
      <c r="E62" s="42" t="s">
        <v>1175</v>
      </c>
      <c r="G62" s="25" t="s">
        <v>1167</v>
      </c>
      <c r="H62" s="25" t="s">
        <v>1177</v>
      </c>
      <c r="I62" s="26" t="s">
        <v>1178</v>
      </c>
      <c r="J62" s="25" t="s">
        <v>504</v>
      </c>
      <c r="K62" s="47" t="s">
        <v>740</v>
      </c>
      <c r="L62" s="47" t="s">
        <v>741</v>
      </c>
      <c r="N62" s="32">
        <v>128202</v>
      </c>
      <c r="O62" s="35">
        <v>128202</v>
      </c>
      <c r="P62" s="85">
        <v>0.21199999999999999</v>
      </c>
      <c r="Q62" t="s">
        <v>1238</v>
      </c>
      <c r="R62" t="s">
        <v>1415</v>
      </c>
      <c r="S62" t="s">
        <v>49</v>
      </c>
      <c r="T62" s="43" t="s">
        <v>1035</v>
      </c>
      <c r="U62" s="43" t="s">
        <v>1172</v>
      </c>
      <c r="W62" s="43" t="s">
        <v>1123</v>
      </c>
      <c r="X62" s="43" t="s">
        <v>85</v>
      </c>
      <c r="Y62" s="62" t="s">
        <v>86</v>
      </c>
      <c r="Z62" s="43" t="s">
        <v>1124</v>
      </c>
      <c r="AA62" s="43" t="s">
        <v>1125</v>
      </c>
      <c r="AB62" s="47" t="s">
        <v>1126</v>
      </c>
      <c r="AD62" s="67">
        <v>503</v>
      </c>
      <c r="AE62" s="63" t="s">
        <v>71</v>
      </c>
      <c r="AF62" s="67">
        <v>709</v>
      </c>
      <c r="AG62" s="67" t="s">
        <v>1139</v>
      </c>
      <c r="AH62" s="71" t="s">
        <v>80</v>
      </c>
      <c r="AK62" s="11"/>
      <c r="AM62" s="61" t="s">
        <v>1173</v>
      </c>
      <c r="AN62" s="47" t="s">
        <v>1153</v>
      </c>
      <c r="AO62" s="64" t="s">
        <v>1154</v>
      </c>
      <c r="AP62" s="47" t="s">
        <v>1155</v>
      </c>
      <c r="AQ62" s="64" t="s">
        <v>1156</v>
      </c>
      <c r="AS62" t="s">
        <v>8</v>
      </c>
      <c r="AT62" t="s">
        <v>9</v>
      </c>
      <c r="AU62" t="s">
        <v>10</v>
      </c>
      <c r="AV62" t="s">
        <v>1161</v>
      </c>
      <c r="AW62" t="s">
        <v>11</v>
      </c>
      <c r="AX62" t="s">
        <v>87</v>
      </c>
      <c r="AY62" t="s">
        <v>1162</v>
      </c>
      <c r="AZ62">
        <v>300</v>
      </c>
      <c r="BA62">
        <v>300</v>
      </c>
      <c r="BC62" t="s">
        <v>89</v>
      </c>
      <c r="BD62" t="s">
        <v>1163</v>
      </c>
      <c r="BE62" t="s">
        <v>1164</v>
      </c>
      <c r="BF62" t="s">
        <v>88</v>
      </c>
      <c r="BH62" s="78">
        <v>40397</v>
      </c>
      <c r="BI62" s="64">
        <v>58.820799999999998</v>
      </c>
      <c r="BJ62" s="64">
        <v>17.376899999999999</v>
      </c>
      <c r="BK62" s="75" t="s">
        <v>90</v>
      </c>
    </row>
    <row r="63" spans="1:63" x14ac:dyDescent="0.2">
      <c r="A63" s="10">
        <f>COUNTIF(D63,"&lt;&gt;"&amp;"")+COUNTIF(BM63,"&lt;&gt;"&amp;"")</f>
        <v>1</v>
      </c>
      <c r="B63" s="19">
        <v>61</v>
      </c>
      <c r="C63" s="22" t="s">
        <v>69</v>
      </c>
      <c r="D63" s="44" t="s">
        <v>151</v>
      </c>
      <c r="E63" s="42" t="s">
        <v>1175</v>
      </c>
      <c r="G63" s="25" t="s">
        <v>1167</v>
      </c>
      <c r="H63" s="25" t="s">
        <v>1177</v>
      </c>
      <c r="I63" s="26" t="s">
        <v>1178</v>
      </c>
      <c r="J63" s="25" t="s">
        <v>505</v>
      </c>
      <c r="K63" s="47" t="s">
        <v>742</v>
      </c>
      <c r="L63" s="47" t="s">
        <v>743</v>
      </c>
      <c r="N63" s="32">
        <v>142007</v>
      </c>
      <c r="O63" s="35">
        <v>142007</v>
      </c>
      <c r="P63" s="85">
        <v>0.126</v>
      </c>
      <c r="Q63" t="s">
        <v>1239</v>
      </c>
      <c r="R63" t="s">
        <v>1416</v>
      </c>
      <c r="S63" t="s">
        <v>49</v>
      </c>
      <c r="T63" s="43" t="s">
        <v>1036</v>
      </c>
      <c r="U63" s="43" t="s">
        <v>1172</v>
      </c>
      <c r="W63" s="43" t="s">
        <v>1123</v>
      </c>
      <c r="X63" s="43" t="s">
        <v>85</v>
      </c>
      <c r="Y63" s="62" t="s">
        <v>86</v>
      </c>
      <c r="Z63" s="43" t="s">
        <v>1124</v>
      </c>
      <c r="AA63" s="43" t="s">
        <v>1125</v>
      </c>
      <c r="AB63" s="47" t="s">
        <v>1126</v>
      </c>
      <c r="AD63" s="67">
        <v>505</v>
      </c>
      <c r="AE63" s="63" t="s">
        <v>73</v>
      </c>
      <c r="AF63" s="67">
        <v>709</v>
      </c>
      <c r="AG63" s="67" t="s">
        <v>1139</v>
      </c>
      <c r="AH63" s="71" t="s">
        <v>80</v>
      </c>
      <c r="AK63" s="11"/>
      <c r="AM63" s="61" t="s">
        <v>1173</v>
      </c>
      <c r="AN63" s="47" t="s">
        <v>1153</v>
      </c>
      <c r="AO63" s="64" t="s">
        <v>1154</v>
      </c>
      <c r="AP63" s="47" t="s">
        <v>1155</v>
      </c>
      <c r="AQ63" s="64" t="s">
        <v>1156</v>
      </c>
      <c r="AS63" t="s">
        <v>8</v>
      </c>
      <c r="AT63" t="s">
        <v>9</v>
      </c>
      <c r="AU63" t="s">
        <v>10</v>
      </c>
      <c r="AV63" t="s">
        <v>1161</v>
      </c>
      <c r="AW63" t="s">
        <v>11</v>
      </c>
      <c r="AX63" t="s">
        <v>87</v>
      </c>
      <c r="AY63" t="s">
        <v>1162</v>
      </c>
      <c r="AZ63">
        <v>300</v>
      </c>
      <c r="BA63">
        <v>300</v>
      </c>
      <c r="BC63" t="s">
        <v>89</v>
      </c>
      <c r="BD63" t="s">
        <v>1163</v>
      </c>
      <c r="BE63" t="s">
        <v>1164</v>
      </c>
      <c r="BF63" t="s">
        <v>88</v>
      </c>
      <c r="BH63" s="78">
        <v>40397</v>
      </c>
      <c r="BI63" s="64">
        <v>61.92859</v>
      </c>
      <c r="BJ63" s="64">
        <v>14.867509999999999</v>
      </c>
      <c r="BK63" s="75" t="s">
        <v>90</v>
      </c>
    </row>
    <row r="64" spans="1:63" x14ac:dyDescent="0.2">
      <c r="A64" s="10">
        <f>COUNTIF(D64,"&lt;&gt;"&amp;"")+COUNTIF(BM64,"&lt;&gt;"&amp;"")</f>
        <v>1</v>
      </c>
      <c r="B64" s="19">
        <v>62</v>
      </c>
      <c r="C64" s="22" t="s">
        <v>69</v>
      </c>
      <c r="D64" s="44" t="s">
        <v>152</v>
      </c>
      <c r="E64" s="42" t="s">
        <v>1175</v>
      </c>
      <c r="G64" s="25" t="s">
        <v>1167</v>
      </c>
      <c r="H64" s="25" t="s">
        <v>1177</v>
      </c>
      <c r="I64" s="26" t="s">
        <v>1178</v>
      </c>
      <c r="J64" s="25" t="s">
        <v>506</v>
      </c>
      <c r="K64" s="47" t="s">
        <v>744</v>
      </c>
      <c r="L64" s="47" t="s">
        <v>745</v>
      </c>
      <c r="N64" s="32">
        <v>155265</v>
      </c>
      <c r="O64" s="35">
        <v>155265</v>
      </c>
      <c r="P64" s="85">
        <v>0.13</v>
      </c>
      <c r="Q64" t="s">
        <v>1240</v>
      </c>
      <c r="R64" t="s">
        <v>1417</v>
      </c>
      <c r="S64" t="s">
        <v>49</v>
      </c>
      <c r="T64" s="43" t="s">
        <v>1037</v>
      </c>
      <c r="U64" s="43" t="s">
        <v>1172</v>
      </c>
      <c r="W64" s="43" t="s">
        <v>1123</v>
      </c>
      <c r="X64" s="43" t="s">
        <v>85</v>
      </c>
      <c r="Y64" s="62" t="s">
        <v>86</v>
      </c>
      <c r="Z64" s="43" t="s">
        <v>1124</v>
      </c>
      <c r="AA64" s="43" t="s">
        <v>1125</v>
      </c>
      <c r="AB64" s="47" t="s">
        <v>1126</v>
      </c>
      <c r="AD64" s="66">
        <v>507</v>
      </c>
      <c r="AE64" s="63" t="s">
        <v>1130</v>
      </c>
      <c r="AF64" s="67">
        <v>709</v>
      </c>
      <c r="AG64" s="67" t="s">
        <v>1139</v>
      </c>
      <c r="AH64" s="71" t="s">
        <v>80</v>
      </c>
      <c r="AK64" s="11"/>
      <c r="AM64" s="61" t="s">
        <v>1173</v>
      </c>
      <c r="AN64" s="47" t="s">
        <v>1153</v>
      </c>
      <c r="AO64" s="64" t="s">
        <v>1154</v>
      </c>
      <c r="AP64" s="47" t="s">
        <v>1155</v>
      </c>
      <c r="AQ64" s="64" t="s">
        <v>1156</v>
      </c>
      <c r="AS64" t="s">
        <v>8</v>
      </c>
      <c r="AT64" t="s">
        <v>9</v>
      </c>
      <c r="AU64" t="s">
        <v>10</v>
      </c>
      <c r="AV64" t="s">
        <v>1161</v>
      </c>
      <c r="AW64" t="s">
        <v>11</v>
      </c>
      <c r="AX64" t="s">
        <v>87</v>
      </c>
      <c r="AY64" t="s">
        <v>1162</v>
      </c>
      <c r="AZ64">
        <v>300</v>
      </c>
      <c r="BA64">
        <v>300</v>
      </c>
      <c r="BC64" t="s">
        <v>89</v>
      </c>
      <c r="BD64" t="s">
        <v>1163</v>
      </c>
      <c r="BE64" t="s">
        <v>1164</v>
      </c>
      <c r="BF64" t="s">
        <v>88</v>
      </c>
      <c r="BH64" s="78">
        <v>40402</v>
      </c>
      <c r="BI64" s="64">
        <v>56.320749999999997</v>
      </c>
      <c r="BJ64" s="64">
        <v>15.36872</v>
      </c>
      <c r="BK64" s="75" t="s">
        <v>90</v>
      </c>
    </row>
    <row r="65" spans="1:63" x14ac:dyDescent="0.2">
      <c r="A65" s="10">
        <f>COUNTIF(D65,"&lt;&gt;"&amp;"")+COUNTIF(BM65,"&lt;&gt;"&amp;"")</f>
        <v>1</v>
      </c>
      <c r="B65" s="19">
        <v>63</v>
      </c>
      <c r="C65" s="22" t="s">
        <v>69</v>
      </c>
      <c r="D65" s="44" t="s">
        <v>153</v>
      </c>
      <c r="E65" s="42" t="s">
        <v>1175</v>
      </c>
      <c r="G65" s="25" t="s">
        <v>1167</v>
      </c>
      <c r="H65" s="25" t="s">
        <v>1177</v>
      </c>
      <c r="I65" s="26" t="s">
        <v>1178</v>
      </c>
      <c r="J65" s="25" t="s">
        <v>507</v>
      </c>
      <c r="K65" s="47" t="s">
        <v>746</v>
      </c>
      <c r="L65" s="47" t="s">
        <v>747</v>
      </c>
      <c r="N65" s="32">
        <v>141041</v>
      </c>
      <c r="O65" s="35">
        <v>141041</v>
      </c>
      <c r="P65" s="85">
        <v>0.11899999999999999</v>
      </c>
      <c r="Q65" t="s">
        <v>1241</v>
      </c>
      <c r="R65" t="s">
        <v>1418</v>
      </c>
      <c r="S65" t="s">
        <v>49</v>
      </c>
      <c r="T65" s="43" t="s">
        <v>1038</v>
      </c>
      <c r="U65" s="43" t="s">
        <v>1172</v>
      </c>
      <c r="W65" s="43" t="s">
        <v>1123</v>
      </c>
      <c r="X65" s="43" t="s">
        <v>85</v>
      </c>
      <c r="Y65" s="62" t="s">
        <v>86</v>
      </c>
      <c r="Z65" s="43" t="s">
        <v>1124</v>
      </c>
      <c r="AA65" s="43" t="s">
        <v>1125</v>
      </c>
      <c r="AB65" s="47" t="s">
        <v>1126</v>
      </c>
      <c r="AD65" s="66">
        <v>508</v>
      </c>
      <c r="AE65" s="63" t="s">
        <v>1131</v>
      </c>
      <c r="AF65" s="67">
        <v>709</v>
      </c>
      <c r="AG65" s="67" t="s">
        <v>1139</v>
      </c>
      <c r="AH65" s="71" t="s">
        <v>80</v>
      </c>
      <c r="AM65" s="61" t="s">
        <v>1173</v>
      </c>
      <c r="AN65" s="47" t="s">
        <v>1153</v>
      </c>
      <c r="AO65" s="64" t="s">
        <v>1154</v>
      </c>
      <c r="AP65" s="47" t="s">
        <v>1155</v>
      </c>
      <c r="AQ65" s="64" t="s">
        <v>1156</v>
      </c>
      <c r="AS65" t="s">
        <v>8</v>
      </c>
      <c r="AT65" t="s">
        <v>9</v>
      </c>
      <c r="AU65" t="s">
        <v>10</v>
      </c>
      <c r="AV65" t="s">
        <v>1161</v>
      </c>
      <c r="AW65" t="s">
        <v>11</v>
      </c>
      <c r="AX65" t="s">
        <v>87</v>
      </c>
      <c r="AY65" t="s">
        <v>1162</v>
      </c>
      <c r="AZ65">
        <v>300</v>
      </c>
      <c r="BA65">
        <v>300</v>
      </c>
      <c r="BC65" t="s">
        <v>89</v>
      </c>
      <c r="BD65" t="s">
        <v>1163</v>
      </c>
      <c r="BE65" t="s">
        <v>1164</v>
      </c>
      <c r="BF65" t="s">
        <v>88</v>
      </c>
      <c r="BH65" s="78">
        <v>40402</v>
      </c>
      <c r="BI65" s="64">
        <v>63.884480000000003</v>
      </c>
      <c r="BJ65" s="64">
        <v>19.816230000000001</v>
      </c>
      <c r="BK65" s="75" t="s">
        <v>90</v>
      </c>
    </row>
    <row r="66" spans="1:63" x14ac:dyDescent="0.2">
      <c r="A66" s="10">
        <f>COUNTIF(D66,"&lt;&gt;"&amp;"")+COUNTIF(BM66,"&lt;&gt;"&amp;"")</f>
        <v>1</v>
      </c>
      <c r="B66" s="19">
        <v>64</v>
      </c>
      <c r="C66" s="22" t="s">
        <v>69</v>
      </c>
      <c r="D66" s="44" t="s">
        <v>154</v>
      </c>
      <c r="E66" s="42" t="s">
        <v>1175</v>
      </c>
      <c r="G66" s="25" t="s">
        <v>1167</v>
      </c>
      <c r="H66" s="25" t="s">
        <v>1177</v>
      </c>
      <c r="I66" s="26" t="s">
        <v>1178</v>
      </c>
      <c r="J66" s="25" t="s">
        <v>508</v>
      </c>
      <c r="K66" s="47" t="s">
        <v>748</v>
      </c>
      <c r="L66" s="47" t="s">
        <v>749</v>
      </c>
      <c r="N66" s="32">
        <v>150014</v>
      </c>
      <c r="O66" s="35">
        <v>150014</v>
      </c>
      <c r="P66" s="85">
        <v>0.12</v>
      </c>
      <c r="Q66" t="s">
        <v>1242</v>
      </c>
      <c r="R66" t="s">
        <v>1419</v>
      </c>
      <c r="S66" t="s">
        <v>49</v>
      </c>
      <c r="T66" s="43" t="s">
        <v>1039</v>
      </c>
      <c r="U66" s="43" t="s">
        <v>1172</v>
      </c>
      <c r="W66" s="43" t="s">
        <v>1123</v>
      </c>
      <c r="X66" s="43" t="s">
        <v>85</v>
      </c>
      <c r="Y66" s="62" t="s">
        <v>86</v>
      </c>
      <c r="Z66" s="43" t="s">
        <v>1124</v>
      </c>
      <c r="AA66" s="43" t="s">
        <v>1125</v>
      </c>
      <c r="AB66" s="47" t="s">
        <v>1126</v>
      </c>
      <c r="AD66" s="66">
        <v>524</v>
      </c>
      <c r="AE66" s="63" t="s">
        <v>1132</v>
      </c>
      <c r="AF66" s="67">
        <v>709</v>
      </c>
      <c r="AG66" s="67" t="s">
        <v>1139</v>
      </c>
      <c r="AH66" s="71" t="s">
        <v>80</v>
      </c>
      <c r="AM66" s="61" t="s">
        <v>1173</v>
      </c>
      <c r="AN66" s="47" t="s">
        <v>1153</v>
      </c>
      <c r="AO66" s="64" t="s">
        <v>1154</v>
      </c>
      <c r="AP66" s="47" t="s">
        <v>1155</v>
      </c>
      <c r="AQ66" s="64" t="s">
        <v>1156</v>
      </c>
      <c r="AS66" t="s">
        <v>8</v>
      </c>
      <c r="AT66" t="s">
        <v>9</v>
      </c>
      <c r="AU66" t="s">
        <v>10</v>
      </c>
      <c r="AV66" t="s">
        <v>1161</v>
      </c>
      <c r="AW66" t="s">
        <v>11</v>
      </c>
      <c r="AX66" t="s">
        <v>87</v>
      </c>
      <c r="AY66" t="s">
        <v>1162</v>
      </c>
      <c r="AZ66">
        <v>300</v>
      </c>
      <c r="BA66">
        <v>300</v>
      </c>
      <c r="BC66" t="s">
        <v>89</v>
      </c>
      <c r="BD66" t="s">
        <v>1163</v>
      </c>
      <c r="BE66" t="s">
        <v>1164</v>
      </c>
      <c r="BF66" t="s">
        <v>88</v>
      </c>
      <c r="BH66" s="78">
        <v>40407</v>
      </c>
      <c r="BI66" s="64">
        <v>59.977209999999999</v>
      </c>
      <c r="BJ66" s="64">
        <v>17.14584</v>
      </c>
      <c r="BK66" s="75" t="s">
        <v>90</v>
      </c>
    </row>
    <row r="67" spans="1:63" x14ac:dyDescent="0.2">
      <c r="A67" s="10">
        <f>COUNTIF(D67,"&lt;&gt;"&amp;"")+COUNTIF(BM67,"&lt;&gt;"&amp;"")</f>
        <v>1</v>
      </c>
      <c r="B67" s="19">
        <v>65</v>
      </c>
      <c r="C67" s="22" t="s">
        <v>69</v>
      </c>
      <c r="D67" s="44" t="s">
        <v>155</v>
      </c>
      <c r="E67" s="42" t="s">
        <v>1175</v>
      </c>
      <c r="G67" s="25" t="s">
        <v>1167</v>
      </c>
      <c r="H67" s="25" t="s">
        <v>1177</v>
      </c>
      <c r="I67" s="26" t="s">
        <v>1178</v>
      </c>
      <c r="J67" s="25" t="s">
        <v>509</v>
      </c>
      <c r="K67" s="47" t="s">
        <v>750</v>
      </c>
      <c r="L67" s="47" t="s">
        <v>751</v>
      </c>
      <c r="N67" s="32">
        <v>126002</v>
      </c>
      <c r="O67" s="35">
        <v>126002</v>
      </c>
      <c r="P67" s="85">
        <v>0.17799999999999999</v>
      </c>
      <c r="Q67" t="s">
        <v>1243</v>
      </c>
      <c r="R67" t="s">
        <v>1420</v>
      </c>
      <c r="S67" t="s">
        <v>49</v>
      </c>
      <c r="T67" s="43" t="s">
        <v>1040</v>
      </c>
      <c r="U67" s="43" t="s">
        <v>1172</v>
      </c>
      <c r="W67" s="43" t="s">
        <v>1123</v>
      </c>
      <c r="X67" s="43" t="s">
        <v>85</v>
      </c>
      <c r="Y67" s="62" t="s">
        <v>86</v>
      </c>
      <c r="Z67" s="43" t="s">
        <v>1124</v>
      </c>
      <c r="AA67" s="43" t="s">
        <v>1125</v>
      </c>
      <c r="AB67" s="47" t="s">
        <v>1126</v>
      </c>
      <c r="AD67" s="66">
        <v>522</v>
      </c>
      <c r="AE67" s="63" t="s">
        <v>1127</v>
      </c>
      <c r="AF67" s="67">
        <v>710</v>
      </c>
      <c r="AG67" s="67" t="s">
        <v>1140</v>
      </c>
      <c r="AH67" s="71" t="s">
        <v>81</v>
      </c>
      <c r="AM67" s="61" t="s">
        <v>1173</v>
      </c>
      <c r="AN67" s="47" t="s">
        <v>1153</v>
      </c>
      <c r="AO67" s="64" t="s">
        <v>1154</v>
      </c>
      <c r="AP67" s="47" t="s">
        <v>1155</v>
      </c>
      <c r="AQ67" s="64" t="s">
        <v>1156</v>
      </c>
      <c r="AS67" t="s">
        <v>8</v>
      </c>
      <c r="AT67" t="s">
        <v>9</v>
      </c>
      <c r="AU67" t="s">
        <v>10</v>
      </c>
      <c r="AV67" t="s">
        <v>1161</v>
      </c>
      <c r="AW67" t="s">
        <v>11</v>
      </c>
      <c r="AX67" t="s">
        <v>87</v>
      </c>
      <c r="AY67" t="s">
        <v>1162</v>
      </c>
      <c r="AZ67">
        <v>300</v>
      </c>
      <c r="BA67">
        <v>300</v>
      </c>
      <c r="BC67" t="s">
        <v>89</v>
      </c>
      <c r="BD67" t="s">
        <v>1163</v>
      </c>
      <c r="BE67" t="s">
        <v>1164</v>
      </c>
      <c r="BF67" t="s">
        <v>88</v>
      </c>
      <c r="BH67" s="78">
        <v>40410</v>
      </c>
      <c r="BI67" s="64">
        <v>58.761870000000002</v>
      </c>
      <c r="BJ67" s="64">
        <v>16.23319</v>
      </c>
      <c r="BK67" s="75" t="s">
        <v>90</v>
      </c>
    </row>
    <row r="68" spans="1:63" x14ac:dyDescent="0.2">
      <c r="A68" s="10">
        <f>COUNTIF(D68,"&lt;&gt;"&amp;"")+COUNTIF(BM68,"&lt;&gt;"&amp;"")</f>
        <v>1</v>
      </c>
      <c r="B68" s="19">
        <v>66</v>
      </c>
      <c r="C68" s="22" t="s">
        <v>69</v>
      </c>
      <c r="D68" s="44" t="s">
        <v>156</v>
      </c>
      <c r="E68" s="42" t="s">
        <v>1175</v>
      </c>
      <c r="G68" s="25" t="s">
        <v>1167</v>
      </c>
      <c r="H68" s="25" t="s">
        <v>1177</v>
      </c>
      <c r="I68" s="26" t="s">
        <v>1178</v>
      </c>
      <c r="J68" s="25" t="s">
        <v>510</v>
      </c>
      <c r="K68" s="47" t="s">
        <v>752</v>
      </c>
      <c r="L68" s="47" t="s">
        <v>753</v>
      </c>
      <c r="N68" s="32">
        <v>139620</v>
      </c>
      <c r="O68" s="35">
        <v>139620</v>
      </c>
      <c r="P68" s="85">
        <v>0.11700000000000001</v>
      </c>
      <c r="Q68" t="s">
        <v>1244</v>
      </c>
      <c r="R68" t="s">
        <v>1421</v>
      </c>
      <c r="S68" t="s">
        <v>49</v>
      </c>
      <c r="T68" s="43" t="s">
        <v>1041</v>
      </c>
      <c r="U68" s="43" t="s">
        <v>1172</v>
      </c>
      <c r="W68" s="43" t="s">
        <v>1123</v>
      </c>
      <c r="X68" s="43" t="s">
        <v>85</v>
      </c>
      <c r="Y68" s="62" t="s">
        <v>86</v>
      </c>
      <c r="Z68" s="43" t="s">
        <v>1124</v>
      </c>
      <c r="AA68" s="43" t="s">
        <v>1125</v>
      </c>
      <c r="AB68" s="47" t="s">
        <v>1126</v>
      </c>
      <c r="AD68" s="67">
        <v>501</v>
      </c>
      <c r="AE68" s="63" t="s">
        <v>72</v>
      </c>
      <c r="AF68" s="67">
        <v>710</v>
      </c>
      <c r="AG68" s="67" t="s">
        <v>1140</v>
      </c>
      <c r="AH68" s="71" t="s">
        <v>81</v>
      </c>
      <c r="AM68" s="61" t="s">
        <v>1173</v>
      </c>
      <c r="AN68" s="47" t="s">
        <v>1153</v>
      </c>
      <c r="AO68" s="64" t="s">
        <v>1154</v>
      </c>
      <c r="AP68" s="47" t="s">
        <v>1155</v>
      </c>
      <c r="AQ68" s="64" t="s">
        <v>1156</v>
      </c>
      <c r="AS68" t="s">
        <v>8</v>
      </c>
      <c r="AT68" t="s">
        <v>9</v>
      </c>
      <c r="AU68" t="s">
        <v>10</v>
      </c>
      <c r="AV68" t="s">
        <v>1161</v>
      </c>
      <c r="AW68" t="s">
        <v>11</v>
      </c>
      <c r="AX68" t="s">
        <v>87</v>
      </c>
      <c r="AY68" t="s">
        <v>1162</v>
      </c>
      <c r="AZ68">
        <v>300</v>
      </c>
      <c r="BA68">
        <v>300</v>
      </c>
      <c r="BC68" t="s">
        <v>89</v>
      </c>
      <c r="BD68" t="s">
        <v>1163</v>
      </c>
      <c r="BE68" t="s">
        <v>1164</v>
      </c>
      <c r="BF68" t="s">
        <v>88</v>
      </c>
      <c r="BH68" s="78">
        <v>40404</v>
      </c>
      <c r="BI68" s="64">
        <v>57.778379999999999</v>
      </c>
      <c r="BJ68" s="64">
        <v>15.58301</v>
      </c>
      <c r="BK68" s="75" t="s">
        <v>90</v>
      </c>
    </row>
    <row r="69" spans="1:63" x14ac:dyDescent="0.2">
      <c r="A69" s="10">
        <f>COUNTIF(D69,"&lt;&gt;"&amp;"")+COUNTIF(BM69,"&lt;&gt;"&amp;"")</f>
        <v>1</v>
      </c>
      <c r="B69" s="19">
        <v>67</v>
      </c>
      <c r="C69" s="22" t="s">
        <v>69</v>
      </c>
      <c r="D69" s="44" t="s">
        <v>157</v>
      </c>
      <c r="E69" s="42" t="s">
        <v>1175</v>
      </c>
      <c r="G69" s="25" t="s">
        <v>1167</v>
      </c>
      <c r="H69" s="25" t="s">
        <v>1177</v>
      </c>
      <c r="I69" s="26" t="s">
        <v>1178</v>
      </c>
      <c r="J69" s="25" t="s">
        <v>511</v>
      </c>
      <c r="K69" s="47" t="s">
        <v>754</v>
      </c>
      <c r="L69" s="47" t="s">
        <v>755</v>
      </c>
      <c r="N69" s="32">
        <v>131210</v>
      </c>
      <c r="O69" s="35">
        <v>131210</v>
      </c>
      <c r="P69" s="85">
        <v>0.108</v>
      </c>
      <c r="Q69" t="s">
        <v>1245</v>
      </c>
      <c r="R69" t="s">
        <v>1422</v>
      </c>
      <c r="S69" t="s">
        <v>49</v>
      </c>
      <c r="T69" s="43" t="s">
        <v>1042</v>
      </c>
      <c r="U69" s="43" t="s">
        <v>1172</v>
      </c>
      <c r="W69" s="43" t="s">
        <v>1123</v>
      </c>
      <c r="X69" s="43" t="s">
        <v>85</v>
      </c>
      <c r="Y69" s="62" t="s">
        <v>86</v>
      </c>
      <c r="Z69" s="43" t="s">
        <v>1124</v>
      </c>
      <c r="AA69" s="43" t="s">
        <v>1125</v>
      </c>
      <c r="AB69" s="47" t="s">
        <v>1126</v>
      </c>
      <c r="AD69" s="67">
        <v>502</v>
      </c>
      <c r="AE69" s="63" t="s">
        <v>1129</v>
      </c>
      <c r="AF69" s="67">
        <v>710</v>
      </c>
      <c r="AG69" s="67" t="s">
        <v>1140</v>
      </c>
      <c r="AH69" s="71" t="s">
        <v>81</v>
      </c>
      <c r="AM69" s="61" t="s">
        <v>1173</v>
      </c>
      <c r="AN69" s="47" t="s">
        <v>1153</v>
      </c>
      <c r="AO69" s="64" t="s">
        <v>1154</v>
      </c>
      <c r="AP69" s="47" t="s">
        <v>1155</v>
      </c>
      <c r="AQ69" s="64" t="s">
        <v>1156</v>
      </c>
      <c r="AS69" t="s">
        <v>8</v>
      </c>
      <c r="AT69" t="s">
        <v>9</v>
      </c>
      <c r="AU69" t="s">
        <v>10</v>
      </c>
      <c r="AV69" t="s">
        <v>1161</v>
      </c>
      <c r="AW69" t="s">
        <v>11</v>
      </c>
      <c r="AX69" t="s">
        <v>87</v>
      </c>
      <c r="AY69" t="s">
        <v>1162</v>
      </c>
      <c r="AZ69">
        <v>300</v>
      </c>
      <c r="BA69">
        <v>300</v>
      </c>
      <c r="BC69" t="s">
        <v>89</v>
      </c>
      <c r="BD69" t="s">
        <v>1163</v>
      </c>
      <c r="BE69" t="s">
        <v>1164</v>
      </c>
      <c r="BF69" t="s">
        <v>88</v>
      </c>
      <c r="BH69" s="78">
        <v>40403</v>
      </c>
      <c r="BI69" s="64">
        <v>60.643079999999998</v>
      </c>
      <c r="BJ69" s="64">
        <v>15.437010000000001</v>
      </c>
      <c r="BK69" s="75" t="s">
        <v>90</v>
      </c>
    </row>
    <row r="70" spans="1:63" x14ac:dyDescent="0.2">
      <c r="A70" s="10">
        <f>COUNTIF(D70,"&lt;&gt;"&amp;"")+COUNTIF(BM70,"&lt;&gt;"&amp;"")</f>
        <v>1</v>
      </c>
      <c r="B70" s="19">
        <v>68</v>
      </c>
      <c r="C70" s="22" t="s">
        <v>69</v>
      </c>
      <c r="D70" s="44" t="s">
        <v>158</v>
      </c>
      <c r="E70" s="42" t="s">
        <v>1175</v>
      </c>
      <c r="G70" s="25" t="s">
        <v>1167</v>
      </c>
      <c r="H70" s="25" t="s">
        <v>1177</v>
      </c>
      <c r="I70" s="26" t="s">
        <v>1178</v>
      </c>
      <c r="J70" s="25" t="s">
        <v>512</v>
      </c>
      <c r="K70" s="47" t="s">
        <v>756</v>
      </c>
      <c r="L70" s="47" t="s">
        <v>757</v>
      </c>
      <c r="N70" s="32">
        <v>111775</v>
      </c>
      <c r="O70" s="35">
        <v>111775</v>
      </c>
      <c r="P70" s="85">
        <v>0.26100000000000001</v>
      </c>
      <c r="Q70" t="s">
        <v>1246</v>
      </c>
      <c r="R70" t="s">
        <v>1423</v>
      </c>
      <c r="S70" t="s">
        <v>49</v>
      </c>
      <c r="T70" s="43" t="s">
        <v>1043</v>
      </c>
      <c r="U70" s="43" t="s">
        <v>1172</v>
      </c>
      <c r="W70" s="43" t="s">
        <v>1123</v>
      </c>
      <c r="X70" s="43" t="s">
        <v>85</v>
      </c>
      <c r="Y70" s="62" t="s">
        <v>86</v>
      </c>
      <c r="Z70" s="43" t="s">
        <v>1124</v>
      </c>
      <c r="AA70" s="43" t="s">
        <v>1125</v>
      </c>
      <c r="AB70" s="47" t="s">
        <v>1126</v>
      </c>
      <c r="AD70" s="67">
        <v>503</v>
      </c>
      <c r="AE70" s="63" t="s">
        <v>71</v>
      </c>
      <c r="AF70" s="67">
        <v>710</v>
      </c>
      <c r="AG70" s="67" t="s">
        <v>1140</v>
      </c>
      <c r="AH70" s="71" t="s">
        <v>81</v>
      </c>
      <c r="AM70" s="61" t="s">
        <v>1173</v>
      </c>
      <c r="AN70" s="47" t="s">
        <v>1153</v>
      </c>
      <c r="AO70" s="64" t="s">
        <v>1154</v>
      </c>
      <c r="AP70" s="47" t="s">
        <v>1155</v>
      </c>
      <c r="AQ70" s="64" t="s">
        <v>1156</v>
      </c>
      <c r="AS70" t="s">
        <v>8</v>
      </c>
      <c r="AT70" t="s">
        <v>9</v>
      </c>
      <c r="AU70" t="s">
        <v>10</v>
      </c>
      <c r="AV70" t="s">
        <v>1161</v>
      </c>
      <c r="AW70" t="s">
        <v>11</v>
      </c>
      <c r="AX70" t="s">
        <v>87</v>
      </c>
      <c r="AY70" t="s">
        <v>1162</v>
      </c>
      <c r="AZ70">
        <v>300</v>
      </c>
      <c r="BA70">
        <v>300</v>
      </c>
      <c r="BC70" t="s">
        <v>89</v>
      </c>
      <c r="BD70" t="s">
        <v>1163</v>
      </c>
      <c r="BE70" t="s">
        <v>1164</v>
      </c>
      <c r="BF70" t="s">
        <v>88</v>
      </c>
      <c r="BH70" s="78">
        <v>40403</v>
      </c>
      <c r="BI70" s="64">
        <v>61.643239999999999</v>
      </c>
      <c r="BJ70" s="64">
        <v>16.5855</v>
      </c>
      <c r="BK70" s="75" t="s">
        <v>90</v>
      </c>
    </row>
    <row r="71" spans="1:63" x14ac:dyDescent="0.2">
      <c r="A71" s="10">
        <f>COUNTIF(D71,"&lt;&gt;"&amp;"")+COUNTIF(BM71,"&lt;&gt;"&amp;"")</f>
        <v>1</v>
      </c>
      <c r="B71" s="19">
        <v>69</v>
      </c>
      <c r="C71" s="22" t="s">
        <v>69</v>
      </c>
      <c r="D71" s="44" t="s">
        <v>159</v>
      </c>
      <c r="E71" s="42" t="s">
        <v>1175</v>
      </c>
      <c r="G71" s="25" t="s">
        <v>1167</v>
      </c>
      <c r="H71" s="25" t="s">
        <v>1177</v>
      </c>
      <c r="I71" s="26" t="s">
        <v>1178</v>
      </c>
      <c r="J71" s="25" t="s">
        <v>513</v>
      </c>
      <c r="K71" s="47" t="s">
        <v>758</v>
      </c>
      <c r="L71" s="47" t="s">
        <v>759</v>
      </c>
      <c r="N71" s="32">
        <v>135664</v>
      </c>
      <c r="O71" s="35">
        <v>135664</v>
      </c>
      <c r="P71" s="85">
        <v>0.107</v>
      </c>
      <c r="Q71" t="s">
        <v>1247</v>
      </c>
      <c r="R71" t="s">
        <v>1424</v>
      </c>
      <c r="S71" t="s">
        <v>49</v>
      </c>
      <c r="T71" s="43" t="s">
        <v>1044</v>
      </c>
      <c r="U71" s="43" t="s">
        <v>1172</v>
      </c>
      <c r="W71" s="43" t="s">
        <v>1123</v>
      </c>
      <c r="X71" s="43" t="s">
        <v>85</v>
      </c>
      <c r="Y71" s="62" t="s">
        <v>86</v>
      </c>
      <c r="Z71" s="43" t="s">
        <v>1124</v>
      </c>
      <c r="AA71" s="43" t="s">
        <v>1125</v>
      </c>
      <c r="AB71" s="47" t="s">
        <v>1126</v>
      </c>
      <c r="AD71" s="67">
        <v>505</v>
      </c>
      <c r="AE71" s="63" t="s">
        <v>73</v>
      </c>
      <c r="AF71" s="67">
        <v>710</v>
      </c>
      <c r="AG71" s="67" t="s">
        <v>1140</v>
      </c>
      <c r="AH71" s="71" t="s">
        <v>81</v>
      </c>
      <c r="AM71" s="61" t="s">
        <v>1173</v>
      </c>
      <c r="AN71" s="47" t="s">
        <v>1153</v>
      </c>
      <c r="AO71" s="64" t="s">
        <v>1154</v>
      </c>
      <c r="AP71" s="47" t="s">
        <v>1155</v>
      </c>
      <c r="AQ71" s="64" t="s">
        <v>1156</v>
      </c>
      <c r="AS71" t="s">
        <v>8</v>
      </c>
      <c r="AT71" t="s">
        <v>9</v>
      </c>
      <c r="AU71" t="s">
        <v>10</v>
      </c>
      <c r="AV71" t="s">
        <v>1161</v>
      </c>
      <c r="AW71" t="s">
        <v>11</v>
      </c>
      <c r="AX71" t="s">
        <v>87</v>
      </c>
      <c r="AY71" t="s">
        <v>1162</v>
      </c>
      <c r="AZ71">
        <v>300</v>
      </c>
      <c r="BA71">
        <v>300</v>
      </c>
      <c r="BC71" t="s">
        <v>89</v>
      </c>
      <c r="BD71" t="s">
        <v>1163</v>
      </c>
      <c r="BE71" t="s">
        <v>1164</v>
      </c>
      <c r="BF71" t="s">
        <v>88</v>
      </c>
      <c r="BH71" s="78">
        <v>40402</v>
      </c>
      <c r="BI71" s="64">
        <v>64.613680000000002</v>
      </c>
      <c r="BJ71" s="64">
        <v>17.55181</v>
      </c>
      <c r="BK71" s="75" t="s">
        <v>90</v>
      </c>
    </row>
    <row r="72" spans="1:63" x14ac:dyDescent="0.2">
      <c r="A72" s="10">
        <f>COUNTIF(D72,"&lt;&gt;"&amp;"")+COUNTIF(BM72,"&lt;&gt;"&amp;"")</f>
        <v>1</v>
      </c>
      <c r="B72" s="19">
        <v>70</v>
      </c>
      <c r="C72" s="22" t="s">
        <v>69</v>
      </c>
      <c r="D72" s="44" t="s">
        <v>160</v>
      </c>
      <c r="E72" s="42" t="s">
        <v>1175</v>
      </c>
      <c r="G72" s="25" t="s">
        <v>1167</v>
      </c>
      <c r="H72" s="25" t="s">
        <v>1177</v>
      </c>
      <c r="I72" s="26" t="s">
        <v>1178</v>
      </c>
      <c r="J72" s="25" t="s">
        <v>514</v>
      </c>
      <c r="K72" s="47" t="s">
        <v>760</v>
      </c>
      <c r="L72" s="47" t="s">
        <v>761</v>
      </c>
      <c r="N72" s="32">
        <v>127986</v>
      </c>
      <c r="O72" s="35">
        <v>127986</v>
      </c>
      <c r="P72" s="85">
        <v>9.9000000000000005E-2</v>
      </c>
      <c r="Q72" t="s">
        <v>1248</v>
      </c>
      <c r="R72" t="s">
        <v>1425</v>
      </c>
      <c r="S72" t="s">
        <v>49</v>
      </c>
      <c r="T72" s="43" t="s">
        <v>1045</v>
      </c>
      <c r="U72" s="43" t="s">
        <v>1172</v>
      </c>
      <c r="W72" s="43" t="s">
        <v>1123</v>
      </c>
      <c r="X72" s="43" t="s">
        <v>85</v>
      </c>
      <c r="Y72" s="62" t="s">
        <v>86</v>
      </c>
      <c r="Z72" s="43" t="s">
        <v>1124</v>
      </c>
      <c r="AA72" s="43" t="s">
        <v>1125</v>
      </c>
      <c r="AB72" s="47" t="s">
        <v>1126</v>
      </c>
      <c r="AD72" s="66">
        <v>507</v>
      </c>
      <c r="AE72" s="63" t="s">
        <v>1130</v>
      </c>
      <c r="AF72" s="67">
        <v>710</v>
      </c>
      <c r="AG72" s="67" t="s">
        <v>1140</v>
      </c>
      <c r="AH72" s="71" t="s">
        <v>81</v>
      </c>
      <c r="AM72" s="61" t="s">
        <v>1173</v>
      </c>
      <c r="AN72" s="47" t="s">
        <v>1153</v>
      </c>
      <c r="AO72" s="64" t="s">
        <v>1154</v>
      </c>
      <c r="AP72" s="47" t="s">
        <v>1155</v>
      </c>
      <c r="AQ72" s="64" t="s">
        <v>1156</v>
      </c>
      <c r="AS72" t="s">
        <v>8</v>
      </c>
      <c r="AT72" t="s">
        <v>9</v>
      </c>
      <c r="AU72" t="s">
        <v>10</v>
      </c>
      <c r="AV72" t="s">
        <v>1161</v>
      </c>
      <c r="AW72" t="s">
        <v>11</v>
      </c>
      <c r="AX72" t="s">
        <v>87</v>
      </c>
      <c r="AY72" t="s">
        <v>1162</v>
      </c>
      <c r="AZ72">
        <v>300</v>
      </c>
      <c r="BA72">
        <v>300</v>
      </c>
      <c r="BC72" t="s">
        <v>89</v>
      </c>
      <c r="BD72" t="s">
        <v>1163</v>
      </c>
      <c r="BE72" t="s">
        <v>1164</v>
      </c>
      <c r="BF72" t="s">
        <v>88</v>
      </c>
      <c r="BH72" s="78">
        <v>40404</v>
      </c>
      <c r="BI72" s="64">
        <v>62.674520000000001</v>
      </c>
      <c r="BJ72" s="64">
        <v>14.525600000000001</v>
      </c>
      <c r="BK72" s="75" t="s">
        <v>90</v>
      </c>
    </row>
    <row r="73" spans="1:63" x14ac:dyDescent="0.2">
      <c r="A73" s="10">
        <f>COUNTIF(D73,"&lt;&gt;"&amp;"")+COUNTIF(BM73,"&lt;&gt;"&amp;"")</f>
        <v>1</v>
      </c>
      <c r="B73" s="19">
        <v>71</v>
      </c>
      <c r="C73" s="22" t="s">
        <v>69</v>
      </c>
      <c r="D73" s="44" t="s">
        <v>161</v>
      </c>
      <c r="E73" s="42" t="s">
        <v>1175</v>
      </c>
      <c r="G73" s="25" t="s">
        <v>1167</v>
      </c>
      <c r="H73" s="25" t="s">
        <v>1177</v>
      </c>
      <c r="I73" s="26" t="s">
        <v>1178</v>
      </c>
      <c r="J73" s="25" t="s">
        <v>515</v>
      </c>
      <c r="K73" s="47" t="s">
        <v>762</v>
      </c>
      <c r="L73" s="47" t="s">
        <v>763</v>
      </c>
      <c r="N73" s="32">
        <v>102755</v>
      </c>
      <c r="O73" s="35">
        <v>102755</v>
      </c>
      <c r="P73" s="85">
        <v>0.13900000000000001</v>
      </c>
      <c r="Q73" t="s">
        <v>1249</v>
      </c>
      <c r="R73" t="s">
        <v>1426</v>
      </c>
      <c r="S73" t="s">
        <v>49</v>
      </c>
      <c r="T73" s="43" t="s">
        <v>1046</v>
      </c>
      <c r="U73" s="43" t="s">
        <v>1172</v>
      </c>
      <c r="W73" t="s">
        <v>1123</v>
      </c>
      <c r="X73" s="43" t="s">
        <v>85</v>
      </c>
      <c r="Y73" s="62" t="s">
        <v>86</v>
      </c>
      <c r="Z73" s="43" t="s">
        <v>1124</v>
      </c>
      <c r="AA73" s="43" t="s">
        <v>1125</v>
      </c>
      <c r="AB73" s="47" t="s">
        <v>1126</v>
      </c>
      <c r="AD73" s="66">
        <v>508</v>
      </c>
      <c r="AE73" s="63" t="s">
        <v>1131</v>
      </c>
      <c r="AF73" s="67">
        <v>710</v>
      </c>
      <c r="AG73" s="67" t="s">
        <v>1140</v>
      </c>
      <c r="AH73" s="71" t="s">
        <v>81</v>
      </c>
      <c r="AM73" s="61" t="s">
        <v>1173</v>
      </c>
      <c r="AN73" s="47" t="s">
        <v>1153</v>
      </c>
      <c r="AO73" s="64" t="s">
        <v>1154</v>
      </c>
      <c r="AP73" s="47" t="s">
        <v>1155</v>
      </c>
      <c r="AQ73" s="64" t="s">
        <v>1156</v>
      </c>
      <c r="AS73" t="s">
        <v>8</v>
      </c>
      <c r="AT73" t="s">
        <v>9</v>
      </c>
      <c r="AU73" t="s">
        <v>10</v>
      </c>
      <c r="AV73" t="s">
        <v>1161</v>
      </c>
      <c r="AW73" t="s">
        <v>11</v>
      </c>
      <c r="AX73" t="s">
        <v>87</v>
      </c>
      <c r="AY73" t="s">
        <v>1162</v>
      </c>
      <c r="AZ73">
        <v>300</v>
      </c>
      <c r="BA73">
        <v>300</v>
      </c>
      <c r="BC73" t="s">
        <v>89</v>
      </c>
      <c r="BD73" t="s">
        <v>1163</v>
      </c>
      <c r="BE73" t="s">
        <v>1164</v>
      </c>
      <c r="BF73" t="s">
        <v>88</v>
      </c>
      <c r="BH73" s="78">
        <v>40415</v>
      </c>
      <c r="BI73" s="64">
        <v>58.11459</v>
      </c>
      <c r="BJ73" s="64">
        <v>14.103809999999999</v>
      </c>
      <c r="BK73" s="75" t="s">
        <v>90</v>
      </c>
    </row>
    <row r="74" spans="1:63" x14ac:dyDescent="0.2">
      <c r="A74" s="10">
        <f>COUNTIF(D74,"&lt;&gt;"&amp;"")+COUNTIF(BM74,"&lt;&gt;"&amp;"")</f>
        <v>1</v>
      </c>
      <c r="B74" s="19">
        <v>72</v>
      </c>
      <c r="C74" s="22" t="s">
        <v>69</v>
      </c>
      <c r="D74" s="44" t="s">
        <v>162</v>
      </c>
      <c r="E74" s="42" t="s">
        <v>1175</v>
      </c>
      <c r="G74" s="25" t="s">
        <v>1167</v>
      </c>
      <c r="H74" s="25" t="s">
        <v>1177</v>
      </c>
      <c r="I74" s="26" t="s">
        <v>1178</v>
      </c>
      <c r="J74" s="25" t="s">
        <v>516</v>
      </c>
      <c r="K74" s="47" t="s">
        <v>764</v>
      </c>
      <c r="L74" s="47" t="s">
        <v>765</v>
      </c>
      <c r="N74" s="32">
        <v>137632</v>
      </c>
      <c r="O74" s="35">
        <v>137632</v>
      </c>
      <c r="P74" s="85">
        <v>0.14299999999999999</v>
      </c>
      <c r="Q74" s="41" t="s">
        <v>1250</v>
      </c>
      <c r="R74" t="s">
        <v>1427</v>
      </c>
      <c r="S74" t="s">
        <v>49</v>
      </c>
      <c r="T74" s="43" t="s">
        <v>1047</v>
      </c>
      <c r="U74" s="43" t="s">
        <v>1172</v>
      </c>
      <c r="W74" t="s">
        <v>1123</v>
      </c>
      <c r="X74" s="43" t="s">
        <v>85</v>
      </c>
      <c r="Y74" s="62" t="s">
        <v>86</v>
      </c>
      <c r="Z74" s="43" t="s">
        <v>1124</v>
      </c>
      <c r="AA74" s="43" t="s">
        <v>1125</v>
      </c>
      <c r="AB74" s="47" t="s">
        <v>1126</v>
      </c>
      <c r="AD74" s="66">
        <v>524</v>
      </c>
      <c r="AE74" s="63" t="s">
        <v>1132</v>
      </c>
      <c r="AF74" s="67">
        <v>710</v>
      </c>
      <c r="AG74" s="67" t="s">
        <v>1140</v>
      </c>
      <c r="AH74" s="71" t="s">
        <v>81</v>
      </c>
      <c r="AM74" s="61" t="s">
        <v>1173</v>
      </c>
      <c r="AN74" s="47" t="s">
        <v>1153</v>
      </c>
      <c r="AO74" s="64" t="s">
        <v>1154</v>
      </c>
      <c r="AP74" s="47" t="s">
        <v>1155</v>
      </c>
      <c r="AQ74" s="64" t="s">
        <v>1156</v>
      </c>
      <c r="AS74" t="s">
        <v>8</v>
      </c>
      <c r="AT74" t="s">
        <v>9</v>
      </c>
      <c r="AU74" t="s">
        <v>10</v>
      </c>
      <c r="AV74" t="s">
        <v>1161</v>
      </c>
      <c r="AW74" t="s">
        <v>11</v>
      </c>
      <c r="AX74" t="s">
        <v>87</v>
      </c>
      <c r="AY74" t="s">
        <v>1162</v>
      </c>
      <c r="AZ74">
        <v>300</v>
      </c>
      <c r="BA74">
        <v>300</v>
      </c>
      <c r="BC74" t="s">
        <v>89</v>
      </c>
      <c r="BD74" t="s">
        <v>1163</v>
      </c>
      <c r="BE74" t="s">
        <v>1164</v>
      </c>
      <c r="BF74" t="s">
        <v>88</v>
      </c>
      <c r="BH74" s="78">
        <v>40401</v>
      </c>
      <c r="BI74" s="64">
        <v>57.163460000000001</v>
      </c>
      <c r="BJ74" s="64">
        <v>14.509930000000001</v>
      </c>
      <c r="BK74" s="75" t="s">
        <v>90</v>
      </c>
    </row>
    <row r="75" spans="1:63" x14ac:dyDescent="0.2">
      <c r="A75" s="10">
        <f>COUNTIF(D75,"&lt;&gt;"&amp;"")+COUNTIF(BM75,"&lt;&gt;"&amp;"")</f>
        <v>1</v>
      </c>
      <c r="B75" s="19">
        <v>73</v>
      </c>
      <c r="C75" s="22" t="s">
        <v>69</v>
      </c>
      <c r="D75" s="44" t="s">
        <v>163</v>
      </c>
      <c r="E75" s="42" t="s">
        <v>1175</v>
      </c>
      <c r="G75" s="25" t="s">
        <v>1167</v>
      </c>
      <c r="H75" s="25" t="s">
        <v>1177</v>
      </c>
      <c r="I75" s="26" t="s">
        <v>1178</v>
      </c>
      <c r="J75" s="25" t="s">
        <v>517</v>
      </c>
      <c r="K75" s="47" t="s">
        <v>766</v>
      </c>
      <c r="L75" s="47" t="s">
        <v>767</v>
      </c>
      <c r="N75" s="32">
        <v>130135</v>
      </c>
      <c r="O75" s="35">
        <v>130135</v>
      </c>
      <c r="P75" s="85">
        <v>0.183</v>
      </c>
      <c r="Q75" t="s">
        <v>1251</v>
      </c>
      <c r="R75" t="s">
        <v>1428</v>
      </c>
      <c r="S75" t="s">
        <v>49</v>
      </c>
      <c r="T75" s="43" t="s">
        <v>1048</v>
      </c>
      <c r="U75" s="43" t="s">
        <v>1172</v>
      </c>
      <c r="W75" t="s">
        <v>1123</v>
      </c>
      <c r="X75" s="43" t="s">
        <v>85</v>
      </c>
      <c r="Y75" s="62" t="s">
        <v>86</v>
      </c>
      <c r="Z75" s="43" t="s">
        <v>1124</v>
      </c>
      <c r="AA75" s="43" t="s">
        <v>1125</v>
      </c>
      <c r="AB75" s="47" t="s">
        <v>1126</v>
      </c>
      <c r="AD75" s="66">
        <v>522</v>
      </c>
      <c r="AE75" s="63" t="s">
        <v>1127</v>
      </c>
      <c r="AF75" s="67">
        <v>711</v>
      </c>
      <c r="AG75" s="67" t="s">
        <v>1141</v>
      </c>
      <c r="AH75" s="71" t="s">
        <v>82</v>
      </c>
      <c r="AM75" s="61" t="s">
        <v>1173</v>
      </c>
      <c r="AN75" s="47" t="s">
        <v>1153</v>
      </c>
      <c r="AO75" s="64" t="s">
        <v>1154</v>
      </c>
      <c r="AP75" s="47" t="s">
        <v>1155</v>
      </c>
      <c r="AQ75" s="64" t="s">
        <v>1156</v>
      </c>
      <c r="AS75" t="s">
        <v>8</v>
      </c>
      <c r="AT75" t="s">
        <v>9</v>
      </c>
      <c r="AU75" t="s">
        <v>10</v>
      </c>
      <c r="AV75" t="s">
        <v>1161</v>
      </c>
      <c r="AW75" t="s">
        <v>11</v>
      </c>
      <c r="AX75" t="s">
        <v>87</v>
      </c>
      <c r="AY75" t="s">
        <v>1162</v>
      </c>
      <c r="AZ75">
        <v>300</v>
      </c>
      <c r="BA75">
        <v>300</v>
      </c>
      <c r="BC75" t="s">
        <v>89</v>
      </c>
      <c r="BD75" t="s">
        <v>1163</v>
      </c>
      <c r="BE75" t="s">
        <v>1164</v>
      </c>
      <c r="BF75" t="s">
        <v>88</v>
      </c>
      <c r="BH75" s="78">
        <v>40410</v>
      </c>
      <c r="BI75" s="64">
        <v>56.674779999999998</v>
      </c>
      <c r="BJ75" s="64">
        <v>13.07113</v>
      </c>
      <c r="BK75" s="75" t="s">
        <v>90</v>
      </c>
    </row>
    <row r="76" spans="1:63" x14ac:dyDescent="0.2">
      <c r="A76" s="10">
        <f>COUNTIF(D76,"&lt;&gt;"&amp;"")+COUNTIF(BM76,"&lt;&gt;"&amp;"")</f>
        <v>1</v>
      </c>
      <c r="B76" s="19">
        <v>74</v>
      </c>
      <c r="C76" s="22" t="s">
        <v>69</v>
      </c>
      <c r="D76" s="44" t="s">
        <v>164</v>
      </c>
      <c r="E76" s="42" t="s">
        <v>1175</v>
      </c>
      <c r="G76" s="25" t="s">
        <v>1167</v>
      </c>
      <c r="H76" s="25" t="s">
        <v>1177</v>
      </c>
      <c r="I76" s="26" t="s">
        <v>1178</v>
      </c>
      <c r="J76" s="25" t="s">
        <v>518</v>
      </c>
      <c r="K76" s="47" t="s">
        <v>768</v>
      </c>
      <c r="L76" s="47" t="s">
        <v>769</v>
      </c>
      <c r="N76" s="32">
        <v>133815</v>
      </c>
      <c r="O76" s="35">
        <v>133815</v>
      </c>
      <c r="P76" s="85">
        <v>0.11600000000000001</v>
      </c>
      <c r="Q76" t="s">
        <v>1252</v>
      </c>
      <c r="R76" t="s">
        <v>1429</v>
      </c>
      <c r="S76" t="s">
        <v>49</v>
      </c>
      <c r="T76" s="43" t="s">
        <v>1049</v>
      </c>
      <c r="U76" s="43" t="s">
        <v>1172</v>
      </c>
      <c r="W76" t="s">
        <v>1123</v>
      </c>
      <c r="X76" s="43" t="s">
        <v>85</v>
      </c>
      <c r="Y76" s="62" t="s">
        <v>86</v>
      </c>
      <c r="Z76" s="43" t="s">
        <v>1124</v>
      </c>
      <c r="AA76" s="43" t="s">
        <v>1125</v>
      </c>
      <c r="AB76" s="47" t="s">
        <v>1126</v>
      </c>
      <c r="AD76" s="67">
        <v>501</v>
      </c>
      <c r="AE76" s="63" t="s">
        <v>72</v>
      </c>
      <c r="AF76" s="67">
        <v>711</v>
      </c>
      <c r="AG76" s="67" t="s">
        <v>1141</v>
      </c>
      <c r="AH76" s="71" t="s">
        <v>82</v>
      </c>
      <c r="AM76" s="61" t="s">
        <v>1173</v>
      </c>
      <c r="AN76" s="47" t="s">
        <v>1153</v>
      </c>
      <c r="AO76" s="64" t="s">
        <v>1154</v>
      </c>
      <c r="AP76" s="47" t="s">
        <v>1155</v>
      </c>
      <c r="AQ76" s="64" t="s">
        <v>1156</v>
      </c>
      <c r="AS76" t="s">
        <v>8</v>
      </c>
      <c r="AT76" t="s">
        <v>9</v>
      </c>
      <c r="AU76" t="s">
        <v>10</v>
      </c>
      <c r="AV76" t="s">
        <v>1161</v>
      </c>
      <c r="AW76" t="s">
        <v>11</v>
      </c>
      <c r="AX76" t="s">
        <v>87</v>
      </c>
      <c r="AY76" t="s">
        <v>1162</v>
      </c>
      <c r="AZ76">
        <v>300</v>
      </c>
      <c r="BA76">
        <v>300</v>
      </c>
      <c r="BC76" t="s">
        <v>89</v>
      </c>
      <c r="BD76" t="s">
        <v>1163</v>
      </c>
      <c r="BE76" t="s">
        <v>1164</v>
      </c>
      <c r="BF76" t="s">
        <v>88</v>
      </c>
      <c r="BH76" s="78">
        <v>40403</v>
      </c>
      <c r="BI76" s="64">
        <v>59.02684</v>
      </c>
      <c r="BJ76" s="64">
        <v>11.77877</v>
      </c>
      <c r="BK76" s="75" t="s">
        <v>90</v>
      </c>
    </row>
    <row r="77" spans="1:63" x14ac:dyDescent="0.2">
      <c r="A77" s="10">
        <f>COUNTIF(D77,"&lt;&gt;"&amp;"")+COUNTIF(BM77,"&lt;&gt;"&amp;"")</f>
        <v>1</v>
      </c>
      <c r="B77" s="19">
        <v>75</v>
      </c>
      <c r="C77" s="22" t="s">
        <v>69</v>
      </c>
      <c r="D77" s="44" t="s">
        <v>165</v>
      </c>
      <c r="E77" s="42" t="s">
        <v>1175</v>
      </c>
      <c r="G77" s="25" t="s">
        <v>1167</v>
      </c>
      <c r="H77" s="25" t="s">
        <v>1177</v>
      </c>
      <c r="I77" s="26" t="s">
        <v>1178</v>
      </c>
      <c r="J77" s="25" t="s">
        <v>519</v>
      </c>
      <c r="K77" s="47" t="s">
        <v>770</v>
      </c>
      <c r="L77" s="47" t="s">
        <v>771</v>
      </c>
      <c r="N77" s="32">
        <v>112199</v>
      </c>
      <c r="O77" s="35">
        <v>112199</v>
      </c>
      <c r="P77" s="85">
        <v>0.124</v>
      </c>
      <c r="Q77" t="s">
        <v>1253</v>
      </c>
      <c r="R77" t="s">
        <v>1430</v>
      </c>
      <c r="S77" t="s">
        <v>49</v>
      </c>
      <c r="T77" s="43" t="s">
        <v>1050</v>
      </c>
      <c r="U77" s="43" t="s">
        <v>1172</v>
      </c>
      <c r="W77" t="s">
        <v>1123</v>
      </c>
      <c r="X77" s="43" t="s">
        <v>85</v>
      </c>
      <c r="Y77" s="62" t="s">
        <v>86</v>
      </c>
      <c r="Z77" s="43" t="s">
        <v>1124</v>
      </c>
      <c r="AA77" s="43" t="s">
        <v>1125</v>
      </c>
      <c r="AB77" s="47" t="s">
        <v>1126</v>
      </c>
      <c r="AD77" s="67">
        <v>502</v>
      </c>
      <c r="AE77" s="63" t="s">
        <v>1129</v>
      </c>
      <c r="AF77" s="67">
        <v>711</v>
      </c>
      <c r="AG77" s="67" t="s">
        <v>1141</v>
      </c>
      <c r="AH77" s="71" t="s">
        <v>82</v>
      </c>
      <c r="AM77" s="61" t="s">
        <v>1173</v>
      </c>
      <c r="AN77" s="47" t="s">
        <v>1153</v>
      </c>
      <c r="AO77" s="64" t="s">
        <v>1154</v>
      </c>
      <c r="AP77" s="47" t="s">
        <v>1155</v>
      </c>
      <c r="AQ77" s="64" t="s">
        <v>1156</v>
      </c>
      <c r="AS77" t="s">
        <v>8</v>
      </c>
      <c r="AT77" t="s">
        <v>9</v>
      </c>
      <c r="AU77" t="s">
        <v>10</v>
      </c>
      <c r="AV77" t="s">
        <v>1161</v>
      </c>
      <c r="AW77" t="s">
        <v>11</v>
      </c>
      <c r="AX77" t="s">
        <v>87</v>
      </c>
      <c r="AY77" t="s">
        <v>1162</v>
      </c>
      <c r="AZ77">
        <v>300</v>
      </c>
      <c r="BA77">
        <v>300</v>
      </c>
      <c r="BC77" t="s">
        <v>89</v>
      </c>
      <c r="BD77" t="s">
        <v>1163</v>
      </c>
      <c r="BE77" t="s">
        <v>1164</v>
      </c>
      <c r="BF77" t="s">
        <v>88</v>
      </c>
      <c r="BH77" s="78">
        <v>40410</v>
      </c>
      <c r="BI77" s="64">
        <v>56.943989999999999</v>
      </c>
      <c r="BJ77" s="64">
        <v>15.27519</v>
      </c>
      <c r="BK77" s="75" t="s">
        <v>90</v>
      </c>
    </row>
    <row r="78" spans="1:63" x14ac:dyDescent="0.2">
      <c r="A78" s="10">
        <f>COUNTIF(D78,"&lt;&gt;"&amp;"")+COUNTIF(BM78,"&lt;&gt;"&amp;"")</f>
        <v>1</v>
      </c>
      <c r="B78" s="19">
        <v>76</v>
      </c>
      <c r="C78" s="22" t="s">
        <v>69</v>
      </c>
      <c r="D78" s="44" t="s">
        <v>166</v>
      </c>
      <c r="E78" s="42" t="s">
        <v>1175</v>
      </c>
      <c r="G78" s="25" t="s">
        <v>1167</v>
      </c>
      <c r="H78" s="25" t="s">
        <v>1177</v>
      </c>
      <c r="I78" s="26" t="s">
        <v>1178</v>
      </c>
      <c r="J78" s="25" t="s">
        <v>520</v>
      </c>
      <c r="K78" s="47" t="s">
        <v>772</v>
      </c>
      <c r="L78" s="47" t="s">
        <v>773</v>
      </c>
      <c r="N78" s="32">
        <v>116381</v>
      </c>
      <c r="O78" s="35">
        <v>116381</v>
      </c>
      <c r="P78" s="85">
        <v>0.104</v>
      </c>
      <c r="Q78" t="s">
        <v>1254</v>
      </c>
      <c r="R78" t="s">
        <v>1431</v>
      </c>
      <c r="S78" t="s">
        <v>49</v>
      </c>
      <c r="T78" s="43" t="s">
        <v>1051</v>
      </c>
      <c r="U78" s="43" t="s">
        <v>1172</v>
      </c>
      <c r="W78" t="s">
        <v>1123</v>
      </c>
      <c r="X78" s="43" t="s">
        <v>85</v>
      </c>
      <c r="Y78" s="62" t="s">
        <v>86</v>
      </c>
      <c r="Z78" s="43" t="s">
        <v>1124</v>
      </c>
      <c r="AA78" s="43" t="s">
        <v>1125</v>
      </c>
      <c r="AB78" s="47" t="s">
        <v>1126</v>
      </c>
      <c r="AD78" s="67">
        <v>503</v>
      </c>
      <c r="AE78" s="63" t="s">
        <v>71</v>
      </c>
      <c r="AF78" s="67">
        <v>711</v>
      </c>
      <c r="AG78" s="67" t="s">
        <v>1141</v>
      </c>
      <c r="AH78" s="71" t="s">
        <v>82</v>
      </c>
      <c r="AM78" s="61" t="s">
        <v>1173</v>
      </c>
      <c r="AN78" s="47" t="s">
        <v>1153</v>
      </c>
      <c r="AO78" s="64" t="s">
        <v>1154</v>
      </c>
      <c r="AP78" s="47" t="s">
        <v>1155</v>
      </c>
      <c r="AQ78" s="64" t="s">
        <v>1156</v>
      </c>
      <c r="AS78" t="s">
        <v>8</v>
      </c>
      <c r="AT78" t="s">
        <v>9</v>
      </c>
      <c r="AU78" t="s">
        <v>10</v>
      </c>
      <c r="AV78" t="s">
        <v>1161</v>
      </c>
      <c r="AW78" t="s">
        <v>11</v>
      </c>
      <c r="AX78" t="s">
        <v>87</v>
      </c>
      <c r="AY78" t="s">
        <v>1162</v>
      </c>
      <c r="AZ78">
        <v>300</v>
      </c>
      <c r="BA78">
        <v>300</v>
      </c>
      <c r="BC78" t="s">
        <v>89</v>
      </c>
      <c r="BD78" t="s">
        <v>1163</v>
      </c>
      <c r="BE78" t="s">
        <v>1164</v>
      </c>
      <c r="BF78" t="s">
        <v>88</v>
      </c>
      <c r="BH78" s="78">
        <v>40408</v>
      </c>
      <c r="BI78" s="64">
        <v>56.85051</v>
      </c>
      <c r="BJ78" s="64">
        <v>13.23621</v>
      </c>
      <c r="BK78" s="75" t="s">
        <v>90</v>
      </c>
    </row>
    <row r="79" spans="1:63" x14ac:dyDescent="0.2">
      <c r="A79" s="10">
        <f>COUNTIF(D79,"&lt;&gt;"&amp;"")+COUNTIF(BM79,"&lt;&gt;"&amp;"")</f>
        <v>1</v>
      </c>
      <c r="B79" s="19">
        <v>77</v>
      </c>
      <c r="C79" s="22" t="s">
        <v>69</v>
      </c>
      <c r="D79" s="44" t="s">
        <v>167</v>
      </c>
      <c r="E79" s="42" t="s">
        <v>1175</v>
      </c>
      <c r="G79" s="25" t="s">
        <v>1167</v>
      </c>
      <c r="H79" s="25" t="s">
        <v>1177</v>
      </c>
      <c r="I79" s="26" t="s">
        <v>1178</v>
      </c>
      <c r="J79" s="25" t="s">
        <v>521</v>
      </c>
      <c r="K79" s="47" t="s">
        <v>774</v>
      </c>
      <c r="L79" s="47" t="s">
        <v>775</v>
      </c>
      <c r="N79" s="32">
        <v>112322</v>
      </c>
      <c r="O79" s="35">
        <v>112322</v>
      </c>
      <c r="P79" s="85">
        <v>0.11799999999999999</v>
      </c>
      <c r="Q79" t="s">
        <v>1255</v>
      </c>
      <c r="R79" t="s">
        <v>1432</v>
      </c>
      <c r="S79" t="s">
        <v>49</v>
      </c>
      <c r="T79" s="43" t="s">
        <v>1052</v>
      </c>
      <c r="U79" s="43" t="s">
        <v>1172</v>
      </c>
      <c r="W79" t="s">
        <v>1123</v>
      </c>
      <c r="X79" s="43" t="s">
        <v>85</v>
      </c>
      <c r="Y79" s="62" t="s">
        <v>86</v>
      </c>
      <c r="Z79" s="43" t="s">
        <v>1124</v>
      </c>
      <c r="AA79" s="43" t="s">
        <v>1125</v>
      </c>
      <c r="AB79" s="47" t="s">
        <v>1126</v>
      </c>
      <c r="AD79" s="67">
        <v>505</v>
      </c>
      <c r="AE79" s="63" t="s">
        <v>73</v>
      </c>
      <c r="AF79" s="67">
        <v>711</v>
      </c>
      <c r="AG79" s="67" t="s">
        <v>1141</v>
      </c>
      <c r="AH79" s="71" t="s">
        <v>82</v>
      </c>
      <c r="AM79" s="61" t="s">
        <v>1173</v>
      </c>
      <c r="AN79" s="47" t="s">
        <v>1153</v>
      </c>
      <c r="AO79" s="64" t="s">
        <v>1154</v>
      </c>
      <c r="AP79" s="47" t="s">
        <v>1155</v>
      </c>
      <c r="AQ79" s="64" t="s">
        <v>1156</v>
      </c>
      <c r="AS79" t="s">
        <v>8</v>
      </c>
      <c r="AT79" t="s">
        <v>9</v>
      </c>
      <c r="AU79" t="s">
        <v>10</v>
      </c>
      <c r="AV79" t="s">
        <v>1161</v>
      </c>
      <c r="AW79" t="s">
        <v>11</v>
      </c>
      <c r="AX79" t="s">
        <v>87</v>
      </c>
      <c r="AY79" t="s">
        <v>1162</v>
      </c>
      <c r="AZ79">
        <v>300</v>
      </c>
      <c r="BA79">
        <v>300</v>
      </c>
      <c r="BC79" t="s">
        <v>89</v>
      </c>
      <c r="BD79" t="s">
        <v>1163</v>
      </c>
      <c r="BE79" t="s">
        <v>1164</v>
      </c>
      <c r="BF79" t="s">
        <v>88</v>
      </c>
      <c r="BH79" s="78">
        <v>40415</v>
      </c>
      <c r="BI79" s="64">
        <v>58.758130000000001</v>
      </c>
      <c r="BJ79" s="64">
        <v>14.221579999999999</v>
      </c>
      <c r="BK79" s="75" t="s">
        <v>90</v>
      </c>
    </row>
    <row r="80" spans="1:63" x14ac:dyDescent="0.2">
      <c r="A80" s="10">
        <f>COUNTIF(D80,"&lt;&gt;"&amp;"")+COUNTIF(BM80,"&lt;&gt;"&amp;"")</f>
        <v>1</v>
      </c>
      <c r="B80" s="19">
        <v>78</v>
      </c>
      <c r="C80" s="22" t="s">
        <v>69</v>
      </c>
      <c r="D80" s="44" t="s">
        <v>168</v>
      </c>
      <c r="E80" s="42" t="s">
        <v>1175</v>
      </c>
      <c r="G80" s="25" t="s">
        <v>1167</v>
      </c>
      <c r="H80" s="25" t="s">
        <v>1177</v>
      </c>
      <c r="I80" s="26" t="s">
        <v>1178</v>
      </c>
      <c r="J80" s="25" t="s">
        <v>522</v>
      </c>
      <c r="K80" s="47" t="s">
        <v>776</v>
      </c>
      <c r="L80" s="47" t="s">
        <v>777</v>
      </c>
      <c r="N80" s="32">
        <v>121760</v>
      </c>
      <c r="O80" s="35">
        <v>121760</v>
      </c>
      <c r="P80" s="85">
        <v>0.11899999999999999</v>
      </c>
      <c r="Q80" t="s">
        <v>1256</v>
      </c>
      <c r="R80" t="s">
        <v>1433</v>
      </c>
      <c r="S80" t="s">
        <v>49</v>
      </c>
      <c r="T80" s="43" t="s">
        <v>1053</v>
      </c>
      <c r="U80" s="43" t="s">
        <v>1172</v>
      </c>
      <c r="W80" t="s">
        <v>1123</v>
      </c>
      <c r="X80" s="43" t="s">
        <v>85</v>
      </c>
      <c r="Y80" s="62" t="s">
        <v>86</v>
      </c>
      <c r="Z80" s="43" t="s">
        <v>1124</v>
      </c>
      <c r="AA80" s="43" t="s">
        <v>1125</v>
      </c>
      <c r="AB80" s="47" t="s">
        <v>1126</v>
      </c>
      <c r="AD80" s="66">
        <v>507</v>
      </c>
      <c r="AE80" s="63" t="s">
        <v>1130</v>
      </c>
      <c r="AF80" s="67">
        <v>711</v>
      </c>
      <c r="AG80" s="67" t="s">
        <v>1141</v>
      </c>
      <c r="AH80" s="71" t="s">
        <v>82</v>
      </c>
      <c r="AM80" s="61" t="s">
        <v>1173</v>
      </c>
      <c r="AN80" s="47" t="s">
        <v>1153</v>
      </c>
      <c r="AO80" s="64" t="s">
        <v>1154</v>
      </c>
      <c r="AP80" s="47" t="s">
        <v>1155</v>
      </c>
      <c r="AQ80" s="64" t="s">
        <v>1156</v>
      </c>
      <c r="AS80" t="s">
        <v>8</v>
      </c>
      <c r="AT80" t="s">
        <v>9</v>
      </c>
      <c r="AU80" t="s">
        <v>10</v>
      </c>
      <c r="AV80" t="s">
        <v>1161</v>
      </c>
      <c r="AW80" t="s">
        <v>11</v>
      </c>
      <c r="AX80" t="s">
        <v>87</v>
      </c>
      <c r="AY80" t="s">
        <v>1162</v>
      </c>
      <c r="AZ80">
        <v>300</v>
      </c>
      <c r="BA80">
        <v>300</v>
      </c>
      <c r="BC80" t="s">
        <v>89</v>
      </c>
      <c r="BD80" t="s">
        <v>1163</v>
      </c>
      <c r="BE80" t="s">
        <v>1164</v>
      </c>
      <c r="BF80" t="s">
        <v>88</v>
      </c>
      <c r="BH80" s="78">
        <v>40403</v>
      </c>
      <c r="BI80" s="64">
        <v>63.667110000000001</v>
      </c>
      <c r="BJ80" s="64">
        <v>19.276050000000001</v>
      </c>
      <c r="BK80" s="75" t="s">
        <v>90</v>
      </c>
    </row>
    <row r="81" spans="1:63" x14ac:dyDescent="0.2">
      <c r="A81" s="10">
        <f>COUNTIF(D81,"&lt;&gt;"&amp;"")+COUNTIF(BM81,"&lt;&gt;"&amp;"")</f>
        <v>1</v>
      </c>
      <c r="B81" s="19">
        <v>79</v>
      </c>
      <c r="C81" s="22" t="s">
        <v>69</v>
      </c>
      <c r="D81" s="44" t="s">
        <v>169</v>
      </c>
      <c r="E81" s="42" t="s">
        <v>1175</v>
      </c>
      <c r="G81" s="25" t="s">
        <v>1167</v>
      </c>
      <c r="H81" s="25" t="s">
        <v>1177</v>
      </c>
      <c r="I81" s="26" t="s">
        <v>1178</v>
      </c>
      <c r="J81" s="25" t="s">
        <v>523</v>
      </c>
      <c r="K81" s="47" t="s">
        <v>778</v>
      </c>
      <c r="L81" s="47" t="s">
        <v>779</v>
      </c>
      <c r="N81" s="32">
        <v>90898</v>
      </c>
      <c r="O81" s="35">
        <v>90898</v>
      </c>
      <c r="P81" s="85">
        <v>0.121</v>
      </c>
      <c r="Q81" t="s">
        <v>1257</v>
      </c>
      <c r="R81" t="s">
        <v>1434</v>
      </c>
      <c r="S81" t="s">
        <v>49</v>
      </c>
      <c r="T81" s="43" t="s">
        <v>1054</v>
      </c>
      <c r="U81" s="43" t="s">
        <v>1172</v>
      </c>
      <c r="W81" t="s">
        <v>1123</v>
      </c>
      <c r="X81" s="43" t="s">
        <v>85</v>
      </c>
      <c r="Y81" s="62" t="s">
        <v>86</v>
      </c>
      <c r="Z81" s="43" t="s">
        <v>1124</v>
      </c>
      <c r="AA81" s="43" t="s">
        <v>1125</v>
      </c>
      <c r="AB81" s="47" t="s">
        <v>1126</v>
      </c>
      <c r="AD81" s="66">
        <v>508</v>
      </c>
      <c r="AE81" s="63" t="s">
        <v>1131</v>
      </c>
      <c r="AF81" s="67">
        <v>711</v>
      </c>
      <c r="AG81" s="67" t="s">
        <v>1141</v>
      </c>
      <c r="AH81" s="71" t="s">
        <v>82</v>
      </c>
      <c r="AM81" s="61" t="s">
        <v>1173</v>
      </c>
      <c r="AN81" s="47" t="s">
        <v>1153</v>
      </c>
      <c r="AO81" s="64" t="s">
        <v>1154</v>
      </c>
      <c r="AP81" s="47" t="s">
        <v>1155</v>
      </c>
      <c r="AQ81" s="64" t="s">
        <v>1156</v>
      </c>
      <c r="AS81" t="s">
        <v>8</v>
      </c>
      <c r="AT81" t="s">
        <v>9</v>
      </c>
      <c r="AU81" t="s">
        <v>10</v>
      </c>
      <c r="AV81" t="s">
        <v>1161</v>
      </c>
      <c r="AW81" t="s">
        <v>11</v>
      </c>
      <c r="AX81" t="s">
        <v>87</v>
      </c>
      <c r="AY81" t="s">
        <v>1162</v>
      </c>
      <c r="AZ81">
        <v>300</v>
      </c>
      <c r="BA81">
        <v>300</v>
      </c>
      <c r="BC81" t="s">
        <v>89</v>
      </c>
      <c r="BD81" t="s">
        <v>1163</v>
      </c>
      <c r="BE81" t="s">
        <v>1164</v>
      </c>
      <c r="BF81" t="s">
        <v>88</v>
      </c>
      <c r="BH81" s="78">
        <v>40403</v>
      </c>
      <c r="BI81" s="64">
        <v>56.173630000000003</v>
      </c>
      <c r="BJ81" s="64">
        <v>14.940519999999999</v>
      </c>
      <c r="BK81" s="75" t="s">
        <v>90</v>
      </c>
    </row>
    <row r="82" spans="1:63" x14ac:dyDescent="0.2">
      <c r="A82" s="10">
        <f>COUNTIF(D82,"&lt;&gt;"&amp;"")+COUNTIF(BM82,"&lt;&gt;"&amp;"")</f>
        <v>1</v>
      </c>
      <c r="B82" s="19">
        <v>80</v>
      </c>
      <c r="C82" s="22" t="s">
        <v>69</v>
      </c>
      <c r="D82" s="44" t="s">
        <v>170</v>
      </c>
      <c r="E82" s="42" t="s">
        <v>1175</v>
      </c>
      <c r="G82" s="25" t="s">
        <v>1167</v>
      </c>
      <c r="H82" s="25" t="s">
        <v>1177</v>
      </c>
      <c r="I82" s="26" t="s">
        <v>1178</v>
      </c>
      <c r="J82" s="25" t="s">
        <v>524</v>
      </c>
      <c r="K82" s="47" t="s">
        <v>780</v>
      </c>
      <c r="L82" s="47" t="s">
        <v>781</v>
      </c>
      <c r="N82" s="32">
        <v>136051</v>
      </c>
      <c r="O82" s="35">
        <v>136051</v>
      </c>
      <c r="P82" s="85">
        <v>0.13</v>
      </c>
      <c r="Q82" t="s">
        <v>1258</v>
      </c>
      <c r="R82" t="s">
        <v>1435</v>
      </c>
      <c r="S82" t="s">
        <v>49</v>
      </c>
      <c r="T82" s="43" t="s">
        <v>1055</v>
      </c>
      <c r="U82" s="43" t="s">
        <v>1172</v>
      </c>
      <c r="W82" t="s">
        <v>1123</v>
      </c>
      <c r="X82" s="43" t="s">
        <v>85</v>
      </c>
      <c r="Y82" s="62" t="s">
        <v>86</v>
      </c>
      <c r="Z82" s="43" t="s">
        <v>1124</v>
      </c>
      <c r="AA82" s="43" t="s">
        <v>1125</v>
      </c>
      <c r="AB82" s="47" t="s">
        <v>1126</v>
      </c>
      <c r="AD82" s="66">
        <v>524</v>
      </c>
      <c r="AE82" s="63" t="s">
        <v>1132</v>
      </c>
      <c r="AF82" s="67">
        <v>711</v>
      </c>
      <c r="AG82" s="67" t="s">
        <v>1141</v>
      </c>
      <c r="AH82" s="71" t="s">
        <v>82</v>
      </c>
      <c r="AM82" s="61" t="s">
        <v>1173</v>
      </c>
      <c r="AN82" s="47" t="s">
        <v>1153</v>
      </c>
      <c r="AO82" s="64" t="s">
        <v>1154</v>
      </c>
      <c r="AP82" s="47" t="s">
        <v>1155</v>
      </c>
      <c r="AQ82" s="64" t="s">
        <v>1156</v>
      </c>
      <c r="AS82" t="s">
        <v>8</v>
      </c>
      <c r="AT82" t="s">
        <v>9</v>
      </c>
      <c r="AU82" t="s">
        <v>10</v>
      </c>
      <c r="AV82" t="s">
        <v>1161</v>
      </c>
      <c r="AW82" t="s">
        <v>11</v>
      </c>
      <c r="AX82" t="s">
        <v>87</v>
      </c>
      <c r="AY82" t="s">
        <v>1162</v>
      </c>
      <c r="AZ82">
        <v>300</v>
      </c>
      <c r="BA82">
        <v>300</v>
      </c>
      <c r="BC82" t="s">
        <v>89</v>
      </c>
      <c r="BD82" t="s">
        <v>1163</v>
      </c>
      <c r="BE82" t="s">
        <v>1164</v>
      </c>
      <c r="BF82" t="s">
        <v>88</v>
      </c>
      <c r="BH82" s="78">
        <v>40404</v>
      </c>
      <c r="BI82" s="64">
        <v>64.056219999999996</v>
      </c>
      <c r="BJ82" s="64">
        <v>20.243780000000001</v>
      </c>
      <c r="BK82" s="75" t="s">
        <v>90</v>
      </c>
    </row>
    <row r="83" spans="1:63" x14ac:dyDescent="0.2">
      <c r="A83" s="10">
        <f>COUNTIF(D83,"&lt;&gt;"&amp;"")+COUNTIF(BM83,"&lt;&gt;"&amp;"")</f>
        <v>1</v>
      </c>
      <c r="B83" s="19">
        <v>81</v>
      </c>
      <c r="C83" s="22" t="s">
        <v>69</v>
      </c>
      <c r="D83" s="44" t="s">
        <v>171</v>
      </c>
      <c r="E83" s="42" t="s">
        <v>1175</v>
      </c>
      <c r="G83" s="25" t="s">
        <v>1167</v>
      </c>
      <c r="H83" s="25" t="s">
        <v>1177</v>
      </c>
      <c r="I83" s="26" t="s">
        <v>1178</v>
      </c>
      <c r="J83" s="25" t="s">
        <v>525</v>
      </c>
      <c r="K83" s="47" t="s">
        <v>782</v>
      </c>
      <c r="L83" s="47" t="s">
        <v>783</v>
      </c>
      <c r="N83" s="32">
        <v>132802</v>
      </c>
      <c r="O83" s="35">
        <v>132802</v>
      </c>
      <c r="P83" s="85">
        <v>0.11799999999999999</v>
      </c>
      <c r="Q83" t="s">
        <v>1259</v>
      </c>
      <c r="R83" t="s">
        <v>1436</v>
      </c>
      <c r="S83" t="s">
        <v>49</v>
      </c>
      <c r="T83" s="43" t="s">
        <v>1056</v>
      </c>
      <c r="U83" s="43" t="s">
        <v>1172</v>
      </c>
      <c r="W83" t="s">
        <v>1123</v>
      </c>
      <c r="X83" s="43" t="s">
        <v>85</v>
      </c>
      <c r="Y83" s="62" t="s">
        <v>86</v>
      </c>
      <c r="Z83" s="43" t="s">
        <v>1124</v>
      </c>
      <c r="AA83" s="43" t="s">
        <v>1125</v>
      </c>
      <c r="AB83" s="47" t="s">
        <v>1126</v>
      </c>
      <c r="AD83" s="66">
        <v>522</v>
      </c>
      <c r="AE83" s="63" t="s">
        <v>1127</v>
      </c>
      <c r="AF83" s="67">
        <v>712</v>
      </c>
      <c r="AG83" s="67" t="s">
        <v>1142</v>
      </c>
      <c r="AH83" s="71" t="s">
        <v>83</v>
      </c>
      <c r="AM83" s="61" t="s">
        <v>1173</v>
      </c>
      <c r="AN83" s="47" t="s">
        <v>1153</v>
      </c>
      <c r="AO83" s="64" t="s">
        <v>1154</v>
      </c>
      <c r="AP83" s="47" t="s">
        <v>1155</v>
      </c>
      <c r="AQ83" s="64" t="s">
        <v>1156</v>
      </c>
      <c r="AS83" t="s">
        <v>8</v>
      </c>
      <c r="AT83" t="s">
        <v>9</v>
      </c>
      <c r="AU83" t="s">
        <v>10</v>
      </c>
      <c r="AV83" t="s">
        <v>1161</v>
      </c>
      <c r="AW83" t="s">
        <v>11</v>
      </c>
      <c r="AX83" t="s">
        <v>87</v>
      </c>
      <c r="AY83" t="s">
        <v>1162</v>
      </c>
      <c r="AZ83">
        <v>300</v>
      </c>
      <c r="BA83">
        <v>300</v>
      </c>
      <c r="BC83" t="s">
        <v>89</v>
      </c>
      <c r="BD83" t="s">
        <v>1163</v>
      </c>
      <c r="BE83" t="s">
        <v>1164</v>
      </c>
      <c r="BF83" t="s">
        <v>88</v>
      </c>
      <c r="BH83" s="78">
        <v>40408</v>
      </c>
      <c r="BI83" s="64">
        <v>57.462220000000002</v>
      </c>
      <c r="BJ83" s="64">
        <v>15.064249999999999</v>
      </c>
      <c r="BK83" s="75" t="s">
        <v>90</v>
      </c>
    </row>
    <row r="84" spans="1:63" x14ac:dyDescent="0.2">
      <c r="A84" s="10">
        <f>COUNTIF(D84,"&lt;&gt;"&amp;"")+COUNTIF(BM84,"&lt;&gt;"&amp;"")</f>
        <v>1</v>
      </c>
      <c r="B84" s="19">
        <v>82</v>
      </c>
      <c r="C84" s="22" t="s">
        <v>69</v>
      </c>
      <c r="D84" s="44" t="s">
        <v>172</v>
      </c>
      <c r="E84" s="42" t="s">
        <v>1175</v>
      </c>
      <c r="G84" s="25" t="s">
        <v>1167</v>
      </c>
      <c r="H84" s="25" t="s">
        <v>1177</v>
      </c>
      <c r="I84" s="26" t="s">
        <v>1178</v>
      </c>
      <c r="J84" s="25" t="s">
        <v>526</v>
      </c>
      <c r="K84" s="47" t="s">
        <v>784</v>
      </c>
      <c r="L84" s="47" t="s">
        <v>785</v>
      </c>
      <c r="N84" s="32">
        <v>116664</v>
      </c>
      <c r="O84" s="35">
        <v>116664</v>
      </c>
      <c r="P84" s="85">
        <v>0.09</v>
      </c>
      <c r="Q84" t="s">
        <v>1260</v>
      </c>
      <c r="R84" t="s">
        <v>1437</v>
      </c>
      <c r="S84" t="s">
        <v>49</v>
      </c>
      <c r="T84" s="43" t="s">
        <v>1057</v>
      </c>
      <c r="U84" s="43" t="s">
        <v>1172</v>
      </c>
      <c r="W84" t="s">
        <v>1123</v>
      </c>
      <c r="X84" s="43" t="s">
        <v>85</v>
      </c>
      <c r="Y84" s="62" t="s">
        <v>86</v>
      </c>
      <c r="Z84" s="43" t="s">
        <v>1124</v>
      </c>
      <c r="AA84" s="43" t="s">
        <v>1125</v>
      </c>
      <c r="AB84" s="47" t="s">
        <v>1126</v>
      </c>
      <c r="AD84" s="67">
        <v>501</v>
      </c>
      <c r="AE84" s="63" t="s">
        <v>72</v>
      </c>
      <c r="AF84" s="67">
        <v>712</v>
      </c>
      <c r="AG84" s="67" t="s">
        <v>1142</v>
      </c>
      <c r="AH84" s="71" t="s">
        <v>83</v>
      </c>
      <c r="AM84" s="61" t="s">
        <v>1173</v>
      </c>
      <c r="AN84" s="47" t="s">
        <v>1153</v>
      </c>
      <c r="AO84" s="64" t="s">
        <v>1154</v>
      </c>
      <c r="AP84" s="47" t="s">
        <v>1155</v>
      </c>
      <c r="AQ84" s="64" t="s">
        <v>1156</v>
      </c>
      <c r="AS84" t="s">
        <v>8</v>
      </c>
      <c r="AT84" t="s">
        <v>9</v>
      </c>
      <c r="AU84" t="s">
        <v>10</v>
      </c>
      <c r="AV84" t="s">
        <v>1161</v>
      </c>
      <c r="AW84" t="s">
        <v>11</v>
      </c>
      <c r="AX84" t="s">
        <v>87</v>
      </c>
      <c r="AY84" t="s">
        <v>1162</v>
      </c>
      <c r="AZ84">
        <v>300</v>
      </c>
      <c r="BA84">
        <v>300</v>
      </c>
      <c r="BC84" t="s">
        <v>89</v>
      </c>
      <c r="BD84" t="s">
        <v>1163</v>
      </c>
      <c r="BE84" t="s">
        <v>1164</v>
      </c>
      <c r="BF84" t="s">
        <v>88</v>
      </c>
      <c r="BH84" s="78">
        <v>40404</v>
      </c>
      <c r="BI84" s="64">
        <v>57.463299999999997</v>
      </c>
      <c r="BJ84" s="64">
        <v>16.03482</v>
      </c>
      <c r="BK84" s="75" t="s">
        <v>90</v>
      </c>
    </row>
    <row r="85" spans="1:63" x14ac:dyDescent="0.2">
      <c r="A85" s="10">
        <f>COUNTIF(D85,"&lt;&gt;"&amp;"")+COUNTIF(BM85,"&lt;&gt;"&amp;"")</f>
        <v>1</v>
      </c>
      <c r="B85" s="19">
        <v>83</v>
      </c>
      <c r="C85" s="22" t="s">
        <v>69</v>
      </c>
      <c r="D85" s="44" t="s">
        <v>173</v>
      </c>
      <c r="E85" s="42" t="s">
        <v>1175</v>
      </c>
      <c r="G85" s="25" t="s">
        <v>1167</v>
      </c>
      <c r="H85" s="25" t="s">
        <v>1177</v>
      </c>
      <c r="I85" s="26" t="s">
        <v>1178</v>
      </c>
      <c r="J85" s="25" t="s">
        <v>527</v>
      </c>
      <c r="K85" s="47" t="s">
        <v>786</v>
      </c>
      <c r="L85" s="47" t="s">
        <v>787</v>
      </c>
      <c r="N85" s="32">
        <v>102421</v>
      </c>
      <c r="O85" s="35">
        <v>102421</v>
      </c>
      <c r="P85" s="85">
        <v>0.105</v>
      </c>
      <c r="Q85" t="s">
        <v>1261</v>
      </c>
      <c r="R85" t="s">
        <v>1438</v>
      </c>
      <c r="S85" t="s">
        <v>49</v>
      </c>
      <c r="T85" s="43" t="s">
        <v>1058</v>
      </c>
      <c r="U85" s="43" t="s">
        <v>1172</v>
      </c>
      <c r="W85" t="s">
        <v>1123</v>
      </c>
      <c r="X85" s="43" t="s">
        <v>85</v>
      </c>
      <c r="Y85" s="62" t="s">
        <v>86</v>
      </c>
      <c r="Z85" s="43" t="s">
        <v>1124</v>
      </c>
      <c r="AA85" s="43" t="s">
        <v>1125</v>
      </c>
      <c r="AB85" s="47" t="s">
        <v>1126</v>
      </c>
      <c r="AD85" s="67">
        <v>502</v>
      </c>
      <c r="AE85" s="63" t="s">
        <v>1129</v>
      </c>
      <c r="AF85" s="67">
        <v>712</v>
      </c>
      <c r="AG85" s="67" t="s">
        <v>1142</v>
      </c>
      <c r="AH85" s="71" t="s">
        <v>83</v>
      </c>
      <c r="AM85" s="61" t="s">
        <v>1173</v>
      </c>
      <c r="AN85" s="47" t="s">
        <v>1153</v>
      </c>
      <c r="AO85" s="64" t="s">
        <v>1154</v>
      </c>
      <c r="AP85" s="47" t="s">
        <v>1155</v>
      </c>
      <c r="AQ85" s="64" t="s">
        <v>1156</v>
      </c>
      <c r="AS85" t="s">
        <v>8</v>
      </c>
      <c r="AT85" t="s">
        <v>9</v>
      </c>
      <c r="AU85" t="s">
        <v>10</v>
      </c>
      <c r="AV85" t="s">
        <v>1161</v>
      </c>
      <c r="AW85" t="s">
        <v>11</v>
      </c>
      <c r="AX85" t="s">
        <v>87</v>
      </c>
      <c r="AY85" t="s">
        <v>1162</v>
      </c>
      <c r="AZ85">
        <v>300</v>
      </c>
      <c r="BA85">
        <v>300</v>
      </c>
      <c r="BC85" t="s">
        <v>89</v>
      </c>
      <c r="BD85" t="s">
        <v>1163</v>
      </c>
      <c r="BE85" t="s">
        <v>1164</v>
      </c>
      <c r="BF85" t="s">
        <v>88</v>
      </c>
      <c r="BH85" s="78">
        <v>40403</v>
      </c>
      <c r="BI85" s="64">
        <v>59.565770000000001</v>
      </c>
      <c r="BJ85" s="64">
        <v>18.360489999999999</v>
      </c>
      <c r="BK85" s="75" t="s">
        <v>90</v>
      </c>
    </row>
    <row r="86" spans="1:63" x14ac:dyDescent="0.2">
      <c r="A86" s="10">
        <f>COUNTIF(D86,"&lt;&gt;"&amp;"")+COUNTIF(BM86,"&lt;&gt;"&amp;"")</f>
        <v>1</v>
      </c>
      <c r="B86" s="19">
        <v>84</v>
      </c>
      <c r="C86" s="22" t="s">
        <v>69</v>
      </c>
      <c r="D86" s="44" t="s">
        <v>174</v>
      </c>
      <c r="E86" s="42" t="s">
        <v>1175</v>
      </c>
      <c r="G86" s="25" t="s">
        <v>1167</v>
      </c>
      <c r="H86" s="25" t="s">
        <v>1177</v>
      </c>
      <c r="I86" s="26" t="s">
        <v>1178</v>
      </c>
      <c r="J86" s="25" t="s">
        <v>528</v>
      </c>
      <c r="K86" s="47" t="s">
        <v>788</v>
      </c>
      <c r="L86" s="47" t="s">
        <v>789</v>
      </c>
      <c r="N86" s="32">
        <v>88015</v>
      </c>
      <c r="O86" s="35">
        <v>88015</v>
      </c>
      <c r="P86" s="85">
        <v>8.5999999999999993E-2</v>
      </c>
      <c r="Q86" t="s">
        <v>1262</v>
      </c>
      <c r="R86" t="s">
        <v>1439</v>
      </c>
      <c r="S86" t="s">
        <v>49</v>
      </c>
      <c r="T86" s="43" t="s">
        <v>1059</v>
      </c>
      <c r="U86" s="43" t="s">
        <v>1172</v>
      </c>
      <c r="W86" t="s">
        <v>1123</v>
      </c>
      <c r="X86" s="43" t="s">
        <v>85</v>
      </c>
      <c r="Y86" s="62" t="s">
        <v>86</v>
      </c>
      <c r="Z86" s="43" t="s">
        <v>1124</v>
      </c>
      <c r="AA86" s="43" t="s">
        <v>1125</v>
      </c>
      <c r="AB86" s="47" t="s">
        <v>1126</v>
      </c>
      <c r="AD86" s="67">
        <v>503</v>
      </c>
      <c r="AE86" s="63" t="s">
        <v>71</v>
      </c>
      <c r="AF86" s="67">
        <v>712</v>
      </c>
      <c r="AG86" s="67" t="s">
        <v>1142</v>
      </c>
      <c r="AH86" s="71" t="s">
        <v>83</v>
      </c>
      <c r="AM86" s="61" t="s">
        <v>1173</v>
      </c>
      <c r="AN86" s="47" t="s">
        <v>1153</v>
      </c>
      <c r="AO86" s="64" t="s">
        <v>1154</v>
      </c>
      <c r="AP86" s="47" t="s">
        <v>1155</v>
      </c>
      <c r="AQ86" s="64" t="s">
        <v>1156</v>
      </c>
      <c r="AS86" t="s">
        <v>8</v>
      </c>
      <c r="AT86" t="s">
        <v>9</v>
      </c>
      <c r="AU86" t="s">
        <v>10</v>
      </c>
      <c r="AV86" t="s">
        <v>1161</v>
      </c>
      <c r="AW86" t="s">
        <v>11</v>
      </c>
      <c r="AX86" t="s">
        <v>87</v>
      </c>
      <c r="AY86" t="s">
        <v>1162</v>
      </c>
      <c r="AZ86">
        <v>300</v>
      </c>
      <c r="BA86">
        <v>300</v>
      </c>
      <c r="BC86" t="s">
        <v>89</v>
      </c>
      <c r="BD86" t="s">
        <v>1163</v>
      </c>
      <c r="BE86" t="s">
        <v>1164</v>
      </c>
      <c r="BF86" t="s">
        <v>88</v>
      </c>
      <c r="BH86" s="78">
        <v>40402</v>
      </c>
      <c r="BI86" s="64">
        <v>56.740099999999998</v>
      </c>
      <c r="BJ86" s="64">
        <v>15.409129999999999</v>
      </c>
      <c r="BK86" s="75" t="s">
        <v>90</v>
      </c>
    </row>
    <row r="87" spans="1:63" x14ac:dyDescent="0.2">
      <c r="A87" s="10">
        <f>COUNTIF(D87,"&lt;&gt;"&amp;"")+COUNTIF(BM87,"&lt;&gt;"&amp;"")</f>
        <v>1</v>
      </c>
      <c r="B87" s="19">
        <v>85</v>
      </c>
      <c r="C87" s="22" t="s">
        <v>69</v>
      </c>
      <c r="D87" s="44" t="s">
        <v>175</v>
      </c>
      <c r="E87" s="42" t="s">
        <v>1175</v>
      </c>
      <c r="G87" s="25" t="s">
        <v>1167</v>
      </c>
      <c r="H87" s="25" t="s">
        <v>1177</v>
      </c>
      <c r="I87" s="26" t="s">
        <v>1178</v>
      </c>
      <c r="J87" s="25" t="s">
        <v>529</v>
      </c>
      <c r="K87" s="47" t="s">
        <v>790</v>
      </c>
      <c r="L87" s="47" t="s">
        <v>791</v>
      </c>
      <c r="N87" s="32">
        <v>123978</v>
      </c>
      <c r="O87" s="35">
        <v>123978</v>
      </c>
      <c r="P87" s="85">
        <v>0.112</v>
      </c>
      <c r="Q87" t="s">
        <v>1263</v>
      </c>
      <c r="R87" t="s">
        <v>1440</v>
      </c>
      <c r="S87" t="s">
        <v>49</v>
      </c>
      <c r="T87" s="43" t="s">
        <v>1060</v>
      </c>
      <c r="U87" s="43" t="s">
        <v>1172</v>
      </c>
      <c r="W87" t="s">
        <v>1123</v>
      </c>
      <c r="X87" s="43" t="s">
        <v>85</v>
      </c>
      <c r="Y87" s="62" t="s">
        <v>86</v>
      </c>
      <c r="Z87" s="43" t="s">
        <v>1124</v>
      </c>
      <c r="AA87" s="43" t="s">
        <v>1125</v>
      </c>
      <c r="AB87" s="47" t="s">
        <v>1126</v>
      </c>
      <c r="AD87" s="67">
        <v>505</v>
      </c>
      <c r="AE87" s="63" t="s">
        <v>73</v>
      </c>
      <c r="AF87" s="67">
        <v>712</v>
      </c>
      <c r="AG87" s="67" t="s">
        <v>1142</v>
      </c>
      <c r="AH87" s="71" t="s">
        <v>83</v>
      </c>
      <c r="AM87" s="61" t="s">
        <v>1173</v>
      </c>
      <c r="AN87" s="47" t="s">
        <v>1153</v>
      </c>
      <c r="AO87" s="64" t="s">
        <v>1154</v>
      </c>
      <c r="AP87" s="47" t="s">
        <v>1155</v>
      </c>
      <c r="AQ87" s="64" t="s">
        <v>1156</v>
      </c>
      <c r="AS87" t="s">
        <v>8</v>
      </c>
      <c r="AT87" t="s">
        <v>9</v>
      </c>
      <c r="AU87" t="s">
        <v>10</v>
      </c>
      <c r="AV87" t="s">
        <v>1161</v>
      </c>
      <c r="AW87" t="s">
        <v>11</v>
      </c>
      <c r="AX87" t="s">
        <v>87</v>
      </c>
      <c r="AY87" t="s">
        <v>1162</v>
      </c>
      <c r="AZ87">
        <v>300</v>
      </c>
      <c r="BA87">
        <v>300</v>
      </c>
      <c r="BC87" t="s">
        <v>89</v>
      </c>
      <c r="BD87" t="s">
        <v>1163</v>
      </c>
      <c r="BE87" t="s">
        <v>1164</v>
      </c>
      <c r="BF87" t="s">
        <v>88</v>
      </c>
      <c r="BH87" s="78">
        <v>40400</v>
      </c>
      <c r="BI87" s="64">
        <v>62.980370000000001</v>
      </c>
      <c r="BJ87" s="64">
        <v>13.03317</v>
      </c>
      <c r="BK87" s="75" t="s">
        <v>90</v>
      </c>
    </row>
    <row r="88" spans="1:63" x14ac:dyDescent="0.2">
      <c r="A88" s="10">
        <f>COUNTIF(D88,"&lt;&gt;"&amp;"")+COUNTIF(BM88,"&lt;&gt;"&amp;"")</f>
        <v>1</v>
      </c>
      <c r="B88" s="19">
        <v>86</v>
      </c>
      <c r="C88" s="22" t="s">
        <v>69</v>
      </c>
      <c r="D88" s="44" t="s">
        <v>176</v>
      </c>
      <c r="E88" s="42" t="s">
        <v>1175</v>
      </c>
      <c r="G88" s="25" t="s">
        <v>1167</v>
      </c>
      <c r="H88" s="25" t="s">
        <v>1177</v>
      </c>
      <c r="I88" s="26" t="s">
        <v>1178</v>
      </c>
      <c r="J88" s="25" t="s">
        <v>530</v>
      </c>
      <c r="K88" s="47" t="s">
        <v>792</v>
      </c>
      <c r="L88" s="47" t="s">
        <v>793</v>
      </c>
      <c r="N88" s="32">
        <v>108530</v>
      </c>
      <c r="O88" s="35">
        <v>108530</v>
      </c>
      <c r="P88" s="85">
        <v>0.13700000000000001</v>
      </c>
      <c r="Q88" t="s">
        <v>1264</v>
      </c>
      <c r="R88" t="s">
        <v>1441</v>
      </c>
      <c r="S88" t="s">
        <v>49</v>
      </c>
      <c r="T88" s="43" t="s">
        <v>1061</v>
      </c>
      <c r="U88" s="43" t="s">
        <v>1172</v>
      </c>
      <c r="W88" t="s">
        <v>1123</v>
      </c>
      <c r="X88" s="43" t="s">
        <v>85</v>
      </c>
      <c r="Y88" s="62" t="s">
        <v>86</v>
      </c>
      <c r="Z88" s="43" t="s">
        <v>1124</v>
      </c>
      <c r="AA88" s="43" t="s">
        <v>1125</v>
      </c>
      <c r="AB88" s="47" t="s">
        <v>1126</v>
      </c>
      <c r="AD88" s="66">
        <v>507</v>
      </c>
      <c r="AE88" s="63" t="s">
        <v>1130</v>
      </c>
      <c r="AF88" s="67">
        <v>712</v>
      </c>
      <c r="AG88" s="67" t="s">
        <v>1142</v>
      </c>
      <c r="AH88" s="71" t="s">
        <v>83</v>
      </c>
      <c r="AM88" s="61" t="s">
        <v>1173</v>
      </c>
      <c r="AN88" s="47" t="s">
        <v>1153</v>
      </c>
      <c r="AO88" s="64" t="s">
        <v>1154</v>
      </c>
      <c r="AP88" s="47" t="s">
        <v>1155</v>
      </c>
      <c r="AQ88" s="64" t="s">
        <v>1156</v>
      </c>
      <c r="AS88" t="s">
        <v>8</v>
      </c>
      <c r="AT88" t="s">
        <v>9</v>
      </c>
      <c r="AU88" t="s">
        <v>10</v>
      </c>
      <c r="AV88" t="s">
        <v>1161</v>
      </c>
      <c r="AW88" t="s">
        <v>11</v>
      </c>
      <c r="AX88" t="s">
        <v>87</v>
      </c>
      <c r="AY88" t="s">
        <v>1162</v>
      </c>
      <c r="AZ88">
        <v>300</v>
      </c>
      <c r="BA88">
        <v>300</v>
      </c>
      <c r="BC88" t="s">
        <v>89</v>
      </c>
      <c r="BD88" t="s">
        <v>1163</v>
      </c>
      <c r="BE88" t="s">
        <v>1164</v>
      </c>
      <c r="BF88" t="s">
        <v>88</v>
      </c>
      <c r="BH88" s="78">
        <v>40410</v>
      </c>
      <c r="BI88" s="64">
        <v>62.241129999999998</v>
      </c>
      <c r="BJ88" s="64">
        <v>15.694050000000001</v>
      </c>
      <c r="BK88" s="75" t="s">
        <v>90</v>
      </c>
    </row>
    <row r="89" spans="1:63" x14ac:dyDescent="0.2">
      <c r="A89" s="10">
        <f>COUNTIF(D89,"&lt;&gt;"&amp;"")+COUNTIF(BM89,"&lt;&gt;"&amp;"")</f>
        <v>1</v>
      </c>
      <c r="B89" s="19">
        <v>87</v>
      </c>
      <c r="C89" s="22" t="s">
        <v>69</v>
      </c>
      <c r="D89" s="44" t="s">
        <v>177</v>
      </c>
      <c r="E89" s="42" t="s">
        <v>1175</v>
      </c>
      <c r="G89" s="25" t="s">
        <v>1167</v>
      </c>
      <c r="H89" s="25" t="s">
        <v>1177</v>
      </c>
      <c r="I89" s="26" t="s">
        <v>1178</v>
      </c>
      <c r="J89" s="25" t="s">
        <v>531</v>
      </c>
      <c r="K89" s="47" t="s">
        <v>794</v>
      </c>
      <c r="L89" s="47" t="s">
        <v>795</v>
      </c>
      <c r="N89" s="32">
        <v>117353</v>
      </c>
      <c r="O89" s="35">
        <v>117353</v>
      </c>
      <c r="P89" s="85">
        <v>0.14899999999999999</v>
      </c>
      <c r="Q89" t="s">
        <v>1265</v>
      </c>
      <c r="R89" t="s">
        <v>1442</v>
      </c>
      <c r="S89" t="s">
        <v>49</v>
      </c>
      <c r="T89" s="43" t="s">
        <v>1062</v>
      </c>
      <c r="U89" s="43" t="s">
        <v>1172</v>
      </c>
      <c r="W89" t="s">
        <v>1123</v>
      </c>
      <c r="X89" s="43" t="s">
        <v>85</v>
      </c>
      <c r="Y89" s="62" t="s">
        <v>86</v>
      </c>
      <c r="Z89" s="43" t="s">
        <v>1124</v>
      </c>
      <c r="AA89" s="43" t="s">
        <v>1125</v>
      </c>
      <c r="AB89" s="47" t="s">
        <v>1126</v>
      </c>
      <c r="AD89" s="66">
        <v>508</v>
      </c>
      <c r="AE89" s="63" t="s">
        <v>1131</v>
      </c>
      <c r="AF89" s="67">
        <v>712</v>
      </c>
      <c r="AG89" s="67" t="s">
        <v>1142</v>
      </c>
      <c r="AH89" s="71" t="s">
        <v>83</v>
      </c>
      <c r="AM89" s="61" t="s">
        <v>1173</v>
      </c>
      <c r="AN89" s="47" t="s">
        <v>1153</v>
      </c>
      <c r="AO89" s="64" t="s">
        <v>1154</v>
      </c>
      <c r="AP89" s="47" t="s">
        <v>1155</v>
      </c>
      <c r="AQ89" s="64" t="s">
        <v>1156</v>
      </c>
      <c r="AS89" t="s">
        <v>8</v>
      </c>
      <c r="AT89" t="s">
        <v>9</v>
      </c>
      <c r="AU89" t="s">
        <v>10</v>
      </c>
      <c r="AV89" t="s">
        <v>1161</v>
      </c>
      <c r="AW89" t="s">
        <v>11</v>
      </c>
      <c r="AX89" t="s">
        <v>87</v>
      </c>
      <c r="AY89" t="s">
        <v>1162</v>
      </c>
      <c r="AZ89">
        <v>300</v>
      </c>
      <c r="BA89">
        <v>300</v>
      </c>
      <c r="BC89" t="s">
        <v>89</v>
      </c>
      <c r="BD89" t="s">
        <v>1163</v>
      </c>
      <c r="BE89" t="s">
        <v>1164</v>
      </c>
      <c r="BF89" t="s">
        <v>88</v>
      </c>
      <c r="BH89" s="78">
        <v>40409</v>
      </c>
      <c r="BI89" s="64">
        <v>59.612360000000002</v>
      </c>
      <c r="BJ89" s="64">
        <v>12.3002</v>
      </c>
      <c r="BK89" s="75" t="s">
        <v>90</v>
      </c>
    </row>
    <row r="90" spans="1:63" x14ac:dyDescent="0.2">
      <c r="A90" s="10">
        <f>COUNTIF(D90,"&lt;&gt;"&amp;"")+COUNTIF(BM90,"&lt;&gt;"&amp;"")</f>
        <v>1</v>
      </c>
      <c r="B90" s="19">
        <v>88</v>
      </c>
      <c r="C90" s="22" t="s">
        <v>69</v>
      </c>
      <c r="D90" s="44" t="s">
        <v>178</v>
      </c>
      <c r="E90" s="42" t="s">
        <v>1175</v>
      </c>
      <c r="G90" s="25" t="s">
        <v>1167</v>
      </c>
      <c r="H90" s="25" t="s">
        <v>1177</v>
      </c>
      <c r="I90" s="26" t="s">
        <v>1178</v>
      </c>
      <c r="J90" s="25" t="s">
        <v>532</v>
      </c>
      <c r="K90" s="47" t="s">
        <v>796</v>
      </c>
      <c r="L90" s="47" t="s">
        <v>797</v>
      </c>
      <c r="N90" s="32">
        <v>117113</v>
      </c>
      <c r="O90" s="35">
        <v>117113</v>
      </c>
      <c r="P90" s="85">
        <v>0.14399999999999999</v>
      </c>
      <c r="Q90" t="s">
        <v>1266</v>
      </c>
      <c r="R90" t="s">
        <v>1443</v>
      </c>
      <c r="S90" t="s">
        <v>49</v>
      </c>
      <c r="T90" s="43" t="s">
        <v>1063</v>
      </c>
      <c r="U90" s="43" t="s">
        <v>1172</v>
      </c>
      <c r="W90" t="s">
        <v>1123</v>
      </c>
      <c r="X90" s="43" t="s">
        <v>85</v>
      </c>
      <c r="Y90" s="62" t="s">
        <v>86</v>
      </c>
      <c r="Z90" s="43" t="s">
        <v>1124</v>
      </c>
      <c r="AA90" s="43" t="s">
        <v>1125</v>
      </c>
      <c r="AB90" s="47" t="s">
        <v>1126</v>
      </c>
      <c r="AD90" s="66">
        <v>524</v>
      </c>
      <c r="AE90" s="63" t="s">
        <v>1132</v>
      </c>
      <c r="AF90" s="67">
        <v>712</v>
      </c>
      <c r="AG90" s="67" t="s">
        <v>1142</v>
      </c>
      <c r="AH90" s="71" t="s">
        <v>83</v>
      </c>
      <c r="AM90" s="61" t="s">
        <v>1173</v>
      </c>
      <c r="AN90" s="47" t="s">
        <v>1153</v>
      </c>
      <c r="AO90" s="64" t="s">
        <v>1154</v>
      </c>
      <c r="AP90" s="47" t="s">
        <v>1155</v>
      </c>
      <c r="AQ90" s="64" t="s">
        <v>1156</v>
      </c>
      <c r="AS90" t="s">
        <v>8</v>
      </c>
      <c r="AT90" t="s">
        <v>9</v>
      </c>
      <c r="AU90" t="s">
        <v>10</v>
      </c>
      <c r="AV90" t="s">
        <v>1161</v>
      </c>
      <c r="AW90" t="s">
        <v>11</v>
      </c>
      <c r="AX90" t="s">
        <v>87</v>
      </c>
      <c r="AY90" t="s">
        <v>1162</v>
      </c>
      <c r="AZ90">
        <v>300</v>
      </c>
      <c r="BA90">
        <v>300</v>
      </c>
      <c r="BC90" t="s">
        <v>89</v>
      </c>
      <c r="BD90" t="s">
        <v>1163</v>
      </c>
      <c r="BE90" t="s">
        <v>1164</v>
      </c>
      <c r="BF90" t="s">
        <v>88</v>
      </c>
      <c r="BH90" s="78">
        <v>40402</v>
      </c>
      <c r="BI90" s="64">
        <v>59.086869999999998</v>
      </c>
      <c r="BJ90" s="64">
        <v>12.28105</v>
      </c>
      <c r="BK90" s="75" t="s">
        <v>90</v>
      </c>
    </row>
    <row r="91" spans="1:63" x14ac:dyDescent="0.2">
      <c r="A91" s="10">
        <f>COUNTIF(D91,"&lt;&gt;"&amp;"")+COUNTIF(BM91,"&lt;&gt;"&amp;"")</f>
        <v>1</v>
      </c>
      <c r="B91" s="19">
        <v>89</v>
      </c>
      <c r="C91" s="22" t="s">
        <v>69</v>
      </c>
      <c r="D91" s="44" t="s">
        <v>179</v>
      </c>
      <c r="E91" s="42" t="s">
        <v>1175</v>
      </c>
      <c r="G91" s="25" t="s">
        <v>1167</v>
      </c>
      <c r="H91" s="25" t="s">
        <v>1177</v>
      </c>
      <c r="I91" s="26" t="s">
        <v>1178</v>
      </c>
      <c r="J91" s="25" t="s">
        <v>533</v>
      </c>
      <c r="K91" s="47" t="s">
        <v>798</v>
      </c>
      <c r="L91" s="47" t="s">
        <v>799</v>
      </c>
      <c r="N91" s="32">
        <v>123293</v>
      </c>
      <c r="O91" s="35">
        <v>123293</v>
      </c>
      <c r="P91" s="85">
        <v>0.16</v>
      </c>
      <c r="Q91" t="s">
        <v>1267</v>
      </c>
      <c r="R91" t="s">
        <v>1444</v>
      </c>
      <c r="S91" t="s">
        <v>49</v>
      </c>
      <c r="T91" s="43" t="s">
        <v>1064</v>
      </c>
      <c r="U91" s="43" t="s">
        <v>1172</v>
      </c>
      <c r="W91" t="s">
        <v>1123</v>
      </c>
      <c r="X91" s="43" t="s">
        <v>85</v>
      </c>
      <c r="Y91" s="62" t="s">
        <v>86</v>
      </c>
      <c r="Z91" s="43" t="s">
        <v>1124</v>
      </c>
      <c r="AA91" s="43" t="s">
        <v>1125</v>
      </c>
      <c r="AB91" s="47" t="s">
        <v>1126</v>
      </c>
      <c r="AD91" s="66">
        <v>522</v>
      </c>
      <c r="AE91" s="63" t="s">
        <v>1127</v>
      </c>
      <c r="AF91" s="67">
        <v>733</v>
      </c>
      <c r="AG91" s="67" t="s">
        <v>1143</v>
      </c>
      <c r="AH91" s="71" t="s">
        <v>1144</v>
      </c>
      <c r="AM91" s="61" t="s">
        <v>1173</v>
      </c>
      <c r="AN91" s="47" t="s">
        <v>1153</v>
      </c>
      <c r="AO91" s="64" t="s">
        <v>1154</v>
      </c>
      <c r="AP91" s="47" t="s">
        <v>1155</v>
      </c>
      <c r="AQ91" s="64" t="s">
        <v>1156</v>
      </c>
      <c r="AS91" t="s">
        <v>8</v>
      </c>
      <c r="AT91" t="s">
        <v>9</v>
      </c>
      <c r="AU91" t="s">
        <v>10</v>
      </c>
      <c r="AV91" t="s">
        <v>1161</v>
      </c>
      <c r="AW91" t="s">
        <v>11</v>
      </c>
      <c r="AX91" t="s">
        <v>87</v>
      </c>
      <c r="AY91" t="s">
        <v>1162</v>
      </c>
      <c r="AZ91">
        <v>300</v>
      </c>
      <c r="BA91">
        <v>300</v>
      </c>
      <c r="BC91" t="s">
        <v>89</v>
      </c>
      <c r="BD91" t="s">
        <v>1163</v>
      </c>
      <c r="BE91" t="s">
        <v>1164</v>
      </c>
      <c r="BF91" t="s">
        <v>88</v>
      </c>
      <c r="BH91" s="78">
        <v>40408</v>
      </c>
      <c r="BI91" s="64">
        <v>64.692869999999999</v>
      </c>
      <c r="BJ91" s="64">
        <v>19.66329</v>
      </c>
      <c r="BK91" s="75" t="s">
        <v>90</v>
      </c>
    </row>
    <row r="92" spans="1:63" x14ac:dyDescent="0.2">
      <c r="A92" s="10">
        <f>COUNTIF(D92,"&lt;&gt;"&amp;"")+COUNTIF(BM92,"&lt;&gt;"&amp;"")</f>
        <v>1</v>
      </c>
      <c r="B92" s="19">
        <v>90</v>
      </c>
      <c r="C92" s="22" t="s">
        <v>69</v>
      </c>
      <c r="D92" s="44" t="s">
        <v>180</v>
      </c>
      <c r="E92" s="42" t="s">
        <v>1175</v>
      </c>
      <c r="G92" s="25" t="s">
        <v>1167</v>
      </c>
      <c r="H92" s="25" t="s">
        <v>1177</v>
      </c>
      <c r="I92" s="26" t="s">
        <v>1178</v>
      </c>
      <c r="J92" s="25" t="s">
        <v>534</v>
      </c>
      <c r="K92" s="47" t="s">
        <v>800</v>
      </c>
      <c r="L92" s="47" t="s">
        <v>801</v>
      </c>
      <c r="N92" s="32">
        <v>100752</v>
      </c>
      <c r="O92" s="35">
        <v>100752</v>
      </c>
      <c r="P92" s="85">
        <v>0.114</v>
      </c>
      <c r="Q92" t="s">
        <v>1268</v>
      </c>
      <c r="R92" t="s">
        <v>1445</v>
      </c>
      <c r="S92" t="s">
        <v>49</v>
      </c>
      <c r="T92" s="43" t="s">
        <v>1065</v>
      </c>
      <c r="U92" s="43" t="s">
        <v>1172</v>
      </c>
      <c r="W92" t="s">
        <v>1123</v>
      </c>
      <c r="X92" s="43" t="s">
        <v>85</v>
      </c>
      <c r="Y92" s="62" t="s">
        <v>86</v>
      </c>
      <c r="Z92" s="43" t="s">
        <v>1124</v>
      </c>
      <c r="AA92" s="43" t="s">
        <v>1125</v>
      </c>
      <c r="AB92" s="47" t="s">
        <v>1126</v>
      </c>
      <c r="AD92" s="67">
        <v>501</v>
      </c>
      <c r="AE92" s="63" t="s">
        <v>72</v>
      </c>
      <c r="AF92" s="67">
        <v>733</v>
      </c>
      <c r="AG92" s="67" t="s">
        <v>1143</v>
      </c>
      <c r="AH92" s="71" t="s">
        <v>1144</v>
      </c>
      <c r="AM92" s="61" t="s">
        <v>1173</v>
      </c>
      <c r="AN92" s="47" t="s">
        <v>1153</v>
      </c>
      <c r="AO92" s="64" t="s">
        <v>1154</v>
      </c>
      <c r="AP92" s="47" t="s">
        <v>1155</v>
      </c>
      <c r="AQ92" s="64" t="s">
        <v>1156</v>
      </c>
      <c r="AS92" t="s">
        <v>8</v>
      </c>
      <c r="AT92" t="s">
        <v>9</v>
      </c>
      <c r="AU92" t="s">
        <v>10</v>
      </c>
      <c r="AV92" t="s">
        <v>1161</v>
      </c>
      <c r="AW92" t="s">
        <v>11</v>
      </c>
      <c r="AX92" t="s">
        <v>87</v>
      </c>
      <c r="AY92" t="s">
        <v>1162</v>
      </c>
      <c r="AZ92">
        <v>300</v>
      </c>
      <c r="BA92">
        <v>300</v>
      </c>
      <c r="BC92" t="s">
        <v>89</v>
      </c>
      <c r="BD92" t="s">
        <v>1163</v>
      </c>
      <c r="BE92" t="s">
        <v>1164</v>
      </c>
      <c r="BF92" t="s">
        <v>88</v>
      </c>
      <c r="BH92" s="78">
        <v>40400</v>
      </c>
      <c r="BI92" s="64">
        <v>62.964210000000001</v>
      </c>
      <c r="BJ92" s="64">
        <v>13.77777</v>
      </c>
      <c r="BK92" s="75" t="s">
        <v>90</v>
      </c>
    </row>
    <row r="93" spans="1:63" x14ac:dyDescent="0.2">
      <c r="A93" s="10">
        <f>COUNTIF(D93,"&lt;&gt;"&amp;"")+COUNTIF(BM93,"&lt;&gt;"&amp;"")</f>
        <v>1</v>
      </c>
      <c r="B93" s="19">
        <v>91</v>
      </c>
      <c r="C93" s="22" t="s">
        <v>69</v>
      </c>
      <c r="D93" s="44" t="s">
        <v>181</v>
      </c>
      <c r="E93" s="42" t="s">
        <v>1175</v>
      </c>
      <c r="G93" s="25" t="s">
        <v>1167</v>
      </c>
      <c r="H93" s="25" t="s">
        <v>1177</v>
      </c>
      <c r="I93" s="26" t="s">
        <v>1178</v>
      </c>
      <c r="J93" s="25" t="s">
        <v>535</v>
      </c>
      <c r="K93" s="47" t="s">
        <v>802</v>
      </c>
      <c r="L93" s="47" t="s">
        <v>803</v>
      </c>
      <c r="N93" s="32">
        <v>121907</v>
      </c>
      <c r="O93" s="35">
        <v>121907</v>
      </c>
      <c r="P93" s="85">
        <v>0.16</v>
      </c>
      <c r="Q93" t="s">
        <v>1269</v>
      </c>
      <c r="R93" t="s">
        <v>1446</v>
      </c>
      <c r="S93" t="s">
        <v>49</v>
      </c>
      <c r="T93" s="43" t="s">
        <v>1066</v>
      </c>
      <c r="U93" s="43" t="s">
        <v>1172</v>
      </c>
      <c r="W93" t="s">
        <v>1123</v>
      </c>
      <c r="X93" s="43" t="s">
        <v>85</v>
      </c>
      <c r="Y93" s="62" t="s">
        <v>86</v>
      </c>
      <c r="Z93" s="43" t="s">
        <v>1124</v>
      </c>
      <c r="AA93" s="43" t="s">
        <v>1125</v>
      </c>
      <c r="AB93" s="47" t="s">
        <v>1126</v>
      </c>
      <c r="AD93" s="67">
        <v>502</v>
      </c>
      <c r="AE93" s="63" t="s">
        <v>1129</v>
      </c>
      <c r="AF93" s="67">
        <v>733</v>
      </c>
      <c r="AG93" s="67" t="s">
        <v>1143</v>
      </c>
      <c r="AH93" s="71" t="s">
        <v>1144</v>
      </c>
      <c r="AM93" s="61" t="s">
        <v>1173</v>
      </c>
      <c r="AN93" s="47" t="s">
        <v>1153</v>
      </c>
      <c r="AO93" s="64" t="s">
        <v>1154</v>
      </c>
      <c r="AP93" s="47" t="s">
        <v>1155</v>
      </c>
      <c r="AQ93" s="64" t="s">
        <v>1156</v>
      </c>
      <c r="AS93" t="s">
        <v>8</v>
      </c>
      <c r="AT93" t="s">
        <v>9</v>
      </c>
      <c r="AU93" t="s">
        <v>10</v>
      </c>
      <c r="AV93" t="s">
        <v>1161</v>
      </c>
      <c r="AW93" t="s">
        <v>11</v>
      </c>
      <c r="AX93" t="s">
        <v>87</v>
      </c>
      <c r="AY93" t="s">
        <v>1162</v>
      </c>
      <c r="AZ93">
        <v>300</v>
      </c>
      <c r="BA93">
        <v>300</v>
      </c>
      <c r="BC93" t="s">
        <v>89</v>
      </c>
      <c r="BD93" t="s">
        <v>1163</v>
      </c>
      <c r="BE93" t="s">
        <v>1164</v>
      </c>
      <c r="BF93" t="s">
        <v>88</v>
      </c>
      <c r="BH93" s="78">
        <v>40415</v>
      </c>
      <c r="BI93" s="64">
        <v>58.669370000000001</v>
      </c>
      <c r="BJ93" s="64">
        <v>13.96809</v>
      </c>
      <c r="BK93" s="75" t="s">
        <v>90</v>
      </c>
    </row>
    <row r="94" spans="1:63" x14ac:dyDescent="0.2">
      <c r="A94" s="10">
        <f>COUNTIF(D94,"&lt;&gt;"&amp;"")+COUNTIF(BM94,"&lt;&gt;"&amp;"")</f>
        <v>1</v>
      </c>
      <c r="B94" s="19">
        <v>92</v>
      </c>
      <c r="C94" s="22" t="s">
        <v>69</v>
      </c>
      <c r="D94" s="44" t="s">
        <v>182</v>
      </c>
      <c r="E94" s="42" t="s">
        <v>1175</v>
      </c>
      <c r="G94" s="25" t="s">
        <v>1167</v>
      </c>
      <c r="H94" s="25" t="s">
        <v>1177</v>
      </c>
      <c r="I94" s="26" t="s">
        <v>1178</v>
      </c>
      <c r="J94" s="25" t="s">
        <v>536</v>
      </c>
      <c r="K94" s="47" t="s">
        <v>804</v>
      </c>
      <c r="L94" s="47" t="s">
        <v>805</v>
      </c>
      <c r="N94" s="32">
        <v>114801</v>
      </c>
      <c r="O94" s="35">
        <v>114801</v>
      </c>
      <c r="P94" s="85">
        <v>0.124</v>
      </c>
      <c r="Q94" t="s">
        <v>1270</v>
      </c>
      <c r="R94" t="s">
        <v>1447</v>
      </c>
      <c r="S94" t="s">
        <v>49</v>
      </c>
      <c r="T94" s="43" t="s">
        <v>1067</v>
      </c>
      <c r="U94" s="43" t="s">
        <v>1172</v>
      </c>
      <c r="W94" t="s">
        <v>1123</v>
      </c>
      <c r="X94" s="43" t="s">
        <v>85</v>
      </c>
      <c r="Y94" s="62" t="s">
        <v>86</v>
      </c>
      <c r="Z94" s="43" t="s">
        <v>1124</v>
      </c>
      <c r="AA94" s="43" t="s">
        <v>1125</v>
      </c>
      <c r="AB94" s="47" t="s">
        <v>1126</v>
      </c>
      <c r="AD94" s="67">
        <v>503</v>
      </c>
      <c r="AE94" s="63" t="s">
        <v>71</v>
      </c>
      <c r="AF94" s="67">
        <v>733</v>
      </c>
      <c r="AG94" s="67" t="s">
        <v>1143</v>
      </c>
      <c r="AH94" s="71" t="s">
        <v>1144</v>
      </c>
      <c r="AM94" s="61" t="s">
        <v>1173</v>
      </c>
      <c r="AN94" s="47" t="s">
        <v>1153</v>
      </c>
      <c r="AO94" s="64" t="s">
        <v>1154</v>
      </c>
      <c r="AP94" s="47" t="s">
        <v>1155</v>
      </c>
      <c r="AQ94" s="64" t="s">
        <v>1156</v>
      </c>
      <c r="AS94" t="s">
        <v>8</v>
      </c>
      <c r="AT94" t="s">
        <v>9</v>
      </c>
      <c r="AU94" t="s">
        <v>10</v>
      </c>
      <c r="AV94" t="s">
        <v>1161</v>
      </c>
      <c r="AW94" t="s">
        <v>11</v>
      </c>
      <c r="AX94" t="s">
        <v>87</v>
      </c>
      <c r="AY94" t="s">
        <v>1162</v>
      </c>
      <c r="AZ94">
        <v>300</v>
      </c>
      <c r="BA94">
        <v>300</v>
      </c>
      <c r="BC94" t="s">
        <v>89</v>
      </c>
      <c r="BD94" t="s">
        <v>1163</v>
      </c>
      <c r="BE94" t="s">
        <v>1164</v>
      </c>
      <c r="BF94" t="s">
        <v>88</v>
      </c>
      <c r="BH94" s="78">
        <v>40397</v>
      </c>
      <c r="BI94" s="64">
        <v>59.14499</v>
      </c>
      <c r="BJ94" s="64">
        <v>17.386489999999998</v>
      </c>
      <c r="BK94" s="75" t="s">
        <v>90</v>
      </c>
    </row>
    <row r="95" spans="1:63" x14ac:dyDescent="0.2">
      <c r="A95" s="10">
        <f>COUNTIF(D95,"&lt;&gt;"&amp;"")+COUNTIF(BM95,"&lt;&gt;"&amp;"")</f>
        <v>1</v>
      </c>
      <c r="B95" s="19">
        <v>93</v>
      </c>
      <c r="C95" s="22" t="s">
        <v>69</v>
      </c>
      <c r="D95" s="44" t="s">
        <v>183</v>
      </c>
      <c r="E95" s="42" t="s">
        <v>1175</v>
      </c>
      <c r="G95" s="25" t="s">
        <v>1167</v>
      </c>
      <c r="H95" s="25" t="s">
        <v>1177</v>
      </c>
      <c r="I95" s="26" t="s">
        <v>1178</v>
      </c>
      <c r="J95" s="25" t="s">
        <v>537</v>
      </c>
      <c r="K95" s="47" t="s">
        <v>806</v>
      </c>
      <c r="L95" s="47" t="s">
        <v>807</v>
      </c>
      <c r="N95" s="32">
        <v>108032</v>
      </c>
      <c r="O95" s="35">
        <v>108032</v>
      </c>
      <c r="P95" s="85">
        <v>0.22</v>
      </c>
      <c r="Q95" t="s">
        <v>1271</v>
      </c>
      <c r="R95" t="s">
        <v>1448</v>
      </c>
      <c r="S95" t="s">
        <v>49</v>
      </c>
      <c r="U95" s="43" t="s">
        <v>1172</v>
      </c>
      <c r="W95" t="s">
        <v>1123</v>
      </c>
      <c r="X95" s="43" t="s">
        <v>85</v>
      </c>
      <c r="Y95" s="62" t="s">
        <v>86</v>
      </c>
      <c r="Z95" s="43" t="s">
        <v>1124</v>
      </c>
      <c r="AA95" s="43" t="s">
        <v>1125</v>
      </c>
      <c r="AB95" s="47" t="s">
        <v>1126</v>
      </c>
      <c r="AD95" s="67">
        <v>504</v>
      </c>
      <c r="AE95" s="63" t="s">
        <v>1145</v>
      </c>
      <c r="AF95" s="67">
        <v>701</v>
      </c>
      <c r="AG95" s="70" t="s">
        <v>1128</v>
      </c>
      <c r="AH95" s="71" t="s">
        <v>84</v>
      </c>
      <c r="AM95" s="61" t="s">
        <v>1173</v>
      </c>
      <c r="AN95" s="47" t="s">
        <v>1153</v>
      </c>
      <c r="AO95" s="64" t="s">
        <v>1154</v>
      </c>
      <c r="AP95" s="47" t="s">
        <v>1155</v>
      </c>
      <c r="AQ95" s="64" t="s">
        <v>1156</v>
      </c>
      <c r="AS95" t="s">
        <v>8</v>
      </c>
      <c r="AT95" t="s">
        <v>9</v>
      </c>
      <c r="AU95" t="s">
        <v>10</v>
      </c>
      <c r="AV95" t="s">
        <v>1161</v>
      </c>
      <c r="AW95" t="s">
        <v>11</v>
      </c>
      <c r="AX95" t="s">
        <v>87</v>
      </c>
      <c r="AY95" t="s">
        <v>1162</v>
      </c>
      <c r="AZ95">
        <v>300</v>
      </c>
      <c r="BA95">
        <v>300</v>
      </c>
      <c r="BC95" t="s">
        <v>89</v>
      </c>
      <c r="BD95" t="s">
        <v>1163</v>
      </c>
      <c r="BE95" t="s">
        <v>1164</v>
      </c>
      <c r="BF95" t="s">
        <v>88</v>
      </c>
      <c r="BH95" s="78">
        <v>40338</v>
      </c>
      <c r="BI95" s="64">
        <v>60.777700000000003</v>
      </c>
      <c r="BJ95" s="64">
        <v>16.7272</v>
      </c>
      <c r="BK95" s="75" t="s">
        <v>90</v>
      </c>
    </row>
    <row r="96" spans="1:63" x14ac:dyDescent="0.2">
      <c r="A96" s="10">
        <f>COUNTIF(D96,"&lt;&gt;"&amp;"")+COUNTIF(BM96,"&lt;&gt;"&amp;"")</f>
        <v>1</v>
      </c>
      <c r="B96" s="19">
        <v>94</v>
      </c>
      <c r="C96" s="22" t="s">
        <v>69</v>
      </c>
      <c r="D96" s="44" t="s">
        <v>184</v>
      </c>
      <c r="E96" s="42" t="s">
        <v>1175</v>
      </c>
      <c r="G96" s="25" t="s">
        <v>1167</v>
      </c>
      <c r="H96" s="25" t="s">
        <v>1177</v>
      </c>
      <c r="I96" s="26" t="s">
        <v>1178</v>
      </c>
      <c r="J96" s="25" t="s">
        <v>538</v>
      </c>
      <c r="K96" s="47" t="s">
        <v>808</v>
      </c>
      <c r="L96" s="47" t="s">
        <v>809</v>
      </c>
      <c r="N96" s="32">
        <v>96927</v>
      </c>
      <c r="O96" s="35">
        <v>96927</v>
      </c>
      <c r="P96" s="85">
        <v>0.108</v>
      </c>
      <c r="Q96" t="s">
        <v>1272</v>
      </c>
      <c r="R96" t="s">
        <v>1449</v>
      </c>
      <c r="S96" t="s">
        <v>49</v>
      </c>
      <c r="T96" s="43" t="s">
        <v>1068</v>
      </c>
      <c r="U96" s="43" t="s">
        <v>1172</v>
      </c>
      <c r="W96" t="s">
        <v>1123</v>
      </c>
      <c r="X96" s="43" t="s">
        <v>85</v>
      </c>
      <c r="Y96" s="62" t="s">
        <v>86</v>
      </c>
      <c r="Z96" s="43" t="s">
        <v>1124</v>
      </c>
      <c r="AA96" s="43" t="s">
        <v>1125</v>
      </c>
      <c r="AB96" s="47" t="s">
        <v>1126</v>
      </c>
      <c r="AD96" s="66">
        <v>521</v>
      </c>
      <c r="AE96" s="63" t="s">
        <v>1146</v>
      </c>
      <c r="AF96" s="67">
        <v>701</v>
      </c>
      <c r="AG96" s="70" t="s">
        <v>1128</v>
      </c>
      <c r="AH96" s="71" t="s">
        <v>84</v>
      </c>
      <c r="AM96" s="61" t="s">
        <v>1173</v>
      </c>
      <c r="AN96" s="47" t="s">
        <v>1153</v>
      </c>
      <c r="AO96" s="64" t="s">
        <v>1154</v>
      </c>
      <c r="AP96" s="47" t="s">
        <v>1155</v>
      </c>
      <c r="AQ96" s="64" t="s">
        <v>1156</v>
      </c>
      <c r="AS96" t="s">
        <v>8</v>
      </c>
      <c r="AT96" t="s">
        <v>9</v>
      </c>
      <c r="AU96" t="s">
        <v>10</v>
      </c>
      <c r="AV96" t="s">
        <v>1161</v>
      </c>
      <c r="AW96" t="s">
        <v>11</v>
      </c>
      <c r="AX96" t="s">
        <v>87</v>
      </c>
      <c r="AY96" t="s">
        <v>1162</v>
      </c>
      <c r="AZ96">
        <v>300</v>
      </c>
      <c r="BA96">
        <v>300</v>
      </c>
      <c r="BC96" t="s">
        <v>89</v>
      </c>
      <c r="BD96" t="s">
        <v>1163</v>
      </c>
      <c r="BE96" t="s">
        <v>1164</v>
      </c>
      <c r="BF96" t="s">
        <v>88</v>
      </c>
      <c r="BH96" s="78"/>
      <c r="BK96" s="75" t="s">
        <v>90</v>
      </c>
    </row>
    <row r="97" spans="1:63" x14ac:dyDescent="0.2">
      <c r="A97" s="10">
        <f>COUNTIF(D97,"&lt;&gt;"&amp;"")+COUNTIF(BM97,"&lt;&gt;"&amp;"")</f>
        <v>1</v>
      </c>
      <c r="B97" s="19">
        <v>95</v>
      </c>
      <c r="C97" s="22" t="s">
        <v>69</v>
      </c>
      <c r="D97" s="44" t="s">
        <v>185</v>
      </c>
      <c r="E97" s="42" t="s">
        <v>1175</v>
      </c>
      <c r="G97" s="25" t="s">
        <v>1167</v>
      </c>
      <c r="H97" s="25" t="s">
        <v>1177</v>
      </c>
      <c r="I97" s="26" t="s">
        <v>1178</v>
      </c>
      <c r="J97" s="25" t="s">
        <v>539</v>
      </c>
      <c r="K97" s="47" t="s">
        <v>810</v>
      </c>
      <c r="L97" s="47" t="s">
        <v>811</v>
      </c>
      <c r="N97" s="32">
        <v>102148</v>
      </c>
      <c r="O97" s="35">
        <v>102148</v>
      </c>
      <c r="P97" s="85">
        <v>0.13300000000000001</v>
      </c>
      <c r="Q97" t="s">
        <v>1273</v>
      </c>
      <c r="R97" t="s">
        <v>1450</v>
      </c>
      <c r="S97" t="s">
        <v>49</v>
      </c>
      <c r="T97" s="43" t="s">
        <v>1069</v>
      </c>
      <c r="U97" s="43" t="s">
        <v>1172</v>
      </c>
      <c r="W97" t="s">
        <v>1123</v>
      </c>
      <c r="X97" s="43" t="s">
        <v>85</v>
      </c>
      <c r="Y97" s="62" t="s">
        <v>86</v>
      </c>
      <c r="Z97" s="43" t="s">
        <v>1124</v>
      </c>
      <c r="AA97" s="43" t="s">
        <v>1125</v>
      </c>
      <c r="AB97" s="47" t="s">
        <v>1126</v>
      </c>
      <c r="AD97" s="66">
        <v>525</v>
      </c>
      <c r="AE97" s="63" t="s">
        <v>1147</v>
      </c>
      <c r="AF97" s="67">
        <v>701</v>
      </c>
      <c r="AG97" s="70" t="s">
        <v>1128</v>
      </c>
      <c r="AH97" s="71" t="s">
        <v>84</v>
      </c>
      <c r="AM97" s="61" t="s">
        <v>1173</v>
      </c>
      <c r="AN97" s="47" t="s">
        <v>1153</v>
      </c>
      <c r="AO97" s="64" t="s">
        <v>1154</v>
      </c>
      <c r="AP97" s="47" t="s">
        <v>1155</v>
      </c>
      <c r="AQ97" s="64" t="s">
        <v>1156</v>
      </c>
      <c r="AS97" t="s">
        <v>8</v>
      </c>
      <c r="AT97" t="s">
        <v>9</v>
      </c>
      <c r="AU97" t="s">
        <v>10</v>
      </c>
      <c r="AV97" t="s">
        <v>1161</v>
      </c>
      <c r="AW97" t="s">
        <v>11</v>
      </c>
      <c r="AX97" t="s">
        <v>87</v>
      </c>
      <c r="AY97" t="s">
        <v>1162</v>
      </c>
      <c r="AZ97">
        <v>300</v>
      </c>
      <c r="BA97">
        <v>300</v>
      </c>
      <c r="BC97" t="s">
        <v>89</v>
      </c>
      <c r="BD97" t="s">
        <v>1163</v>
      </c>
      <c r="BE97" t="s">
        <v>1164</v>
      </c>
      <c r="BF97" t="s">
        <v>88</v>
      </c>
      <c r="BH97" s="78">
        <v>40339</v>
      </c>
      <c r="BI97" s="64">
        <v>63.308799999999998</v>
      </c>
      <c r="BJ97" s="64">
        <v>13.6013</v>
      </c>
      <c r="BK97" s="75" t="s">
        <v>90</v>
      </c>
    </row>
    <row r="98" spans="1:63" x14ac:dyDescent="0.2">
      <c r="A98" s="10">
        <f>COUNTIF(D98,"&lt;&gt;"&amp;"")+COUNTIF(BM98,"&lt;&gt;"&amp;"")</f>
        <v>1</v>
      </c>
      <c r="B98" s="19">
        <v>96</v>
      </c>
      <c r="C98" s="22" t="s">
        <v>69</v>
      </c>
      <c r="D98" s="44" t="s">
        <v>186</v>
      </c>
      <c r="E98" s="42" t="s">
        <v>1175</v>
      </c>
      <c r="G98" s="25" t="s">
        <v>1167</v>
      </c>
      <c r="H98" s="25" t="s">
        <v>1177</v>
      </c>
      <c r="I98" s="26" t="s">
        <v>1178</v>
      </c>
      <c r="J98" s="25" t="s">
        <v>540</v>
      </c>
      <c r="K98" s="47" t="s">
        <v>812</v>
      </c>
      <c r="L98" s="47" t="s">
        <v>813</v>
      </c>
      <c r="N98" s="32">
        <v>102099</v>
      </c>
      <c r="O98" s="35">
        <v>102099</v>
      </c>
      <c r="P98" s="85">
        <v>0.20300000000000001</v>
      </c>
      <c r="Q98" t="s">
        <v>1274</v>
      </c>
      <c r="R98" t="s">
        <v>1451</v>
      </c>
      <c r="S98" t="s">
        <v>49</v>
      </c>
      <c r="T98" s="43" t="s">
        <v>1070</v>
      </c>
      <c r="U98" s="43" t="s">
        <v>1172</v>
      </c>
      <c r="W98" t="s">
        <v>1123</v>
      </c>
      <c r="X98" s="43" t="s">
        <v>85</v>
      </c>
      <c r="Y98" s="62" t="s">
        <v>86</v>
      </c>
      <c r="Z98" s="43" t="s">
        <v>1124</v>
      </c>
      <c r="AA98" s="43" t="s">
        <v>1125</v>
      </c>
      <c r="AB98" s="47" t="s">
        <v>1126</v>
      </c>
      <c r="AD98" s="66">
        <v>526</v>
      </c>
      <c r="AE98" s="63" t="s">
        <v>1148</v>
      </c>
      <c r="AF98" s="67">
        <v>701</v>
      </c>
      <c r="AG98" s="70" t="s">
        <v>1128</v>
      </c>
      <c r="AH98" s="71" t="s">
        <v>84</v>
      </c>
      <c r="AM98" s="61" t="s">
        <v>1173</v>
      </c>
      <c r="AN98" s="47" t="s">
        <v>1153</v>
      </c>
      <c r="AO98" s="64" t="s">
        <v>1154</v>
      </c>
      <c r="AP98" s="47" t="s">
        <v>1155</v>
      </c>
      <c r="AQ98" s="64" t="s">
        <v>1156</v>
      </c>
      <c r="AS98" t="s">
        <v>8</v>
      </c>
      <c r="AT98" t="s">
        <v>9</v>
      </c>
      <c r="AU98" t="s">
        <v>10</v>
      </c>
      <c r="AV98" t="s">
        <v>1161</v>
      </c>
      <c r="AW98" t="s">
        <v>11</v>
      </c>
      <c r="AX98" t="s">
        <v>87</v>
      </c>
      <c r="AY98" t="s">
        <v>1162</v>
      </c>
      <c r="AZ98">
        <v>300</v>
      </c>
      <c r="BA98">
        <v>300</v>
      </c>
      <c r="BC98" t="s">
        <v>89</v>
      </c>
      <c r="BD98" t="s">
        <v>1163</v>
      </c>
      <c r="BE98" t="s">
        <v>1164</v>
      </c>
      <c r="BF98" t="s">
        <v>88</v>
      </c>
      <c r="BH98" s="78">
        <v>40339</v>
      </c>
      <c r="BI98" s="64">
        <v>63.327199999999998</v>
      </c>
      <c r="BJ98" s="64">
        <v>13.0327</v>
      </c>
      <c r="BK98" s="75" t="s">
        <v>90</v>
      </c>
    </row>
    <row r="99" spans="1:63" x14ac:dyDescent="0.2">
      <c r="A99" s="10">
        <f>COUNTIF(D99,"&lt;&gt;"&amp;"")+COUNTIF(BM99,"&lt;&gt;"&amp;"")</f>
        <v>1</v>
      </c>
      <c r="B99" s="19">
        <v>97</v>
      </c>
      <c r="C99" s="22" t="s">
        <v>69</v>
      </c>
      <c r="D99" s="44" t="s">
        <v>187</v>
      </c>
      <c r="E99" s="42" t="s">
        <v>1175</v>
      </c>
      <c r="G99" s="25" t="s">
        <v>1167</v>
      </c>
      <c r="H99" s="25" t="s">
        <v>1177</v>
      </c>
      <c r="I99" s="26" t="s">
        <v>1178</v>
      </c>
      <c r="J99" s="25" t="s">
        <v>541</v>
      </c>
      <c r="K99" s="47" t="s">
        <v>814</v>
      </c>
      <c r="L99" s="47" t="s">
        <v>815</v>
      </c>
      <c r="N99" s="32">
        <v>99385</v>
      </c>
      <c r="O99" s="35">
        <v>99385</v>
      </c>
      <c r="P99" s="85">
        <v>0.112</v>
      </c>
      <c r="Q99" t="s">
        <v>1275</v>
      </c>
      <c r="R99" t="s">
        <v>1452</v>
      </c>
      <c r="S99" t="s">
        <v>49</v>
      </c>
      <c r="T99" s="43" t="s">
        <v>1071</v>
      </c>
      <c r="U99" s="43" t="s">
        <v>1172</v>
      </c>
      <c r="W99" t="s">
        <v>1123</v>
      </c>
      <c r="X99" s="43" t="s">
        <v>85</v>
      </c>
      <c r="Y99" s="62" t="s">
        <v>86</v>
      </c>
      <c r="Z99" s="43" t="s">
        <v>1124</v>
      </c>
      <c r="AA99" s="43" t="s">
        <v>1125</v>
      </c>
      <c r="AB99" s="47" t="s">
        <v>1126</v>
      </c>
      <c r="AD99" s="66">
        <v>529</v>
      </c>
      <c r="AE99" s="63" t="s">
        <v>1149</v>
      </c>
      <c r="AF99" s="67">
        <v>701</v>
      </c>
      <c r="AG99" s="70" t="s">
        <v>1128</v>
      </c>
      <c r="AH99" s="71" t="s">
        <v>84</v>
      </c>
      <c r="AM99" s="61" t="s">
        <v>1173</v>
      </c>
      <c r="AN99" s="47" t="s">
        <v>1153</v>
      </c>
      <c r="AO99" s="64" t="s">
        <v>1154</v>
      </c>
      <c r="AP99" s="47" t="s">
        <v>1155</v>
      </c>
      <c r="AQ99" s="64" t="s">
        <v>1156</v>
      </c>
      <c r="AS99" t="s">
        <v>8</v>
      </c>
      <c r="AT99" t="s">
        <v>9</v>
      </c>
      <c r="AU99" t="s">
        <v>10</v>
      </c>
      <c r="AV99" t="s">
        <v>1161</v>
      </c>
      <c r="AW99" t="s">
        <v>11</v>
      </c>
      <c r="AX99" t="s">
        <v>87</v>
      </c>
      <c r="AY99" t="s">
        <v>1162</v>
      </c>
      <c r="AZ99">
        <v>300</v>
      </c>
      <c r="BA99">
        <v>300</v>
      </c>
      <c r="BC99" t="s">
        <v>89</v>
      </c>
      <c r="BD99" t="s">
        <v>1163</v>
      </c>
      <c r="BE99" t="s">
        <v>1164</v>
      </c>
      <c r="BF99" t="s">
        <v>88</v>
      </c>
      <c r="BH99" s="78">
        <v>40339</v>
      </c>
      <c r="BI99" s="64">
        <v>63.508299999999998</v>
      </c>
      <c r="BJ99" s="64">
        <v>12.6797</v>
      </c>
      <c r="BK99" s="75" t="s">
        <v>90</v>
      </c>
    </row>
    <row r="100" spans="1:63" x14ac:dyDescent="0.2">
      <c r="A100" s="10">
        <f>COUNTIF(D100,"&lt;&gt;"&amp;"")+COUNTIF(BM100,"&lt;&gt;"&amp;"")</f>
        <v>1</v>
      </c>
      <c r="B100" s="19">
        <v>98</v>
      </c>
      <c r="C100" s="22" t="s">
        <v>69</v>
      </c>
      <c r="D100" s="44" t="s">
        <v>188</v>
      </c>
      <c r="E100" s="42" t="s">
        <v>1175</v>
      </c>
      <c r="G100" s="25" t="s">
        <v>1167</v>
      </c>
      <c r="H100" s="25" t="s">
        <v>1177</v>
      </c>
      <c r="I100" s="26" t="s">
        <v>1178</v>
      </c>
      <c r="J100" s="25" t="s">
        <v>542</v>
      </c>
      <c r="K100" s="47" t="s">
        <v>816</v>
      </c>
      <c r="L100" s="47" t="s">
        <v>817</v>
      </c>
      <c r="N100" s="32">
        <v>108507</v>
      </c>
      <c r="O100" s="35">
        <v>108507</v>
      </c>
      <c r="P100" s="85">
        <v>0.11</v>
      </c>
      <c r="Q100" t="s">
        <v>1276</v>
      </c>
      <c r="R100" t="s">
        <v>1453</v>
      </c>
      <c r="S100" t="s">
        <v>49</v>
      </c>
      <c r="T100" s="43" t="s">
        <v>1072</v>
      </c>
      <c r="U100" s="43" t="s">
        <v>1172</v>
      </c>
      <c r="W100" t="s">
        <v>1123</v>
      </c>
      <c r="X100" s="43" t="s">
        <v>85</v>
      </c>
      <c r="Y100" s="62" t="s">
        <v>86</v>
      </c>
      <c r="Z100" s="43" t="s">
        <v>1124</v>
      </c>
      <c r="AA100" s="43" t="s">
        <v>1125</v>
      </c>
      <c r="AB100" s="47" t="s">
        <v>1126</v>
      </c>
      <c r="AD100" s="66">
        <v>530</v>
      </c>
      <c r="AE100" s="63" t="s">
        <v>1150</v>
      </c>
      <c r="AF100" s="67">
        <v>701</v>
      </c>
      <c r="AG100" s="70" t="s">
        <v>1128</v>
      </c>
      <c r="AH100" s="71" t="s">
        <v>84</v>
      </c>
      <c r="AM100" s="61" t="s">
        <v>1173</v>
      </c>
      <c r="AN100" s="47" t="s">
        <v>1153</v>
      </c>
      <c r="AO100" s="64" t="s">
        <v>1154</v>
      </c>
      <c r="AP100" s="47" t="s">
        <v>1155</v>
      </c>
      <c r="AQ100" s="64" t="s">
        <v>1156</v>
      </c>
      <c r="AS100" t="s">
        <v>8</v>
      </c>
      <c r="AT100" t="s">
        <v>9</v>
      </c>
      <c r="AU100" t="s">
        <v>10</v>
      </c>
      <c r="AV100" t="s">
        <v>1161</v>
      </c>
      <c r="AW100" t="s">
        <v>11</v>
      </c>
      <c r="AX100" t="s">
        <v>87</v>
      </c>
      <c r="AY100" t="s">
        <v>1162</v>
      </c>
      <c r="AZ100">
        <v>300</v>
      </c>
      <c r="BA100">
        <v>300</v>
      </c>
      <c r="BC100" t="s">
        <v>89</v>
      </c>
      <c r="BD100" t="s">
        <v>1163</v>
      </c>
      <c r="BE100" t="s">
        <v>1164</v>
      </c>
      <c r="BF100" t="s">
        <v>88</v>
      </c>
      <c r="BH100" s="78">
        <v>40339</v>
      </c>
      <c r="BI100" s="64">
        <v>63.317700000000002</v>
      </c>
      <c r="BJ100" s="64">
        <v>12.5436</v>
      </c>
      <c r="BK100" s="75" t="s">
        <v>90</v>
      </c>
    </row>
    <row r="101" spans="1:63" x14ac:dyDescent="0.2">
      <c r="A101" s="10">
        <f>COUNTIF(D101,"&lt;&gt;"&amp;"")+COUNTIF(BM101,"&lt;&gt;"&amp;"")</f>
        <v>1</v>
      </c>
      <c r="B101" s="19">
        <v>99</v>
      </c>
      <c r="C101" s="22" t="s">
        <v>69</v>
      </c>
      <c r="D101" s="44" t="s">
        <v>189</v>
      </c>
      <c r="E101" s="42" t="s">
        <v>1175</v>
      </c>
      <c r="G101" s="25" t="s">
        <v>1167</v>
      </c>
      <c r="H101" s="25" t="s">
        <v>1177</v>
      </c>
      <c r="I101" s="26" t="s">
        <v>1178</v>
      </c>
      <c r="J101" s="25" t="s">
        <v>543</v>
      </c>
      <c r="K101" s="47" t="s">
        <v>818</v>
      </c>
      <c r="L101" s="47" t="s">
        <v>819</v>
      </c>
      <c r="N101" s="32">
        <v>145872</v>
      </c>
      <c r="O101" s="35">
        <v>145872</v>
      </c>
      <c r="P101" s="85">
        <v>0.11</v>
      </c>
      <c r="Q101" t="s">
        <v>1277</v>
      </c>
      <c r="R101" t="s">
        <v>1454</v>
      </c>
      <c r="S101" t="s">
        <v>49</v>
      </c>
      <c r="T101" s="43" t="s">
        <v>1073</v>
      </c>
      <c r="U101" s="43" t="s">
        <v>1172</v>
      </c>
      <c r="W101" t="s">
        <v>1123</v>
      </c>
      <c r="X101" s="43" t="s">
        <v>85</v>
      </c>
      <c r="Y101" s="62" t="s">
        <v>86</v>
      </c>
      <c r="Z101" s="43" t="s">
        <v>1124</v>
      </c>
      <c r="AA101" s="43" t="s">
        <v>1125</v>
      </c>
      <c r="AB101" s="47" t="s">
        <v>1126</v>
      </c>
      <c r="AD101" s="66">
        <v>531</v>
      </c>
      <c r="AE101" s="63" t="s">
        <v>1151</v>
      </c>
      <c r="AF101" s="67">
        <v>701</v>
      </c>
      <c r="AG101" s="70" t="s">
        <v>1128</v>
      </c>
      <c r="AH101" s="71" t="s">
        <v>84</v>
      </c>
      <c r="AM101" s="61" t="s">
        <v>1173</v>
      </c>
      <c r="AN101" s="47" t="s">
        <v>1153</v>
      </c>
      <c r="AO101" s="64" t="s">
        <v>1154</v>
      </c>
      <c r="AP101" s="47" t="s">
        <v>1155</v>
      </c>
      <c r="AQ101" s="64" t="s">
        <v>1156</v>
      </c>
      <c r="AS101" t="s">
        <v>8</v>
      </c>
      <c r="AT101" t="s">
        <v>9</v>
      </c>
      <c r="AU101" t="s">
        <v>10</v>
      </c>
      <c r="AV101" t="s">
        <v>1161</v>
      </c>
      <c r="AW101" t="s">
        <v>11</v>
      </c>
      <c r="AX101" t="s">
        <v>87</v>
      </c>
      <c r="AY101" t="s">
        <v>1162</v>
      </c>
      <c r="AZ101">
        <v>300</v>
      </c>
      <c r="BA101">
        <v>300</v>
      </c>
      <c r="BC101" t="s">
        <v>89</v>
      </c>
      <c r="BD101" t="s">
        <v>1163</v>
      </c>
      <c r="BE101" t="s">
        <v>1164</v>
      </c>
      <c r="BF101" t="s">
        <v>88</v>
      </c>
      <c r="BH101" s="78">
        <v>40340</v>
      </c>
      <c r="BI101" s="64">
        <v>62.463799999999999</v>
      </c>
      <c r="BJ101" s="64">
        <v>14.536899999999999</v>
      </c>
      <c r="BK101" s="75" t="s">
        <v>90</v>
      </c>
    </row>
    <row r="102" spans="1:63" x14ac:dyDescent="0.2">
      <c r="A102" s="10">
        <f>COUNTIF(D102,"&lt;&gt;"&amp;"")+COUNTIF(BM102,"&lt;&gt;"&amp;"")</f>
        <v>1</v>
      </c>
      <c r="B102" s="19">
        <v>100</v>
      </c>
      <c r="C102" s="22" t="s">
        <v>69</v>
      </c>
      <c r="D102" s="44" t="s">
        <v>190</v>
      </c>
      <c r="E102" s="42" t="s">
        <v>1175</v>
      </c>
      <c r="G102" s="25" t="s">
        <v>1167</v>
      </c>
      <c r="H102" s="25" t="s">
        <v>1177</v>
      </c>
      <c r="I102" s="26" t="s">
        <v>1178</v>
      </c>
      <c r="J102" s="25" t="s">
        <v>544</v>
      </c>
      <c r="K102" s="47" t="s">
        <v>820</v>
      </c>
      <c r="L102" s="47" t="s">
        <v>821</v>
      </c>
      <c r="N102" s="32">
        <v>97660</v>
      </c>
      <c r="O102" s="35">
        <v>97660</v>
      </c>
      <c r="P102" s="85">
        <v>0.13100000000000001</v>
      </c>
      <c r="Q102" t="s">
        <v>1278</v>
      </c>
      <c r="R102" t="s">
        <v>1455</v>
      </c>
      <c r="S102" t="s">
        <v>49</v>
      </c>
      <c r="T102" s="43" t="s">
        <v>1074</v>
      </c>
      <c r="U102" s="43" t="s">
        <v>1172</v>
      </c>
      <c r="W102" t="s">
        <v>1123</v>
      </c>
      <c r="X102" s="43" t="s">
        <v>85</v>
      </c>
      <c r="Y102" s="62" t="s">
        <v>86</v>
      </c>
      <c r="Z102" s="43" t="s">
        <v>1124</v>
      </c>
      <c r="AA102" s="43" t="s">
        <v>1125</v>
      </c>
      <c r="AB102" s="47" t="s">
        <v>1126</v>
      </c>
      <c r="AD102" s="66">
        <v>532</v>
      </c>
      <c r="AE102" s="63" t="s">
        <v>1152</v>
      </c>
      <c r="AF102" s="67">
        <v>701</v>
      </c>
      <c r="AG102" s="70" t="s">
        <v>1128</v>
      </c>
      <c r="AH102" s="71" t="s">
        <v>84</v>
      </c>
      <c r="AM102" s="61" t="s">
        <v>1173</v>
      </c>
      <c r="AN102" s="47" t="s">
        <v>1153</v>
      </c>
      <c r="AO102" s="64" t="s">
        <v>1154</v>
      </c>
      <c r="AP102" s="47" t="s">
        <v>1155</v>
      </c>
      <c r="AQ102" s="64" t="s">
        <v>1156</v>
      </c>
      <c r="AS102" t="s">
        <v>8</v>
      </c>
      <c r="AT102" t="s">
        <v>9</v>
      </c>
      <c r="AU102" t="s">
        <v>10</v>
      </c>
      <c r="AV102" t="s">
        <v>1161</v>
      </c>
      <c r="AW102" t="s">
        <v>11</v>
      </c>
      <c r="AX102" t="s">
        <v>87</v>
      </c>
      <c r="AY102" t="s">
        <v>1162</v>
      </c>
      <c r="AZ102">
        <v>300</v>
      </c>
      <c r="BA102">
        <v>300</v>
      </c>
      <c r="BC102" t="s">
        <v>89</v>
      </c>
      <c r="BD102" t="s">
        <v>1163</v>
      </c>
      <c r="BE102" t="s">
        <v>1164</v>
      </c>
      <c r="BF102" t="s">
        <v>88</v>
      </c>
      <c r="BH102" s="78">
        <v>40340</v>
      </c>
      <c r="BI102" s="64">
        <v>62.0319</v>
      </c>
      <c r="BJ102" s="64">
        <v>14.2813</v>
      </c>
      <c r="BK102" s="75" t="s">
        <v>90</v>
      </c>
    </row>
    <row r="103" spans="1:63" x14ac:dyDescent="0.2">
      <c r="A103" s="10">
        <f>COUNTIF(D103,"&lt;&gt;"&amp;"")+COUNTIF(BM103,"&lt;&gt;"&amp;"")</f>
        <v>1</v>
      </c>
      <c r="B103" s="19">
        <v>101</v>
      </c>
      <c r="C103" s="22" t="s">
        <v>69</v>
      </c>
      <c r="D103" s="44" t="s">
        <v>191</v>
      </c>
      <c r="E103" s="42" t="s">
        <v>1175</v>
      </c>
      <c r="G103" s="25" t="s">
        <v>1167</v>
      </c>
      <c r="H103" s="25" t="s">
        <v>1177</v>
      </c>
      <c r="I103" s="26" t="s">
        <v>1178</v>
      </c>
      <c r="J103" s="25" t="s">
        <v>545</v>
      </c>
      <c r="K103" s="47" t="s">
        <v>822</v>
      </c>
      <c r="L103" s="47" t="s">
        <v>823</v>
      </c>
      <c r="N103" s="32">
        <v>100992</v>
      </c>
      <c r="O103" s="35">
        <v>100992</v>
      </c>
      <c r="P103" s="85">
        <v>0.128</v>
      </c>
      <c r="Q103" t="s">
        <v>1279</v>
      </c>
      <c r="R103" t="s">
        <v>1456</v>
      </c>
      <c r="S103" t="s">
        <v>49</v>
      </c>
      <c r="T103" s="43" t="s">
        <v>1075</v>
      </c>
      <c r="U103" s="43" t="s">
        <v>1172</v>
      </c>
      <c r="W103" t="s">
        <v>1123</v>
      </c>
      <c r="X103" s="43" t="s">
        <v>85</v>
      </c>
      <c r="Y103" s="62" t="s">
        <v>86</v>
      </c>
      <c r="Z103" s="43" t="s">
        <v>1124</v>
      </c>
      <c r="AA103" s="43" t="s">
        <v>1125</v>
      </c>
      <c r="AB103" s="47" t="s">
        <v>1126</v>
      </c>
      <c r="AD103" s="67">
        <v>504</v>
      </c>
      <c r="AE103" s="63" t="s">
        <v>1145</v>
      </c>
      <c r="AF103" s="67">
        <v>703</v>
      </c>
      <c r="AG103" s="67" t="s">
        <v>1133</v>
      </c>
      <c r="AH103" s="71" t="s">
        <v>74</v>
      </c>
      <c r="AM103" s="61" t="s">
        <v>1173</v>
      </c>
      <c r="AN103" s="47" t="s">
        <v>1153</v>
      </c>
      <c r="AO103" s="64" t="s">
        <v>1154</v>
      </c>
      <c r="AP103" s="47" t="s">
        <v>1155</v>
      </c>
      <c r="AQ103" s="64" t="s">
        <v>1156</v>
      </c>
      <c r="AS103" t="s">
        <v>8</v>
      </c>
      <c r="AT103" t="s">
        <v>9</v>
      </c>
      <c r="AU103" t="s">
        <v>10</v>
      </c>
      <c r="AV103" t="s">
        <v>1161</v>
      </c>
      <c r="AW103" t="s">
        <v>11</v>
      </c>
      <c r="AX103" t="s">
        <v>87</v>
      </c>
      <c r="AY103" t="s">
        <v>1162</v>
      </c>
      <c r="AZ103">
        <v>300</v>
      </c>
      <c r="BA103">
        <v>300</v>
      </c>
      <c r="BC103" t="s">
        <v>89</v>
      </c>
      <c r="BD103" t="s">
        <v>1163</v>
      </c>
      <c r="BE103" t="s">
        <v>1164</v>
      </c>
      <c r="BF103" t="s">
        <v>88</v>
      </c>
      <c r="BH103" s="78"/>
      <c r="BK103" s="75" t="s">
        <v>90</v>
      </c>
    </row>
    <row r="104" spans="1:63" x14ac:dyDescent="0.2">
      <c r="A104" s="10">
        <f>COUNTIF(D104,"&lt;&gt;"&amp;"")+COUNTIF(BM104,"&lt;&gt;"&amp;"")</f>
        <v>1</v>
      </c>
      <c r="B104" s="19">
        <v>102</v>
      </c>
      <c r="C104" s="22" t="s">
        <v>69</v>
      </c>
      <c r="D104" s="44" t="s">
        <v>192</v>
      </c>
      <c r="E104" s="42" t="s">
        <v>1175</v>
      </c>
      <c r="G104" s="25" t="s">
        <v>1167</v>
      </c>
      <c r="H104" s="25" t="s">
        <v>1177</v>
      </c>
      <c r="I104" s="26" t="s">
        <v>1178</v>
      </c>
      <c r="J104" s="25" t="s">
        <v>546</v>
      </c>
      <c r="K104" s="47" t="s">
        <v>824</v>
      </c>
      <c r="L104" s="47" t="s">
        <v>825</v>
      </c>
      <c r="N104" s="32">
        <v>97966</v>
      </c>
      <c r="O104" s="35">
        <v>97966</v>
      </c>
      <c r="P104" s="85">
        <v>0.14699999999999999</v>
      </c>
      <c r="Q104" t="s">
        <v>1280</v>
      </c>
      <c r="R104" t="s">
        <v>1457</v>
      </c>
      <c r="S104" t="s">
        <v>49</v>
      </c>
      <c r="T104" s="43" t="s">
        <v>1076</v>
      </c>
      <c r="U104" s="43" t="s">
        <v>1172</v>
      </c>
      <c r="W104" t="s">
        <v>1123</v>
      </c>
      <c r="X104" s="43" t="s">
        <v>85</v>
      </c>
      <c r="Y104" s="62" t="s">
        <v>86</v>
      </c>
      <c r="Z104" s="43" t="s">
        <v>1124</v>
      </c>
      <c r="AA104" s="43" t="s">
        <v>1125</v>
      </c>
      <c r="AB104" s="47" t="s">
        <v>1126</v>
      </c>
      <c r="AD104" s="66">
        <v>521</v>
      </c>
      <c r="AE104" s="63" t="s">
        <v>1146</v>
      </c>
      <c r="AF104" s="67">
        <v>703</v>
      </c>
      <c r="AG104" s="67" t="s">
        <v>1133</v>
      </c>
      <c r="AH104" s="71" t="s">
        <v>74</v>
      </c>
      <c r="AM104" s="61" t="s">
        <v>1173</v>
      </c>
      <c r="AN104" s="47" t="s">
        <v>1153</v>
      </c>
      <c r="AO104" s="64" t="s">
        <v>1154</v>
      </c>
      <c r="AP104" s="47" t="s">
        <v>1155</v>
      </c>
      <c r="AQ104" s="64" t="s">
        <v>1156</v>
      </c>
      <c r="AS104" t="s">
        <v>8</v>
      </c>
      <c r="AT104" t="s">
        <v>9</v>
      </c>
      <c r="AU104" t="s">
        <v>10</v>
      </c>
      <c r="AV104" t="s">
        <v>1161</v>
      </c>
      <c r="AW104" t="s">
        <v>11</v>
      </c>
      <c r="AX104" t="s">
        <v>87</v>
      </c>
      <c r="AY104" t="s">
        <v>1162</v>
      </c>
      <c r="AZ104">
        <v>300</v>
      </c>
      <c r="BA104">
        <v>300</v>
      </c>
      <c r="BC104" t="s">
        <v>89</v>
      </c>
      <c r="BD104" t="s">
        <v>1163</v>
      </c>
      <c r="BE104" t="s">
        <v>1164</v>
      </c>
      <c r="BF104" t="s">
        <v>88</v>
      </c>
      <c r="BH104" s="78">
        <v>40340</v>
      </c>
      <c r="BI104" s="64">
        <v>60.979100000000003</v>
      </c>
      <c r="BJ104" s="64">
        <v>14.573</v>
      </c>
      <c r="BK104" s="75" t="s">
        <v>90</v>
      </c>
    </row>
    <row r="105" spans="1:63" x14ac:dyDescent="0.2">
      <c r="A105" s="10">
        <f>COUNTIF(D105,"&lt;&gt;"&amp;"")+COUNTIF(BM105,"&lt;&gt;"&amp;"")</f>
        <v>1</v>
      </c>
      <c r="B105" s="19">
        <v>103</v>
      </c>
      <c r="C105" s="22" t="s">
        <v>69</v>
      </c>
      <c r="D105" s="44" t="s">
        <v>193</v>
      </c>
      <c r="E105" s="42" t="s">
        <v>1175</v>
      </c>
      <c r="G105" s="25" t="s">
        <v>1167</v>
      </c>
      <c r="H105" s="25" t="s">
        <v>1177</v>
      </c>
      <c r="I105" s="26" t="s">
        <v>1178</v>
      </c>
      <c r="J105" s="25" t="s">
        <v>547</v>
      </c>
      <c r="K105" s="47" t="s">
        <v>826</v>
      </c>
      <c r="L105" s="47" t="s">
        <v>827</v>
      </c>
      <c r="N105" s="32">
        <v>108687</v>
      </c>
      <c r="O105" s="35">
        <v>108687</v>
      </c>
      <c r="P105" s="85">
        <v>0.112</v>
      </c>
      <c r="Q105" t="s">
        <v>1281</v>
      </c>
      <c r="R105" t="s">
        <v>1458</v>
      </c>
      <c r="S105" t="s">
        <v>49</v>
      </c>
      <c r="U105" s="43" t="s">
        <v>1172</v>
      </c>
      <c r="W105" t="s">
        <v>1123</v>
      </c>
      <c r="X105" s="43" t="s">
        <v>85</v>
      </c>
      <c r="Y105" s="62" t="s">
        <v>86</v>
      </c>
      <c r="Z105" s="43" t="s">
        <v>1124</v>
      </c>
      <c r="AA105" s="43" t="s">
        <v>1125</v>
      </c>
      <c r="AB105" s="47" t="s">
        <v>1126</v>
      </c>
      <c r="AD105" s="66">
        <v>525</v>
      </c>
      <c r="AE105" s="63" t="s">
        <v>1147</v>
      </c>
      <c r="AF105" s="67">
        <v>703</v>
      </c>
      <c r="AG105" s="67" t="s">
        <v>1133</v>
      </c>
      <c r="AH105" s="71" t="s">
        <v>74</v>
      </c>
      <c r="AM105" s="61" t="s">
        <v>1173</v>
      </c>
      <c r="AN105" s="47" t="s">
        <v>1153</v>
      </c>
      <c r="AO105" s="64" t="s">
        <v>1154</v>
      </c>
      <c r="AP105" s="47" t="s">
        <v>1155</v>
      </c>
      <c r="AQ105" s="64" t="s">
        <v>1156</v>
      </c>
      <c r="AS105" t="s">
        <v>8</v>
      </c>
      <c r="AT105" t="s">
        <v>9</v>
      </c>
      <c r="AU105" t="s">
        <v>10</v>
      </c>
      <c r="AV105" t="s">
        <v>1161</v>
      </c>
      <c r="AW105" t="s">
        <v>11</v>
      </c>
      <c r="AX105" t="s">
        <v>87</v>
      </c>
      <c r="AY105" t="s">
        <v>1162</v>
      </c>
      <c r="AZ105">
        <v>300</v>
      </c>
      <c r="BA105">
        <v>300</v>
      </c>
      <c r="BC105" t="s">
        <v>89</v>
      </c>
      <c r="BD105" t="s">
        <v>1163</v>
      </c>
      <c r="BE105" t="s">
        <v>1164</v>
      </c>
      <c r="BF105" t="s">
        <v>88</v>
      </c>
      <c r="BH105" s="78">
        <v>40341</v>
      </c>
      <c r="BI105" s="64">
        <v>60.6877</v>
      </c>
      <c r="BJ105" s="64">
        <v>15.118600000000001</v>
      </c>
      <c r="BK105" s="75" t="s">
        <v>90</v>
      </c>
    </row>
    <row r="106" spans="1:63" x14ac:dyDescent="0.2">
      <c r="A106" s="10">
        <f>COUNTIF(D106,"&lt;&gt;"&amp;"")+COUNTIF(BM106,"&lt;&gt;"&amp;"")</f>
        <v>1</v>
      </c>
      <c r="B106" s="19">
        <v>104</v>
      </c>
      <c r="C106" s="22" t="s">
        <v>69</v>
      </c>
      <c r="D106" s="22" t="s">
        <v>194</v>
      </c>
      <c r="E106" s="42" t="s">
        <v>1175</v>
      </c>
      <c r="G106" s="25" t="s">
        <v>1167</v>
      </c>
      <c r="H106" s="25" t="s">
        <v>1177</v>
      </c>
      <c r="I106" s="26" t="s">
        <v>1178</v>
      </c>
      <c r="J106" s="25" t="s">
        <v>548</v>
      </c>
      <c r="K106" s="47" t="s">
        <v>828</v>
      </c>
      <c r="L106" s="47" t="s">
        <v>829</v>
      </c>
      <c r="N106" s="32">
        <v>87084</v>
      </c>
      <c r="O106" s="35">
        <v>87084</v>
      </c>
      <c r="P106" s="85">
        <v>0.1</v>
      </c>
      <c r="Q106" t="s">
        <v>1282</v>
      </c>
      <c r="R106" t="s">
        <v>1459</v>
      </c>
      <c r="S106" t="s">
        <v>49</v>
      </c>
      <c r="U106" s="43" t="s">
        <v>1172</v>
      </c>
      <c r="W106" t="s">
        <v>1123</v>
      </c>
      <c r="X106" s="43" t="s">
        <v>85</v>
      </c>
      <c r="Y106" s="62" t="s">
        <v>86</v>
      </c>
      <c r="Z106" s="43" t="s">
        <v>1124</v>
      </c>
      <c r="AA106" s="43" t="s">
        <v>1125</v>
      </c>
      <c r="AB106" s="47" t="s">
        <v>1126</v>
      </c>
      <c r="AD106" s="66">
        <v>526</v>
      </c>
      <c r="AE106" s="63" t="s">
        <v>1148</v>
      </c>
      <c r="AF106" s="67">
        <v>703</v>
      </c>
      <c r="AG106" s="67" t="s">
        <v>1133</v>
      </c>
      <c r="AH106" s="71" t="s">
        <v>74</v>
      </c>
      <c r="AM106" s="61" t="s">
        <v>1173</v>
      </c>
      <c r="AN106" s="47" t="s">
        <v>1153</v>
      </c>
      <c r="AO106" s="64" t="s">
        <v>1154</v>
      </c>
      <c r="AP106" s="47" t="s">
        <v>1155</v>
      </c>
      <c r="AQ106" s="64" t="s">
        <v>1156</v>
      </c>
      <c r="AS106" t="s">
        <v>8</v>
      </c>
      <c r="AT106" t="s">
        <v>9</v>
      </c>
      <c r="AU106" t="s">
        <v>10</v>
      </c>
      <c r="AV106" t="s">
        <v>1161</v>
      </c>
      <c r="AW106" t="s">
        <v>11</v>
      </c>
      <c r="AX106" t="s">
        <v>87</v>
      </c>
      <c r="AY106" t="s">
        <v>1162</v>
      </c>
      <c r="AZ106">
        <v>300</v>
      </c>
      <c r="BA106">
        <v>300</v>
      </c>
      <c r="BC106" t="s">
        <v>89</v>
      </c>
      <c r="BD106" t="s">
        <v>1163</v>
      </c>
      <c r="BE106" t="s">
        <v>1164</v>
      </c>
      <c r="BF106" t="s">
        <v>88</v>
      </c>
      <c r="BH106" s="78"/>
      <c r="BK106" s="75" t="s">
        <v>90</v>
      </c>
    </row>
    <row r="107" spans="1:63" x14ac:dyDescent="0.2">
      <c r="A107" s="10">
        <f>COUNTIF(D107,"&lt;&gt;"&amp;"")+COUNTIF(BM107,"&lt;&gt;"&amp;"")</f>
        <v>1</v>
      </c>
      <c r="B107" s="19">
        <v>105</v>
      </c>
      <c r="C107" s="22" t="s">
        <v>69</v>
      </c>
      <c r="D107" s="22" t="s">
        <v>195</v>
      </c>
      <c r="E107" s="42" t="s">
        <v>1175</v>
      </c>
      <c r="G107" s="25" t="s">
        <v>1167</v>
      </c>
      <c r="H107" s="25" t="s">
        <v>1177</v>
      </c>
      <c r="I107" s="26" t="s">
        <v>1178</v>
      </c>
      <c r="J107" s="25" t="s">
        <v>549</v>
      </c>
      <c r="K107" s="47" t="s">
        <v>830</v>
      </c>
      <c r="L107" s="47" t="s">
        <v>831</v>
      </c>
      <c r="N107" s="32">
        <v>126481</v>
      </c>
      <c r="O107" s="35">
        <v>126481</v>
      </c>
      <c r="P107" s="85">
        <v>0.124</v>
      </c>
      <c r="Q107" t="s">
        <v>1283</v>
      </c>
      <c r="R107" s="41" t="s">
        <v>1460</v>
      </c>
      <c r="S107" t="s">
        <v>49</v>
      </c>
      <c r="U107" s="43" t="s">
        <v>1172</v>
      </c>
      <c r="W107" t="s">
        <v>1123</v>
      </c>
      <c r="X107" s="43" t="s">
        <v>85</v>
      </c>
      <c r="Y107" s="62" t="s">
        <v>86</v>
      </c>
      <c r="Z107" s="43" t="s">
        <v>1124</v>
      </c>
      <c r="AA107" s="43" t="s">
        <v>1125</v>
      </c>
      <c r="AB107" s="47" t="s">
        <v>1126</v>
      </c>
      <c r="AD107" s="66">
        <v>529</v>
      </c>
      <c r="AE107" s="63" t="s">
        <v>1149</v>
      </c>
      <c r="AF107" s="67">
        <v>703</v>
      </c>
      <c r="AG107" s="67" t="s">
        <v>1133</v>
      </c>
      <c r="AH107" s="71" t="s">
        <v>74</v>
      </c>
      <c r="AM107" s="61" t="s">
        <v>1173</v>
      </c>
      <c r="AN107" s="47" t="s">
        <v>1153</v>
      </c>
      <c r="AO107" s="64" t="s">
        <v>1154</v>
      </c>
      <c r="AP107" s="47" t="s">
        <v>1155</v>
      </c>
      <c r="AQ107" s="64" t="s">
        <v>1156</v>
      </c>
      <c r="AS107" t="s">
        <v>8</v>
      </c>
      <c r="AT107" t="s">
        <v>9</v>
      </c>
      <c r="AU107" t="s">
        <v>10</v>
      </c>
      <c r="AV107" t="s">
        <v>1161</v>
      </c>
      <c r="AW107" t="s">
        <v>11</v>
      </c>
      <c r="AX107" t="s">
        <v>87</v>
      </c>
      <c r="AY107" t="s">
        <v>1162</v>
      </c>
      <c r="AZ107">
        <v>300</v>
      </c>
      <c r="BA107">
        <v>300</v>
      </c>
      <c r="BC107" t="s">
        <v>89</v>
      </c>
      <c r="BD107" t="s">
        <v>1163</v>
      </c>
      <c r="BE107" t="s">
        <v>1164</v>
      </c>
      <c r="BF107" t="s">
        <v>88</v>
      </c>
      <c r="BH107" s="78"/>
      <c r="BK107" s="75" t="s">
        <v>90</v>
      </c>
    </row>
    <row r="108" spans="1:63" x14ac:dyDescent="0.2">
      <c r="A108" s="10">
        <f>COUNTIF(D108,"&lt;&gt;"&amp;"")+COUNTIF(BM108,"&lt;&gt;"&amp;"")</f>
        <v>1</v>
      </c>
      <c r="B108" s="19">
        <v>106</v>
      </c>
      <c r="C108" s="22" t="s">
        <v>69</v>
      </c>
      <c r="D108" s="22" t="s">
        <v>196</v>
      </c>
      <c r="E108" s="42" t="s">
        <v>1175</v>
      </c>
      <c r="G108" s="25" t="s">
        <v>1167</v>
      </c>
      <c r="H108" s="25" t="s">
        <v>1177</v>
      </c>
      <c r="I108" s="26" t="s">
        <v>1178</v>
      </c>
      <c r="J108" s="25" t="s">
        <v>550</v>
      </c>
      <c r="K108" s="47" t="s">
        <v>832</v>
      </c>
      <c r="L108" s="47" t="s">
        <v>833</v>
      </c>
      <c r="N108" s="32">
        <v>110006</v>
      </c>
      <c r="O108" s="35">
        <v>110006</v>
      </c>
      <c r="P108" s="85">
        <v>0.11600000000000001</v>
      </c>
      <c r="Q108" t="s">
        <v>1284</v>
      </c>
      <c r="R108" t="s">
        <v>1461</v>
      </c>
      <c r="S108" t="s">
        <v>49</v>
      </c>
      <c r="U108" s="43" t="s">
        <v>1172</v>
      </c>
      <c r="W108" t="s">
        <v>1123</v>
      </c>
      <c r="X108" s="43" t="s">
        <v>85</v>
      </c>
      <c r="Y108" s="62" t="s">
        <v>86</v>
      </c>
      <c r="Z108" s="43" t="s">
        <v>1124</v>
      </c>
      <c r="AA108" s="43" t="s">
        <v>1125</v>
      </c>
      <c r="AB108" s="47" t="s">
        <v>1126</v>
      </c>
      <c r="AD108" s="66">
        <v>530</v>
      </c>
      <c r="AE108" s="63" t="s">
        <v>1150</v>
      </c>
      <c r="AF108" s="67">
        <v>703</v>
      </c>
      <c r="AG108" s="67" t="s">
        <v>1133</v>
      </c>
      <c r="AH108" s="71" t="s">
        <v>74</v>
      </c>
      <c r="AM108" s="61" t="s">
        <v>1173</v>
      </c>
      <c r="AN108" s="47" t="s">
        <v>1153</v>
      </c>
      <c r="AO108" s="64" t="s">
        <v>1154</v>
      </c>
      <c r="AP108" s="47" t="s">
        <v>1155</v>
      </c>
      <c r="AQ108" s="64" t="s">
        <v>1156</v>
      </c>
      <c r="AS108" t="s">
        <v>8</v>
      </c>
      <c r="AT108" t="s">
        <v>9</v>
      </c>
      <c r="AU108" t="s">
        <v>10</v>
      </c>
      <c r="AV108" t="s">
        <v>1161</v>
      </c>
      <c r="AW108" t="s">
        <v>11</v>
      </c>
      <c r="AX108" t="s">
        <v>87</v>
      </c>
      <c r="AY108" t="s">
        <v>1162</v>
      </c>
      <c r="AZ108">
        <v>300</v>
      </c>
      <c r="BA108">
        <v>300</v>
      </c>
      <c r="BC108" t="s">
        <v>89</v>
      </c>
      <c r="BD108" t="s">
        <v>1163</v>
      </c>
      <c r="BE108" t="s">
        <v>1164</v>
      </c>
      <c r="BF108" t="s">
        <v>88</v>
      </c>
      <c r="BH108" s="78"/>
      <c r="BK108" s="76" t="s">
        <v>1165</v>
      </c>
    </row>
    <row r="109" spans="1:63" x14ac:dyDescent="0.2">
      <c r="A109" s="10">
        <f>COUNTIF(D109,"&lt;&gt;"&amp;"")+COUNTIF(BM109,"&lt;&gt;"&amp;"")</f>
        <v>1</v>
      </c>
      <c r="B109" s="19">
        <v>107</v>
      </c>
      <c r="C109" s="22" t="s">
        <v>69</v>
      </c>
      <c r="D109" s="22" t="s">
        <v>197</v>
      </c>
      <c r="E109" s="42" t="s">
        <v>1175</v>
      </c>
      <c r="G109" s="25" t="s">
        <v>1167</v>
      </c>
      <c r="H109" s="25" t="s">
        <v>1177</v>
      </c>
      <c r="I109" s="26" t="s">
        <v>1178</v>
      </c>
      <c r="J109" s="25" t="s">
        <v>551</v>
      </c>
      <c r="K109" s="47" t="s">
        <v>834</v>
      </c>
      <c r="L109" s="47" t="s">
        <v>835</v>
      </c>
      <c r="N109" s="32">
        <v>105800</v>
      </c>
      <c r="O109" s="35">
        <v>105800</v>
      </c>
      <c r="P109" s="85">
        <v>0.109</v>
      </c>
      <c r="Q109" t="s">
        <v>1285</v>
      </c>
      <c r="R109" t="s">
        <v>1462</v>
      </c>
      <c r="S109" t="s">
        <v>49</v>
      </c>
      <c r="U109" s="43" t="s">
        <v>1172</v>
      </c>
      <c r="W109" t="s">
        <v>1123</v>
      </c>
      <c r="X109" s="43" t="s">
        <v>85</v>
      </c>
      <c r="Y109" s="62" t="s">
        <v>86</v>
      </c>
      <c r="Z109" s="43" t="s">
        <v>1124</v>
      </c>
      <c r="AA109" s="43" t="s">
        <v>1125</v>
      </c>
      <c r="AB109" s="47" t="s">
        <v>1126</v>
      </c>
      <c r="AD109" s="66">
        <v>531</v>
      </c>
      <c r="AE109" s="63" t="s">
        <v>1151</v>
      </c>
      <c r="AF109" s="67">
        <v>703</v>
      </c>
      <c r="AG109" s="67" t="s">
        <v>1133</v>
      </c>
      <c r="AH109" s="71" t="s">
        <v>74</v>
      </c>
      <c r="AM109" s="61" t="s">
        <v>1173</v>
      </c>
      <c r="AN109" s="47" t="s">
        <v>1153</v>
      </c>
      <c r="AO109" s="64" t="s">
        <v>1154</v>
      </c>
      <c r="AP109" s="47" t="s">
        <v>1155</v>
      </c>
      <c r="AQ109" s="64" t="s">
        <v>1156</v>
      </c>
      <c r="AS109" t="s">
        <v>8</v>
      </c>
      <c r="AT109" t="s">
        <v>9</v>
      </c>
      <c r="AU109" t="s">
        <v>10</v>
      </c>
      <c r="AV109" t="s">
        <v>1161</v>
      </c>
      <c r="AW109" t="s">
        <v>11</v>
      </c>
      <c r="AX109" t="s">
        <v>87</v>
      </c>
      <c r="AY109" t="s">
        <v>1162</v>
      </c>
      <c r="AZ109">
        <v>300</v>
      </c>
      <c r="BA109">
        <v>300</v>
      </c>
      <c r="BC109" t="s">
        <v>89</v>
      </c>
      <c r="BD109" t="s">
        <v>1163</v>
      </c>
      <c r="BE109" t="s">
        <v>1164</v>
      </c>
      <c r="BF109" t="s">
        <v>88</v>
      </c>
      <c r="BH109" s="78"/>
      <c r="BK109" s="76" t="s">
        <v>1165</v>
      </c>
    </row>
    <row r="110" spans="1:63" x14ac:dyDescent="0.2">
      <c r="A110" s="10">
        <f>COUNTIF(D110,"&lt;&gt;"&amp;"")+COUNTIF(BM110,"&lt;&gt;"&amp;"")</f>
        <v>1</v>
      </c>
      <c r="B110" s="19">
        <v>108</v>
      </c>
      <c r="C110" s="22" t="s">
        <v>69</v>
      </c>
      <c r="D110" s="22" t="s">
        <v>198</v>
      </c>
      <c r="E110" s="42" t="s">
        <v>1175</v>
      </c>
      <c r="G110" s="25" t="s">
        <v>1167</v>
      </c>
      <c r="H110" s="25" t="s">
        <v>1177</v>
      </c>
      <c r="I110" s="26" t="s">
        <v>1178</v>
      </c>
      <c r="J110" s="25" t="s">
        <v>552</v>
      </c>
      <c r="K110" s="47" t="s">
        <v>836</v>
      </c>
      <c r="L110" s="47" t="s">
        <v>837</v>
      </c>
      <c r="N110" s="32">
        <v>92822</v>
      </c>
      <c r="O110" s="35">
        <v>92822</v>
      </c>
      <c r="P110" s="85">
        <v>9.4E-2</v>
      </c>
      <c r="Q110" t="s">
        <v>1286</v>
      </c>
      <c r="R110" t="s">
        <v>1463</v>
      </c>
      <c r="S110" t="s">
        <v>49</v>
      </c>
      <c r="U110" s="43" t="s">
        <v>1172</v>
      </c>
      <c r="W110" t="s">
        <v>1123</v>
      </c>
      <c r="X110" s="43" t="s">
        <v>85</v>
      </c>
      <c r="Y110" s="62" t="s">
        <v>86</v>
      </c>
      <c r="Z110" s="43" t="s">
        <v>1124</v>
      </c>
      <c r="AA110" s="43" t="s">
        <v>1125</v>
      </c>
      <c r="AB110" s="47" t="s">
        <v>1126</v>
      </c>
      <c r="AD110" s="66">
        <v>532</v>
      </c>
      <c r="AE110" s="63" t="s">
        <v>1152</v>
      </c>
      <c r="AF110" s="67">
        <v>703</v>
      </c>
      <c r="AG110" s="67" t="s">
        <v>1133</v>
      </c>
      <c r="AH110" s="71" t="s">
        <v>74</v>
      </c>
      <c r="AM110" s="61" t="s">
        <v>1173</v>
      </c>
      <c r="AN110" s="47" t="s">
        <v>1153</v>
      </c>
      <c r="AO110" s="64" t="s">
        <v>1154</v>
      </c>
      <c r="AP110" s="47" t="s">
        <v>1155</v>
      </c>
      <c r="AQ110" s="64" t="s">
        <v>1156</v>
      </c>
      <c r="AS110" t="s">
        <v>8</v>
      </c>
      <c r="AT110" t="s">
        <v>9</v>
      </c>
      <c r="AU110" t="s">
        <v>10</v>
      </c>
      <c r="AV110" t="s">
        <v>1161</v>
      </c>
      <c r="AW110" t="s">
        <v>11</v>
      </c>
      <c r="AX110" t="s">
        <v>87</v>
      </c>
      <c r="AY110" t="s">
        <v>1162</v>
      </c>
      <c r="AZ110">
        <v>300</v>
      </c>
      <c r="BA110">
        <v>300</v>
      </c>
      <c r="BC110" t="s">
        <v>89</v>
      </c>
      <c r="BD110" t="s">
        <v>1163</v>
      </c>
      <c r="BE110" t="s">
        <v>1164</v>
      </c>
      <c r="BF110" t="s">
        <v>88</v>
      </c>
      <c r="BH110" s="78"/>
      <c r="BK110" s="76" t="s">
        <v>1165</v>
      </c>
    </row>
    <row r="111" spans="1:63" x14ac:dyDescent="0.2">
      <c r="A111" s="10">
        <f>COUNTIF(D111,"&lt;&gt;"&amp;"")+COUNTIF(BM111,"&lt;&gt;"&amp;"")</f>
        <v>1</v>
      </c>
      <c r="B111" s="19">
        <v>109</v>
      </c>
      <c r="C111" s="22" t="s">
        <v>69</v>
      </c>
      <c r="D111" s="22" t="s">
        <v>199</v>
      </c>
      <c r="E111" s="42" t="s">
        <v>1175</v>
      </c>
      <c r="G111" s="25" t="s">
        <v>1167</v>
      </c>
      <c r="H111" s="25" t="s">
        <v>1177</v>
      </c>
      <c r="I111" s="26" t="s">
        <v>1178</v>
      </c>
      <c r="J111" s="25" t="s">
        <v>553</v>
      </c>
      <c r="K111" s="47" t="s">
        <v>838</v>
      </c>
      <c r="L111" s="47" t="s">
        <v>839</v>
      </c>
      <c r="N111" s="32">
        <v>106198</v>
      </c>
      <c r="O111" s="35">
        <v>106198</v>
      </c>
      <c r="P111" s="85">
        <v>0.14699999999999999</v>
      </c>
      <c r="Q111" t="s">
        <v>1287</v>
      </c>
      <c r="R111" t="s">
        <v>1464</v>
      </c>
      <c r="S111" t="s">
        <v>49</v>
      </c>
      <c r="U111" s="43" t="s">
        <v>1172</v>
      </c>
      <c r="W111" t="s">
        <v>1123</v>
      </c>
      <c r="X111" s="43" t="s">
        <v>85</v>
      </c>
      <c r="Y111" s="62" t="s">
        <v>86</v>
      </c>
      <c r="Z111" s="43" t="s">
        <v>1124</v>
      </c>
      <c r="AA111" s="43" t="s">
        <v>1125</v>
      </c>
      <c r="AB111" s="47" t="s">
        <v>1126</v>
      </c>
      <c r="AD111" s="67">
        <v>504</v>
      </c>
      <c r="AE111" s="63" t="s">
        <v>1145</v>
      </c>
      <c r="AF111" s="67">
        <v>704</v>
      </c>
      <c r="AG111" s="67" t="s">
        <v>1134</v>
      </c>
      <c r="AH111" s="71" t="s">
        <v>75</v>
      </c>
      <c r="AM111" s="61" t="s">
        <v>1173</v>
      </c>
      <c r="AN111" s="47" t="s">
        <v>1153</v>
      </c>
      <c r="AO111" s="64" t="s">
        <v>1154</v>
      </c>
      <c r="AP111" s="47" t="s">
        <v>1155</v>
      </c>
      <c r="AQ111" s="64" t="s">
        <v>1156</v>
      </c>
      <c r="AS111" t="s">
        <v>8</v>
      </c>
      <c r="AT111" t="s">
        <v>9</v>
      </c>
      <c r="AU111" t="s">
        <v>10</v>
      </c>
      <c r="AV111" t="s">
        <v>1161</v>
      </c>
      <c r="AW111" t="s">
        <v>11</v>
      </c>
      <c r="AX111" t="s">
        <v>87</v>
      </c>
      <c r="AY111" t="s">
        <v>1162</v>
      </c>
      <c r="AZ111">
        <v>300</v>
      </c>
      <c r="BA111">
        <v>300</v>
      </c>
      <c r="BC111" t="s">
        <v>89</v>
      </c>
      <c r="BD111" t="s">
        <v>1163</v>
      </c>
      <c r="BE111" t="s">
        <v>1164</v>
      </c>
      <c r="BF111" t="s">
        <v>88</v>
      </c>
      <c r="BH111" s="78"/>
      <c r="BK111" s="76" t="s">
        <v>1165</v>
      </c>
    </row>
    <row r="112" spans="1:63" x14ac:dyDescent="0.2">
      <c r="A112" s="10">
        <f>COUNTIF(D112,"&lt;&gt;"&amp;"")+COUNTIF(BM112,"&lt;&gt;"&amp;"")</f>
        <v>1</v>
      </c>
      <c r="B112" s="19">
        <v>110</v>
      </c>
      <c r="C112" s="22" t="s">
        <v>69</v>
      </c>
      <c r="D112" s="22" t="s">
        <v>200</v>
      </c>
      <c r="E112" s="42" t="s">
        <v>1175</v>
      </c>
      <c r="G112" s="25" t="s">
        <v>1167</v>
      </c>
      <c r="H112" s="25" t="s">
        <v>1177</v>
      </c>
      <c r="I112" s="26" t="s">
        <v>1178</v>
      </c>
      <c r="J112" s="25" t="s">
        <v>554</v>
      </c>
      <c r="K112" s="47" t="s">
        <v>840</v>
      </c>
      <c r="L112" s="47" t="s">
        <v>841</v>
      </c>
      <c r="N112" s="32">
        <v>105651</v>
      </c>
      <c r="O112" s="35">
        <v>105651</v>
      </c>
      <c r="P112" s="85">
        <v>0.155</v>
      </c>
      <c r="Q112" t="s">
        <v>1288</v>
      </c>
      <c r="R112" t="s">
        <v>1465</v>
      </c>
      <c r="S112" t="s">
        <v>49</v>
      </c>
      <c r="U112" s="43" t="s">
        <v>1172</v>
      </c>
      <c r="W112" t="s">
        <v>1123</v>
      </c>
      <c r="X112" s="43" t="s">
        <v>85</v>
      </c>
      <c r="Y112" s="62" t="s">
        <v>86</v>
      </c>
      <c r="Z112" s="43" t="s">
        <v>1124</v>
      </c>
      <c r="AA112" s="43" t="s">
        <v>1125</v>
      </c>
      <c r="AB112" s="47" t="s">
        <v>1126</v>
      </c>
      <c r="AD112" s="66">
        <v>521</v>
      </c>
      <c r="AE112" s="63" t="s">
        <v>1146</v>
      </c>
      <c r="AF112" s="67">
        <v>704</v>
      </c>
      <c r="AG112" s="67" t="s">
        <v>1134</v>
      </c>
      <c r="AH112" s="71" t="s">
        <v>75</v>
      </c>
      <c r="AM112" s="61" t="s">
        <v>1173</v>
      </c>
      <c r="AN112" s="47" t="s">
        <v>1153</v>
      </c>
      <c r="AO112" s="64" t="s">
        <v>1154</v>
      </c>
      <c r="AP112" s="47" t="s">
        <v>1155</v>
      </c>
      <c r="AQ112" s="64" t="s">
        <v>1156</v>
      </c>
      <c r="AS112" t="s">
        <v>8</v>
      </c>
      <c r="AT112" t="s">
        <v>9</v>
      </c>
      <c r="AU112" t="s">
        <v>10</v>
      </c>
      <c r="AV112" t="s">
        <v>1161</v>
      </c>
      <c r="AW112" t="s">
        <v>11</v>
      </c>
      <c r="AX112" t="s">
        <v>87</v>
      </c>
      <c r="AY112" t="s">
        <v>1162</v>
      </c>
      <c r="AZ112">
        <v>300</v>
      </c>
      <c r="BA112">
        <v>300</v>
      </c>
      <c r="BC112" t="s">
        <v>89</v>
      </c>
      <c r="BD112" t="s">
        <v>1163</v>
      </c>
      <c r="BE112" t="s">
        <v>1164</v>
      </c>
      <c r="BF112" t="s">
        <v>88</v>
      </c>
      <c r="BH112" s="78"/>
      <c r="BK112" s="76" t="s">
        <v>1165</v>
      </c>
    </row>
    <row r="113" spans="1:63" x14ac:dyDescent="0.2">
      <c r="A113" s="10">
        <f>COUNTIF(D113,"&lt;&gt;"&amp;"")+COUNTIF(BM113,"&lt;&gt;"&amp;"")</f>
        <v>1</v>
      </c>
      <c r="B113" s="19">
        <v>111</v>
      </c>
      <c r="C113" s="22" t="s">
        <v>69</v>
      </c>
      <c r="D113" s="22" t="s">
        <v>201</v>
      </c>
      <c r="E113" s="42" t="s">
        <v>1175</v>
      </c>
      <c r="G113" s="25" t="s">
        <v>1167</v>
      </c>
      <c r="H113" s="25" t="s">
        <v>1177</v>
      </c>
      <c r="I113" s="26" t="s">
        <v>1178</v>
      </c>
      <c r="J113" s="25" t="s">
        <v>555</v>
      </c>
      <c r="K113" s="47" t="s">
        <v>842</v>
      </c>
      <c r="L113" s="47" t="s">
        <v>843</v>
      </c>
      <c r="N113" s="32">
        <v>109711</v>
      </c>
      <c r="O113" s="35">
        <v>109711</v>
      </c>
      <c r="P113" s="85">
        <v>0.14299999999999999</v>
      </c>
      <c r="Q113" t="s">
        <v>1289</v>
      </c>
      <c r="R113" t="s">
        <v>1466</v>
      </c>
      <c r="S113" t="s">
        <v>49</v>
      </c>
      <c r="U113" s="43" t="s">
        <v>1172</v>
      </c>
      <c r="W113" t="s">
        <v>1123</v>
      </c>
      <c r="X113" s="43" t="s">
        <v>85</v>
      </c>
      <c r="Y113" s="62" t="s">
        <v>86</v>
      </c>
      <c r="Z113" s="43" t="s">
        <v>1124</v>
      </c>
      <c r="AA113" s="43" t="s">
        <v>1125</v>
      </c>
      <c r="AB113" s="47" t="s">
        <v>1126</v>
      </c>
      <c r="AD113" s="66">
        <v>525</v>
      </c>
      <c r="AE113" s="63" t="s">
        <v>1147</v>
      </c>
      <c r="AF113" s="67">
        <v>704</v>
      </c>
      <c r="AG113" s="67" t="s">
        <v>1134</v>
      </c>
      <c r="AH113" s="71" t="s">
        <v>75</v>
      </c>
      <c r="AM113" s="61" t="s">
        <v>1173</v>
      </c>
      <c r="AN113" s="47" t="s">
        <v>1153</v>
      </c>
      <c r="AO113" s="64" t="s">
        <v>1154</v>
      </c>
      <c r="AP113" s="47" t="s">
        <v>1155</v>
      </c>
      <c r="AQ113" s="64" t="s">
        <v>1156</v>
      </c>
      <c r="AS113" t="s">
        <v>8</v>
      </c>
      <c r="AT113" t="s">
        <v>9</v>
      </c>
      <c r="AU113" t="s">
        <v>10</v>
      </c>
      <c r="AV113" t="s">
        <v>1161</v>
      </c>
      <c r="AW113" t="s">
        <v>11</v>
      </c>
      <c r="AX113" t="s">
        <v>87</v>
      </c>
      <c r="AY113" t="s">
        <v>1162</v>
      </c>
      <c r="AZ113">
        <v>300</v>
      </c>
      <c r="BA113">
        <v>300</v>
      </c>
      <c r="BC113" t="s">
        <v>89</v>
      </c>
      <c r="BD113" t="s">
        <v>1163</v>
      </c>
      <c r="BE113" t="s">
        <v>1164</v>
      </c>
      <c r="BF113" t="s">
        <v>88</v>
      </c>
      <c r="BH113" s="78"/>
      <c r="BK113" s="76" t="s">
        <v>1165</v>
      </c>
    </row>
    <row r="114" spans="1:63" x14ac:dyDescent="0.2">
      <c r="A114" s="10">
        <f>COUNTIF(D114,"&lt;&gt;"&amp;"")+COUNTIF(BM114,"&lt;&gt;"&amp;"")</f>
        <v>1</v>
      </c>
      <c r="B114" s="19">
        <v>112</v>
      </c>
      <c r="C114" s="22" t="s">
        <v>69</v>
      </c>
      <c r="D114" s="22" t="s">
        <v>202</v>
      </c>
      <c r="E114" s="42" t="s">
        <v>1175</v>
      </c>
      <c r="G114" s="25" t="s">
        <v>1167</v>
      </c>
      <c r="H114" s="25" t="s">
        <v>1177</v>
      </c>
      <c r="I114" s="26" t="s">
        <v>1178</v>
      </c>
      <c r="J114" s="25" t="s">
        <v>556</v>
      </c>
      <c r="K114" s="47" t="s">
        <v>844</v>
      </c>
      <c r="L114" s="47" t="s">
        <v>845</v>
      </c>
      <c r="N114" s="32">
        <v>116038</v>
      </c>
      <c r="O114" s="35">
        <v>116038</v>
      </c>
      <c r="P114" s="85">
        <v>0.16600000000000001</v>
      </c>
      <c r="Q114" t="s">
        <v>1290</v>
      </c>
      <c r="R114" t="s">
        <v>1467</v>
      </c>
      <c r="S114" t="s">
        <v>49</v>
      </c>
      <c r="U114" s="43" t="s">
        <v>1172</v>
      </c>
      <c r="W114" t="s">
        <v>1123</v>
      </c>
      <c r="X114" s="43" t="s">
        <v>85</v>
      </c>
      <c r="Y114" s="62" t="s">
        <v>86</v>
      </c>
      <c r="Z114" s="43" t="s">
        <v>1124</v>
      </c>
      <c r="AA114" s="43" t="s">
        <v>1125</v>
      </c>
      <c r="AB114" s="47" t="s">
        <v>1126</v>
      </c>
      <c r="AD114" s="66">
        <v>526</v>
      </c>
      <c r="AE114" s="63" t="s">
        <v>1148</v>
      </c>
      <c r="AF114" s="67">
        <v>704</v>
      </c>
      <c r="AG114" s="67" t="s">
        <v>1134</v>
      </c>
      <c r="AH114" s="71" t="s">
        <v>75</v>
      </c>
      <c r="AM114" s="61" t="s">
        <v>1173</v>
      </c>
      <c r="AN114" s="47" t="s">
        <v>1153</v>
      </c>
      <c r="AO114" s="64" t="s">
        <v>1154</v>
      </c>
      <c r="AP114" s="47" t="s">
        <v>1155</v>
      </c>
      <c r="AQ114" s="64" t="s">
        <v>1156</v>
      </c>
      <c r="AS114" t="s">
        <v>8</v>
      </c>
      <c r="AT114" t="s">
        <v>9</v>
      </c>
      <c r="AU114" t="s">
        <v>10</v>
      </c>
      <c r="AV114" t="s">
        <v>1161</v>
      </c>
      <c r="AW114" t="s">
        <v>11</v>
      </c>
      <c r="AX114" t="s">
        <v>87</v>
      </c>
      <c r="AY114" t="s">
        <v>1162</v>
      </c>
      <c r="AZ114">
        <v>300</v>
      </c>
      <c r="BA114">
        <v>300</v>
      </c>
      <c r="BC114" t="s">
        <v>89</v>
      </c>
      <c r="BD114" t="s">
        <v>1163</v>
      </c>
      <c r="BE114" t="s">
        <v>1164</v>
      </c>
      <c r="BF114" t="s">
        <v>88</v>
      </c>
      <c r="BH114" s="78"/>
      <c r="BK114" s="76" t="s">
        <v>1165</v>
      </c>
    </row>
    <row r="115" spans="1:63" x14ac:dyDescent="0.2">
      <c r="A115" s="10">
        <f>COUNTIF(D115,"&lt;&gt;"&amp;"")+COUNTIF(BM115,"&lt;&gt;"&amp;"")</f>
        <v>1</v>
      </c>
      <c r="B115" s="19">
        <v>113</v>
      </c>
      <c r="C115" s="22" t="s">
        <v>69</v>
      </c>
      <c r="D115" s="22" t="s">
        <v>203</v>
      </c>
      <c r="E115" s="42" t="s">
        <v>1175</v>
      </c>
      <c r="G115" s="25" t="s">
        <v>1167</v>
      </c>
      <c r="H115" s="25" t="s">
        <v>1177</v>
      </c>
      <c r="I115" s="26" t="s">
        <v>1178</v>
      </c>
      <c r="J115" s="25" t="s">
        <v>557</v>
      </c>
      <c r="K115" s="47" t="s">
        <v>846</v>
      </c>
      <c r="L115" s="47" t="s">
        <v>847</v>
      </c>
      <c r="N115" s="32">
        <v>107247</v>
      </c>
      <c r="O115" s="35">
        <v>107247</v>
      </c>
      <c r="P115" s="85">
        <v>0.13300000000000001</v>
      </c>
      <c r="Q115" t="s">
        <v>1291</v>
      </c>
      <c r="R115" t="s">
        <v>1468</v>
      </c>
      <c r="S115" t="s">
        <v>49</v>
      </c>
      <c r="U115" s="43" t="s">
        <v>1172</v>
      </c>
      <c r="W115" t="s">
        <v>1123</v>
      </c>
      <c r="X115" s="43" t="s">
        <v>85</v>
      </c>
      <c r="Y115" s="62" t="s">
        <v>86</v>
      </c>
      <c r="Z115" s="43" t="s">
        <v>1124</v>
      </c>
      <c r="AA115" s="43" t="s">
        <v>1125</v>
      </c>
      <c r="AB115" s="47" t="s">
        <v>1126</v>
      </c>
      <c r="AD115" s="66">
        <v>529</v>
      </c>
      <c r="AE115" s="63" t="s">
        <v>1149</v>
      </c>
      <c r="AF115" s="67">
        <v>704</v>
      </c>
      <c r="AG115" s="67" t="s">
        <v>1134</v>
      </c>
      <c r="AH115" s="71" t="s">
        <v>75</v>
      </c>
      <c r="AM115" s="61" t="s">
        <v>1173</v>
      </c>
      <c r="AN115" s="47" t="s">
        <v>1153</v>
      </c>
      <c r="AO115" s="64" t="s">
        <v>1154</v>
      </c>
      <c r="AP115" s="47" t="s">
        <v>1155</v>
      </c>
      <c r="AQ115" s="64" t="s">
        <v>1156</v>
      </c>
      <c r="AS115" t="s">
        <v>8</v>
      </c>
      <c r="AT115" t="s">
        <v>9</v>
      </c>
      <c r="AU115" t="s">
        <v>10</v>
      </c>
      <c r="AV115" t="s">
        <v>1161</v>
      </c>
      <c r="AW115" t="s">
        <v>11</v>
      </c>
      <c r="AX115" t="s">
        <v>87</v>
      </c>
      <c r="AY115" t="s">
        <v>1162</v>
      </c>
      <c r="AZ115">
        <v>300</v>
      </c>
      <c r="BA115">
        <v>300</v>
      </c>
      <c r="BC115" t="s">
        <v>89</v>
      </c>
      <c r="BD115" t="s">
        <v>1163</v>
      </c>
      <c r="BE115" t="s">
        <v>1164</v>
      </c>
      <c r="BF115" t="s">
        <v>88</v>
      </c>
      <c r="BH115" s="78"/>
      <c r="BK115" s="76" t="s">
        <v>1165</v>
      </c>
    </row>
    <row r="116" spans="1:63" x14ac:dyDescent="0.2">
      <c r="A116" s="10">
        <f>COUNTIF(D116,"&lt;&gt;"&amp;"")+COUNTIF(BM116,"&lt;&gt;"&amp;"")</f>
        <v>1</v>
      </c>
      <c r="B116" s="19">
        <v>114</v>
      </c>
      <c r="C116" s="22" t="s">
        <v>69</v>
      </c>
      <c r="D116" s="22" t="s">
        <v>204</v>
      </c>
      <c r="E116" s="42" t="s">
        <v>1175</v>
      </c>
      <c r="G116" s="25" t="s">
        <v>1167</v>
      </c>
      <c r="H116" s="25" t="s">
        <v>1177</v>
      </c>
      <c r="I116" s="26" t="s">
        <v>1178</v>
      </c>
      <c r="J116" s="25" t="s">
        <v>558</v>
      </c>
      <c r="K116" s="47" t="s">
        <v>848</v>
      </c>
      <c r="L116" s="47" t="s">
        <v>849</v>
      </c>
      <c r="N116" s="32">
        <v>121630</v>
      </c>
      <c r="O116" s="35">
        <v>121630</v>
      </c>
      <c r="P116" s="85">
        <v>0.13400000000000001</v>
      </c>
      <c r="Q116" t="s">
        <v>1292</v>
      </c>
      <c r="R116" t="s">
        <v>1469</v>
      </c>
      <c r="S116" t="s">
        <v>49</v>
      </c>
      <c r="U116" s="43" t="s">
        <v>1172</v>
      </c>
      <c r="W116" t="s">
        <v>1123</v>
      </c>
      <c r="X116" s="43" t="s">
        <v>85</v>
      </c>
      <c r="Y116" s="62" t="s">
        <v>86</v>
      </c>
      <c r="Z116" s="43" t="s">
        <v>1124</v>
      </c>
      <c r="AA116" s="43" t="s">
        <v>1125</v>
      </c>
      <c r="AB116" s="47" t="s">
        <v>1126</v>
      </c>
      <c r="AD116" s="66">
        <v>530</v>
      </c>
      <c r="AE116" s="63" t="s">
        <v>1150</v>
      </c>
      <c r="AF116" s="67">
        <v>704</v>
      </c>
      <c r="AG116" s="67" t="s">
        <v>1134</v>
      </c>
      <c r="AH116" s="71" t="s">
        <v>75</v>
      </c>
      <c r="AM116" s="61" t="s">
        <v>1173</v>
      </c>
      <c r="AN116" s="47" t="s">
        <v>1153</v>
      </c>
      <c r="AO116" s="64" t="s">
        <v>1154</v>
      </c>
      <c r="AP116" s="47" t="s">
        <v>1155</v>
      </c>
      <c r="AQ116" s="64" t="s">
        <v>1156</v>
      </c>
      <c r="AS116" t="s">
        <v>8</v>
      </c>
      <c r="AT116" t="s">
        <v>9</v>
      </c>
      <c r="AU116" t="s">
        <v>10</v>
      </c>
      <c r="AV116" t="s">
        <v>1161</v>
      </c>
      <c r="AW116" t="s">
        <v>11</v>
      </c>
      <c r="AX116" t="s">
        <v>87</v>
      </c>
      <c r="AY116" t="s">
        <v>1162</v>
      </c>
      <c r="AZ116">
        <v>300</v>
      </c>
      <c r="BA116">
        <v>300</v>
      </c>
      <c r="BC116" t="s">
        <v>89</v>
      </c>
      <c r="BD116" t="s">
        <v>1163</v>
      </c>
      <c r="BE116" t="s">
        <v>1164</v>
      </c>
      <c r="BF116" t="s">
        <v>88</v>
      </c>
      <c r="BH116" s="78"/>
      <c r="BK116" s="76" t="s">
        <v>1165</v>
      </c>
    </row>
    <row r="117" spans="1:63" x14ac:dyDescent="0.2">
      <c r="A117" s="10">
        <f>COUNTIF(D117,"&lt;&gt;"&amp;"")+COUNTIF(BM117,"&lt;&gt;"&amp;"")</f>
        <v>1</v>
      </c>
      <c r="B117" s="19">
        <v>115</v>
      </c>
      <c r="C117" s="22" t="s">
        <v>69</v>
      </c>
      <c r="D117" s="22" t="s">
        <v>205</v>
      </c>
      <c r="E117" s="42" t="s">
        <v>1175</v>
      </c>
      <c r="G117" s="25" t="s">
        <v>1167</v>
      </c>
      <c r="H117" s="25" t="s">
        <v>1177</v>
      </c>
      <c r="I117" s="26" t="s">
        <v>1178</v>
      </c>
      <c r="J117" s="25" t="s">
        <v>559</v>
      </c>
      <c r="K117" s="47" t="s">
        <v>850</v>
      </c>
      <c r="L117" s="47" t="s">
        <v>851</v>
      </c>
      <c r="N117" s="32">
        <v>108837</v>
      </c>
      <c r="O117" s="35">
        <v>108837</v>
      </c>
      <c r="P117" s="85">
        <v>0.17</v>
      </c>
      <c r="Q117" t="s">
        <v>1293</v>
      </c>
      <c r="R117" t="s">
        <v>1470</v>
      </c>
      <c r="S117" t="s">
        <v>49</v>
      </c>
      <c r="U117" s="43" t="s">
        <v>1172</v>
      </c>
      <c r="W117" t="s">
        <v>1123</v>
      </c>
      <c r="X117" s="43" t="s">
        <v>85</v>
      </c>
      <c r="Y117" s="62" t="s">
        <v>86</v>
      </c>
      <c r="Z117" s="43" t="s">
        <v>1124</v>
      </c>
      <c r="AA117" s="43" t="s">
        <v>1125</v>
      </c>
      <c r="AB117" s="47" t="s">
        <v>1126</v>
      </c>
      <c r="AD117" s="66">
        <v>531</v>
      </c>
      <c r="AE117" s="63" t="s">
        <v>1151</v>
      </c>
      <c r="AF117" s="67">
        <v>704</v>
      </c>
      <c r="AG117" s="67" t="s">
        <v>1134</v>
      </c>
      <c r="AH117" s="71" t="s">
        <v>75</v>
      </c>
      <c r="AM117" s="61" t="s">
        <v>1173</v>
      </c>
      <c r="AN117" s="47" t="s">
        <v>1153</v>
      </c>
      <c r="AO117" s="64" t="s">
        <v>1154</v>
      </c>
      <c r="AP117" s="47" t="s">
        <v>1155</v>
      </c>
      <c r="AQ117" s="64" t="s">
        <v>1156</v>
      </c>
      <c r="AS117" t="s">
        <v>8</v>
      </c>
      <c r="AT117" t="s">
        <v>9</v>
      </c>
      <c r="AU117" t="s">
        <v>10</v>
      </c>
      <c r="AV117" t="s">
        <v>1161</v>
      </c>
      <c r="AW117" t="s">
        <v>11</v>
      </c>
      <c r="AX117" t="s">
        <v>87</v>
      </c>
      <c r="AY117" t="s">
        <v>1162</v>
      </c>
      <c r="AZ117">
        <v>300</v>
      </c>
      <c r="BA117">
        <v>300</v>
      </c>
      <c r="BC117" t="s">
        <v>89</v>
      </c>
      <c r="BD117" t="s">
        <v>1163</v>
      </c>
      <c r="BE117" t="s">
        <v>1164</v>
      </c>
      <c r="BF117" t="s">
        <v>88</v>
      </c>
      <c r="BH117" s="78"/>
      <c r="BK117" s="76" t="s">
        <v>1165</v>
      </c>
    </row>
    <row r="118" spans="1:63" x14ac:dyDescent="0.2">
      <c r="A118" s="10">
        <f>COUNTIF(D118,"&lt;&gt;"&amp;"")+COUNTIF(BM118,"&lt;&gt;"&amp;"")</f>
        <v>1</v>
      </c>
      <c r="B118" s="19">
        <v>116</v>
      </c>
      <c r="C118" s="22" t="s">
        <v>69</v>
      </c>
      <c r="D118" s="22" t="s">
        <v>206</v>
      </c>
      <c r="E118" s="42" t="s">
        <v>1175</v>
      </c>
      <c r="G118" s="25" t="s">
        <v>1167</v>
      </c>
      <c r="H118" s="25" t="s">
        <v>1177</v>
      </c>
      <c r="I118" s="26" t="s">
        <v>1178</v>
      </c>
      <c r="J118" s="25" t="s">
        <v>560</v>
      </c>
      <c r="K118" s="47" t="s">
        <v>852</v>
      </c>
      <c r="L118" s="47" t="s">
        <v>853</v>
      </c>
      <c r="N118" s="32">
        <v>123979</v>
      </c>
      <c r="O118" s="35">
        <v>123979</v>
      </c>
      <c r="P118" s="85">
        <v>0.161</v>
      </c>
      <c r="Q118" t="s">
        <v>1294</v>
      </c>
      <c r="R118" t="s">
        <v>1471</v>
      </c>
      <c r="S118" t="s">
        <v>49</v>
      </c>
      <c r="U118" s="43" t="s">
        <v>1172</v>
      </c>
      <c r="W118" t="s">
        <v>1123</v>
      </c>
      <c r="X118" s="43" t="s">
        <v>85</v>
      </c>
      <c r="Y118" s="62" t="s">
        <v>86</v>
      </c>
      <c r="Z118" s="43" t="s">
        <v>1124</v>
      </c>
      <c r="AA118" s="43" t="s">
        <v>1125</v>
      </c>
      <c r="AB118" s="47" t="s">
        <v>1126</v>
      </c>
      <c r="AD118" s="66">
        <v>532</v>
      </c>
      <c r="AE118" s="63" t="s">
        <v>1152</v>
      </c>
      <c r="AF118" s="67">
        <v>704</v>
      </c>
      <c r="AG118" s="67" t="s">
        <v>1134</v>
      </c>
      <c r="AH118" s="71" t="s">
        <v>75</v>
      </c>
      <c r="AM118" s="61" t="s">
        <v>1173</v>
      </c>
      <c r="AN118" s="47" t="s">
        <v>1153</v>
      </c>
      <c r="AO118" s="64" t="s">
        <v>1154</v>
      </c>
      <c r="AP118" s="47" t="s">
        <v>1155</v>
      </c>
      <c r="AQ118" s="64" t="s">
        <v>1156</v>
      </c>
      <c r="AS118" t="s">
        <v>8</v>
      </c>
      <c r="AT118" t="s">
        <v>9</v>
      </c>
      <c r="AU118" t="s">
        <v>10</v>
      </c>
      <c r="AV118" t="s">
        <v>1161</v>
      </c>
      <c r="AW118" t="s">
        <v>11</v>
      </c>
      <c r="AX118" t="s">
        <v>87</v>
      </c>
      <c r="AY118" t="s">
        <v>1162</v>
      </c>
      <c r="AZ118">
        <v>300</v>
      </c>
      <c r="BA118">
        <v>300</v>
      </c>
      <c r="BC118" t="s">
        <v>89</v>
      </c>
      <c r="BD118" t="s">
        <v>1163</v>
      </c>
      <c r="BE118" t="s">
        <v>1164</v>
      </c>
      <c r="BF118" t="s">
        <v>88</v>
      </c>
      <c r="BH118" s="78"/>
      <c r="BK118" s="76" t="s">
        <v>1165</v>
      </c>
    </row>
    <row r="119" spans="1:63" x14ac:dyDescent="0.2">
      <c r="A119" s="10">
        <f>COUNTIF(D119,"&lt;&gt;"&amp;"")+COUNTIF(BM119,"&lt;&gt;"&amp;"")</f>
        <v>1</v>
      </c>
      <c r="B119" s="19">
        <v>117</v>
      </c>
      <c r="C119" s="22" t="s">
        <v>69</v>
      </c>
      <c r="D119" s="22" t="s">
        <v>207</v>
      </c>
      <c r="E119" s="42" t="s">
        <v>1175</v>
      </c>
      <c r="G119" s="25" t="s">
        <v>1167</v>
      </c>
      <c r="H119" s="25" t="s">
        <v>1177</v>
      </c>
      <c r="I119" s="26" t="s">
        <v>1178</v>
      </c>
      <c r="J119" s="25" t="s">
        <v>561</v>
      </c>
      <c r="K119" s="47" t="s">
        <v>854</v>
      </c>
      <c r="L119" s="47" t="s">
        <v>855</v>
      </c>
      <c r="N119" s="32">
        <v>115676</v>
      </c>
      <c r="O119" s="35">
        <v>115676</v>
      </c>
      <c r="P119" s="85">
        <v>0.11600000000000001</v>
      </c>
      <c r="Q119" t="s">
        <v>1295</v>
      </c>
      <c r="R119" t="s">
        <v>1472</v>
      </c>
      <c r="S119" t="s">
        <v>49</v>
      </c>
      <c r="U119" s="43" t="s">
        <v>1172</v>
      </c>
      <c r="W119" t="s">
        <v>1123</v>
      </c>
      <c r="X119" s="43" t="s">
        <v>85</v>
      </c>
      <c r="Y119" s="62" t="s">
        <v>86</v>
      </c>
      <c r="Z119" s="43" t="s">
        <v>1124</v>
      </c>
      <c r="AA119" s="43" t="s">
        <v>1125</v>
      </c>
      <c r="AB119" s="47" t="s">
        <v>1126</v>
      </c>
      <c r="AD119" s="67">
        <v>504</v>
      </c>
      <c r="AE119" s="63" t="s">
        <v>1145</v>
      </c>
      <c r="AF119" s="67">
        <v>705</v>
      </c>
      <c r="AG119" s="67" t="s">
        <v>1135</v>
      </c>
      <c r="AH119" s="71" t="s">
        <v>76</v>
      </c>
      <c r="AM119" s="61" t="s">
        <v>1173</v>
      </c>
      <c r="AN119" s="47" t="s">
        <v>1153</v>
      </c>
      <c r="AO119" s="64" t="s">
        <v>1154</v>
      </c>
      <c r="AP119" s="47" t="s">
        <v>1155</v>
      </c>
      <c r="AQ119" s="64" t="s">
        <v>1156</v>
      </c>
      <c r="AS119" t="s">
        <v>8</v>
      </c>
      <c r="AT119" t="s">
        <v>9</v>
      </c>
      <c r="AU119" t="s">
        <v>10</v>
      </c>
      <c r="AV119" t="s">
        <v>1161</v>
      </c>
      <c r="AW119" t="s">
        <v>11</v>
      </c>
      <c r="AX119" t="s">
        <v>87</v>
      </c>
      <c r="AY119" t="s">
        <v>1162</v>
      </c>
      <c r="AZ119">
        <v>300</v>
      </c>
      <c r="BA119">
        <v>300</v>
      </c>
      <c r="BC119" t="s">
        <v>89</v>
      </c>
      <c r="BD119" t="s">
        <v>1163</v>
      </c>
      <c r="BE119" t="s">
        <v>1164</v>
      </c>
      <c r="BF119" t="s">
        <v>88</v>
      </c>
      <c r="BH119" s="78"/>
      <c r="BK119" s="76" t="s">
        <v>1165</v>
      </c>
    </row>
    <row r="120" spans="1:63" x14ac:dyDescent="0.2">
      <c r="A120" s="10">
        <f>COUNTIF(D120,"&lt;&gt;"&amp;"")+COUNTIF(BM120,"&lt;&gt;"&amp;"")</f>
        <v>1</v>
      </c>
      <c r="B120" s="19">
        <v>118</v>
      </c>
      <c r="C120" s="22" t="s">
        <v>69</v>
      </c>
      <c r="D120" s="22" t="s">
        <v>208</v>
      </c>
      <c r="E120" s="42" t="s">
        <v>1175</v>
      </c>
      <c r="G120" s="25" t="s">
        <v>1167</v>
      </c>
      <c r="H120" s="25" t="s">
        <v>1177</v>
      </c>
      <c r="I120" s="26" t="s">
        <v>1178</v>
      </c>
      <c r="J120" s="25" t="s">
        <v>562</v>
      </c>
      <c r="K120" s="47" t="s">
        <v>856</v>
      </c>
      <c r="L120" s="47" t="s">
        <v>857</v>
      </c>
      <c r="N120" s="32">
        <v>101131</v>
      </c>
      <c r="O120" s="35">
        <v>101131</v>
      </c>
      <c r="P120" s="85">
        <v>0.11600000000000001</v>
      </c>
      <c r="Q120" t="s">
        <v>1296</v>
      </c>
      <c r="R120" t="s">
        <v>1473</v>
      </c>
      <c r="S120" t="s">
        <v>49</v>
      </c>
      <c r="U120" s="43" t="s">
        <v>1172</v>
      </c>
      <c r="W120" t="s">
        <v>1123</v>
      </c>
      <c r="X120" s="43" t="s">
        <v>85</v>
      </c>
      <c r="Y120" s="62" t="s">
        <v>86</v>
      </c>
      <c r="Z120" s="43" t="s">
        <v>1124</v>
      </c>
      <c r="AA120" s="43" t="s">
        <v>1125</v>
      </c>
      <c r="AB120" s="47" t="s">
        <v>1126</v>
      </c>
      <c r="AD120" s="66">
        <v>521</v>
      </c>
      <c r="AE120" s="63" t="s">
        <v>1146</v>
      </c>
      <c r="AF120" s="67">
        <v>705</v>
      </c>
      <c r="AG120" s="67" t="s">
        <v>1135</v>
      </c>
      <c r="AH120" s="71" t="s">
        <v>76</v>
      </c>
      <c r="AM120" s="61" t="s">
        <v>1173</v>
      </c>
      <c r="AN120" s="47" t="s">
        <v>1153</v>
      </c>
      <c r="AO120" s="64" t="s">
        <v>1154</v>
      </c>
      <c r="AP120" s="47" t="s">
        <v>1155</v>
      </c>
      <c r="AQ120" s="64" t="s">
        <v>1156</v>
      </c>
      <c r="AS120" t="s">
        <v>8</v>
      </c>
      <c r="AT120" t="s">
        <v>9</v>
      </c>
      <c r="AU120" t="s">
        <v>10</v>
      </c>
      <c r="AV120" t="s">
        <v>1161</v>
      </c>
      <c r="AW120" t="s">
        <v>11</v>
      </c>
      <c r="AX120" t="s">
        <v>87</v>
      </c>
      <c r="AY120" t="s">
        <v>1162</v>
      </c>
      <c r="AZ120">
        <v>300</v>
      </c>
      <c r="BA120">
        <v>300</v>
      </c>
      <c r="BC120" t="s">
        <v>89</v>
      </c>
      <c r="BD120" t="s">
        <v>1163</v>
      </c>
      <c r="BE120" t="s">
        <v>1164</v>
      </c>
      <c r="BF120" t="s">
        <v>88</v>
      </c>
      <c r="BH120" s="78"/>
      <c r="BK120" s="76" t="s">
        <v>1165</v>
      </c>
    </row>
    <row r="121" spans="1:63" x14ac:dyDescent="0.2">
      <c r="A121" s="10">
        <f>COUNTIF(D121,"&lt;&gt;"&amp;"")+COUNTIF(BM121,"&lt;&gt;"&amp;"")</f>
        <v>1</v>
      </c>
      <c r="B121" s="19">
        <v>119</v>
      </c>
      <c r="C121" s="22" t="s">
        <v>69</v>
      </c>
      <c r="D121" s="22" t="s">
        <v>209</v>
      </c>
      <c r="E121" s="42" t="s">
        <v>1175</v>
      </c>
      <c r="G121" s="25" t="s">
        <v>1167</v>
      </c>
      <c r="H121" s="25" t="s">
        <v>1177</v>
      </c>
      <c r="I121" s="26" t="s">
        <v>1178</v>
      </c>
      <c r="J121" s="25" t="s">
        <v>563</v>
      </c>
      <c r="K121" s="47" t="s">
        <v>858</v>
      </c>
      <c r="L121" s="47" t="s">
        <v>859</v>
      </c>
      <c r="N121" s="32">
        <v>105058</v>
      </c>
      <c r="O121" s="35">
        <v>105058</v>
      </c>
      <c r="P121" s="85">
        <v>0.111</v>
      </c>
      <c r="Q121" t="s">
        <v>1297</v>
      </c>
      <c r="R121" t="s">
        <v>1474</v>
      </c>
      <c r="S121" t="s">
        <v>49</v>
      </c>
      <c r="U121" s="43" t="s">
        <v>1172</v>
      </c>
      <c r="W121" t="s">
        <v>1123</v>
      </c>
      <c r="X121" s="43" t="s">
        <v>85</v>
      </c>
      <c r="Y121" s="62" t="s">
        <v>86</v>
      </c>
      <c r="Z121" s="43" t="s">
        <v>1124</v>
      </c>
      <c r="AA121" s="43" t="s">
        <v>1125</v>
      </c>
      <c r="AB121" s="47" t="s">
        <v>1126</v>
      </c>
      <c r="AD121" s="66">
        <v>525</v>
      </c>
      <c r="AE121" s="63" t="s">
        <v>1147</v>
      </c>
      <c r="AF121" s="67">
        <v>705</v>
      </c>
      <c r="AG121" s="67" t="s">
        <v>1135</v>
      </c>
      <c r="AH121" s="71" t="s">
        <v>76</v>
      </c>
      <c r="AM121" s="61" t="s">
        <v>1173</v>
      </c>
      <c r="AN121" s="47" t="s">
        <v>1153</v>
      </c>
      <c r="AO121" s="64" t="s">
        <v>1154</v>
      </c>
      <c r="AP121" s="47" t="s">
        <v>1155</v>
      </c>
      <c r="AQ121" s="64" t="s">
        <v>1156</v>
      </c>
      <c r="AS121" t="s">
        <v>8</v>
      </c>
      <c r="AT121" t="s">
        <v>9</v>
      </c>
      <c r="AU121" t="s">
        <v>10</v>
      </c>
      <c r="AV121" t="s">
        <v>1161</v>
      </c>
      <c r="AW121" t="s">
        <v>11</v>
      </c>
      <c r="AX121" t="s">
        <v>87</v>
      </c>
      <c r="AY121" t="s">
        <v>1162</v>
      </c>
      <c r="AZ121">
        <v>300</v>
      </c>
      <c r="BA121">
        <v>300</v>
      </c>
      <c r="BC121" t="s">
        <v>89</v>
      </c>
      <c r="BD121" t="s">
        <v>1163</v>
      </c>
      <c r="BE121" t="s">
        <v>1164</v>
      </c>
      <c r="BF121" t="s">
        <v>88</v>
      </c>
      <c r="BK121" s="76" t="s">
        <v>1165</v>
      </c>
    </row>
    <row r="122" spans="1:63" x14ac:dyDescent="0.2">
      <c r="A122" s="10">
        <f>COUNTIF(D122,"&lt;&gt;"&amp;"")+COUNTIF(BM122,"&lt;&gt;"&amp;"")</f>
        <v>1</v>
      </c>
      <c r="B122" s="19">
        <v>120</v>
      </c>
      <c r="C122" s="22" t="s">
        <v>69</v>
      </c>
      <c r="D122" s="22" t="s">
        <v>210</v>
      </c>
      <c r="E122" s="42" t="s">
        <v>1175</v>
      </c>
      <c r="G122" s="25" t="s">
        <v>1167</v>
      </c>
      <c r="H122" s="25" t="s">
        <v>1177</v>
      </c>
      <c r="I122" s="26" t="s">
        <v>1178</v>
      </c>
      <c r="J122" s="25" t="s">
        <v>564</v>
      </c>
      <c r="K122" s="47" t="s">
        <v>860</v>
      </c>
      <c r="L122" s="47" t="s">
        <v>861</v>
      </c>
      <c r="N122" s="32">
        <v>114126</v>
      </c>
      <c r="O122" s="35">
        <v>114126</v>
      </c>
      <c r="P122" s="85">
        <v>0.14899999999999999</v>
      </c>
      <c r="Q122" t="s">
        <v>1298</v>
      </c>
      <c r="R122" t="s">
        <v>1475</v>
      </c>
      <c r="S122" t="s">
        <v>49</v>
      </c>
      <c r="U122" s="43" t="s">
        <v>1172</v>
      </c>
      <c r="W122" t="s">
        <v>1123</v>
      </c>
      <c r="X122" s="43" t="s">
        <v>85</v>
      </c>
      <c r="Y122" s="62" t="s">
        <v>86</v>
      </c>
      <c r="Z122" s="43" t="s">
        <v>1124</v>
      </c>
      <c r="AA122" s="43" t="s">
        <v>1125</v>
      </c>
      <c r="AB122" s="47" t="s">
        <v>1126</v>
      </c>
      <c r="AD122" s="66">
        <v>526</v>
      </c>
      <c r="AE122" s="63" t="s">
        <v>1148</v>
      </c>
      <c r="AF122" s="67">
        <v>705</v>
      </c>
      <c r="AG122" s="67" t="s">
        <v>1135</v>
      </c>
      <c r="AH122" s="71" t="s">
        <v>76</v>
      </c>
      <c r="AM122" s="61" t="s">
        <v>1173</v>
      </c>
      <c r="AN122" s="47" t="s">
        <v>1153</v>
      </c>
      <c r="AO122" s="64" t="s">
        <v>1154</v>
      </c>
      <c r="AP122" s="47" t="s">
        <v>1155</v>
      </c>
      <c r="AQ122" s="64" t="s">
        <v>1156</v>
      </c>
      <c r="AS122" t="s">
        <v>8</v>
      </c>
      <c r="AT122" t="s">
        <v>9</v>
      </c>
      <c r="AU122" t="s">
        <v>10</v>
      </c>
      <c r="AV122" t="s">
        <v>1161</v>
      </c>
      <c r="AW122" t="s">
        <v>11</v>
      </c>
      <c r="AX122" t="s">
        <v>87</v>
      </c>
      <c r="AY122" t="s">
        <v>1162</v>
      </c>
      <c r="AZ122">
        <v>300</v>
      </c>
      <c r="BA122">
        <v>300</v>
      </c>
      <c r="BC122" t="s">
        <v>89</v>
      </c>
      <c r="BD122" t="s">
        <v>1163</v>
      </c>
      <c r="BE122" t="s">
        <v>1164</v>
      </c>
      <c r="BF122" t="s">
        <v>88</v>
      </c>
      <c r="BK122" s="76" t="s">
        <v>1165</v>
      </c>
    </row>
    <row r="123" spans="1:63" x14ac:dyDescent="0.2">
      <c r="A123" s="10">
        <f>COUNTIF(D123,"&lt;&gt;"&amp;"")+COUNTIF(BM123,"&lt;&gt;"&amp;"")</f>
        <v>1</v>
      </c>
      <c r="B123" s="19">
        <v>121</v>
      </c>
      <c r="C123" s="22" t="s">
        <v>69</v>
      </c>
      <c r="D123" s="22" t="s">
        <v>211</v>
      </c>
      <c r="E123" s="42" t="s">
        <v>1175</v>
      </c>
      <c r="G123" s="25" t="s">
        <v>1167</v>
      </c>
      <c r="H123" s="25" t="s">
        <v>1177</v>
      </c>
      <c r="I123" s="26" t="s">
        <v>1178</v>
      </c>
      <c r="J123" s="25" t="s">
        <v>565</v>
      </c>
      <c r="K123" s="47" t="s">
        <v>862</v>
      </c>
      <c r="L123" s="47" t="s">
        <v>863</v>
      </c>
      <c r="N123" s="32">
        <v>96614</v>
      </c>
      <c r="O123" s="35">
        <v>96614</v>
      </c>
      <c r="P123" s="85">
        <v>0.105</v>
      </c>
      <c r="Q123" t="s">
        <v>1299</v>
      </c>
      <c r="R123" t="s">
        <v>1476</v>
      </c>
      <c r="S123" t="s">
        <v>49</v>
      </c>
      <c r="U123" s="43" t="s">
        <v>1172</v>
      </c>
      <c r="W123" t="s">
        <v>1123</v>
      </c>
      <c r="X123" s="43" t="s">
        <v>85</v>
      </c>
      <c r="Y123" s="62" t="s">
        <v>86</v>
      </c>
      <c r="Z123" s="43" t="s">
        <v>1124</v>
      </c>
      <c r="AA123" s="43" t="s">
        <v>1125</v>
      </c>
      <c r="AB123" s="47" t="s">
        <v>1126</v>
      </c>
      <c r="AD123" s="66">
        <v>529</v>
      </c>
      <c r="AE123" s="63" t="s">
        <v>1149</v>
      </c>
      <c r="AF123" s="67">
        <v>705</v>
      </c>
      <c r="AG123" s="67" t="s">
        <v>1135</v>
      </c>
      <c r="AH123" s="71" t="s">
        <v>76</v>
      </c>
      <c r="AM123" s="61" t="s">
        <v>1173</v>
      </c>
      <c r="AN123" s="47" t="s">
        <v>1153</v>
      </c>
      <c r="AO123" s="64" t="s">
        <v>1154</v>
      </c>
      <c r="AP123" s="47" t="s">
        <v>1155</v>
      </c>
      <c r="AQ123" s="64" t="s">
        <v>1156</v>
      </c>
      <c r="AS123" t="s">
        <v>8</v>
      </c>
      <c r="AT123" t="s">
        <v>9</v>
      </c>
      <c r="AU123" t="s">
        <v>10</v>
      </c>
      <c r="AV123" t="s">
        <v>1161</v>
      </c>
      <c r="AW123" t="s">
        <v>11</v>
      </c>
      <c r="AX123" t="s">
        <v>87</v>
      </c>
      <c r="AY123" t="s">
        <v>1162</v>
      </c>
      <c r="AZ123">
        <v>300</v>
      </c>
      <c r="BA123">
        <v>300</v>
      </c>
      <c r="BC123" t="s">
        <v>89</v>
      </c>
      <c r="BD123" t="s">
        <v>1163</v>
      </c>
      <c r="BE123" t="s">
        <v>1164</v>
      </c>
      <c r="BF123" t="s">
        <v>88</v>
      </c>
      <c r="BK123" s="76" t="s">
        <v>1165</v>
      </c>
    </row>
    <row r="124" spans="1:63" x14ac:dyDescent="0.2">
      <c r="A124" s="10">
        <f>COUNTIF(D124,"&lt;&gt;"&amp;"")+COUNTIF(BM124,"&lt;&gt;"&amp;"")</f>
        <v>1</v>
      </c>
      <c r="B124" s="19">
        <v>122</v>
      </c>
      <c r="C124" s="22" t="s">
        <v>69</v>
      </c>
      <c r="D124" s="22" t="s">
        <v>212</v>
      </c>
      <c r="E124" s="42" t="s">
        <v>1175</v>
      </c>
      <c r="G124" s="25" t="s">
        <v>1167</v>
      </c>
      <c r="H124" s="25" t="s">
        <v>1177</v>
      </c>
      <c r="I124" s="26" t="s">
        <v>1178</v>
      </c>
      <c r="J124" s="25" t="s">
        <v>566</v>
      </c>
      <c r="K124" s="47" t="s">
        <v>864</v>
      </c>
      <c r="L124" s="47" t="s">
        <v>865</v>
      </c>
      <c r="N124" s="32">
        <v>108392</v>
      </c>
      <c r="O124" s="35">
        <v>108392</v>
      </c>
      <c r="P124" s="85">
        <v>0.185</v>
      </c>
      <c r="Q124" t="s">
        <v>1300</v>
      </c>
      <c r="R124" t="s">
        <v>1477</v>
      </c>
      <c r="S124" t="s">
        <v>49</v>
      </c>
      <c r="U124" s="43" t="s">
        <v>1172</v>
      </c>
      <c r="W124" t="s">
        <v>1123</v>
      </c>
      <c r="X124" s="43" t="s">
        <v>85</v>
      </c>
      <c r="Y124" s="62" t="s">
        <v>86</v>
      </c>
      <c r="Z124" s="43" t="s">
        <v>1124</v>
      </c>
      <c r="AA124" s="43" t="s">
        <v>1125</v>
      </c>
      <c r="AB124" s="47" t="s">
        <v>1126</v>
      </c>
      <c r="AD124" s="66">
        <v>530</v>
      </c>
      <c r="AE124" s="63" t="s">
        <v>1150</v>
      </c>
      <c r="AF124" s="67">
        <v>705</v>
      </c>
      <c r="AG124" s="67" t="s">
        <v>1135</v>
      </c>
      <c r="AH124" s="71" t="s">
        <v>76</v>
      </c>
      <c r="AM124" s="61" t="s">
        <v>1173</v>
      </c>
      <c r="AN124" s="47" t="s">
        <v>1153</v>
      </c>
      <c r="AO124" s="64" t="s">
        <v>1154</v>
      </c>
      <c r="AP124" s="47" t="s">
        <v>1155</v>
      </c>
      <c r="AQ124" s="64" t="s">
        <v>1156</v>
      </c>
      <c r="AS124" t="s">
        <v>8</v>
      </c>
      <c r="AT124" t="s">
        <v>9</v>
      </c>
      <c r="AU124" t="s">
        <v>10</v>
      </c>
      <c r="AV124" t="s">
        <v>1161</v>
      </c>
      <c r="AW124" t="s">
        <v>11</v>
      </c>
      <c r="AX124" t="s">
        <v>87</v>
      </c>
      <c r="AY124" t="s">
        <v>1162</v>
      </c>
      <c r="AZ124">
        <v>300</v>
      </c>
      <c r="BA124">
        <v>300</v>
      </c>
      <c r="BC124" t="s">
        <v>89</v>
      </c>
      <c r="BD124" t="s">
        <v>1163</v>
      </c>
      <c r="BE124" t="s">
        <v>1164</v>
      </c>
      <c r="BF124" t="s">
        <v>88</v>
      </c>
      <c r="BK124" s="76" t="s">
        <v>1165</v>
      </c>
    </row>
    <row r="125" spans="1:63" x14ac:dyDescent="0.2">
      <c r="A125" s="10">
        <f>COUNTIF(D125,"&lt;&gt;"&amp;"")+COUNTIF(BM125,"&lt;&gt;"&amp;"")</f>
        <v>1</v>
      </c>
      <c r="B125" s="19">
        <v>123</v>
      </c>
      <c r="C125" s="22" t="s">
        <v>69</v>
      </c>
      <c r="D125" s="22" t="s">
        <v>213</v>
      </c>
      <c r="E125" s="42" t="s">
        <v>1175</v>
      </c>
      <c r="G125" s="25" t="s">
        <v>1167</v>
      </c>
      <c r="H125" s="25" t="s">
        <v>1177</v>
      </c>
      <c r="I125" s="26" t="s">
        <v>1178</v>
      </c>
      <c r="J125" s="25" t="s">
        <v>567</v>
      </c>
      <c r="K125" s="47" t="s">
        <v>866</v>
      </c>
      <c r="L125" s="47" t="s">
        <v>867</v>
      </c>
      <c r="N125" s="32">
        <v>111080</v>
      </c>
      <c r="O125" s="35">
        <v>111080</v>
      </c>
      <c r="P125" s="85">
        <v>0.155</v>
      </c>
      <c r="Q125" t="s">
        <v>1301</v>
      </c>
      <c r="R125" t="s">
        <v>1478</v>
      </c>
      <c r="S125" t="s">
        <v>49</v>
      </c>
      <c r="U125" s="43" t="s">
        <v>1172</v>
      </c>
      <c r="W125" t="s">
        <v>1123</v>
      </c>
      <c r="X125" s="43" t="s">
        <v>85</v>
      </c>
      <c r="Y125" s="62" t="s">
        <v>86</v>
      </c>
      <c r="Z125" s="43" t="s">
        <v>1124</v>
      </c>
      <c r="AA125" s="43" t="s">
        <v>1125</v>
      </c>
      <c r="AB125" s="47" t="s">
        <v>1126</v>
      </c>
      <c r="AD125" s="66">
        <v>531</v>
      </c>
      <c r="AE125" s="63" t="s">
        <v>1151</v>
      </c>
      <c r="AF125" s="67">
        <v>705</v>
      </c>
      <c r="AG125" s="67" t="s">
        <v>1135</v>
      </c>
      <c r="AH125" s="71" t="s">
        <v>76</v>
      </c>
      <c r="AM125" s="61" t="s">
        <v>1173</v>
      </c>
      <c r="AN125" s="47" t="s">
        <v>1153</v>
      </c>
      <c r="AO125" s="64" t="s">
        <v>1154</v>
      </c>
      <c r="AP125" s="47" t="s">
        <v>1155</v>
      </c>
      <c r="AQ125" s="64" t="s">
        <v>1156</v>
      </c>
      <c r="AS125" t="s">
        <v>8</v>
      </c>
      <c r="AT125" t="s">
        <v>9</v>
      </c>
      <c r="AU125" t="s">
        <v>10</v>
      </c>
      <c r="AV125" t="s">
        <v>1161</v>
      </c>
      <c r="AW125" t="s">
        <v>11</v>
      </c>
      <c r="AX125" t="s">
        <v>87</v>
      </c>
      <c r="AY125" t="s">
        <v>1162</v>
      </c>
      <c r="AZ125">
        <v>300</v>
      </c>
      <c r="BA125">
        <v>300</v>
      </c>
      <c r="BC125" t="s">
        <v>89</v>
      </c>
      <c r="BD125" t="s">
        <v>1163</v>
      </c>
      <c r="BE125" t="s">
        <v>1164</v>
      </c>
      <c r="BF125" t="s">
        <v>88</v>
      </c>
      <c r="BK125" s="76" t="s">
        <v>1165</v>
      </c>
    </row>
    <row r="126" spans="1:63" x14ac:dyDescent="0.2">
      <c r="A126" s="10">
        <f>COUNTIF(D126,"&lt;&gt;"&amp;"")+COUNTIF(BM126,"&lt;&gt;"&amp;"")</f>
        <v>1</v>
      </c>
      <c r="B126" s="19">
        <v>124</v>
      </c>
      <c r="C126" s="22" t="s">
        <v>69</v>
      </c>
      <c r="D126" s="22" t="s">
        <v>214</v>
      </c>
      <c r="E126" s="42" t="s">
        <v>1175</v>
      </c>
      <c r="G126" s="25" t="s">
        <v>1167</v>
      </c>
      <c r="H126" s="25" t="s">
        <v>1177</v>
      </c>
      <c r="I126" s="26" t="s">
        <v>1178</v>
      </c>
      <c r="J126" s="25" t="s">
        <v>568</v>
      </c>
      <c r="K126" s="47" t="s">
        <v>868</v>
      </c>
      <c r="L126" s="47" t="s">
        <v>869</v>
      </c>
      <c r="N126" s="32">
        <v>118244</v>
      </c>
      <c r="O126" s="35">
        <v>118244</v>
      </c>
      <c r="P126" s="85">
        <v>0.27</v>
      </c>
      <c r="Q126" t="s">
        <v>1302</v>
      </c>
      <c r="R126" t="s">
        <v>1479</v>
      </c>
      <c r="S126" t="s">
        <v>49</v>
      </c>
      <c r="U126" s="43" t="s">
        <v>1172</v>
      </c>
      <c r="W126" t="s">
        <v>1123</v>
      </c>
      <c r="X126" s="43" t="s">
        <v>85</v>
      </c>
      <c r="Y126" s="62" t="s">
        <v>86</v>
      </c>
      <c r="Z126" s="43" t="s">
        <v>1124</v>
      </c>
      <c r="AA126" s="43" t="s">
        <v>1125</v>
      </c>
      <c r="AB126" s="47" t="s">
        <v>1126</v>
      </c>
      <c r="AD126" s="66">
        <v>532</v>
      </c>
      <c r="AE126" s="63" t="s">
        <v>1152</v>
      </c>
      <c r="AF126" s="67">
        <v>705</v>
      </c>
      <c r="AG126" s="67" t="s">
        <v>1135</v>
      </c>
      <c r="AH126" s="71" t="s">
        <v>76</v>
      </c>
      <c r="AM126" s="61" t="s">
        <v>1173</v>
      </c>
      <c r="AN126" s="47" t="s">
        <v>1153</v>
      </c>
      <c r="AO126" s="64" t="s">
        <v>1154</v>
      </c>
      <c r="AP126" s="47" t="s">
        <v>1155</v>
      </c>
      <c r="AQ126" s="64" t="s">
        <v>1156</v>
      </c>
      <c r="AS126" t="s">
        <v>8</v>
      </c>
      <c r="AT126" t="s">
        <v>9</v>
      </c>
      <c r="AU126" t="s">
        <v>10</v>
      </c>
      <c r="AV126" t="s">
        <v>1161</v>
      </c>
      <c r="AW126" t="s">
        <v>11</v>
      </c>
      <c r="AX126" t="s">
        <v>87</v>
      </c>
      <c r="AY126" t="s">
        <v>1162</v>
      </c>
      <c r="AZ126">
        <v>300</v>
      </c>
      <c r="BA126">
        <v>300</v>
      </c>
      <c r="BC126" t="s">
        <v>89</v>
      </c>
      <c r="BD126" t="s">
        <v>1163</v>
      </c>
      <c r="BE126" t="s">
        <v>1164</v>
      </c>
      <c r="BF126" t="s">
        <v>88</v>
      </c>
      <c r="BK126" s="76" t="s">
        <v>1165</v>
      </c>
    </row>
    <row r="127" spans="1:63" x14ac:dyDescent="0.2">
      <c r="A127" s="10">
        <f>COUNTIF(D127,"&lt;&gt;"&amp;"")+COUNTIF(BM127,"&lt;&gt;"&amp;"")</f>
        <v>1</v>
      </c>
      <c r="B127" s="19">
        <v>125</v>
      </c>
      <c r="C127" s="22" t="s">
        <v>69</v>
      </c>
      <c r="D127" s="22" t="s">
        <v>215</v>
      </c>
      <c r="E127" s="42" t="s">
        <v>1175</v>
      </c>
      <c r="G127" s="25" t="s">
        <v>1167</v>
      </c>
      <c r="H127" s="25" t="s">
        <v>1177</v>
      </c>
      <c r="I127" s="26" t="s">
        <v>1178</v>
      </c>
      <c r="J127" s="25" t="s">
        <v>569</v>
      </c>
      <c r="K127" s="47" t="s">
        <v>870</v>
      </c>
      <c r="L127" s="47" t="s">
        <v>871</v>
      </c>
      <c r="N127" s="32">
        <v>127507</v>
      </c>
      <c r="O127" s="35">
        <v>127507</v>
      </c>
      <c r="P127" s="85">
        <v>0.36599999999999999</v>
      </c>
      <c r="Q127" t="s">
        <v>1303</v>
      </c>
      <c r="R127" t="s">
        <v>1480</v>
      </c>
      <c r="S127" t="s">
        <v>49</v>
      </c>
      <c r="U127" s="43" t="s">
        <v>1172</v>
      </c>
      <c r="W127" t="s">
        <v>1123</v>
      </c>
      <c r="X127" s="43" t="s">
        <v>85</v>
      </c>
      <c r="Y127" s="62" t="s">
        <v>86</v>
      </c>
      <c r="Z127" s="43" t="s">
        <v>1124</v>
      </c>
      <c r="AA127" s="43" t="s">
        <v>1125</v>
      </c>
      <c r="AB127" s="47" t="s">
        <v>1126</v>
      </c>
      <c r="AD127" s="67">
        <v>504</v>
      </c>
      <c r="AE127" s="63" t="s">
        <v>1145</v>
      </c>
      <c r="AF127" s="67">
        <v>706</v>
      </c>
      <c r="AG127" s="67" t="s">
        <v>1136</v>
      </c>
      <c r="AH127" s="71" t="s">
        <v>77</v>
      </c>
      <c r="AM127" s="61" t="s">
        <v>1173</v>
      </c>
      <c r="AN127" s="47" t="s">
        <v>1153</v>
      </c>
      <c r="AO127" s="64" t="s">
        <v>1154</v>
      </c>
      <c r="AP127" s="47" t="s">
        <v>1155</v>
      </c>
      <c r="AQ127" s="64" t="s">
        <v>1156</v>
      </c>
      <c r="AS127" t="s">
        <v>8</v>
      </c>
      <c r="AT127" t="s">
        <v>9</v>
      </c>
      <c r="AU127" t="s">
        <v>10</v>
      </c>
      <c r="AV127" t="s">
        <v>1161</v>
      </c>
      <c r="AW127" t="s">
        <v>11</v>
      </c>
      <c r="AX127" t="s">
        <v>87</v>
      </c>
      <c r="AY127" t="s">
        <v>1162</v>
      </c>
      <c r="AZ127">
        <v>300</v>
      </c>
      <c r="BA127">
        <v>300</v>
      </c>
      <c r="BC127" t="s">
        <v>89</v>
      </c>
      <c r="BD127" t="s">
        <v>1163</v>
      </c>
      <c r="BE127" t="s">
        <v>1164</v>
      </c>
      <c r="BF127" t="s">
        <v>88</v>
      </c>
      <c r="BK127" s="76" t="s">
        <v>1165</v>
      </c>
    </row>
    <row r="128" spans="1:63" x14ac:dyDescent="0.2">
      <c r="A128" s="10">
        <f>COUNTIF(D128,"&lt;&gt;"&amp;"")+COUNTIF(BM128,"&lt;&gt;"&amp;"")</f>
        <v>1</v>
      </c>
      <c r="B128" s="19">
        <v>126</v>
      </c>
      <c r="C128" s="22" t="s">
        <v>69</v>
      </c>
      <c r="D128" s="22" t="s">
        <v>216</v>
      </c>
      <c r="E128" s="42" t="s">
        <v>1175</v>
      </c>
      <c r="G128" s="25" t="s">
        <v>1167</v>
      </c>
      <c r="H128" s="25" t="s">
        <v>1177</v>
      </c>
      <c r="I128" s="26" t="s">
        <v>1178</v>
      </c>
      <c r="J128" s="25" t="s">
        <v>570</v>
      </c>
      <c r="K128" s="47" t="s">
        <v>872</v>
      </c>
      <c r="L128" s="47" t="s">
        <v>873</v>
      </c>
      <c r="N128" s="32">
        <v>101984</v>
      </c>
      <c r="O128" s="35">
        <v>101984</v>
      </c>
      <c r="P128" s="85">
        <v>0.104</v>
      </c>
      <c r="Q128" t="s">
        <v>1304</v>
      </c>
      <c r="R128" t="s">
        <v>1481</v>
      </c>
      <c r="S128" t="s">
        <v>49</v>
      </c>
      <c r="U128" s="43" t="s">
        <v>1172</v>
      </c>
      <c r="W128" t="s">
        <v>1123</v>
      </c>
      <c r="X128" s="43" t="s">
        <v>85</v>
      </c>
      <c r="Y128" s="62" t="s">
        <v>86</v>
      </c>
      <c r="Z128" s="43" t="s">
        <v>1124</v>
      </c>
      <c r="AA128" s="43" t="s">
        <v>1125</v>
      </c>
      <c r="AB128" s="47" t="s">
        <v>1126</v>
      </c>
      <c r="AD128" s="66">
        <v>521</v>
      </c>
      <c r="AE128" s="63" t="s">
        <v>1146</v>
      </c>
      <c r="AF128" s="67">
        <v>706</v>
      </c>
      <c r="AG128" s="67" t="s">
        <v>1136</v>
      </c>
      <c r="AH128" s="71" t="s">
        <v>77</v>
      </c>
      <c r="AM128" s="61" t="s">
        <v>1173</v>
      </c>
      <c r="AN128" s="47" t="s">
        <v>1153</v>
      </c>
      <c r="AO128" s="64" t="s">
        <v>1154</v>
      </c>
      <c r="AP128" s="47" t="s">
        <v>1155</v>
      </c>
      <c r="AQ128" s="64" t="s">
        <v>1156</v>
      </c>
      <c r="AS128" t="s">
        <v>8</v>
      </c>
      <c r="AT128" t="s">
        <v>9</v>
      </c>
      <c r="AU128" t="s">
        <v>10</v>
      </c>
      <c r="AV128" t="s">
        <v>1161</v>
      </c>
      <c r="AW128" t="s">
        <v>11</v>
      </c>
      <c r="AX128" t="s">
        <v>87</v>
      </c>
      <c r="AY128" t="s">
        <v>1162</v>
      </c>
      <c r="AZ128">
        <v>300</v>
      </c>
      <c r="BA128">
        <v>300</v>
      </c>
      <c r="BC128" t="s">
        <v>89</v>
      </c>
      <c r="BD128" t="s">
        <v>1163</v>
      </c>
      <c r="BE128" t="s">
        <v>1164</v>
      </c>
      <c r="BF128" t="s">
        <v>88</v>
      </c>
      <c r="BK128" s="76" t="s">
        <v>1165</v>
      </c>
    </row>
    <row r="129" spans="1:63" x14ac:dyDescent="0.2">
      <c r="A129" s="10">
        <f>COUNTIF(D129,"&lt;&gt;"&amp;"")+COUNTIF(BM129,"&lt;&gt;"&amp;"")</f>
        <v>1</v>
      </c>
      <c r="B129" s="19">
        <v>127</v>
      </c>
      <c r="C129" s="22" t="s">
        <v>69</v>
      </c>
      <c r="D129" s="22" t="s">
        <v>217</v>
      </c>
      <c r="E129" s="42" t="s">
        <v>1175</v>
      </c>
      <c r="G129" s="25" t="s">
        <v>1167</v>
      </c>
      <c r="H129" s="25" t="s">
        <v>1177</v>
      </c>
      <c r="I129" s="26" t="s">
        <v>1178</v>
      </c>
      <c r="J129" s="25" t="s">
        <v>571</v>
      </c>
      <c r="K129" s="47" t="s">
        <v>874</v>
      </c>
      <c r="L129" s="47" t="s">
        <v>875</v>
      </c>
      <c r="N129" s="32">
        <v>104957</v>
      </c>
      <c r="O129" s="35">
        <v>104957</v>
      </c>
      <c r="P129" s="85">
        <v>0.112</v>
      </c>
      <c r="Q129" t="s">
        <v>1305</v>
      </c>
      <c r="R129" t="s">
        <v>1482</v>
      </c>
      <c r="S129" t="s">
        <v>49</v>
      </c>
      <c r="U129" s="43" t="s">
        <v>1172</v>
      </c>
      <c r="W129" t="s">
        <v>1123</v>
      </c>
      <c r="X129" s="43" t="s">
        <v>85</v>
      </c>
      <c r="Y129" s="62" t="s">
        <v>86</v>
      </c>
      <c r="Z129" s="43" t="s">
        <v>1124</v>
      </c>
      <c r="AA129" s="43" t="s">
        <v>1125</v>
      </c>
      <c r="AB129" s="47" t="s">
        <v>1126</v>
      </c>
      <c r="AD129" s="66">
        <v>525</v>
      </c>
      <c r="AE129" s="63" t="s">
        <v>1147</v>
      </c>
      <c r="AF129" s="67">
        <v>706</v>
      </c>
      <c r="AG129" s="67" t="s">
        <v>1136</v>
      </c>
      <c r="AH129" s="71" t="s">
        <v>77</v>
      </c>
      <c r="AM129" s="61" t="s">
        <v>1173</v>
      </c>
      <c r="AN129" s="47" t="s">
        <v>1153</v>
      </c>
      <c r="AO129" s="64" t="s">
        <v>1154</v>
      </c>
      <c r="AP129" s="47" t="s">
        <v>1155</v>
      </c>
      <c r="AQ129" s="64" t="s">
        <v>1156</v>
      </c>
      <c r="AS129" t="s">
        <v>8</v>
      </c>
      <c r="AT129" t="s">
        <v>9</v>
      </c>
      <c r="AU129" t="s">
        <v>10</v>
      </c>
      <c r="AV129" t="s">
        <v>1161</v>
      </c>
      <c r="AW129" t="s">
        <v>11</v>
      </c>
      <c r="AX129" t="s">
        <v>87</v>
      </c>
      <c r="AY129" t="s">
        <v>1162</v>
      </c>
      <c r="AZ129">
        <v>300</v>
      </c>
      <c r="BA129">
        <v>300</v>
      </c>
      <c r="BC129" t="s">
        <v>89</v>
      </c>
      <c r="BD129" t="s">
        <v>1163</v>
      </c>
      <c r="BE129" t="s">
        <v>1164</v>
      </c>
      <c r="BF129" t="s">
        <v>88</v>
      </c>
      <c r="BK129" s="76" t="s">
        <v>1165</v>
      </c>
    </row>
    <row r="130" spans="1:63" x14ac:dyDescent="0.2">
      <c r="A130" s="10">
        <f>COUNTIF(D130,"&lt;&gt;"&amp;"")+COUNTIF(BM130,"&lt;&gt;"&amp;"")</f>
        <v>1</v>
      </c>
      <c r="B130" s="19">
        <v>128</v>
      </c>
      <c r="C130" s="22" t="s">
        <v>69</v>
      </c>
      <c r="D130" s="22" t="s">
        <v>218</v>
      </c>
      <c r="E130" s="42" t="s">
        <v>1175</v>
      </c>
      <c r="G130" s="25" t="s">
        <v>1167</v>
      </c>
      <c r="H130" s="25" t="s">
        <v>1177</v>
      </c>
      <c r="I130" s="26" t="s">
        <v>1178</v>
      </c>
      <c r="J130" s="25" t="s">
        <v>572</v>
      </c>
      <c r="K130" s="47" t="s">
        <v>876</v>
      </c>
      <c r="L130" s="47" t="s">
        <v>877</v>
      </c>
      <c r="N130" s="32">
        <v>130844</v>
      </c>
      <c r="O130" s="35">
        <v>130844</v>
      </c>
      <c r="P130" s="85">
        <v>0.28399999999999997</v>
      </c>
      <c r="Q130" t="s">
        <v>1306</v>
      </c>
      <c r="R130" t="s">
        <v>1483</v>
      </c>
      <c r="S130" t="s">
        <v>49</v>
      </c>
      <c r="U130" s="43" t="s">
        <v>1172</v>
      </c>
      <c r="W130" t="s">
        <v>1123</v>
      </c>
      <c r="X130" s="43" t="s">
        <v>85</v>
      </c>
      <c r="Y130" s="62" t="s">
        <v>86</v>
      </c>
      <c r="Z130" s="43" t="s">
        <v>1124</v>
      </c>
      <c r="AA130" s="43" t="s">
        <v>1125</v>
      </c>
      <c r="AB130" s="47" t="s">
        <v>1126</v>
      </c>
      <c r="AD130" s="66">
        <v>526</v>
      </c>
      <c r="AE130" s="63" t="s">
        <v>1148</v>
      </c>
      <c r="AF130" s="67">
        <v>706</v>
      </c>
      <c r="AG130" s="67" t="s">
        <v>1136</v>
      </c>
      <c r="AH130" s="71" t="s">
        <v>77</v>
      </c>
      <c r="AM130" s="61" t="s">
        <v>1173</v>
      </c>
      <c r="AN130" s="47" t="s">
        <v>1153</v>
      </c>
      <c r="AO130" s="64" t="s">
        <v>1154</v>
      </c>
      <c r="AP130" s="47" t="s">
        <v>1155</v>
      </c>
      <c r="AQ130" s="64" t="s">
        <v>1156</v>
      </c>
      <c r="AS130" t="s">
        <v>8</v>
      </c>
      <c r="AT130" t="s">
        <v>9</v>
      </c>
      <c r="AU130" t="s">
        <v>10</v>
      </c>
      <c r="AV130" t="s">
        <v>1161</v>
      </c>
      <c r="AW130" t="s">
        <v>11</v>
      </c>
      <c r="AX130" t="s">
        <v>87</v>
      </c>
      <c r="AY130" t="s">
        <v>1162</v>
      </c>
      <c r="AZ130">
        <v>300</v>
      </c>
      <c r="BA130">
        <v>300</v>
      </c>
      <c r="BC130" t="s">
        <v>89</v>
      </c>
      <c r="BD130" t="s">
        <v>1163</v>
      </c>
      <c r="BE130" t="s">
        <v>1164</v>
      </c>
      <c r="BF130" t="s">
        <v>88</v>
      </c>
      <c r="BK130" s="76" t="s">
        <v>1165</v>
      </c>
    </row>
    <row r="131" spans="1:63" x14ac:dyDescent="0.2">
      <c r="A131" s="10">
        <f>COUNTIF(D131,"&lt;&gt;"&amp;"")+COUNTIF(BM131,"&lt;&gt;"&amp;"")</f>
        <v>1</v>
      </c>
      <c r="B131" s="19">
        <v>129</v>
      </c>
      <c r="C131" s="22" t="s">
        <v>69</v>
      </c>
      <c r="D131" s="22" t="s">
        <v>219</v>
      </c>
      <c r="E131" s="42" t="s">
        <v>1175</v>
      </c>
      <c r="G131" s="25" t="s">
        <v>1167</v>
      </c>
      <c r="H131" s="25" t="s">
        <v>1177</v>
      </c>
      <c r="I131" s="26" t="s">
        <v>1178</v>
      </c>
      <c r="J131" s="25" t="s">
        <v>573</v>
      </c>
      <c r="K131" s="47" t="s">
        <v>878</v>
      </c>
      <c r="L131" s="47" t="s">
        <v>879</v>
      </c>
      <c r="N131" s="32">
        <v>109116</v>
      </c>
      <c r="O131" s="35">
        <v>109116</v>
      </c>
      <c r="P131" s="85">
        <v>0.23100000000000001</v>
      </c>
      <c r="Q131" t="s">
        <v>1307</v>
      </c>
      <c r="R131" t="s">
        <v>1484</v>
      </c>
      <c r="S131" t="s">
        <v>49</v>
      </c>
      <c r="U131" s="43" t="s">
        <v>1172</v>
      </c>
      <c r="W131" t="s">
        <v>1123</v>
      </c>
      <c r="X131" s="43" t="s">
        <v>85</v>
      </c>
      <c r="Y131" s="62" t="s">
        <v>86</v>
      </c>
      <c r="Z131" s="43" t="s">
        <v>1124</v>
      </c>
      <c r="AA131" s="43" t="s">
        <v>1125</v>
      </c>
      <c r="AB131" s="47" t="s">
        <v>1126</v>
      </c>
      <c r="AD131" s="66">
        <v>529</v>
      </c>
      <c r="AE131" s="63" t="s">
        <v>1149</v>
      </c>
      <c r="AF131" s="67">
        <v>706</v>
      </c>
      <c r="AG131" s="67" t="s">
        <v>1136</v>
      </c>
      <c r="AH131" s="71" t="s">
        <v>77</v>
      </c>
      <c r="AM131" s="61" t="s">
        <v>1173</v>
      </c>
      <c r="AN131" s="47" t="s">
        <v>1153</v>
      </c>
      <c r="AO131" s="64" t="s">
        <v>1154</v>
      </c>
      <c r="AP131" s="47" t="s">
        <v>1155</v>
      </c>
      <c r="AQ131" s="64" t="s">
        <v>1156</v>
      </c>
      <c r="AS131" t="s">
        <v>8</v>
      </c>
      <c r="AT131" t="s">
        <v>9</v>
      </c>
      <c r="AU131" t="s">
        <v>10</v>
      </c>
      <c r="AV131" t="s">
        <v>1161</v>
      </c>
      <c r="AW131" t="s">
        <v>11</v>
      </c>
      <c r="AX131" t="s">
        <v>87</v>
      </c>
      <c r="AY131" t="s">
        <v>1162</v>
      </c>
      <c r="AZ131">
        <v>300</v>
      </c>
      <c r="BA131">
        <v>300</v>
      </c>
      <c r="BC131" t="s">
        <v>89</v>
      </c>
      <c r="BD131" t="s">
        <v>1163</v>
      </c>
      <c r="BE131" t="s">
        <v>1164</v>
      </c>
      <c r="BF131" t="s">
        <v>88</v>
      </c>
      <c r="BK131" s="76" t="s">
        <v>1165</v>
      </c>
    </row>
    <row r="132" spans="1:63" x14ac:dyDescent="0.2">
      <c r="A132" s="10">
        <f>COUNTIF(D132,"&lt;&gt;"&amp;"")+COUNTIF(BM132,"&lt;&gt;"&amp;"")</f>
        <v>1</v>
      </c>
      <c r="B132" s="19">
        <v>130</v>
      </c>
      <c r="C132" s="22" t="s">
        <v>69</v>
      </c>
      <c r="D132" s="22" t="s">
        <v>220</v>
      </c>
      <c r="E132" s="42" t="s">
        <v>1175</v>
      </c>
      <c r="G132" s="25" t="s">
        <v>1167</v>
      </c>
      <c r="H132" s="25" t="s">
        <v>1177</v>
      </c>
      <c r="I132" s="26" t="s">
        <v>1178</v>
      </c>
      <c r="J132" s="25" t="s">
        <v>574</v>
      </c>
      <c r="K132" s="47" t="s">
        <v>880</v>
      </c>
      <c r="L132" s="47" t="s">
        <v>881</v>
      </c>
      <c r="N132" s="32">
        <v>100929</v>
      </c>
      <c r="O132" s="35">
        <v>100929</v>
      </c>
      <c r="P132" s="85">
        <v>0.17599999999999999</v>
      </c>
      <c r="Q132" t="s">
        <v>1308</v>
      </c>
      <c r="R132" t="s">
        <v>1485</v>
      </c>
      <c r="S132" t="s">
        <v>49</v>
      </c>
      <c r="U132" s="43" t="s">
        <v>1172</v>
      </c>
      <c r="W132" t="s">
        <v>1123</v>
      </c>
      <c r="X132" s="43" t="s">
        <v>85</v>
      </c>
      <c r="Y132" s="62" t="s">
        <v>86</v>
      </c>
      <c r="Z132" s="43" t="s">
        <v>1124</v>
      </c>
      <c r="AA132" s="43" t="s">
        <v>1125</v>
      </c>
      <c r="AB132" s="47" t="s">
        <v>1126</v>
      </c>
      <c r="AD132" s="66">
        <v>530</v>
      </c>
      <c r="AE132" s="63" t="s">
        <v>1150</v>
      </c>
      <c r="AF132" s="67">
        <v>706</v>
      </c>
      <c r="AG132" s="67" t="s">
        <v>1136</v>
      </c>
      <c r="AH132" s="71" t="s">
        <v>77</v>
      </c>
      <c r="AM132" s="61" t="s">
        <v>1173</v>
      </c>
      <c r="AN132" s="47" t="s">
        <v>1153</v>
      </c>
      <c r="AO132" s="64" t="s">
        <v>1154</v>
      </c>
      <c r="AP132" s="47" t="s">
        <v>1155</v>
      </c>
      <c r="AQ132" s="64" t="s">
        <v>1156</v>
      </c>
      <c r="AS132" t="s">
        <v>8</v>
      </c>
      <c r="AT132" t="s">
        <v>9</v>
      </c>
      <c r="AU132" t="s">
        <v>10</v>
      </c>
      <c r="AV132" t="s">
        <v>1161</v>
      </c>
      <c r="AW132" t="s">
        <v>11</v>
      </c>
      <c r="AX132" t="s">
        <v>87</v>
      </c>
      <c r="AY132" t="s">
        <v>1162</v>
      </c>
      <c r="AZ132">
        <v>300</v>
      </c>
      <c r="BA132">
        <v>300</v>
      </c>
      <c r="BC132" t="s">
        <v>89</v>
      </c>
      <c r="BD132" t="s">
        <v>1163</v>
      </c>
      <c r="BE132" t="s">
        <v>1164</v>
      </c>
      <c r="BF132" t="s">
        <v>88</v>
      </c>
      <c r="BK132" s="76" t="s">
        <v>1165</v>
      </c>
    </row>
    <row r="133" spans="1:63" x14ac:dyDescent="0.2">
      <c r="A133" s="10">
        <f>COUNTIF(D133,"&lt;&gt;"&amp;"")+COUNTIF(BM133,"&lt;&gt;"&amp;"")</f>
        <v>1</v>
      </c>
      <c r="B133" s="19">
        <v>131</v>
      </c>
      <c r="C133" s="22" t="s">
        <v>69</v>
      </c>
      <c r="D133" s="22" t="s">
        <v>221</v>
      </c>
      <c r="E133" s="42" t="s">
        <v>1175</v>
      </c>
      <c r="G133" s="25" t="s">
        <v>1167</v>
      </c>
      <c r="H133" s="25" t="s">
        <v>1177</v>
      </c>
      <c r="I133" s="26" t="s">
        <v>1178</v>
      </c>
      <c r="J133" s="25" t="s">
        <v>575</v>
      </c>
      <c r="K133" s="47" t="s">
        <v>882</v>
      </c>
      <c r="L133" s="47" t="s">
        <v>883</v>
      </c>
      <c r="N133" s="32">
        <v>127512</v>
      </c>
      <c r="O133" s="35">
        <v>127512</v>
      </c>
      <c r="P133" s="85">
        <v>0.127</v>
      </c>
      <c r="Q133" t="s">
        <v>1309</v>
      </c>
      <c r="R133" t="s">
        <v>1486</v>
      </c>
      <c r="S133" t="s">
        <v>49</v>
      </c>
      <c r="U133" s="43" t="s">
        <v>1172</v>
      </c>
      <c r="W133" t="s">
        <v>1123</v>
      </c>
      <c r="X133" s="43" t="s">
        <v>85</v>
      </c>
      <c r="Y133" s="62" t="s">
        <v>86</v>
      </c>
      <c r="Z133" s="43" t="s">
        <v>1124</v>
      </c>
      <c r="AA133" s="43" t="s">
        <v>1125</v>
      </c>
      <c r="AB133" s="47" t="s">
        <v>1126</v>
      </c>
      <c r="AD133" s="66">
        <v>531</v>
      </c>
      <c r="AE133" s="63" t="s">
        <v>1151</v>
      </c>
      <c r="AF133" s="67">
        <v>706</v>
      </c>
      <c r="AG133" s="67" t="s">
        <v>1136</v>
      </c>
      <c r="AH133" s="71" t="s">
        <v>77</v>
      </c>
      <c r="AM133" s="61" t="s">
        <v>1173</v>
      </c>
      <c r="AN133" s="47" t="s">
        <v>1153</v>
      </c>
      <c r="AO133" s="64" t="s">
        <v>1154</v>
      </c>
      <c r="AP133" s="47" t="s">
        <v>1155</v>
      </c>
      <c r="AQ133" s="64" t="s">
        <v>1156</v>
      </c>
      <c r="AS133" t="s">
        <v>8</v>
      </c>
      <c r="AT133" t="s">
        <v>9</v>
      </c>
      <c r="AU133" t="s">
        <v>10</v>
      </c>
      <c r="AV133" t="s">
        <v>1161</v>
      </c>
      <c r="AW133" t="s">
        <v>11</v>
      </c>
      <c r="AX133" t="s">
        <v>87</v>
      </c>
      <c r="AY133" t="s">
        <v>1162</v>
      </c>
      <c r="AZ133">
        <v>300</v>
      </c>
      <c r="BA133">
        <v>300</v>
      </c>
      <c r="BC133" t="s">
        <v>89</v>
      </c>
      <c r="BD133" t="s">
        <v>1163</v>
      </c>
      <c r="BE133" t="s">
        <v>1164</v>
      </c>
      <c r="BF133" t="s">
        <v>88</v>
      </c>
      <c r="BK133" s="76" t="s">
        <v>1165</v>
      </c>
    </row>
    <row r="134" spans="1:63" x14ac:dyDescent="0.2">
      <c r="A134" s="10">
        <f>COUNTIF(D134,"&lt;&gt;"&amp;"")+COUNTIF(BM134,"&lt;&gt;"&amp;"")</f>
        <v>1</v>
      </c>
      <c r="B134" s="19">
        <v>132</v>
      </c>
      <c r="C134" s="22" t="s">
        <v>69</v>
      </c>
      <c r="D134" s="22" t="s">
        <v>222</v>
      </c>
      <c r="E134" s="42" t="s">
        <v>1175</v>
      </c>
      <c r="G134" s="25" t="s">
        <v>1167</v>
      </c>
      <c r="H134" s="25" t="s">
        <v>1177</v>
      </c>
      <c r="I134" s="26" t="s">
        <v>1178</v>
      </c>
      <c r="J134" s="25" t="s">
        <v>576</v>
      </c>
      <c r="K134" s="47" t="s">
        <v>884</v>
      </c>
      <c r="L134" s="47" t="s">
        <v>885</v>
      </c>
      <c r="N134" s="32">
        <v>104501</v>
      </c>
      <c r="O134" s="35">
        <v>104501</v>
      </c>
      <c r="P134" s="85">
        <v>0.1</v>
      </c>
      <c r="Q134" t="s">
        <v>1310</v>
      </c>
      <c r="R134" t="s">
        <v>1487</v>
      </c>
      <c r="S134" t="s">
        <v>49</v>
      </c>
      <c r="T134" s="61" t="s">
        <v>1077</v>
      </c>
      <c r="U134" s="43" t="s">
        <v>1172</v>
      </c>
      <c r="W134" t="s">
        <v>1123</v>
      </c>
      <c r="X134" s="43" t="s">
        <v>85</v>
      </c>
      <c r="Y134" s="62" t="s">
        <v>86</v>
      </c>
      <c r="Z134" s="43" t="s">
        <v>1124</v>
      </c>
      <c r="AA134" s="43" t="s">
        <v>1125</v>
      </c>
      <c r="AB134" s="47" t="s">
        <v>1126</v>
      </c>
      <c r="AD134" s="67">
        <v>504</v>
      </c>
      <c r="AE134" s="63" t="s">
        <v>1145</v>
      </c>
      <c r="AF134" s="67">
        <v>707</v>
      </c>
      <c r="AG134" s="67" t="s">
        <v>1137</v>
      </c>
      <c r="AH134" s="71" t="s">
        <v>78</v>
      </c>
      <c r="AM134" s="61" t="s">
        <v>1173</v>
      </c>
      <c r="AN134" s="47" t="s">
        <v>1153</v>
      </c>
      <c r="AO134" s="64" t="s">
        <v>1154</v>
      </c>
      <c r="AP134" s="47" t="s">
        <v>1155</v>
      </c>
      <c r="AQ134" s="64" t="s">
        <v>1156</v>
      </c>
      <c r="AS134" t="s">
        <v>8</v>
      </c>
      <c r="AT134" t="s">
        <v>9</v>
      </c>
      <c r="AU134" t="s">
        <v>10</v>
      </c>
      <c r="AV134" t="s">
        <v>1161</v>
      </c>
      <c r="AW134" t="s">
        <v>11</v>
      </c>
      <c r="AX134" t="s">
        <v>87</v>
      </c>
      <c r="AY134" t="s">
        <v>1162</v>
      </c>
      <c r="AZ134">
        <v>300</v>
      </c>
      <c r="BA134">
        <v>300</v>
      </c>
      <c r="BC134" t="s">
        <v>89</v>
      </c>
      <c r="BD134" t="s">
        <v>1163</v>
      </c>
      <c r="BE134" t="s">
        <v>1164</v>
      </c>
      <c r="BF134" t="s">
        <v>88</v>
      </c>
      <c r="BI134" s="64"/>
      <c r="BJ134" s="64"/>
      <c r="BK134" s="76" t="s">
        <v>1165</v>
      </c>
    </row>
    <row r="135" spans="1:63" x14ac:dyDescent="0.2">
      <c r="A135" s="10">
        <f>COUNTIF(D135,"&lt;&gt;"&amp;"")+COUNTIF(BM135,"&lt;&gt;"&amp;"")</f>
        <v>1</v>
      </c>
      <c r="B135" s="19">
        <v>133</v>
      </c>
      <c r="C135" s="22" t="s">
        <v>69</v>
      </c>
      <c r="D135" s="22" t="s">
        <v>223</v>
      </c>
      <c r="E135" s="42" t="s">
        <v>1175</v>
      </c>
      <c r="G135" s="25" t="s">
        <v>1167</v>
      </c>
      <c r="H135" s="25" t="s">
        <v>1177</v>
      </c>
      <c r="I135" s="26" t="s">
        <v>1178</v>
      </c>
      <c r="J135" s="25" t="s">
        <v>577</v>
      </c>
      <c r="K135" s="47" t="s">
        <v>886</v>
      </c>
      <c r="L135" s="47" t="s">
        <v>887</v>
      </c>
      <c r="N135" s="32">
        <v>107876</v>
      </c>
      <c r="O135" s="35">
        <v>107876</v>
      </c>
      <c r="P135" s="85">
        <v>0.122</v>
      </c>
      <c r="Q135" t="s">
        <v>1311</v>
      </c>
      <c r="R135" t="s">
        <v>1488</v>
      </c>
      <c r="S135" t="s">
        <v>49</v>
      </c>
      <c r="T135" s="61" t="s">
        <v>1078</v>
      </c>
      <c r="U135" s="43" t="s">
        <v>1172</v>
      </c>
      <c r="W135" t="s">
        <v>1123</v>
      </c>
      <c r="X135" s="43" t="s">
        <v>85</v>
      </c>
      <c r="Y135" s="62" t="s">
        <v>86</v>
      </c>
      <c r="Z135" s="43" t="s">
        <v>1124</v>
      </c>
      <c r="AA135" s="43" t="s">
        <v>1125</v>
      </c>
      <c r="AB135" s="47" t="s">
        <v>1126</v>
      </c>
      <c r="AD135" s="66">
        <v>521</v>
      </c>
      <c r="AE135" s="63" t="s">
        <v>1146</v>
      </c>
      <c r="AF135" s="67">
        <v>707</v>
      </c>
      <c r="AG135" s="67" t="s">
        <v>1137</v>
      </c>
      <c r="AH135" s="71" t="s">
        <v>78</v>
      </c>
      <c r="AM135" s="61" t="s">
        <v>1173</v>
      </c>
      <c r="AN135" s="47" t="s">
        <v>1153</v>
      </c>
      <c r="AO135" s="64" t="s">
        <v>1154</v>
      </c>
      <c r="AP135" s="47" t="s">
        <v>1155</v>
      </c>
      <c r="AQ135" s="64" t="s">
        <v>1156</v>
      </c>
      <c r="AS135" t="s">
        <v>8</v>
      </c>
      <c r="AT135" t="s">
        <v>9</v>
      </c>
      <c r="AU135" t="s">
        <v>10</v>
      </c>
      <c r="AV135" t="s">
        <v>1161</v>
      </c>
      <c r="AW135" t="s">
        <v>11</v>
      </c>
      <c r="AX135" t="s">
        <v>87</v>
      </c>
      <c r="AY135" t="s">
        <v>1162</v>
      </c>
      <c r="AZ135">
        <v>300</v>
      </c>
      <c r="BA135">
        <v>300</v>
      </c>
      <c r="BC135" t="s">
        <v>89</v>
      </c>
      <c r="BD135" t="s">
        <v>1163</v>
      </c>
      <c r="BE135" t="s">
        <v>1164</v>
      </c>
      <c r="BF135" t="s">
        <v>88</v>
      </c>
      <c r="BH135" s="78">
        <v>40769</v>
      </c>
      <c r="BK135" s="76" t="s">
        <v>1165</v>
      </c>
    </row>
    <row r="136" spans="1:63" x14ac:dyDescent="0.2">
      <c r="A136" s="10">
        <f>COUNTIF(D136,"&lt;&gt;"&amp;"")+COUNTIF(BM136,"&lt;&gt;"&amp;"")</f>
        <v>1</v>
      </c>
      <c r="B136" s="19">
        <v>134</v>
      </c>
      <c r="C136" s="22" t="s">
        <v>69</v>
      </c>
      <c r="D136" s="22" t="s">
        <v>224</v>
      </c>
      <c r="E136" s="42" t="s">
        <v>1175</v>
      </c>
      <c r="G136" s="25" t="s">
        <v>1167</v>
      </c>
      <c r="H136" s="25" t="s">
        <v>1177</v>
      </c>
      <c r="I136" s="26" t="s">
        <v>1178</v>
      </c>
      <c r="J136" s="25" t="s">
        <v>578</v>
      </c>
      <c r="K136" s="47" t="s">
        <v>888</v>
      </c>
      <c r="L136" s="47" t="s">
        <v>889</v>
      </c>
      <c r="N136" s="32">
        <v>110061</v>
      </c>
      <c r="O136" s="35">
        <v>110061</v>
      </c>
      <c r="P136" s="85">
        <v>0.17699999999999999</v>
      </c>
      <c r="Q136" t="s">
        <v>1312</v>
      </c>
      <c r="R136" t="s">
        <v>1489</v>
      </c>
      <c r="S136" t="s">
        <v>49</v>
      </c>
      <c r="T136" s="61" t="s">
        <v>1079</v>
      </c>
      <c r="U136" s="43" t="s">
        <v>1172</v>
      </c>
      <c r="W136" t="s">
        <v>1123</v>
      </c>
      <c r="X136" s="43" t="s">
        <v>85</v>
      </c>
      <c r="Y136" s="62" t="s">
        <v>86</v>
      </c>
      <c r="Z136" s="43" t="s">
        <v>1124</v>
      </c>
      <c r="AA136" s="43" t="s">
        <v>1125</v>
      </c>
      <c r="AB136" s="47" t="s">
        <v>1126</v>
      </c>
      <c r="AD136" s="66">
        <v>525</v>
      </c>
      <c r="AE136" s="63" t="s">
        <v>1147</v>
      </c>
      <c r="AF136" s="67">
        <v>707</v>
      </c>
      <c r="AG136" s="67" t="s">
        <v>1137</v>
      </c>
      <c r="AH136" s="71" t="s">
        <v>78</v>
      </c>
      <c r="AM136" s="61" t="s">
        <v>1173</v>
      </c>
      <c r="AN136" s="47" t="s">
        <v>1153</v>
      </c>
      <c r="AO136" s="64" t="s">
        <v>1154</v>
      </c>
      <c r="AP136" s="47" t="s">
        <v>1155</v>
      </c>
      <c r="AQ136" s="64" t="s">
        <v>1156</v>
      </c>
      <c r="AS136" t="s">
        <v>8</v>
      </c>
      <c r="AT136" t="s">
        <v>9</v>
      </c>
      <c r="AU136" t="s">
        <v>10</v>
      </c>
      <c r="AV136" t="s">
        <v>1161</v>
      </c>
      <c r="AW136" t="s">
        <v>11</v>
      </c>
      <c r="AX136" t="s">
        <v>87</v>
      </c>
      <c r="AY136" t="s">
        <v>1162</v>
      </c>
      <c r="AZ136">
        <v>300</v>
      </c>
      <c r="BA136">
        <v>300</v>
      </c>
      <c r="BC136" t="s">
        <v>89</v>
      </c>
      <c r="BD136" t="s">
        <v>1163</v>
      </c>
      <c r="BE136" t="s">
        <v>1164</v>
      </c>
      <c r="BF136" t="s">
        <v>88</v>
      </c>
      <c r="BH136" s="78">
        <v>40769</v>
      </c>
      <c r="BK136" s="76" t="s">
        <v>90</v>
      </c>
    </row>
    <row r="137" spans="1:63" x14ac:dyDescent="0.2">
      <c r="A137" s="10">
        <f>COUNTIF(D137,"&lt;&gt;"&amp;"")+COUNTIF(BM137,"&lt;&gt;"&amp;"")</f>
        <v>1</v>
      </c>
      <c r="B137" s="19">
        <v>135</v>
      </c>
      <c r="C137" s="22" t="s">
        <v>69</v>
      </c>
      <c r="D137" s="22" t="s">
        <v>225</v>
      </c>
      <c r="E137" s="42" t="s">
        <v>1175</v>
      </c>
      <c r="G137" s="25" t="s">
        <v>1167</v>
      </c>
      <c r="H137" s="25" t="s">
        <v>1177</v>
      </c>
      <c r="I137" s="26" t="s">
        <v>1178</v>
      </c>
      <c r="J137" s="25" t="s">
        <v>579</v>
      </c>
      <c r="K137" s="47" t="s">
        <v>890</v>
      </c>
      <c r="L137" s="47" t="s">
        <v>891</v>
      </c>
      <c r="N137" s="32">
        <v>115662</v>
      </c>
      <c r="O137" s="35">
        <v>115662</v>
      </c>
      <c r="P137" s="85">
        <v>0.128</v>
      </c>
      <c r="Q137" t="s">
        <v>1313</v>
      </c>
      <c r="R137" t="s">
        <v>1490</v>
      </c>
      <c r="S137" t="s">
        <v>49</v>
      </c>
      <c r="T137" s="61" t="s">
        <v>1080</v>
      </c>
      <c r="U137" s="43" t="s">
        <v>1172</v>
      </c>
      <c r="W137" t="s">
        <v>1123</v>
      </c>
      <c r="X137" s="43" t="s">
        <v>85</v>
      </c>
      <c r="Y137" s="62" t="s">
        <v>86</v>
      </c>
      <c r="Z137" s="43" t="s">
        <v>1124</v>
      </c>
      <c r="AA137" s="43" t="s">
        <v>1125</v>
      </c>
      <c r="AB137" s="47" t="s">
        <v>1126</v>
      </c>
      <c r="AD137" s="66">
        <v>526</v>
      </c>
      <c r="AE137" s="63" t="s">
        <v>1148</v>
      </c>
      <c r="AF137" s="67">
        <v>707</v>
      </c>
      <c r="AG137" s="67" t="s">
        <v>1137</v>
      </c>
      <c r="AH137" s="71" t="s">
        <v>78</v>
      </c>
      <c r="AM137" s="61" t="s">
        <v>1173</v>
      </c>
      <c r="AN137" s="47" t="s">
        <v>1153</v>
      </c>
      <c r="AO137" s="64" t="s">
        <v>1154</v>
      </c>
      <c r="AP137" s="47" t="s">
        <v>1155</v>
      </c>
      <c r="AQ137" s="64" t="s">
        <v>1156</v>
      </c>
      <c r="AS137" t="s">
        <v>8</v>
      </c>
      <c r="AT137" t="s">
        <v>9</v>
      </c>
      <c r="AU137" t="s">
        <v>10</v>
      </c>
      <c r="AV137" t="s">
        <v>1161</v>
      </c>
      <c r="AW137" t="s">
        <v>11</v>
      </c>
      <c r="AX137" t="s">
        <v>87</v>
      </c>
      <c r="AY137" t="s">
        <v>1162</v>
      </c>
      <c r="AZ137">
        <v>300</v>
      </c>
      <c r="BA137">
        <v>300</v>
      </c>
      <c r="BC137" t="s">
        <v>89</v>
      </c>
      <c r="BD137" t="s">
        <v>1163</v>
      </c>
      <c r="BE137" t="s">
        <v>1164</v>
      </c>
      <c r="BF137" t="s">
        <v>88</v>
      </c>
      <c r="BH137" s="78">
        <v>40824</v>
      </c>
      <c r="BK137" s="76" t="s">
        <v>90</v>
      </c>
    </row>
    <row r="138" spans="1:63" x14ac:dyDescent="0.2">
      <c r="A138" s="10">
        <f>COUNTIF(D138,"&lt;&gt;"&amp;"")+COUNTIF(BM138,"&lt;&gt;"&amp;"")</f>
        <v>1</v>
      </c>
      <c r="B138" s="19">
        <v>136</v>
      </c>
      <c r="C138" s="22" t="s">
        <v>69</v>
      </c>
      <c r="D138" s="22" t="s">
        <v>226</v>
      </c>
      <c r="E138" s="42" t="s">
        <v>1175</v>
      </c>
      <c r="G138" s="25" t="s">
        <v>1167</v>
      </c>
      <c r="H138" s="25" t="s">
        <v>1177</v>
      </c>
      <c r="I138" s="26" t="s">
        <v>1178</v>
      </c>
      <c r="J138" s="25" t="s">
        <v>580</v>
      </c>
      <c r="K138" s="47" t="s">
        <v>892</v>
      </c>
      <c r="L138" s="47" t="s">
        <v>893</v>
      </c>
      <c r="N138" s="32">
        <v>95311</v>
      </c>
      <c r="O138" s="35">
        <v>95311</v>
      </c>
      <c r="P138" s="85">
        <v>9.8000000000000004E-2</v>
      </c>
      <c r="Q138" t="s">
        <v>1314</v>
      </c>
      <c r="R138" t="s">
        <v>1491</v>
      </c>
      <c r="S138" t="s">
        <v>49</v>
      </c>
      <c r="T138" s="61" t="s">
        <v>1081</v>
      </c>
      <c r="U138" s="43" t="s">
        <v>1172</v>
      </c>
      <c r="W138" t="s">
        <v>1123</v>
      </c>
      <c r="X138" s="43" t="s">
        <v>85</v>
      </c>
      <c r="Y138" s="62" t="s">
        <v>86</v>
      </c>
      <c r="Z138" s="43" t="s">
        <v>1124</v>
      </c>
      <c r="AA138" s="43" t="s">
        <v>1125</v>
      </c>
      <c r="AB138" s="47" t="s">
        <v>1126</v>
      </c>
      <c r="AD138" s="66">
        <v>529</v>
      </c>
      <c r="AE138" s="63" t="s">
        <v>1149</v>
      </c>
      <c r="AF138" s="67">
        <v>707</v>
      </c>
      <c r="AG138" s="67" t="s">
        <v>1137</v>
      </c>
      <c r="AH138" s="71" t="s">
        <v>78</v>
      </c>
      <c r="AM138" s="61" t="s">
        <v>1173</v>
      </c>
      <c r="AN138" s="47" t="s">
        <v>1153</v>
      </c>
      <c r="AO138" s="64" t="s">
        <v>1154</v>
      </c>
      <c r="AP138" s="47" t="s">
        <v>1155</v>
      </c>
      <c r="AQ138" s="64" t="s">
        <v>1156</v>
      </c>
      <c r="AS138" t="s">
        <v>8</v>
      </c>
      <c r="AT138" t="s">
        <v>9</v>
      </c>
      <c r="AU138" t="s">
        <v>10</v>
      </c>
      <c r="AV138" t="s">
        <v>1161</v>
      </c>
      <c r="AW138" t="s">
        <v>11</v>
      </c>
      <c r="AX138" t="s">
        <v>87</v>
      </c>
      <c r="AY138" t="s">
        <v>1162</v>
      </c>
      <c r="AZ138">
        <v>300</v>
      </c>
      <c r="BA138">
        <v>300</v>
      </c>
      <c r="BC138" t="s">
        <v>89</v>
      </c>
      <c r="BD138" t="s">
        <v>1163</v>
      </c>
      <c r="BE138" t="s">
        <v>1164</v>
      </c>
      <c r="BF138" t="s">
        <v>88</v>
      </c>
      <c r="BH138" s="78">
        <v>40824</v>
      </c>
      <c r="BK138" s="76" t="s">
        <v>90</v>
      </c>
    </row>
    <row r="139" spans="1:63" x14ac:dyDescent="0.2">
      <c r="A139" s="10">
        <f>COUNTIF(D139,"&lt;&gt;"&amp;"")+COUNTIF(BM139,"&lt;&gt;"&amp;"")</f>
        <v>1</v>
      </c>
      <c r="B139" s="19">
        <v>137</v>
      </c>
      <c r="C139" s="22" t="s">
        <v>69</v>
      </c>
      <c r="D139" s="22" t="s">
        <v>227</v>
      </c>
      <c r="E139" s="42" t="s">
        <v>1175</v>
      </c>
      <c r="G139" s="25" t="s">
        <v>1167</v>
      </c>
      <c r="H139" s="25" t="s">
        <v>1177</v>
      </c>
      <c r="I139" s="26" t="s">
        <v>1178</v>
      </c>
      <c r="J139" s="25" t="s">
        <v>581</v>
      </c>
      <c r="K139" s="47" t="s">
        <v>894</v>
      </c>
      <c r="L139" s="47" t="s">
        <v>895</v>
      </c>
      <c r="N139" s="32">
        <v>97917</v>
      </c>
      <c r="O139" s="35">
        <v>97917</v>
      </c>
      <c r="P139" s="85">
        <v>0.10199999999999999</v>
      </c>
      <c r="Q139" t="s">
        <v>1315</v>
      </c>
      <c r="R139" t="s">
        <v>1492</v>
      </c>
      <c r="S139" t="s">
        <v>49</v>
      </c>
      <c r="T139" s="61" t="s">
        <v>1082</v>
      </c>
      <c r="U139" s="43" t="s">
        <v>1172</v>
      </c>
      <c r="W139" t="s">
        <v>1123</v>
      </c>
      <c r="X139" s="43" t="s">
        <v>85</v>
      </c>
      <c r="Y139" s="62" t="s">
        <v>86</v>
      </c>
      <c r="Z139" s="43" t="s">
        <v>1124</v>
      </c>
      <c r="AA139" s="43" t="s">
        <v>1125</v>
      </c>
      <c r="AB139" s="47" t="s">
        <v>1126</v>
      </c>
      <c r="AD139" s="66">
        <v>530</v>
      </c>
      <c r="AE139" s="63" t="s">
        <v>1150</v>
      </c>
      <c r="AF139" s="67">
        <v>707</v>
      </c>
      <c r="AG139" s="67" t="s">
        <v>1137</v>
      </c>
      <c r="AH139" s="71" t="s">
        <v>78</v>
      </c>
      <c r="AM139" s="61" t="s">
        <v>1173</v>
      </c>
      <c r="AN139" s="47" t="s">
        <v>1153</v>
      </c>
      <c r="AO139" s="64" t="s">
        <v>1154</v>
      </c>
      <c r="AP139" s="47" t="s">
        <v>1155</v>
      </c>
      <c r="AQ139" s="64" t="s">
        <v>1156</v>
      </c>
      <c r="AS139" t="s">
        <v>8</v>
      </c>
      <c r="AT139" t="s">
        <v>9</v>
      </c>
      <c r="AU139" t="s">
        <v>10</v>
      </c>
      <c r="AV139" t="s">
        <v>1161</v>
      </c>
      <c r="AW139" t="s">
        <v>11</v>
      </c>
      <c r="AX139" t="s">
        <v>87</v>
      </c>
      <c r="AY139" t="s">
        <v>1162</v>
      </c>
      <c r="AZ139">
        <v>300</v>
      </c>
      <c r="BA139">
        <v>300</v>
      </c>
      <c r="BC139" t="s">
        <v>89</v>
      </c>
      <c r="BD139" t="s">
        <v>1163</v>
      </c>
      <c r="BE139" t="s">
        <v>1164</v>
      </c>
      <c r="BF139" t="s">
        <v>88</v>
      </c>
      <c r="BH139" s="78">
        <v>40824</v>
      </c>
      <c r="BK139" s="76" t="s">
        <v>90</v>
      </c>
    </row>
    <row r="140" spans="1:63" x14ac:dyDescent="0.2">
      <c r="A140" s="10">
        <f>COUNTIF(D140,"&lt;&gt;"&amp;"")+COUNTIF(BM140,"&lt;&gt;"&amp;"")</f>
        <v>1</v>
      </c>
      <c r="B140" s="19">
        <v>138</v>
      </c>
      <c r="C140" s="22" t="s">
        <v>69</v>
      </c>
      <c r="D140" s="22" t="s">
        <v>228</v>
      </c>
      <c r="E140" s="42" t="s">
        <v>1175</v>
      </c>
      <c r="G140" s="25" t="s">
        <v>1167</v>
      </c>
      <c r="H140" s="25" t="s">
        <v>1177</v>
      </c>
      <c r="I140" s="26" t="s">
        <v>1178</v>
      </c>
      <c r="J140" s="25" t="s">
        <v>582</v>
      </c>
      <c r="K140" s="47" t="s">
        <v>896</v>
      </c>
      <c r="L140" s="47" t="s">
        <v>897</v>
      </c>
      <c r="N140" s="32">
        <v>139496</v>
      </c>
      <c r="O140" s="35">
        <v>139496</v>
      </c>
      <c r="P140" s="85">
        <v>0.19</v>
      </c>
      <c r="Q140" t="s">
        <v>1316</v>
      </c>
      <c r="R140" t="s">
        <v>1493</v>
      </c>
      <c r="S140" t="s">
        <v>49</v>
      </c>
      <c r="T140" s="61" t="s">
        <v>1083</v>
      </c>
      <c r="U140" s="43" t="s">
        <v>1172</v>
      </c>
      <c r="W140" t="s">
        <v>1123</v>
      </c>
      <c r="X140" s="43" t="s">
        <v>85</v>
      </c>
      <c r="Y140" s="62" t="s">
        <v>86</v>
      </c>
      <c r="Z140" s="43" t="s">
        <v>1124</v>
      </c>
      <c r="AA140" s="43" t="s">
        <v>1125</v>
      </c>
      <c r="AB140" s="47" t="s">
        <v>1126</v>
      </c>
      <c r="AD140" s="66">
        <v>531</v>
      </c>
      <c r="AE140" s="63" t="s">
        <v>1151</v>
      </c>
      <c r="AF140" s="67">
        <v>707</v>
      </c>
      <c r="AG140" s="67" t="s">
        <v>1137</v>
      </c>
      <c r="AH140" s="71" t="s">
        <v>78</v>
      </c>
      <c r="AM140" s="61" t="s">
        <v>1173</v>
      </c>
      <c r="AN140" s="47" t="s">
        <v>1153</v>
      </c>
      <c r="AO140" s="64" t="s">
        <v>1154</v>
      </c>
      <c r="AP140" s="47" t="s">
        <v>1155</v>
      </c>
      <c r="AQ140" s="64" t="s">
        <v>1156</v>
      </c>
      <c r="AS140" t="s">
        <v>8</v>
      </c>
      <c r="AT140" t="s">
        <v>9</v>
      </c>
      <c r="AU140" t="s">
        <v>10</v>
      </c>
      <c r="AV140" t="s">
        <v>1161</v>
      </c>
      <c r="AW140" t="s">
        <v>11</v>
      </c>
      <c r="AX140" t="s">
        <v>87</v>
      </c>
      <c r="AY140" t="s">
        <v>1162</v>
      </c>
      <c r="AZ140">
        <v>300</v>
      </c>
      <c r="BA140">
        <v>300</v>
      </c>
      <c r="BC140" t="s">
        <v>89</v>
      </c>
      <c r="BD140" t="s">
        <v>1163</v>
      </c>
      <c r="BE140" t="s">
        <v>1164</v>
      </c>
      <c r="BF140" t="s">
        <v>88</v>
      </c>
      <c r="BH140" s="78">
        <v>40824</v>
      </c>
      <c r="BK140" s="76" t="s">
        <v>90</v>
      </c>
    </row>
    <row r="141" spans="1:63" x14ac:dyDescent="0.2">
      <c r="A141" s="10">
        <f>COUNTIF(D141,"&lt;&gt;"&amp;"")+COUNTIF(BM141,"&lt;&gt;"&amp;"")</f>
        <v>1</v>
      </c>
      <c r="B141" s="19">
        <v>139</v>
      </c>
      <c r="C141" s="22" t="s">
        <v>69</v>
      </c>
      <c r="D141" s="22" t="s">
        <v>229</v>
      </c>
      <c r="E141" s="42" t="s">
        <v>1175</v>
      </c>
      <c r="G141" s="25" t="s">
        <v>1167</v>
      </c>
      <c r="H141" s="25" t="s">
        <v>1177</v>
      </c>
      <c r="I141" s="26" t="s">
        <v>1178</v>
      </c>
      <c r="J141" s="25" t="s">
        <v>583</v>
      </c>
      <c r="K141" s="47" t="s">
        <v>898</v>
      </c>
      <c r="L141" s="47" t="s">
        <v>899</v>
      </c>
      <c r="N141" s="32">
        <v>103560</v>
      </c>
      <c r="O141" s="35">
        <v>103560</v>
      </c>
      <c r="P141" s="85">
        <v>0.14599999999999999</v>
      </c>
      <c r="Q141" t="s">
        <v>1317</v>
      </c>
      <c r="R141" t="s">
        <v>1494</v>
      </c>
      <c r="S141" t="s">
        <v>49</v>
      </c>
      <c r="T141" s="61" t="s">
        <v>1084</v>
      </c>
      <c r="U141" s="43" t="s">
        <v>1172</v>
      </c>
      <c r="W141" t="s">
        <v>1123</v>
      </c>
      <c r="X141" s="43" t="s">
        <v>85</v>
      </c>
      <c r="Y141" s="62" t="s">
        <v>86</v>
      </c>
      <c r="Z141" s="43" t="s">
        <v>1124</v>
      </c>
      <c r="AA141" s="43" t="s">
        <v>1125</v>
      </c>
      <c r="AB141" s="47" t="s">
        <v>1126</v>
      </c>
      <c r="AD141" s="66">
        <v>532</v>
      </c>
      <c r="AE141" s="63" t="s">
        <v>1152</v>
      </c>
      <c r="AF141" s="67">
        <v>707</v>
      </c>
      <c r="AG141" s="67" t="s">
        <v>1137</v>
      </c>
      <c r="AH141" s="71" t="s">
        <v>78</v>
      </c>
      <c r="AM141" s="61" t="s">
        <v>1173</v>
      </c>
      <c r="AN141" s="47" t="s">
        <v>1153</v>
      </c>
      <c r="AO141" s="64" t="s">
        <v>1154</v>
      </c>
      <c r="AP141" s="47" t="s">
        <v>1155</v>
      </c>
      <c r="AQ141" s="64" t="s">
        <v>1156</v>
      </c>
      <c r="AS141" t="s">
        <v>8</v>
      </c>
      <c r="AT141" t="s">
        <v>9</v>
      </c>
      <c r="AU141" t="s">
        <v>10</v>
      </c>
      <c r="AV141" t="s">
        <v>1161</v>
      </c>
      <c r="AW141" t="s">
        <v>11</v>
      </c>
      <c r="AX141" t="s">
        <v>87</v>
      </c>
      <c r="AY141" t="s">
        <v>1162</v>
      </c>
      <c r="AZ141">
        <v>300</v>
      </c>
      <c r="BA141">
        <v>300</v>
      </c>
      <c r="BC141" t="s">
        <v>89</v>
      </c>
      <c r="BD141" t="s">
        <v>1163</v>
      </c>
      <c r="BE141" t="s">
        <v>1164</v>
      </c>
      <c r="BF141" t="s">
        <v>88</v>
      </c>
      <c r="BH141" s="78">
        <v>40815</v>
      </c>
      <c r="BK141" s="76" t="s">
        <v>90</v>
      </c>
    </row>
    <row r="142" spans="1:63" x14ac:dyDescent="0.2">
      <c r="A142" s="10">
        <f>COUNTIF(D142,"&lt;&gt;"&amp;"")+COUNTIF(BM142,"&lt;&gt;"&amp;"")</f>
        <v>1</v>
      </c>
      <c r="B142" s="19">
        <v>140</v>
      </c>
      <c r="C142" s="22" t="s">
        <v>69</v>
      </c>
      <c r="D142" s="22" t="s">
        <v>230</v>
      </c>
      <c r="E142" s="42" t="s">
        <v>1175</v>
      </c>
      <c r="G142" s="25" t="s">
        <v>1167</v>
      </c>
      <c r="H142" s="25" t="s">
        <v>1177</v>
      </c>
      <c r="I142" s="26" t="s">
        <v>1178</v>
      </c>
      <c r="J142" s="25" t="s">
        <v>584</v>
      </c>
      <c r="K142" s="47" t="s">
        <v>900</v>
      </c>
      <c r="L142" s="47" t="s">
        <v>901</v>
      </c>
      <c r="N142" s="32">
        <v>110405</v>
      </c>
      <c r="O142" s="35">
        <v>110405</v>
      </c>
      <c r="P142" s="85">
        <v>0.14899999999999999</v>
      </c>
      <c r="Q142" t="s">
        <v>1318</v>
      </c>
      <c r="R142" t="s">
        <v>1495</v>
      </c>
      <c r="S142" t="s">
        <v>49</v>
      </c>
      <c r="T142" s="61" t="s">
        <v>1085</v>
      </c>
      <c r="U142" s="43" t="s">
        <v>1172</v>
      </c>
      <c r="W142" t="s">
        <v>1123</v>
      </c>
      <c r="X142" s="43" t="s">
        <v>85</v>
      </c>
      <c r="Y142" s="62" t="s">
        <v>86</v>
      </c>
      <c r="Z142" s="43" t="s">
        <v>1124</v>
      </c>
      <c r="AA142" s="43" t="s">
        <v>1125</v>
      </c>
      <c r="AB142" s="47" t="s">
        <v>1126</v>
      </c>
      <c r="AD142" s="67">
        <v>504</v>
      </c>
      <c r="AE142" s="63" t="s">
        <v>1145</v>
      </c>
      <c r="AF142" s="67">
        <v>708</v>
      </c>
      <c r="AG142" s="67" t="s">
        <v>1138</v>
      </c>
      <c r="AH142" s="71" t="s">
        <v>79</v>
      </c>
      <c r="AM142" s="61" t="s">
        <v>1173</v>
      </c>
      <c r="AN142" s="47" t="s">
        <v>1153</v>
      </c>
      <c r="AO142" s="64" t="s">
        <v>1154</v>
      </c>
      <c r="AP142" s="47" t="s">
        <v>1155</v>
      </c>
      <c r="AQ142" s="64" t="s">
        <v>1156</v>
      </c>
      <c r="AS142" t="s">
        <v>8</v>
      </c>
      <c r="AT142" t="s">
        <v>9</v>
      </c>
      <c r="AU142" t="s">
        <v>10</v>
      </c>
      <c r="AV142" t="s">
        <v>1161</v>
      </c>
      <c r="AW142" t="s">
        <v>11</v>
      </c>
      <c r="AX142" t="s">
        <v>87</v>
      </c>
      <c r="AY142" t="s">
        <v>1162</v>
      </c>
      <c r="AZ142">
        <v>300</v>
      </c>
      <c r="BA142">
        <v>300</v>
      </c>
      <c r="BC142" t="s">
        <v>89</v>
      </c>
      <c r="BD142" t="s">
        <v>1163</v>
      </c>
      <c r="BE142" t="s">
        <v>1164</v>
      </c>
      <c r="BF142" t="s">
        <v>88</v>
      </c>
      <c r="BH142" s="78">
        <v>40815</v>
      </c>
      <c r="BK142" s="76" t="s">
        <v>90</v>
      </c>
    </row>
    <row r="143" spans="1:63" x14ac:dyDescent="0.2">
      <c r="A143" s="10">
        <f>COUNTIF(D143,"&lt;&gt;"&amp;"")+COUNTIF(BM143,"&lt;&gt;"&amp;"")</f>
        <v>1</v>
      </c>
      <c r="B143" s="19">
        <v>141</v>
      </c>
      <c r="C143" s="22" t="s">
        <v>69</v>
      </c>
      <c r="D143" s="22" t="s">
        <v>231</v>
      </c>
      <c r="E143" s="42" t="s">
        <v>1175</v>
      </c>
      <c r="G143" s="25" t="s">
        <v>1167</v>
      </c>
      <c r="H143" s="25" t="s">
        <v>1177</v>
      </c>
      <c r="I143" s="26" t="s">
        <v>1178</v>
      </c>
      <c r="J143" s="25" t="s">
        <v>585</v>
      </c>
      <c r="K143" s="47" t="s">
        <v>902</v>
      </c>
      <c r="L143" s="47" t="s">
        <v>903</v>
      </c>
      <c r="N143" s="32">
        <v>121696</v>
      </c>
      <c r="O143" s="35">
        <v>121696</v>
      </c>
      <c r="P143" s="85">
        <v>0.128</v>
      </c>
      <c r="Q143" t="s">
        <v>1319</v>
      </c>
      <c r="R143" t="s">
        <v>1496</v>
      </c>
      <c r="S143" t="s">
        <v>49</v>
      </c>
      <c r="T143" s="61" t="s">
        <v>1086</v>
      </c>
      <c r="U143" s="43" t="s">
        <v>1172</v>
      </c>
      <c r="W143" t="s">
        <v>1123</v>
      </c>
      <c r="X143" s="43" t="s">
        <v>85</v>
      </c>
      <c r="Y143" s="62" t="s">
        <v>86</v>
      </c>
      <c r="Z143" s="43" t="s">
        <v>1124</v>
      </c>
      <c r="AA143" s="43" t="s">
        <v>1125</v>
      </c>
      <c r="AB143" s="47" t="s">
        <v>1126</v>
      </c>
      <c r="AD143" s="66">
        <v>521</v>
      </c>
      <c r="AE143" s="63" t="s">
        <v>1146</v>
      </c>
      <c r="AF143" s="67">
        <v>708</v>
      </c>
      <c r="AG143" s="67" t="s">
        <v>1138</v>
      </c>
      <c r="AH143" s="71" t="s">
        <v>79</v>
      </c>
      <c r="AM143" s="61" t="s">
        <v>1173</v>
      </c>
      <c r="AN143" s="47" t="s">
        <v>1153</v>
      </c>
      <c r="AO143" s="64" t="s">
        <v>1154</v>
      </c>
      <c r="AP143" s="47" t="s">
        <v>1155</v>
      </c>
      <c r="AQ143" s="64" t="s">
        <v>1156</v>
      </c>
      <c r="AS143" t="s">
        <v>8</v>
      </c>
      <c r="AT143" t="s">
        <v>9</v>
      </c>
      <c r="AU143" t="s">
        <v>10</v>
      </c>
      <c r="AV143" t="s">
        <v>1161</v>
      </c>
      <c r="AW143" t="s">
        <v>11</v>
      </c>
      <c r="AX143" t="s">
        <v>87</v>
      </c>
      <c r="AY143" t="s">
        <v>1162</v>
      </c>
      <c r="AZ143">
        <v>300</v>
      </c>
      <c r="BA143">
        <v>300</v>
      </c>
      <c r="BC143" t="s">
        <v>89</v>
      </c>
      <c r="BD143" t="s">
        <v>1163</v>
      </c>
      <c r="BE143" t="s">
        <v>1164</v>
      </c>
      <c r="BF143" t="s">
        <v>88</v>
      </c>
      <c r="BH143" s="79">
        <v>40808</v>
      </c>
      <c r="BK143" s="76" t="s">
        <v>90</v>
      </c>
    </row>
    <row r="144" spans="1:63" x14ac:dyDescent="0.2">
      <c r="A144" s="10">
        <f>COUNTIF(D144,"&lt;&gt;"&amp;"")+COUNTIF(BM144,"&lt;&gt;"&amp;"")</f>
        <v>1</v>
      </c>
      <c r="B144" s="19">
        <v>142</v>
      </c>
      <c r="C144" s="22" t="s">
        <v>69</v>
      </c>
      <c r="D144" s="22" t="s">
        <v>232</v>
      </c>
      <c r="E144" s="42" t="s">
        <v>1175</v>
      </c>
      <c r="G144" s="25" t="s">
        <v>1167</v>
      </c>
      <c r="H144" s="25" t="s">
        <v>1177</v>
      </c>
      <c r="I144" s="26" t="s">
        <v>1178</v>
      </c>
      <c r="J144" s="25" t="s">
        <v>586</v>
      </c>
      <c r="K144" s="47" t="s">
        <v>904</v>
      </c>
      <c r="L144" s="47" t="s">
        <v>905</v>
      </c>
      <c r="N144" s="32">
        <v>105750</v>
      </c>
      <c r="O144" s="35">
        <v>105750</v>
      </c>
      <c r="P144" s="85">
        <v>0.112</v>
      </c>
      <c r="Q144" t="s">
        <v>1320</v>
      </c>
      <c r="R144" t="s">
        <v>1497</v>
      </c>
      <c r="S144" t="s">
        <v>49</v>
      </c>
      <c r="T144" s="61" t="s">
        <v>1087</v>
      </c>
      <c r="U144" s="43" t="s">
        <v>1172</v>
      </c>
      <c r="W144" t="s">
        <v>1123</v>
      </c>
      <c r="X144" s="43" t="s">
        <v>85</v>
      </c>
      <c r="Y144" s="62" t="s">
        <v>86</v>
      </c>
      <c r="Z144" s="43" t="s">
        <v>1124</v>
      </c>
      <c r="AA144" s="43" t="s">
        <v>1125</v>
      </c>
      <c r="AB144" s="47" t="s">
        <v>1126</v>
      </c>
      <c r="AD144" s="66">
        <v>525</v>
      </c>
      <c r="AE144" s="63" t="s">
        <v>1147</v>
      </c>
      <c r="AF144" s="67">
        <v>708</v>
      </c>
      <c r="AG144" s="67" t="s">
        <v>1138</v>
      </c>
      <c r="AH144" s="71" t="s">
        <v>79</v>
      </c>
      <c r="AM144" s="61" t="s">
        <v>1173</v>
      </c>
      <c r="AN144" s="47" t="s">
        <v>1153</v>
      </c>
      <c r="AO144" s="64" t="s">
        <v>1154</v>
      </c>
      <c r="AP144" s="47" t="s">
        <v>1155</v>
      </c>
      <c r="AQ144" s="64" t="s">
        <v>1156</v>
      </c>
      <c r="AS144" t="s">
        <v>8</v>
      </c>
      <c r="AT144" t="s">
        <v>9</v>
      </c>
      <c r="AU144" t="s">
        <v>10</v>
      </c>
      <c r="AV144" t="s">
        <v>1161</v>
      </c>
      <c r="AW144" t="s">
        <v>11</v>
      </c>
      <c r="AX144" t="s">
        <v>87</v>
      </c>
      <c r="AY144" t="s">
        <v>1162</v>
      </c>
      <c r="AZ144">
        <v>300</v>
      </c>
      <c r="BA144">
        <v>300</v>
      </c>
      <c r="BC144" t="s">
        <v>89</v>
      </c>
      <c r="BD144" t="s">
        <v>1163</v>
      </c>
      <c r="BE144" t="s">
        <v>1164</v>
      </c>
      <c r="BF144" t="s">
        <v>88</v>
      </c>
      <c r="BH144" s="79">
        <v>40808</v>
      </c>
      <c r="BK144" s="76" t="s">
        <v>90</v>
      </c>
    </row>
    <row r="145" spans="1:63" x14ac:dyDescent="0.2">
      <c r="A145" s="10">
        <f>COUNTIF(D145,"&lt;&gt;"&amp;"")+COUNTIF(BM145,"&lt;&gt;"&amp;"")</f>
        <v>1</v>
      </c>
      <c r="B145" s="19">
        <v>143</v>
      </c>
      <c r="C145" s="22" t="s">
        <v>69</v>
      </c>
      <c r="D145" s="22" t="s">
        <v>233</v>
      </c>
      <c r="E145" s="42" t="s">
        <v>1175</v>
      </c>
      <c r="G145" s="25" t="s">
        <v>1167</v>
      </c>
      <c r="H145" s="25" t="s">
        <v>1177</v>
      </c>
      <c r="I145" s="26" t="s">
        <v>1178</v>
      </c>
      <c r="J145" s="25" t="s">
        <v>587</v>
      </c>
      <c r="K145" s="47" t="s">
        <v>906</v>
      </c>
      <c r="L145" s="47" t="s">
        <v>907</v>
      </c>
      <c r="N145" s="32">
        <v>111026</v>
      </c>
      <c r="O145" s="35">
        <v>111026</v>
      </c>
      <c r="P145" s="85">
        <v>0.14799999999999999</v>
      </c>
      <c r="Q145" t="s">
        <v>1321</v>
      </c>
      <c r="R145" t="s">
        <v>1498</v>
      </c>
      <c r="S145" t="s">
        <v>49</v>
      </c>
      <c r="T145" s="61" t="s">
        <v>1088</v>
      </c>
      <c r="U145" s="43" t="s">
        <v>1172</v>
      </c>
      <c r="W145" t="s">
        <v>1123</v>
      </c>
      <c r="X145" s="43" t="s">
        <v>85</v>
      </c>
      <c r="Y145" s="62" t="s">
        <v>86</v>
      </c>
      <c r="Z145" s="43" t="s">
        <v>1124</v>
      </c>
      <c r="AA145" s="43" t="s">
        <v>1125</v>
      </c>
      <c r="AB145" s="47" t="s">
        <v>1126</v>
      </c>
      <c r="AD145" s="66">
        <v>526</v>
      </c>
      <c r="AE145" s="63" t="s">
        <v>1148</v>
      </c>
      <c r="AF145" s="67">
        <v>708</v>
      </c>
      <c r="AG145" s="67" t="s">
        <v>1138</v>
      </c>
      <c r="AH145" s="71" t="s">
        <v>79</v>
      </c>
      <c r="AM145" s="61" t="s">
        <v>1173</v>
      </c>
      <c r="AN145" s="47" t="s">
        <v>1153</v>
      </c>
      <c r="AO145" s="64" t="s">
        <v>1154</v>
      </c>
      <c r="AP145" s="47" t="s">
        <v>1155</v>
      </c>
      <c r="AQ145" s="64" t="s">
        <v>1156</v>
      </c>
      <c r="AS145" t="s">
        <v>8</v>
      </c>
      <c r="AT145" t="s">
        <v>9</v>
      </c>
      <c r="AU145" t="s">
        <v>10</v>
      </c>
      <c r="AV145" t="s">
        <v>1161</v>
      </c>
      <c r="AW145" t="s">
        <v>11</v>
      </c>
      <c r="AX145" t="s">
        <v>87</v>
      </c>
      <c r="AY145" t="s">
        <v>1162</v>
      </c>
      <c r="AZ145">
        <v>300</v>
      </c>
      <c r="BA145">
        <v>300</v>
      </c>
      <c r="BC145" t="s">
        <v>89</v>
      </c>
      <c r="BD145" t="s">
        <v>1163</v>
      </c>
      <c r="BE145" t="s">
        <v>1164</v>
      </c>
      <c r="BF145" t="s">
        <v>88</v>
      </c>
      <c r="BH145" s="78">
        <v>40815</v>
      </c>
      <c r="BK145" s="76" t="s">
        <v>90</v>
      </c>
    </row>
    <row r="146" spans="1:63" x14ac:dyDescent="0.2">
      <c r="A146" s="10">
        <f>COUNTIF(D146,"&lt;&gt;"&amp;"")+COUNTIF(BM146,"&lt;&gt;"&amp;"")</f>
        <v>1</v>
      </c>
      <c r="B146" s="19">
        <v>144</v>
      </c>
      <c r="C146" s="22" t="s">
        <v>69</v>
      </c>
      <c r="D146" s="22" t="s">
        <v>234</v>
      </c>
      <c r="E146" s="42" t="s">
        <v>1175</v>
      </c>
      <c r="G146" s="25" t="s">
        <v>1167</v>
      </c>
      <c r="H146" s="25" t="s">
        <v>1177</v>
      </c>
      <c r="I146" s="26" t="s">
        <v>1178</v>
      </c>
      <c r="J146" s="25" t="s">
        <v>588</v>
      </c>
      <c r="K146" s="47" t="s">
        <v>908</v>
      </c>
      <c r="L146" s="47" t="s">
        <v>909</v>
      </c>
      <c r="N146" s="32">
        <v>94534</v>
      </c>
      <c r="O146" s="35">
        <v>94534</v>
      </c>
      <c r="P146" s="85">
        <v>0.127</v>
      </c>
      <c r="Q146" t="s">
        <v>1322</v>
      </c>
      <c r="R146" t="s">
        <v>1499</v>
      </c>
      <c r="S146" t="s">
        <v>49</v>
      </c>
      <c r="T146" s="61" t="s">
        <v>1089</v>
      </c>
      <c r="U146" s="43" t="s">
        <v>1172</v>
      </c>
      <c r="W146" t="s">
        <v>1123</v>
      </c>
      <c r="X146" s="43" t="s">
        <v>85</v>
      </c>
      <c r="Y146" s="62" t="s">
        <v>86</v>
      </c>
      <c r="Z146" s="43" t="s">
        <v>1124</v>
      </c>
      <c r="AA146" s="43" t="s">
        <v>1125</v>
      </c>
      <c r="AB146" s="47" t="s">
        <v>1126</v>
      </c>
      <c r="AD146" s="66">
        <v>529</v>
      </c>
      <c r="AE146" s="63" t="s">
        <v>1149</v>
      </c>
      <c r="AF146" s="67">
        <v>708</v>
      </c>
      <c r="AG146" s="67" t="s">
        <v>1138</v>
      </c>
      <c r="AH146" s="71" t="s">
        <v>79</v>
      </c>
      <c r="AM146" s="61" t="s">
        <v>1173</v>
      </c>
      <c r="AN146" s="47" t="s">
        <v>1153</v>
      </c>
      <c r="AO146" s="64" t="s">
        <v>1154</v>
      </c>
      <c r="AP146" s="47" t="s">
        <v>1155</v>
      </c>
      <c r="AQ146" s="64" t="s">
        <v>1156</v>
      </c>
      <c r="AS146" t="s">
        <v>8</v>
      </c>
      <c r="AT146" t="s">
        <v>9</v>
      </c>
      <c r="AU146" t="s">
        <v>10</v>
      </c>
      <c r="AV146" t="s">
        <v>1161</v>
      </c>
      <c r="AW146" t="s">
        <v>11</v>
      </c>
      <c r="AX146" t="s">
        <v>87</v>
      </c>
      <c r="AY146" t="s">
        <v>1162</v>
      </c>
      <c r="AZ146">
        <v>300</v>
      </c>
      <c r="BA146">
        <v>300</v>
      </c>
      <c r="BC146" t="s">
        <v>89</v>
      </c>
      <c r="BD146" t="s">
        <v>1163</v>
      </c>
      <c r="BE146" t="s">
        <v>1164</v>
      </c>
      <c r="BF146" t="s">
        <v>88</v>
      </c>
      <c r="BH146" s="78">
        <v>40815</v>
      </c>
      <c r="BK146" s="76" t="s">
        <v>90</v>
      </c>
    </row>
    <row r="147" spans="1:63" x14ac:dyDescent="0.2">
      <c r="A147" s="10">
        <f>COUNTIF(D147,"&lt;&gt;"&amp;"")+COUNTIF(BM147,"&lt;&gt;"&amp;"")</f>
        <v>1</v>
      </c>
      <c r="B147" s="19">
        <v>145</v>
      </c>
      <c r="C147" s="22" t="s">
        <v>69</v>
      </c>
      <c r="D147" s="22" t="s">
        <v>235</v>
      </c>
      <c r="E147" s="42" t="s">
        <v>1175</v>
      </c>
      <c r="G147" s="25" t="s">
        <v>1167</v>
      </c>
      <c r="H147" s="25" t="s">
        <v>1177</v>
      </c>
      <c r="I147" s="26" t="s">
        <v>1178</v>
      </c>
      <c r="J147" s="25" t="s">
        <v>589</v>
      </c>
      <c r="K147" s="47" t="s">
        <v>910</v>
      </c>
      <c r="L147" s="47" t="s">
        <v>911</v>
      </c>
      <c r="N147" s="32">
        <v>110085</v>
      </c>
      <c r="O147" s="35">
        <v>110085</v>
      </c>
      <c r="P147" s="85">
        <v>0.183</v>
      </c>
      <c r="Q147" t="s">
        <v>1323</v>
      </c>
      <c r="R147" t="s">
        <v>1500</v>
      </c>
      <c r="S147" t="s">
        <v>49</v>
      </c>
      <c r="T147" s="61" t="s">
        <v>1090</v>
      </c>
      <c r="U147" s="43" t="s">
        <v>1172</v>
      </c>
      <c r="W147" t="s">
        <v>1123</v>
      </c>
      <c r="X147" s="43" t="s">
        <v>85</v>
      </c>
      <c r="Y147" s="62" t="s">
        <v>86</v>
      </c>
      <c r="Z147" s="43" t="s">
        <v>1124</v>
      </c>
      <c r="AA147" s="43" t="s">
        <v>1125</v>
      </c>
      <c r="AB147" s="47" t="s">
        <v>1126</v>
      </c>
      <c r="AD147" s="66">
        <v>530</v>
      </c>
      <c r="AE147" s="63" t="s">
        <v>1150</v>
      </c>
      <c r="AF147" s="67">
        <v>708</v>
      </c>
      <c r="AG147" s="67" t="s">
        <v>1138</v>
      </c>
      <c r="AH147" s="71" t="s">
        <v>79</v>
      </c>
      <c r="AM147" s="61" t="s">
        <v>1173</v>
      </c>
      <c r="AN147" s="47" t="s">
        <v>1153</v>
      </c>
      <c r="AO147" s="64" t="s">
        <v>1154</v>
      </c>
      <c r="AP147" s="47" t="s">
        <v>1155</v>
      </c>
      <c r="AQ147" s="64" t="s">
        <v>1156</v>
      </c>
      <c r="AS147" t="s">
        <v>8</v>
      </c>
      <c r="AT147" t="s">
        <v>9</v>
      </c>
      <c r="AU147" t="s">
        <v>10</v>
      </c>
      <c r="AV147" t="s">
        <v>1161</v>
      </c>
      <c r="AW147" t="s">
        <v>11</v>
      </c>
      <c r="AX147" t="s">
        <v>87</v>
      </c>
      <c r="AY147" t="s">
        <v>1162</v>
      </c>
      <c r="AZ147">
        <v>300</v>
      </c>
      <c r="BA147">
        <v>300</v>
      </c>
      <c r="BC147" t="s">
        <v>89</v>
      </c>
      <c r="BD147" t="s">
        <v>1163</v>
      </c>
      <c r="BE147" t="s">
        <v>1164</v>
      </c>
      <c r="BF147" t="s">
        <v>88</v>
      </c>
      <c r="BH147" s="78">
        <v>40815</v>
      </c>
      <c r="BK147" s="76" t="s">
        <v>90</v>
      </c>
    </row>
    <row r="148" spans="1:63" x14ac:dyDescent="0.2">
      <c r="A148" s="10">
        <f>COUNTIF(D148,"&lt;&gt;"&amp;"")+COUNTIF(BM148,"&lt;&gt;"&amp;"")</f>
        <v>1</v>
      </c>
      <c r="B148" s="19">
        <v>146</v>
      </c>
      <c r="C148" s="22" t="s">
        <v>69</v>
      </c>
      <c r="D148" s="22" t="s">
        <v>236</v>
      </c>
      <c r="E148" s="42" t="s">
        <v>1175</v>
      </c>
      <c r="G148" s="25" t="s">
        <v>1167</v>
      </c>
      <c r="H148" s="25" t="s">
        <v>1177</v>
      </c>
      <c r="I148" s="26" t="s">
        <v>1178</v>
      </c>
      <c r="J148" s="25" t="s">
        <v>590</v>
      </c>
      <c r="K148" s="47" t="s">
        <v>912</v>
      </c>
      <c r="L148" s="47" t="s">
        <v>913</v>
      </c>
      <c r="N148" s="32">
        <v>103804</v>
      </c>
      <c r="O148" s="35">
        <v>103804</v>
      </c>
      <c r="P148" s="85">
        <v>0.11</v>
      </c>
      <c r="Q148" t="s">
        <v>1324</v>
      </c>
      <c r="R148" t="s">
        <v>1501</v>
      </c>
      <c r="S148" t="s">
        <v>49</v>
      </c>
      <c r="T148" s="61" t="s">
        <v>1091</v>
      </c>
      <c r="U148" s="43" t="s">
        <v>1172</v>
      </c>
      <c r="W148" t="s">
        <v>1123</v>
      </c>
      <c r="X148" s="43" t="s">
        <v>85</v>
      </c>
      <c r="Y148" s="62" t="s">
        <v>86</v>
      </c>
      <c r="Z148" s="43" t="s">
        <v>1124</v>
      </c>
      <c r="AA148" s="43" t="s">
        <v>1125</v>
      </c>
      <c r="AB148" s="47" t="s">
        <v>1126</v>
      </c>
      <c r="AD148" s="66">
        <v>531</v>
      </c>
      <c r="AE148" s="63" t="s">
        <v>1151</v>
      </c>
      <c r="AF148" s="67">
        <v>708</v>
      </c>
      <c r="AG148" s="67" t="s">
        <v>1138</v>
      </c>
      <c r="AH148" s="71" t="s">
        <v>79</v>
      </c>
      <c r="AM148" s="61" t="s">
        <v>1173</v>
      </c>
      <c r="AN148" s="47" t="s">
        <v>1153</v>
      </c>
      <c r="AO148" s="64" t="s">
        <v>1154</v>
      </c>
      <c r="AP148" s="47" t="s">
        <v>1155</v>
      </c>
      <c r="AQ148" s="64" t="s">
        <v>1156</v>
      </c>
      <c r="AS148" t="s">
        <v>8</v>
      </c>
      <c r="AT148" t="s">
        <v>9</v>
      </c>
      <c r="AU148" t="s">
        <v>10</v>
      </c>
      <c r="AV148" t="s">
        <v>1161</v>
      </c>
      <c r="AW148" t="s">
        <v>11</v>
      </c>
      <c r="AX148" t="s">
        <v>87</v>
      </c>
      <c r="AY148" t="s">
        <v>1162</v>
      </c>
      <c r="AZ148">
        <v>300</v>
      </c>
      <c r="BA148">
        <v>300</v>
      </c>
      <c r="BC148" t="s">
        <v>89</v>
      </c>
      <c r="BD148" t="s">
        <v>1163</v>
      </c>
      <c r="BE148" t="s">
        <v>1164</v>
      </c>
      <c r="BF148" t="s">
        <v>88</v>
      </c>
      <c r="BH148" s="78">
        <v>40815</v>
      </c>
      <c r="BK148" s="76" t="s">
        <v>90</v>
      </c>
    </row>
    <row r="149" spans="1:63" x14ac:dyDescent="0.2">
      <c r="A149" s="10">
        <f>COUNTIF(D149,"&lt;&gt;"&amp;"")+COUNTIF(BM149,"&lt;&gt;"&amp;"")</f>
        <v>1</v>
      </c>
      <c r="B149" s="19">
        <v>147</v>
      </c>
      <c r="C149" s="22" t="s">
        <v>69</v>
      </c>
      <c r="D149" s="22" t="s">
        <v>237</v>
      </c>
      <c r="E149" s="42" t="s">
        <v>1175</v>
      </c>
      <c r="G149" s="25" t="s">
        <v>1167</v>
      </c>
      <c r="H149" s="25" t="s">
        <v>1177</v>
      </c>
      <c r="I149" s="26" t="s">
        <v>1178</v>
      </c>
      <c r="J149" s="25" t="s">
        <v>591</v>
      </c>
      <c r="K149" s="47" t="s">
        <v>914</v>
      </c>
      <c r="L149" s="47" t="s">
        <v>915</v>
      </c>
      <c r="N149" s="32">
        <v>119738</v>
      </c>
      <c r="O149" s="35">
        <v>119738</v>
      </c>
      <c r="P149" s="85">
        <v>0.17599999999999999</v>
      </c>
      <c r="Q149" t="s">
        <v>1325</v>
      </c>
      <c r="R149" t="s">
        <v>1502</v>
      </c>
      <c r="S149" t="s">
        <v>49</v>
      </c>
      <c r="T149" s="61" t="s">
        <v>1092</v>
      </c>
      <c r="U149" s="43" t="s">
        <v>1172</v>
      </c>
      <c r="W149" t="s">
        <v>1123</v>
      </c>
      <c r="X149" s="43" t="s">
        <v>85</v>
      </c>
      <c r="Y149" s="62" t="s">
        <v>86</v>
      </c>
      <c r="Z149" s="43" t="s">
        <v>1124</v>
      </c>
      <c r="AA149" s="43" t="s">
        <v>1125</v>
      </c>
      <c r="AB149" s="47" t="s">
        <v>1126</v>
      </c>
      <c r="AD149" s="66">
        <v>532</v>
      </c>
      <c r="AE149" s="63" t="s">
        <v>1152</v>
      </c>
      <c r="AF149" s="67">
        <v>708</v>
      </c>
      <c r="AG149" s="67" t="s">
        <v>1138</v>
      </c>
      <c r="AH149" s="71" t="s">
        <v>79</v>
      </c>
      <c r="AM149" s="61" t="s">
        <v>1173</v>
      </c>
      <c r="AN149" s="47" t="s">
        <v>1153</v>
      </c>
      <c r="AO149" s="64" t="s">
        <v>1154</v>
      </c>
      <c r="AP149" s="47" t="s">
        <v>1155</v>
      </c>
      <c r="AQ149" s="64" t="s">
        <v>1156</v>
      </c>
      <c r="AS149" t="s">
        <v>8</v>
      </c>
      <c r="AT149" t="s">
        <v>9</v>
      </c>
      <c r="AU149" t="s">
        <v>10</v>
      </c>
      <c r="AV149" t="s">
        <v>1161</v>
      </c>
      <c r="AW149" t="s">
        <v>11</v>
      </c>
      <c r="AX149" t="s">
        <v>87</v>
      </c>
      <c r="AY149" t="s">
        <v>1162</v>
      </c>
      <c r="AZ149">
        <v>300</v>
      </c>
      <c r="BA149">
        <v>300</v>
      </c>
      <c r="BC149" t="s">
        <v>89</v>
      </c>
      <c r="BD149" t="s">
        <v>1163</v>
      </c>
      <c r="BE149" t="s">
        <v>1164</v>
      </c>
      <c r="BF149" t="s">
        <v>88</v>
      </c>
      <c r="BH149" s="79">
        <v>40808</v>
      </c>
      <c r="BK149" s="76" t="s">
        <v>90</v>
      </c>
    </row>
    <row r="150" spans="1:63" x14ac:dyDescent="0.2">
      <c r="A150" s="10">
        <f>COUNTIF(D150,"&lt;&gt;"&amp;"")+COUNTIF(BM150,"&lt;&gt;"&amp;"")</f>
        <v>1</v>
      </c>
      <c r="B150" s="19">
        <v>148</v>
      </c>
      <c r="C150" s="22" t="s">
        <v>69</v>
      </c>
      <c r="D150" s="22" t="s">
        <v>238</v>
      </c>
      <c r="E150" s="42" t="s">
        <v>1175</v>
      </c>
      <c r="G150" s="25" t="s">
        <v>1167</v>
      </c>
      <c r="H150" s="25" t="s">
        <v>1177</v>
      </c>
      <c r="I150" s="26" t="s">
        <v>1178</v>
      </c>
      <c r="J150" s="25" t="s">
        <v>592</v>
      </c>
      <c r="K150" s="47" t="s">
        <v>916</v>
      </c>
      <c r="L150" s="47" t="s">
        <v>917</v>
      </c>
      <c r="N150" s="32">
        <v>127593</v>
      </c>
      <c r="O150" s="35">
        <v>127593</v>
      </c>
      <c r="P150" s="85">
        <v>0.32600000000000001</v>
      </c>
      <c r="Q150" t="s">
        <v>1326</v>
      </c>
      <c r="R150" t="s">
        <v>1503</v>
      </c>
      <c r="S150" t="s">
        <v>49</v>
      </c>
      <c r="T150" s="61" t="s">
        <v>1093</v>
      </c>
      <c r="U150" s="43" t="s">
        <v>1172</v>
      </c>
      <c r="W150" t="s">
        <v>1123</v>
      </c>
      <c r="X150" s="43" t="s">
        <v>85</v>
      </c>
      <c r="Y150" s="62" t="s">
        <v>86</v>
      </c>
      <c r="Z150" s="43" t="s">
        <v>1124</v>
      </c>
      <c r="AA150" s="43" t="s">
        <v>1125</v>
      </c>
      <c r="AB150" s="47" t="s">
        <v>1126</v>
      </c>
      <c r="AD150" s="67">
        <v>504</v>
      </c>
      <c r="AE150" s="63" t="s">
        <v>1145</v>
      </c>
      <c r="AF150" s="67">
        <v>709</v>
      </c>
      <c r="AG150" s="67" t="s">
        <v>1139</v>
      </c>
      <c r="AH150" s="71" t="s">
        <v>80</v>
      </c>
      <c r="AM150" s="61" t="s">
        <v>1173</v>
      </c>
      <c r="AN150" s="47" t="s">
        <v>1153</v>
      </c>
      <c r="AO150" s="64" t="s">
        <v>1154</v>
      </c>
      <c r="AP150" s="47" t="s">
        <v>1155</v>
      </c>
      <c r="AQ150" s="64" t="s">
        <v>1156</v>
      </c>
      <c r="AS150" t="s">
        <v>8</v>
      </c>
      <c r="AT150" t="s">
        <v>9</v>
      </c>
      <c r="AU150" t="s">
        <v>10</v>
      </c>
      <c r="AV150" t="s">
        <v>1161</v>
      </c>
      <c r="AW150" t="s">
        <v>11</v>
      </c>
      <c r="AX150" t="s">
        <v>87</v>
      </c>
      <c r="AY150" t="s">
        <v>1162</v>
      </c>
      <c r="AZ150">
        <v>300</v>
      </c>
      <c r="BA150">
        <v>300</v>
      </c>
      <c r="BC150" t="s">
        <v>89</v>
      </c>
      <c r="BD150" t="s">
        <v>1163</v>
      </c>
      <c r="BE150" t="s">
        <v>1164</v>
      </c>
      <c r="BF150" t="s">
        <v>88</v>
      </c>
      <c r="BH150" s="79">
        <v>40808</v>
      </c>
      <c r="BK150" s="76" t="s">
        <v>90</v>
      </c>
    </row>
    <row r="151" spans="1:63" x14ac:dyDescent="0.2">
      <c r="A151" s="10">
        <f>COUNTIF(D151,"&lt;&gt;"&amp;"")+COUNTIF(BM151,"&lt;&gt;"&amp;"")</f>
        <v>1</v>
      </c>
      <c r="B151" s="19">
        <v>149</v>
      </c>
      <c r="C151" s="22" t="s">
        <v>69</v>
      </c>
      <c r="D151" s="22" t="s">
        <v>239</v>
      </c>
      <c r="E151" s="42" t="s">
        <v>1175</v>
      </c>
      <c r="G151" s="25" t="s">
        <v>1167</v>
      </c>
      <c r="H151" s="25" t="s">
        <v>1177</v>
      </c>
      <c r="I151" s="26" t="s">
        <v>1178</v>
      </c>
      <c r="J151" s="25" t="s">
        <v>593</v>
      </c>
      <c r="K151" s="47" t="s">
        <v>918</v>
      </c>
      <c r="L151" s="47" t="s">
        <v>919</v>
      </c>
      <c r="N151" s="32">
        <v>120146</v>
      </c>
      <c r="O151" s="35">
        <v>120146</v>
      </c>
      <c r="P151" s="85">
        <v>0.112</v>
      </c>
      <c r="Q151" s="41" t="s">
        <v>1327</v>
      </c>
      <c r="R151" t="s">
        <v>1504</v>
      </c>
      <c r="S151" t="s">
        <v>49</v>
      </c>
      <c r="T151" s="61" t="s">
        <v>1094</v>
      </c>
      <c r="U151" s="43" t="s">
        <v>1172</v>
      </c>
      <c r="W151" t="s">
        <v>1123</v>
      </c>
      <c r="X151" s="43" t="s">
        <v>85</v>
      </c>
      <c r="Y151" s="62" t="s">
        <v>86</v>
      </c>
      <c r="Z151" s="43" t="s">
        <v>1124</v>
      </c>
      <c r="AA151" s="43" t="s">
        <v>1125</v>
      </c>
      <c r="AB151" s="47" t="s">
        <v>1126</v>
      </c>
      <c r="AD151" s="66">
        <v>521</v>
      </c>
      <c r="AE151" s="63" t="s">
        <v>1146</v>
      </c>
      <c r="AF151" s="67">
        <v>709</v>
      </c>
      <c r="AG151" s="67" t="s">
        <v>1139</v>
      </c>
      <c r="AH151" s="71" t="s">
        <v>80</v>
      </c>
      <c r="AM151" s="61" t="s">
        <v>1173</v>
      </c>
      <c r="AN151" s="47" t="s">
        <v>1153</v>
      </c>
      <c r="AO151" s="64" t="s">
        <v>1154</v>
      </c>
      <c r="AP151" s="47" t="s">
        <v>1155</v>
      </c>
      <c r="AQ151" s="64" t="s">
        <v>1156</v>
      </c>
      <c r="AS151" t="s">
        <v>8</v>
      </c>
      <c r="AT151" t="s">
        <v>9</v>
      </c>
      <c r="AU151" t="s">
        <v>10</v>
      </c>
      <c r="AV151" t="s">
        <v>1161</v>
      </c>
      <c r="AW151" t="s">
        <v>11</v>
      </c>
      <c r="AX151" t="s">
        <v>87</v>
      </c>
      <c r="AY151" t="s">
        <v>1162</v>
      </c>
      <c r="AZ151">
        <v>300</v>
      </c>
      <c r="BA151">
        <v>300</v>
      </c>
      <c r="BC151" t="s">
        <v>89</v>
      </c>
      <c r="BD151" t="s">
        <v>1163</v>
      </c>
      <c r="BE151" t="s">
        <v>1164</v>
      </c>
      <c r="BF151" t="s">
        <v>88</v>
      </c>
      <c r="BH151" s="79">
        <v>40814</v>
      </c>
      <c r="BK151" s="76" t="s">
        <v>90</v>
      </c>
    </row>
    <row r="152" spans="1:63" x14ac:dyDescent="0.2">
      <c r="A152" s="10">
        <f>COUNTIF(D152,"&lt;&gt;"&amp;"")+COUNTIF(BM152,"&lt;&gt;"&amp;"")</f>
        <v>1</v>
      </c>
      <c r="B152" s="19">
        <v>150</v>
      </c>
      <c r="C152" s="22" t="s">
        <v>69</v>
      </c>
      <c r="D152" s="22" t="s">
        <v>240</v>
      </c>
      <c r="E152" s="42" t="s">
        <v>1175</v>
      </c>
      <c r="G152" s="25" t="s">
        <v>1167</v>
      </c>
      <c r="H152" s="25" t="s">
        <v>1177</v>
      </c>
      <c r="I152" s="26" t="s">
        <v>1178</v>
      </c>
      <c r="J152" s="25" t="s">
        <v>594</v>
      </c>
      <c r="K152" s="47" t="s">
        <v>920</v>
      </c>
      <c r="L152" s="47" t="s">
        <v>921</v>
      </c>
      <c r="N152" s="32">
        <v>103754</v>
      </c>
      <c r="O152" s="35">
        <v>103754</v>
      </c>
      <c r="P152" s="85">
        <v>0.113</v>
      </c>
      <c r="Q152" t="s">
        <v>1328</v>
      </c>
      <c r="R152" t="s">
        <v>1505</v>
      </c>
      <c r="S152" t="s">
        <v>49</v>
      </c>
      <c r="T152" s="61" t="s">
        <v>1095</v>
      </c>
      <c r="U152" s="43" t="s">
        <v>1172</v>
      </c>
      <c r="W152" t="s">
        <v>1123</v>
      </c>
      <c r="X152" s="43" t="s">
        <v>85</v>
      </c>
      <c r="Y152" s="62" t="s">
        <v>86</v>
      </c>
      <c r="Z152" s="43" t="s">
        <v>1124</v>
      </c>
      <c r="AA152" s="43" t="s">
        <v>1125</v>
      </c>
      <c r="AB152" s="47" t="s">
        <v>1126</v>
      </c>
      <c r="AD152" s="66">
        <v>525</v>
      </c>
      <c r="AE152" s="63" t="s">
        <v>1147</v>
      </c>
      <c r="AF152" s="67">
        <v>709</v>
      </c>
      <c r="AG152" s="67" t="s">
        <v>1139</v>
      </c>
      <c r="AH152" s="71" t="s">
        <v>80</v>
      </c>
      <c r="AM152" s="61" t="s">
        <v>1173</v>
      </c>
      <c r="AN152" s="47" t="s">
        <v>1153</v>
      </c>
      <c r="AO152" s="64" t="s">
        <v>1154</v>
      </c>
      <c r="AP152" s="47" t="s">
        <v>1155</v>
      </c>
      <c r="AQ152" s="64" t="s">
        <v>1156</v>
      </c>
      <c r="AS152" t="s">
        <v>8</v>
      </c>
      <c r="AT152" t="s">
        <v>9</v>
      </c>
      <c r="AU152" t="s">
        <v>10</v>
      </c>
      <c r="AV152" t="s">
        <v>1161</v>
      </c>
      <c r="AW152" t="s">
        <v>11</v>
      </c>
      <c r="AX152" t="s">
        <v>87</v>
      </c>
      <c r="AY152" t="s">
        <v>1162</v>
      </c>
      <c r="AZ152">
        <v>300</v>
      </c>
      <c r="BA152">
        <v>300</v>
      </c>
      <c r="BC152" t="s">
        <v>89</v>
      </c>
      <c r="BD152" t="s">
        <v>1163</v>
      </c>
      <c r="BE152" t="s">
        <v>1164</v>
      </c>
      <c r="BF152" t="s">
        <v>88</v>
      </c>
      <c r="BH152" s="79">
        <v>40814</v>
      </c>
      <c r="BK152" s="76" t="s">
        <v>90</v>
      </c>
    </row>
    <row r="153" spans="1:63" x14ac:dyDescent="0.2">
      <c r="A153" s="10">
        <f>COUNTIF(D153,"&lt;&gt;"&amp;"")+COUNTIF(BM153,"&lt;&gt;"&amp;"")</f>
        <v>1</v>
      </c>
      <c r="B153" s="19">
        <v>151</v>
      </c>
      <c r="C153" s="22" t="s">
        <v>69</v>
      </c>
      <c r="D153" s="22" t="s">
        <v>241</v>
      </c>
      <c r="E153" s="42" t="s">
        <v>1175</v>
      </c>
      <c r="G153" s="25" t="s">
        <v>1167</v>
      </c>
      <c r="H153" s="25" t="s">
        <v>1177</v>
      </c>
      <c r="I153" s="26" t="s">
        <v>1178</v>
      </c>
      <c r="J153" s="25" t="s">
        <v>595</v>
      </c>
      <c r="K153" s="47" t="s">
        <v>922</v>
      </c>
      <c r="L153" s="47" t="s">
        <v>923</v>
      </c>
      <c r="N153" s="32">
        <v>104611</v>
      </c>
      <c r="O153" s="35">
        <v>104611</v>
      </c>
      <c r="P153" s="85">
        <v>0.13</v>
      </c>
      <c r="Q153" t="s">
        <v>1329</v>
      </c>
      <c r="R153" t="s">
        <v>1506</v>
      </c>
      <c r="S153" t="s">
        <v>49</v>
      </c>
      <c r="T153" s="61" t="s">
        <v>1096</v>
      </c>
      <c r="U153" s="43" t="s">
        <v>1172</v>
      </c>
      <c r="W153" t="s">
        <v>1123</v>
      </c>
      <c r="X153" s="43" t="s">
        <v>85</v>
      </c>
      <c r="Y153" s="62" t="s">
        <v>86</v>
      </c>
      <c r="Z153" s="43" t="s">
        <v>1124</v>
      </c>
      <c r="AA153" s="43" t="s">
        <v>1125</v>
      </c>
      <c r="AB153" s="47" t="s">
        <v>1126</v>
      </c>
      <c r="AD153" s="66">
        <v>526</v>
      </c>
      <c r="AE153" s="63" t="s">
        <v>1148</v>
      </c>
      <c r="AF153" s="67">
        <v>709</v>
      </c>
      <c r="AG153" s="67" t="s">
        <v>1139</v>
      </c>
      <c r="AH153" s="71" t="s">
        <v>80</v>
      </c>
      <c r="AM153" s="61" t="s">
        <v>1173</v>
      </c>
      <c r="AN153" s="47" t="s">
        <v>1153</v>
      </c>
      <c r="AO153" s="64" t="s">
        <v>1154</v>
      </c>
      <c r="AP153" s="47" t="s">
        <v>1155</v>
      </c>
      <c r="AQ153" s="64" t="s">
        <v>1156</v>
      </c>
      <c r="AS153" t="s">
        <v>8</v>
      </c>
      <c r="AT153" t="s">
        <v>9</v>
      </c>
      <c r="AU153" t="s">
        <v>10</v>
      </c>
      <c r="AV153" t="s">
        <v>1161</v>
      </c>
      <c r="AW153" t="s">
        <v>11</v>
      </c>
      <c r="AX153" t="s">
        <v>87</v>
      </c>
      <c r="AY153" t="s">
        <v>1162</v>
      </c>
      <c r="AZ153">
        <v>300</v>
      </c>
      <c r="BA153">
        <v>300</v>
      </c>
      <c r="BC153" t="s">
        <v>89</v>
      </c>
      <c r="BD153" t="s">
        <v>1163</v>
      </c>
      <c r="BE153" t="s">
        <v>1164</v>
      </c>
      <c r="BF153" t="s">
        <v>88</v>
      </c>
      <c r="BH153" s="78">
        <v>40815</v>
      </c>
      <c r="BK153" s="76" t="s">
        <v>90</v>
      </c>
    </row>
    <row r="154" spans="1:63" x14ac:dyDescent="0.2">
      <c r="A154" s="10">
        <f>COUNTIF(D154,"&lt;&gt;"&amp;"")+COUNTIF(BM154,"&lt;&gt;"&amp;"")</f>
        <v>1</v>
      </c>
      <c r="B154" s="19">
        <v>152</v>
      </c>
      <c r="C154" s="22" t="s">
        <v>69</v>
      </c>
      <c r="D154" s="22" t="s">
        <v>242</v>
      </c>
      <c r="E154" s="42" t="s">
        <v>1175</v>
      </c>
      <c r="G154" s="25" t="s">
        <v>1167</v>
      </c>
      <c r="H154" s="25" t="s">
        <v>1177</v>
      </c>
      <c r="I154" s="26" t="s">
        <v>1178</v>
      </c>
      <c r="J154" s="25" t="s">
        <v>596</v>
      </c>
      <c r="K154" s="47" t="s">
        <v>924</v>
      </c>
      <c r="L154" s="47" t="s">
        <v>925</v>
      </c>
      <c r="N154" s="32">
        <v>115006</v>
      </c>
      <c r="O154" s="35">
        <v>115006</v>
      </c>
      <c r="P154" s="85">
        <v>0.19900000000000001</v>
      </c>
      <c r="Q154" t="s">
        <v>1330</v>
      </c>
      <c r="R154" t="s">
        <v>1507</v>
      </c>
      <c r="S154" t="s">
        <v>49</v>
      </c>
      <c r="T154" s="61" t="s">
        <v>1097</v>
      </c>
      <c r="U154" s="43" t="s">
        <v>1172</v>
      </c>
      <c r="W154" t="s">
        <v>1123</v>
      </c>
      <c r="X154" s="43" t="s">
        <v>85</v>
      </c>
      <c r="Y154" s="62" t="s">
        <v>86</v>
      </c>
      <c r="Z154" s="43" t="s">
        <v>1124</v>
      </c>
      <c r="AA154" s="43" t="s">
        <v>1125</v>
      </c>
      <c r="AB154" s="47" t="s">
        <v>1126</v>
      </c>
      <c r="AD154" s="66">
        <v>529</v>
      </c>
      <c r="AE154" s="63" t="s">
        <v>1149</v>
      </c>
      <c r="AF154" s="67">
        <v>709</v>
      </c>
      <c r="AG154" s="67" t="s">
        <v>1139</v>
      </c>
      <c r="AH154" s="71" t="s">
        <v>80</v>
      </c>
      <c r="AM154" s="61" t="s">
        <v>1173</v>
      </c>
      <c r="AN154" s="47" t="s">
        <v>1153</v>
      </c>
      <c r="AO154" s="64" t="s">
        <v>1154</v>
      </c>
      <c r="AP154" s="47" t="s">
        <v>1155</v>
      </c>
      <c r="AQ154" s="64" t="s">
        <v>1156</v>
      </c>
      <c r="AS154" t="s">
        <v>8</v>
      </c>
      <c r="AT154" t="s">
        <v>9</v>
      </c>
      <c r="AU154" t="s">
        <v>10</v>
      </c>
      <c r="AV154" t="s">
        <v>1161</v>
      </c>
      <c r="AW154" t="s">
        <v>11</v>
      </c>
      <c r="AX154" t="s">
        <v>87</v>
      </c>
      <c r="AY154" t="s">
        <v>1162</v>
      </c>
      <c r="AZ154">
        <v>300</v>
      </c>
      <c r="BA154">
        <v>300</v>
      </c>
      <c r="BC154" t="s">
        <v>89</v>
      </c>
      <c r="BD154" t="s">
        <v>1163</v>
      </c>
      <c r="BE154" t="s">
        <v>1164</v>
      </c>
      <c r="BF154" t="s">
        <v>88</v>
      </c>
      <c r="BH154" s="78">
        <v>40815</v>
      </c>
      <c r="BK154" s="76" t="s">
        <v>90</v>
      </c>
    </row>
    <row r="155" spans="1:63" x14ac:dyDescent="0.2">
      <c r="A155" s="10">
        <f>COUNTIF(D155,"&lt;&gt;"&amp;"")+COUNTIF(BM155,"&lt;&gt;"&amp;"")</f>
        <v>1</v>
      </c>
      <c r="B155" s="19">
        <v>153</v>
      </c>
      <c r="C155" s="22" t="s">
        <v>69</v>
      </c>
      <c r="D155" s="22" t="s">
        <v>243</v>
      </c>
      <c r="E155" s="42" t="s">
        <v>1175</v>
      </c>
      <c r="G155" s="25" t="s">
        <v>1167</v>
      </c>
      <c r="H155" s="25" t="s">
        <v>1177</v>
      </c>
      <c r="I155" s="26" t="s">
        <v>1178</v>
      </c>
      <c r="J155" s="25" t="s">
        <v>597</v>
      </c>
      <c r="K155" s="47" t="s">
        <v>926</v>
      </c>
      <c r="L155" s="47" t="s">
        <v>927</v>
      </c>
      <c r="N155" s="32">
        <v>103381</v>
      </c>
      <c r="O155" s="35">
        <v>103381</v>
      </c>
      <c r="P155" s="85">
        <v>0.126</v>
      </c>
      <c r="Q155" t="s">
        <v>1331</v>
      </c>
      <c r="R155" t="s">
        <v>1508</v>
      </c>
      <c r="S155" t="s">
        <v>49</v>
      </c>
      <c r="T155" s="61" t="s">
        <v>1098</v>
      </c>
      <c r="U155" s="43" t="s">
        <v>1172</v>
      </c>
      <c r="W155" t="s">
        <v>1123</v>
      </c>
      <c r="X155" s="43" t="s">
        <v>85</v>
      </c>
      <c r="Y155" s="62" t="s">
        <v>86</v>
      </c>
      <c r="Z155" s="43" t="s">
        <v>1124</v>
      </c>
      <c r="AA155" s="43" t="s">
        <v>1125</v>
      </c>
      <c r="AB155" s="47" t="s">
        <v>1126</v>
      </c>
      <c r="AD155" s="66">
        <v>530</v>
      </c>
      <c r="AE155" s="63" t="s">
        <v>1150</v>
      </c>
      <c r="AF155" s="67">
        <v>709</v>
      </c>
      <c r="AG155" s="67" t="s">
        <v>1139</v>
      </c>
      <c r="AH155" s="71" t="s">
        <v>80</v>
      </c>
      <c r="AM155" s="61" t="s">
        <v>1173</v>
      </c>
      <c r="AN155" s="47" t="s">
        <v>1153</v>
      </c>
      <c r="AO155" s="64" t="s">
        <v>1154</v>
      </c>
      <c r="AP155" s="47" t="s">
        <v>1155</v>
      </c>
      <c r="AQ155" s="64" t="s">
        <v>1156</v>
      </c>
      <c r="AS155" t="s">
        <v>8</v>
      </c>
      <c r="AT155" t="s">
        <v>9</v>
      </c>
      <c r="AU155" t="s">
        <v>10</v>
      </c>
      <c r="AV155" t="s">
        <v>1161</v>
      </c>
      <c r="AW155" t="s">
        <v>11</v>
      </c>
      <c r="AX155" t="s">
        <v>87</v>
      </c>
      <c r="AY155" t="s">
        <v>1162</v>
      </c>
      <c r="AZ155">
        <v>300</v>
      </c>
      <c r="BA155">
        <v>300</v>
      </c>
      <c r="BC155" t="s">
        <v>89</v>
      </c>
      <c r="BD155" t="s">
        <v>1163</v>
      </c>
      <c r="BE155" t="s">
        <v>1164</v>
      </c>
      <c r="BF155" t="s">
        <v>88</v>
      </c>
      <c r="BH155" s="79">
        <v>40814</v>
      </c>
      <c r="BK155" s="76" t="s">
        <v>90</v>
      </c>
    </row>
    <row r="156" spans="1:63" x14ac:dyDescent="0.2">
      <c r="A156" s="10">
        <f>COUNTIF(D156,"&lt;&gt;"&amp;"")+COUNTIF(BM156,"&lt;&gt;"&amp;"")</f>
        <v>1</v>
      </c>
      <c r="B156" s="19">
        <v>154</v>
      </c>
      <c r="C156" s="22" t="s">
        <v>69</v>
      </c>
      <c r="D156" s="22" t="s">
        <v>244</v>
      </c>
      <c r="E156" s="42" t="s">
        <v>1175</v>
      </c>
      <c r="G156" s="25" t="s">
        <v>1167</v>
      </c>
      <c r="H156" s="25" t="s">
        <v>1177</v>
      </c>
      <c r="I156" s="26" t="s">
        <v>1178</v>
      </c>
      <c r="J156" s="25" t="s">
        <v>598</v>
      </c>
      <c r="K156" s="47" t="s">
        <v>928</v>
      </c>
      <c r="L156" s="47" t="s">
        <v>929</v>
      </c>
      <c r="N156" s="32">
        <v>131188</v>
      </c>
      <c r="O156" s="35">
        <v>131188</v>
      </c>
      <c r="P156" s="85">
        <v>9.7000000000000003E-2</v>
      </c>
      <c r="Q156" t="s">
        <v>1332</v>
      </c>
      <c r="R156" t="s">
        <v>1509</v>
      </c>
      <c r="S156" t="s">
        <v>49</v>
      </c>
      <c r="T156" s="61" t="s">
        <v>1099</v>
      </c>
      <c r="U156" s="43" t="s">
        <v>1172</v>
      </c>
      <c r="W156" t="s">
        <v>1123</v>
      </c>
      <c r="X156" s="43" t="s">
        <v>85</v>
      </c>
      <c r="Y156" s="62" t="s">
        <v>86</v>
      </c>
      <c r="Z156" s="43" t="s">
        <v>1124</v>
      </c>
      <c r="AA156" s="43" t="s">
        <v>1125</v>
      </c>
      <c r="AB156" s="47" t="s">
        <v>1126</v>
      </c>
      <c r="AD156" s="67">
        <v>504</v>
      </c>
      <c r="AE156" s="63" t="s">
        <v>1145</v>
      </c>
      <c r="AF156" s="67">
        <v>710</v>
      </c>
      <c r="AG156" s="67" t="s">
        <v>1140</v>
      </c>
      <c r="AH156" s="71" t="s">
        <v>81</v>
      </c>
      <c r="AM156" s="61" t="s">
        <v>1173</v>
      </c>
      <c r="AN156" s="47" t="s">
        <v>1153</v>
      </c>
      <c r="AO156" s="64" t="s">
        <v>1154</v>
      </c>
      <c r="AP156" s="47" t="s">
        <v>1155</v>
      </c>
      <c r="AQ156" s="64" t="s">
        <v>1156</v>
      </c>
      <c r="AS156" t="s">
        <v>8</v>
      </c>
      <c r="AT156" t="s">
        <v>9</v>
      </c>
      <c r="AU156" t="s">
        <v>10</v>
      </c>
      <c r="AV156" t="s">
        <v>1161</v>
      </c>
      <c r="AW156" t="s">
        <v>11</v>
      </c>
      <c r="AX156" t="s">
        <v>87</v>
      </c>
      <c r="AY156" t="s">
        <v>1162</v>
      </c>
      <c r="AZ156">
        <v>300</v>
      </c>
      <c r="BA156">
        <v>300</v>
      </c>
      <c r="BC156" t="s">
        <v>89</v>
      </c>
      <c r="BD156" t="s">
        <v>1163</v>
      </c>
      <c r="BE156" t="s">
        <v>1164</v>
      </c>
      <c r="BF156" t="s">
        <v>88</v>
      </c>
      <c r="BH156" s="79">
        <v>40814</v>
      </c>
      <c r="BK156" s="76" t="s">
        <v>90</v>
      </c>
    </row>
    <row r="157" spans="1:63" x14ac:dyDescent="0.2">
      <c r="A157" s="10">
        <f>COUNTIF(D157,"&lt;&gt;"&amp;"")+COUNTIF(BM157,"&lt;&gt;"&amp;"")</f>
        <v>1</v>
      </c>
      <c r="B157" s="19">
        <v>155</v>
      </c>
      <c r="C157" s="22" t="s">
        <v>69</v>
      </c>
      <c r="D157" s="22" t="s">
        <v>245</v>
      </c>
      <c r="E157" s="42" t="s">
        <v>1175</v>
      </c>
      <c r="G157" s="25" t="s">
        <v>1167</v>
      </c>
      <c r="H157" s="25" t="s">
        <v>1177</v>
      </c>
      <c r="I157" s="26" t="s">
        <v>1178</v>
      </c>
      <c r="J157" s="25" t="s">
        <v>599</v>
      </c>
      <c r="K157" s="47" t="s">
        <v>930</v>
      </c>
      <c r="L157" s="47" t="s">
        <v>931</v>
      </c>
      <c r="N157" s="32">
        <v>122354</v>
      </c>
      <c r="O157" s="35">
        <v>122354</v>
      </c>
      <c r="P157" s="85">
        <v>9.6000000000000002E-2</v>
      </c>
      <c r="Q157" t="s">
        <v>1333</v>
      </c>
      <c r="R157" t="s">
        <v>1510</v>
      </c>
      <c r="S157" t="s">
        <v>49</v>
      </c>
      <c r="T157" s="61" t="s">
        <v>1100</v>
      </c>
      <c r="U157" s="43" t="s">
        <v>1172</v>
      </c>
      <c r="W157" t="s">
        <v>1123</v>
      </c>
      <c r="X157" s="43" t="s">
        <v>85</v>
      </c>
      <c r="Y157" s="62" t="s">
        <v>86</v>
      </c>
      <c r="Z157" s="43" t="s">
        <v>1124</v>
      </c>
      <c r="AA157" s="43" t="s">
        <v>1125</v>
      </c>
      <c r="AB157" s="47" t="s">
        <v>1126</v>
      </c>
      <c r="AD157" s="66">
        <v>521</v>
      </c>
      <c r="AE157" s="63" t="s">
        <v>1146</v>
      </c>
      <c r="AF157" s="67">
        <v>710</v>
      </c>
      <c r="AG157" s="67" t="s">
        <v>1140</v>
      </c>
      <c r="AH157" s="71" t="s">
        <v>81</v>
      </c>
      <c r="AM157" s="61" t="s">
        <v>1173</v>
      </c>
      <c r="AN157" s="47" t="s">
        <v>1153</v>
      </c>
      <c r="AO157" s="64" t="s">
        <v>1154</v>
      </c>
      <c r="AP157" s="47" t="s">
        <v>1155</v>
      </c>
      <c r="AQ157" s="64" t="s">
        <v>1156</v>
      </c>
      <c r="AS157" t="s">
        <v>8</v>
      </c>
      <c r="AT157" t="s">
        <v>9</v>
      </c>
      <c r="AU157" t="s">
        <v>10</v>
      </c>
      <c r="AV157" t="s">
        <v>1161</v>
      </c>
      <c r="AW157" t="s">
        <v>11</v>
      </c>
      <c r="AX157" t="s">
        <v>87</v>
      </c>
      <c r="AY157" t="s">
        <v>1162</v>
      </c>
      <c r="AZ157">
        <v>300</v>
      </c>
      <c r="BA157">
        <v>300</v>
      </c>
      <c r="BC157" t="s">
        <v>89</v>
      </c>
      <c r="BD157" t="s">
        <v>1163</v>
      </c>
      <c r="BE157" t="s">
        <v>1164</v>
      </c>
      <c r="BF157" t="s">
        <v>88</v>
      </c>
      <c r="BK157" s="76" t="s">
        <v>90</v>
      </c>
    </row>
    <row r="158" spans="1:63" x14ac:dyDescent="0.2">
      <c r="A158" s="10">
        <f>COUNTIF(D158,"&lt;&gt;"&amp;"")+COUNTIF(BM158,"&lt;&gt;"&amp;"")</f>
        <v>1</v>
      </c>
      <c r="B158" s="19">
        <v>156</v>
      </c>
      <c r="C158" s="22" t="s">
        <v>69</v>
      </c>
      <c r="D158" s="22" t="s">
        <v>246</v>
      </c>
      <c r="E158" s="42" t="s">
        <v>1175</v>
      </c>
      <c r="G158" s="25" t="s">
        <v>1167</v>
      </c>
      <c r="H158" s="25" t="s">
        <v>1177</v>
      </c>
      <c r="I158" s="26" t="s">
        <v>1178</v>
      </c>
      <c r="J158" s="25" t="s">
        <v>600</v>
      </c>
      <c r="K158" s="47" t="s">
        <v>932</v>
      </c>
      <c r="L158" s="47" t="s">
        <v>933</v>
      </c>
      <c r="N158" s="32">
        <v>116351</v>
      </c>
      <c r="O158" s="35">
        <v>116351</v>
      </c>
      <c r="P158" s="85">
        <v>0.14099999999999999</v>
      </c>
      <c r="Q158" t="s">
        <v>1334</v>
      </c>
      <c r="R158" t="s">
        <v>1511</v>
      </c>
      <c r="S158" t="s">
        <v>49</v>
      </c>
      <c r="T158" s="61" t="s">
        <v>1101</v>
      </c>
      <c r="U158" s="43" t="s">
        <v>1172</v>
      </c>
      <c r="W158" t="s">
        <v>1123</v>
      </c>
      <c r="X158" s="43" t="s">
        <v>85</v>
      </c>
      <c r="Y158" s="62" t="s">
        <v>86</v>
      </c>
      <c r="Z158" s="43" t="s">
        <v>1124</v>
      </c>
      <c r="AA158" s="43" t="s">
        <v>1125</v>
      </c>
      <c r="AB158" s="47" t="s">
        <v>1126</v>
      </c>
      <c r="AD158" s="66">
        <v>525</v>
      </c>
      <c r="AE158" s="63" t="s">
        <v>1147</v>
      </c>
      <c r="AF158" s="67">
        <v>710</v>
      </c>
      <c r="AG158" s="67" t="s">
        <v>1140</v>
      </c>
      <c r="AH158" s="71" t="s">
        <v>81</v>
      </c>
      <c r="AM158" s="61" t="s">
        <v>1173</v>
      </c>
      <c r="AN158" s="47" t="s">
        <v>1153</v>
      </c>
      <c r="AO158" s="64" t="s">
        <v>1154</v>
      </c>
      <c r="AP158" s="47" t="s">
        <v>1155</v>
      </c>
      <c r="AQ158" s="64" t="s">
        <v>1156</v>
      </c>
      <c r="AS158" t="s">
        <v>8</v>
      </c>
      <c r="AT158" t="s">
        <v>9</v>
      </c>
      <c r="AU158" t="s">
        <v>10</v>
      </c>
      <c r="AV158" t="s">
        <v>1161</v>
      </c>
      <c r="AW158" t="s">
        <v>11</v>
      </c>
      <c r="AX158" t="s">
        <v>87</v>
      </c>
      <c r="AY158" t="s">
        <v>1162</v>
      </c>
      <c r="AZ158">
        <v>300</v>
      </c>
      <c r="BA158">
        <v>300</v>
      </c>
      <c r="BC158" t="s">
        <v>89</v>
      </c>
      <c r="BD158" t="s">
        <v>1163</v>
      </c>
      <c r="BE158" t="s">
        <v>1164</v>
      </c>
      <c r="BF158" t="s">
        <v>88</v>
      </c>
      <c r="BK158" s="76" t="s">
        <v>1166</v>
      </c>
    </row>
    <row r="159" spans="1:63" x14ac:dyDescent="0.2">
      <c r="A159" s="10">
        <f>COUNTIF(D159,"&lt;&gt;"&amp;"")+COUNTIF(BM159,"&lt;&gt;"&amp;"")</f>
        <v>1</v>
      </c>
      <c r="B159" s="19">
        <v>157</v>
      </c>
      <c r="C159" s="22" t="s">
        <v>69</v>
      </c>
      <c r="D159" s="22" t="s">
        <v>247</v>
      </c>
      <c r="E159" s="42" t="s">
        <v>1175</v>
      </c>
      <c r="G159" s="25" t="s">
        <v>1167</v>
      </c>
      <c r="H159" s="25" t="s">
        <v>1177</v>
      </c>
      <c r="I159" s="26" t="s">
        <v>1178</v>
      </c>
      <c r="J159" s="25" t="s">
        <v>601</v>
      </c>
      <c r="K159" s="47" t="s">
        <v>934</v>
      </c>
      <c r="L159" s="47" t="s">
        <v>935</v>
      </c>
      <c r="N159" s="32">
        <v>127643</v>
      </c>
      <c r="O159" s="35">
        <v>127643</v>
      </c>
      <c r="P159" s="85">
        <v>0.12</v>
      </c>
      <c r="Q159" t="s">
        <v>1335</v>
      </c>
      <c r="R159" t="s">
        <v>1512</v>
      </c>
      <c r="S159" t="s">
        <v>49</v>
      </c>
      <c r="T159" s="61" t="s">
        <v>1102</v>
      </c>
      <c r="U159" s="43" t="s">
        <v>1172</v>
      </c>
      <c r="W159" t="s">
        <v>1123</v>
      </c>
      <c r="X159" s="43" t="s">
        <v>85</v>
      </c>
      <c r="Y159" s="62" t="s">
        <v>86</v>
      </c>
      <c r="Z159" s="43" t="s">
        <v>1124</v>
      </c>
      <c r="AA159" s="43" t="s">
        <v>1125</v>
      </c>
      <c r="AB159" s="47" t="s">
        <v>1126</v>
      </c>
      <c r="AD159" s="66">
        <v>526</v>
      </c>
      <c r="AE159" s="63" t="s">
        <v>1148</v>
      </c>
      <c r="AF159" s="67">
        <v>710</v>
      </c>
      <c r="AG159" s="67" t="s">
        <v>1140</v>
      </c>
      <c r="AH159" s="71" t="s">
        <v>81</v>
      </c>
      <c r="AM159" s="61" t="s">
        <v>1173</v>
      </c>
      <c r="AN159" s="47" t="s">
        <v>1153</v>
      </c>
      <c r="AO159" s="64" t="s">
        <v>1154</v>
      </c>
      <c r="AP159" s="47" t="s">
        <v>1155</v>
      </c>
      <c r="AQ159" s="64" t="s">
        <v>1156</v>
      </c>
      <c r="AS159" t="s">
        <v>8</v>
      </c>
      <c r="AT159" t="s">
        <v>9</v>
      </c>
      <c r="AU159" t="s">
        <v>10</v>
      </c>
      <c r="AV159" t="s">
        <v>1161</v>
      </c>
      <c r="AW159" t="s">
        <v>11</v>
      </c>
      <c r="AX159" t="s">
        <v>87</v>
      </c>
      <c r="AY159" t="s">
        <v>1162</v>
      </c>
      <c r="AZ159">
        <v>300</v>
      </c>
      <c r="BA159">
        <v>300</v>
      </c>
      <c r="BC159" t="s">
        <v>89</v>
      </c>
      <c r="BD159" t="s">
        <v>1163</v>
      </c>
      <c r="BE159" t="s">
        <v>1164</v>
      </c>
      <c r="BF159" t="s">
        <v>88</v>
      </c>
      <c r="BK159" s="76" t="s">
        <v>1166</v>
      </c>
    </row>
    <row r="160" spans="1:63" x14ac:dyDescent="0.2">
      <c r="A160" s="10">
        <f>COUNTIF(D160,"&lt;&gt;"&amp;"")+COUNTIF(BM160,"&lt;&gt;"&amp;"")</f>
        <v>1</v>
      </c>
      <c r="B160" s="19">
        <v>158</v>
      </c>
      <c r="C160" s="22" t="s">
        <v>69</v>
      </c>
      <c r="D160" s="22" t="s">
        <v>248</v>
      </c>
      <c r="E160" s="42" t="s">
        <v>1175</v>
      </c>
      <c r="G160" s="25" t="s">
        <v>1167</v>
      </c>
      <c r="H160" s="25" t="s">
        <v>1177</v>
      </c>
      <c r="I160" s="26" t="s">
        <v>1178</v>
      </c>
      <c r="J160" s="25" t="s">
        <v>602</v>
      </c>
      <c r="K160" s="47" t="s">
        <v>936</v>
      </c>
      <c r="L160" s="47" t="s">
        <v>937</v>
      </c>
      <c r="N160" s="32">
        <v>114010</v>
      </c>
      <c r="O160" s="35">
        <v>114010</v>
      </c>
      <c r="P160" s="85">
        <v>0.1</v>
      </c>
      <c r="Q160" t="s">
        <v>1336</v>
      </c>
      <c r="R160" t="s">
        <v>1513</v>
      </c>
      <c r="S160" t="s">
        <v>49</v>
      </c>
      <c r="T160" s="61" t="s">
        <v>1103</v>
      </c>
      <c r="U160" s="43" t="s">
        <v>1172</v>
      </c>
      <c r="W160" t="s">
        <v>1123</v>
      </c>
      <c r="X160" s="43" t="s">
        <v>85</v>
      </c>
      <c r="Y160" s="62" t="s">
        <v>86</v>
      </c>
      <c r="Z160" s="43" t="s">
        <v>1124</v>
      </c>
      <c r="AA160" s="43" t="s">
        <v>1125</v>
      </c>
      <c r="AB160" s="47" t="s">
        <v>1126</v>
      </c>
      <c r="AD160" s="66">
        <v>529</v>
      </c>
      <c r="AE160" s="63" t="s">
        <v>1149</v>
      </c>
      <c r="AF160" s="67">
        <v>710</v>
      </c>
      <c r="AG160" s="67" t="s">
        <v>1140</v>
      </c>
      <c r="AH160" s="71" t="s">
        <v>81</v>
      </c>
      <c r="AM160" s="61" t="s">
        <v>1173</v>
      </c>
      <c r="AN160" s="47" t="s">
        <v>1153</v>
      </c>
      <c r="AO160" s="64" t="s">
        <v>1154</v>
      </c>
      <c r="AP160" s="47" t="s">
        <v>1155</v>
      </c>
      <c r="AQ160" s="64" t="s">
        <v>1156</v>
      </c>
      <c r="AS160" t="s">
        <v>8</v>
      </c>
      <c r="AT160" t="s">
        <v>9</v>
      </c>
      <c r="AU160" t="s">
        <v>10</v>
      </c>
      <c r="AV160" t="s">
        <v>1161</v>
      </c>
      <c r="AW160" t="s">
        <v>11</v>
      </c>
      <c r="AX160" t="s">
        <v>87</v>
      </c>
      <c r="AY160" t="s">
        <v>1162</v>
      </c>
      <c r="AZ160">
        <v>300</v>
      </c>
      <c r="BA160">
        <v>300</v>
      </c>
      <c r="BC160" t="s">
        <v>89</v>
      </c>
      <c r="BD160" t="s">
        <v>1163</v>
      </c>
      <c r="BE160" t="s">
        <v>1164</v>
      </c>
      <c r="BF160" t="s">
        <v>88</v>
      </c>
      <c r="BK160" s="76" t="s">
        <v>1166</v>
      </c>
    </row>
    <row r="161" spans="1:63" x14ac:dyDescent="0.2">
      <c r="A161" s="10">
        <f>COUNTIF(D161,"&lt;&gt;"&amp;"")+COUNTIF(BM161,"&lt;&gt;"&amp;"")</f>
        <v>1</v>
      </c>
      <c r="B161" s="19">
        <v>159</v>
      </c>
      <c r="C161" s="22" t="s">
        <v>69</v>
      </c>
      <c r="D161" s="22" t="s">
        <v>249</v>
      </c>
      <c r="E161" s="42" t="s">
        <v>1175</v>
      </c>
      <c r="G161" s="25" t="s">
        <v>1167</v>
      </c>
      <c r="H161" s="25" t="s">
        <v>1177</v>
      </c>
      <c r="I161" s="26" t="s">
        <v>1178</v>
      </c>
      <c r="J161" s="25" t="s">
        <v>603</v>
      </c>
      <c r="K161" s="47" t="s">
        <v>938</v>
      </c>
      <c r="L161" s="47" t="s">
        <v>939</v>
      </c>
      <c r="N161" s="32">
        <v>127645</v>
      </c>
      <c r="O161" s="35">
        <v>127645</v>
      </c>
      <c r="P161" s="85">
        <v>0.114</v>
      </c>
      <c r="Q161" t="s">
        <v>1337</v>
      </c>
      <c r="R161" t="s">
        <v>1514</v>
      </c>
      <c r="S161" t="s">
        <v>49</v>
      </c>
      <c r="T161" s="61" t="s">
        <v>1104</v>
      </c>
      <c r="U161" s="43" t="s">
        <v>1172</v>
      </c>
      <c r="W161" t="s">
        <v>1123</v>
      </c>
      <c r="X161" s="43" t="s">
        <v>85</v>
      </c>
      <c r="Y161" s="62" t="s">
        <v>86</v>
      </c>
      <c r="Z161" s="43" t="s">
        <v>1124</v>
      </c>
      <c r="AA161" s="43" t="s">
        <v>1125</v>
      </c>
      <c r="AB161" s="47" t="s">
        <v>1126</v>
      </c>
      <c r="AD161" s="66">
        <v>530</v>
      </c>
      <c r="AE161" s="63" t="s">
        <v>1150</v>
      </c>
      <c r="AF161" s="67">
        <v>710</v>
      </c>
      <c r="AG161" s="67" t="s">
        <v>1140</v>
      </c>
      <c r="AH161" s="71" t="s">
        <v>81</v>
      </c>
      <c r="AM161" s="61" t="s">
        <v>1173</v>
      </c>
      <c r="AN161" s="47" t="s">
        <v>1153</v>
      </c>
      <c r="AO161" s="64" t="s">
        <v>1154</v>
      </c>
      <c r="AP161" s="47" t="s">
        <v>1155</v>
      </c>
      <c r="AQ161" s="64" t="s">
        <v>1156</v>
      </c>
      <c r="AS161" t="s">
        <v>8</v>
      </c>
      <c r="AT161" t="s">
        <v>9</v>
      </c>
      <c r="AU161" t="s">
        <v>10</v>
      </c>
      <c r="AV161" t="s">
        <v>1161</v>
      </c>
      <c r="AW161" t="s">
        <v>11</v>
      </c>
      <c r="AX161" t="s">
        <v>87</v>
      </c>
      <c r="AY161" t="s">
        <v>1162</v>
      </c>
      <c r="AZ161">
        <v>300</v>
      </c>
      <c r="BA161">
        <v>300</v>
      </c>
      <c r="BC161" t="s">
        <v>89</v>
      </c>
      <c r="BD161" t="s">
        <v>1163</v>
      </c>
      <c r="BE161" t="s">
        <v>1164</v>
      </c>
      <c r="BF161" t="s">
        <v>88</v>
      </c>
      <c r="BK161" s="76" t="s">
        <v>1166</v>
      </c>
    </row>
    <row r="162" spans="1:63" x14ac:dyDescent="0.2">
      <c r="A162" s="10">
        <f>COUNTIF(D162,"&lt;&gt;"&amp;"")+COUNTIF(BM162,"&lt;&gt;"&amp;"")</f>
        <v>1</v>
      </c>
      <c r="B162" s="19">
        <v>160</v>
      </c>
      <c r="C162" s="22" t="s">
        <v>69</v>
      </c>
      <c r="D162" s="22" t="s">
        <v>250</v>
      </c>
      <c r="E162" s="42" t="s">
        <v>1175</v>
      </c>
      <c r="G162" s="25" t="s">
        <v>1167</v>
      </c>
      <c r="H162" s="25" t="s">
        <v>1177</v>
      </c>
      <c r="I162" s="26" t="s">
        <v>1178</v>
      </c>
      <c r="J162" s="25" t="s">
        <v>604</v>
      </c>
      <c r="K162" s="47" t="s">
        <v>940</v>
      </c>
      <c r="L162" s="47" t="s">
        <v>941</v>
      </c>
      <c r="N162" s="32">
        <v>109750</v>
      </c>
      <c r="O162" s="35">
        <v>109750</v>
      </c>
      <c r="P162" s="85">
        <v>0.123</v>
      </c>
      <c r="Q162" t="s">
        <v>1338</v>
      </c>
      <c r="R162" t="s">
        <v>1515</v>
      </c>
      <c r="S162" t="s">
        <v>49</v>
      </c>
      <c r="T162" s="61" t="s">
        <v>1105</v>
      </c>
      <c r="U162" s="43" t="s">
        <v>1172</v>
      </c>
      <c r="W162" t="s">
        <v>1123</v>
      </c>
      <c r="X162" s="43" t="s">
        <v>85</v>
      </c>
      <c r="Y162" s="62" t="s">
        <v>86</v>
      </c>
      <c r="Z162" s="43" t="s">
        <v>1124</v>
      </c>
      <c r="AA162" s="43" t="s">
        <v>1125</v>
      </c>
      <c r="AB162" s="47" t="s">
        <v>1126</v>
      </c>
      <c r="AD162" s="66">
        <v>531</v>
      </c>
      <c r="AE162" s="63" t="s">
        <v>1151</v>
      </c>
      <c r="AF162" s="67">
        <v>710</v>
      </c>
      <c r="AG162" s="67" t="s">
        <v>1140</v>
      </c>
      <c r="AH162" s="71" t="s">
        <v>81</v>
      </c>
      <c r="AM162" s="61" t="s">
        <v>1173</v>
      </c>
      <c r="AN162" s="47" t="s">
        <v>1153</v>
      </c>
      <c r="AO162" s="64" t="s">
        <v>1154</v>
      </c>
      <c r="AP162" s="47" t="s">
        <v>1155</v>
      </c>
      <c r="AQ162" s="64" t="s">
        <v>1156</v>
      </c>
      <c r="AS162" t="s">
        <v>8</v>
      </c>
      <c r="AT162" t="s">
        <v>9</v>
      </c>
      <c r="AU162" t="s">
        <v>10</v>
      </c>
      <c r="AV162" t="s">
        <v>1161</v>
      </c>
      <c r="AW162" t="s">
        <v>11</v>
      </c>
      <c r="AX162" t="s">
        <v>87</v>
      </c>
      <c r="AY162" t="s">
        <v>1162</v>
      </c>
      <c r="AZ162">
        <v>300</v>
      </c>
      <c r="BA162">
        <v>300</v>
      </c>
      <c r="BC162" t="s">
        <v>89</v>
      </c>
      <c r="BD162" t="s">
        <v>1163</v>
      </c>
      <c r="BE162" t="s">
        <v>1164</v>
      </c>
      <c r="BF162" t="s">
        <v>88</v>
      </c>
      <c r="BK162" s="76" t="s">
        <v>1166</v>
      </c>
    </row>
    <row r="163" spans="1:63" x14ac:dyDescent="0.2">
      <c r="A163" s="10">
        <f>COUNTIF(D163,"&lt;&gt;"&amp;"")+COUNTIF(BM163,"&lt;&gt;"&amp;"")</f>
        <v>1</v>
      </c>
      <c r="B163" s="19">
        <v>161</v>
      </c>
      <c r="C163" s="22" t="s">
        <v>69</v>
      </c>
      <c r="D163" s="22" t="s">
        <v>251</v>
      </c>
      <c r="E163" s="42" t="s">
        <v>1175</v>
      </c>
      <c r="G163" s="25" t="s">
        <v>1167</v>
      </c>
      <c r="H163" s="25" t="s">
        <v>1177</v>
      </c>
      <c r="I163" s="26" t="s">
        <v>1178</v>
      </c>
      <c r="J163" s="25" t="s">
        <v>605</v>
      </c>
      <c r="K163" s="47" t="s">
        <v>942</v>
      </c>
      <c r="L163" s="47" t="s">
        <v>943</v>
      </c>
      <c r="N163" s="32">
        <v>115284</v>
      </c>
      <c r="O163" s="35">
        <v>115284</v>
      </c>
      <c r="P163" s="85">
        <v>0.13700000000000001</v>
      </c>
      <c r="Q163" t="s">
        <v>1339</v>
      </c>
      <c r="R163" t="s">
        <v>1516</v>
      </c>
      <c r="S163" t="s">
        <v>49</v>
      </c>
      <c r="T163" s="61" t="s">
        <v>1106</v>
      </c>
      <c r="U163" s="43" t="s">
        <v>1172</v>
      </c>
      <c r="W163" t="s">
        <v>1123</v>
      </c>
      <c r="X163" s="43" t="s">
        <v>85</v>
      </c>
      <c r="Y163" s="62" t="s">
        <v>86</v>
      </c>
      <c r="Z163" s="43" t="s">
        <v>1124</v>
      </c>
      <c r="AA163" s="43" t="s">
        <v>1125</v>
      </c>
      <c r="AB163" s="47" t="s">
        <v>1126</v>
      </c>
      <c r="AD163" s="66">
        <v>532</v>
      </c>
      <c r="AE163" s="63" t="s">
        <v>1152</v>
      </c>
      <c r="AF163" s="67">
        <v>710</v>
      </c>
      <c r="AG163" s="67" t="s">
        <v>1140</v>
      </c>
      <c r="AH163" s="71" t="s">
        <v>81</v>
      </c>
      <c r="AM163" s="61" t="s">
        <v>1173</v>
      </c>
      <c r="AN163" s="47" t="s">
        <v>1153</v>
      </c>
      <c r="AO163" s="64" t="s">
        <v>1154</v>
      </c>
      <c r="AP163" s="47" t="s">
        <v>1155</v>
      </c>
      <c r="AQ163" s="64" t="s">
        <v>1156</v>
      </c>
      <c r="AS163" t="s">
        <v>8</v>
      </c>
      <c r="AT163" t="s">
        <v>9</v>
      </c>
      <c r="AU163" t="s">
        <v>10</v>
      </c>
      <c r="AV163" t="s">
        <v>1161</v>
      </c>
      <c r="AW163" t="s">
        <v>11</v>
      </c>
      <c r="AX163" t="s">
        <v>87</v>
      </c>
      <c r="AY163" t="s">
        <v>1162</v>
      </c>
      <c r="AZ163">
        <v>300</v>
      </c>
      <c r="BA163">
        <v>300</v>
      </c>
      <c r="BC163" t="s">
        <v>89</v>
      </c>
      <c r="BD163" t="s">
        <v>1163</v>
      </c>
      <c r="BE163" t="s">
        <v>1164</v>
      </c>
      <c r="BF163" t="s">
        <v>88</v>
      </c>
      <c r="BK163" s="76" t="s">
        <v>1166</v>
      </c>
    </row>
    <row r="164" spans="1:63" x14ac:dyDescent="0.2">
      <c r="A164" s="10">
        <f>COUNTIF(D164,"&lt;&gt;"&amp;"")+COUNTIF(BM164,"&lt;&gt;"&amp;"")</f>
        <v>1</v>
      </c>
      <c r="B164" s="19">
        <v>162</v>
      </c>
      <c r="C164" s="22" t="s">
        <v>69</v>
      </c>
      <c r="D164" s="22" t="s">
        <v>252</v>
      </c>
      <c r="E164" s="42" t="s">
        <v>1175</v>
      </c>
      <c r="G164" s="25" t="s">
        <v>1167</v>
      </c>
      <c r="H164" s="25" t="s">
        <v>1177</v>
      </c>
      <c r="I164" s="26" t="s">
        <v>1178</v>
      </c>
      <c r="J164" s="25" t="s">
        <v>606</v>
      </c>
      <c r="K164" s="47" t="s">
        <v>944</v>
      </c>
      <c r="L164" s="47" t="s">
        <v>945</v>
      </c>
      <c r="N164" s="32">
        <v>125026</v>
      </c>
      <c r="O164" s="35">
        <v>125026</v>
      </c>
      <c r="P164" s="85">
        <v>0.10299999999999999</v>
      </c>
      <c r="Q164" t="s">
        <v>1340</v>
      </c>
      <c r="R164" t="s">
        <v>1517</v>
      </c>
      <c r="S164" t="s">
        <v>49</v>
      </c>
      <c r="T164" s="61" t="s">
        <v>1107</v>
      </c>
      <c r="U164" s="43" t="s">
        <v>1172</v>
      </c>
      <c r="W164" t="s">
        <v>1123</v>
      </c>
      <c r="X164" s="43" t="s">
        <v>85</v>
      </c>
      <c r="Y164" s="62" t="s">
        <v>86</v>
      </c>
      <c r="Z164" s="43" t="s">
        <v>1124</v>
      </c>
      <c r="AA164" s="43" t="s">
        <v>1125</v>
      </c>
      <c r="AB164" s="47" t="s">
        <v>1126</v>
      </c>
      <c r="AD164" s="67">
        <v>504</v>
      </c>
      <c r="AE164" s="63" t="s">
        <v>1145</v>
      </c>
      <c r="AF164" s="67">
        <v>711</v>
      </c>
      <c r="AG164" s="67" t="s">
        <v>1141</v>
      </c>
      <c r="AH164" s="71" t="s">
        <v>82</v>
      </c>
      <c r="AM164" s="61" t="s">
        <v>1173</v>
      </c>
      <c r="AN164" s="47" t="s">
        <v>1153</v>
      </c>
      <c r="AO164" s="64" t="s">
        <v>1154</v>
      </c>
      <c r="AP164" s="47" t="s">
        <v>1155</v>
      </c>
      <c r="AQ164" s="64" t="s">
        <v>1156</v>
      </c>
      <c r="AS164" t="s">
        <v>8</v>
      </c>
      <c r="AT164" t="s">
        <v>9</v>
      </c>
      <c r="AU164" t="s">
        <v>10</v>
      </c>
      <c r="AV164" t="s">
        <v>1161</v>
      </c>
      <c r="AW164" t="s">
        <v>11</v>
      </c>
      <c r="AX164" t="s">
        <v>87</v>
      </c>
      <c r="AY164" t="s">
        <v>1162</v>
      </c>
      <c r="AZ164">
        <v>300</v>
      </c>
      <c r="BA164">
        <v>300</v>
      </c>
      <c r="BC164" t="s">
        <v>89</v>
      </c>
      <c r="BD164" t="s">
        <v>1163</v>
      </c>
      <c r="BE164" t="s">
        <v>1164</v>
      </c>
      <c r="BF164" t="s">
        <v>88</v>
      </c>
      <c r="BK164" s="76" t="s">
        <v>1166</v>
      </c>
    </row>
    <row r="165" spans="1:63" x14ac:dyDescent="0.2">
      <c r="A165" s="10">
        <f>COUNTIF(D165,"&lt;&gt;"&amp;"")+COUNTIF(BM165,"&lt;&gt;"&amp;"")</f>
        <v>1</v>
      </c>
      <c r="B165" s="19">
        <v>163</v>
      </c>
      <c r="C165" s="22" t="s">
        <v>69</v>
      </c>
      <c r="D165" s="22" t="s">
        <v>253</v>
      </c>
      <c r="E165" s="42" t="s">
        <v>1175</v>
      </c>
      <c r="G165" s="25" t="s">
        <v>1167</v>
      </c>
      <c r="H165" s="25" t="s">
        <v>1177</v>
      </c>
      <c r="I165" s="26" t="s">
        <v>1178</v>
      </c>
      <c r="J165" s="25" t="s">
        <v>607</v>
      </c>
      <c r="K165" s="47" t="s">
        <v>946</v>
      </c>
      <c r="L165" s="47" t="s">
        <v>947</v>
      </c>
      <c r="N165" s="32">
        <v>122254</v>
      </c>
      <c r="O165" s="35">
        <v>122254</v>
      </c>
      <c r="P165" s="85">
        <v>0.11700000000000001</v>
      </c>
      <c r="Q165" t="s">
        <v>1341</v>
      </c>
      <c r="R165" t="s">
        <v>1518</v>
      </c>
      <c r="S165" t="s">
        <v>49</v>
      </c>
      <c r="T165" s="61" t="s">
        <v>1108</v>
      </c>
      <c r="U165" s="43" t="s">
        <v>1172</v>
      </c>
      <c r="W165" t="s">
        <v>1123</v>
      </c>
      <c r="X165" s="43" t="s">
        <v>85</v>
      </c>
      <c r="Y165" s="62" t="s">
        <v>86</v>
      </c>
      <c r="Z165" s="43" t="s">
        <v>1124</v>
      </c>
      <c r="AA165" s="43" t="s">
        <v>1125</v>
      </c>
      <c r="AB165" s="47" t="s">
        <v>1126</v>
      </c>
      <c r="AD165" s="66">
        <v>521</v>
      </c>
      <c r="AE165" s="63" t="s">
        <v>1146</v>
      </c>
      <c r="AF165" s="67">
        <v>711</v>
      </c>
      <c r="AG165" s="67" t="s">
        <v>1141</v>
      </c>
      <c r="AH165" s="71" t="s">
        <v>82</v>
      </c>
      <c r="AM165" s="61" t="s">
        <v>1173</v>
      </c>
      <c r="AN165" s="47" t="s">
        <v>1153</v>
      </c>
      <c r="AO165" s="64" t="s">
        <v>1154</v>
      </c>
      <c r="AP165" s="47" t="s">
        <v>1155</v>
      </c>
      <c r="AQ165" s="64" t="s">
        <v>1156</v>
      </c>
      <c r="AS165" t="s">
        <v>8</v>
      </c>
      <c r="AT165" t="s">
        <v>9</v>
      </c>
      <c r="AU165" t="s">
        <v>10</v>
      </c>
      <c r="AV165" t="s">
        <v>1161</v>
      </c>
      <c r="AW165" t="s">
        <v>11</v>
      </c>
      <c r="AX165" t="s">
        <v>87</v>
      </c>
      <c r="AY165" t="s">
        <v>1162</v>
      </c>
      <c r="AZ165">
        <v>300</v>
      </c>
      <c r="BA165">
        <v>300</v>
      </c>
      <c r="BC165" t="s">
        <v>89</v>
      </c>
      <c r="BD165" t="s">
        <v>1163</v>
      </c>
      <c r="BE165" t="s">
        <v>1164</v>
      </c>
      <c r="BF165" t="s">
        <v>88</v>
      </c>
      <c r="BK165" s="76" t="s">
        <v>1166</v>
      </c>
    </row>
    <row r="166" spans="1:63" x14ac:dyDescent="0.2">
      <c r="A166" s="10">
        <f>COUNTIF(D166,"&lt;&gt;"&amp;"")+COUNTIF(BM166,"&lt;&gt;"&amp;"")</f>
        <v>1</v>
      </c>
      <c r="B166" s="19">
        <v>164</v>
      </c>
      <c r="C166" s="22" t="s">
        <v>69</v>
      </c>
      <c r="D166" s="22" t="s">
        <v>254</v>
      </c>
      <c r="E166" s="42" t="s">
        <v>1175</v>
      </c>
      <c r="G166" s="25" t="s">
        <v>1167</v>
      </c>
      <c r="H166" s="25" t="s">
        <v>1177</v>
      </c>
      <c r="I166" s="26" t="s">
        <v>1178</v>
      </c>
      <c r="J166" s="25" t="s">
        <v>608</v>
      </c>
      <c r="K166" s="47" t="s">
        <v>948</v>
      </c>
      <c r="L166" s="47" t="s">
        <v>949</v>
      </c>
      <c r="N166" s="32">
        <v>123534</v>
      </c>
      <c r="O166" s="35">
        <v>123534</v>
      </c>
      <c r="P166" s="85">
        <v>0.16600000000000001</v>
      </c>
      <c r="Q166" t="s">
        <v>1342</v>
      </c>
      <c r="R166" t="s">
        <v>1519</v>
      </c>
      <c r="S166" t="s">
        <v>49</v>
      </c>
      <c r="T166" s="61" t="s">
        <v>1109</v>
      </c>
      <c r="U166" s="43" t="s">
        <v>1172</v>
      </c>
      <c r="W166" t="s">
        <v>1123</v>
      </c>
      <c r="X166" s="43" t="s">
        <v>85</v>
      </c>
      <c r="Y166" s="62" t="s">
        <v>86</v>
      </c>
      <c r="Z166" s="43" t="s">
        <v>1124</v>
      </c>
      <c r="AA166" s="43" t="s">
        <v>1125</v>
      </c>
      <c r="AB166" s="47" t="s">
        <v>1126</v>
      </c>
      <c r="AD166" s="66">
        <v>525</v>
      </c>
      <c r="AE166" s="63" t="s">
        <v>1147</v>
      </c>
      <c r="AF166" s="67">
        <v>711</v>
      </c>
      <c r="AG166" s="67" t="s">
        <v>1141</v>
      </c>
      <c r="AH166" s="71" t="s">
        <v>82</v>
      </c>
      <c r="AM166" s="61" t="s">
        <v>1173</v>
      </c>
      <c r="AN166" s="47" t="s">
        <v>1153</v>
      </c>
      <c r="AO166" s="64" t="s">
        <v>1154</v>
      </c>
      <c r="AP166" s="47" t="s">
        <v>1155</v>
      </c>
      <c r="AQ166" s="64" t="s">
        <v>1156</v>
      </c>
      <c r="AS166" t="s">
        <v>8</v>
      </c>
      <c r="AT166" t="s">
        <v>9</v>
      </c>
      <c r="AU166" t="s">
        <v>10</v>
      </c>
      <c r="AV166" t="s">
        <v>1161</v>
      </c>
      <c r="AW166" t="s">
        <v>11</v>
      </c>
      <c r="AX166" t="s">
        <v>87</v>
      </c>
      <c r="AY166" t="s">
        <v>1162</v>
      </c>
      <c r="AZ166">
        <v>300</v>
      </c>
      <c r="BA166">
        <v>300</v>
      </c>
      <c r="BC166" t="s">
        <v>89</v>
      </c>
      <c r="BD166" t="s">
        <v>1163</v>
      </c>
      <c r="BE166" t="s">
        <v>1164</v>
      </c>
      <c r="BF166" t="s">
        <v>88</v>
      </c>
      <c r="BK166" s="76" t="s">
        <v>1166</v>
      </c>
    </row>
    <row r="167" spans="1:63" x14ac:dyDescent="0.2">
      <c r="A167" s="10">
        <f>COUNTIF(D167,"&lt;&gt;"&amp;"")+COUNTIF(BM167,"&lt;&gt;"&amp;"")</f>
        <v>1</v>
      </c>
      <c r="B167" s="19">
        <v>165</v>
      </c>
      <c r="C167" s="22" t="s">
        <v>69</v>
      </c>
      <c r="D167" s="22" t="s">
        <v>255</v>
      </c>
      <c r="E167" s="42" t="s">
        <v>1175</v>
      </c>
      <c r="G167" s="25" t="s">
        <v>1167</v>
      </c>
      <c r="H167" s="25" t="s">
        <v>1177</v>
      </c>
      <c r="I167" s="26" t="s">
        <v>1178</v>
      </c>
      <c r="J167" s="25" t="s">
        <v>609</v>
      </c>
      <c r="K167" s="47" t="s">
        <v>950</v>
      </c>
      <c r="L167" s="47" t="s">
        <v>951</v>
      </c>
      <c r="N167" s="32">
        <v>119008</v>
      </c>
      <c r="O167" s="35">
        <v>119008</v>
      </c>
      <c r="P167" s="85">
        <v>0.11799999999999999</v>
      </c>
      <c r="Q167" t="s">
        <v>1343</v>
      </c>
      <c r="R167" t="s">
        <v>1520</v>
      </c>
      <c r="S167" t="s">
        <v>49</v>
      </c>
      <c r="T167" s="61" t="s">
        <v>1110</v>
      </c>
      <c r="U167" s="43" t="s">
        <v>1172</v>
      </c>
      <c r="W167" t="s">
        <v>1123</v>
      </c>
      <c r="X167" s="43" t="s">
        <v>85</v>
      </c>
      <c r="Y167" s="62" t="s">
        <v>86</v>
      </c>
      <c r="Z167" s="43" t="s">
        <v>1124</v>
      </c>
      <c r="AA167" s="43" t="s">
        <v>1125</v>
      </c>
      <c r="AB167" s="47" t="s">
        <v>1126</v>
      </c>
      <c r="AD167" s="66">
        <v>526</v>
      </c>
      <c r="AE167" s="63" t="s">
        <v>1148</v>
      </c>
      <c r="AF167" s="67">
        <v>711</v>
      </c>
      <c r="AG167" s="67" t="s">
        <v>1141</v>
      </c>
      <c r="AH167" s="71" t="s">
        <v>82</v>
      </c>
      <c r="AM167" s="61" t="s">
        <v>1173</v>
      </c>
      <c r="AN167" s="47" t="s">
        <v>1153</v>
      </c>
      <c r="AO167" s="64" t="s">
        <v>1154</v>
      </c>
      <c r="AP167" s="47" t="s">
        <v>1155</v>
      </c>
      <c r="AQ167" s="64" t="s">
        <v>1156</v>
      </c>
      <c r="AS167" t="s">
        <v>8</v>
      </c>
      <c r="AT167" t="s">
        <v>9</v>
      </c>
      <c r="AU167" t="s">
        <v>10</v>
      </c>
      <c r="AV167" t="s">
        <v>1161</v>
      </c>
      <c r="AW167" t="s">
        <v>11</v>
      </c>
      <c r="AX167" t="s">
        <v>87</v>
      </c>
      <c r="AY167" t="s">
        <v>1162</v>
      </c>
      <c r="AZ167">
        <v>300</v>
      </c>
      <c r="BA167">
        <v>300</v>
      </c>
      <c r="BC167" t="s">
        <v>89</v>
      </c>
      <c r="BD167" t="s">
        <v>1163</v>
      </c>
      <c r="BE167" t="s">
        <v>1164</v>
      </c>
      <c r="BF167" t="s">
        <v>88</v>
      </c>
      <c r="BK167" s="76" t="s">
        <v>1166</v>
      </c>
    </row>
    <row r="168" spans="1:63" x14ac:dyDescent="0.2">
      <c r="A168" s="10">
        <f>COUNTIF(D168,"&lt;&gt;"&amp;"")+COUNTIF(BM168,"&lt;&gt;"&amp;"")</f>
        <v>1</v>
      </c>
      <c r="B168" s="19">
        <v>166</v>
      </c>
      <c r="C168" s="22" t="s">
        <v>69</v>
      </c>
      <c r="D168" s="22" t="s">
        <v>256</v>
      </c>
      <c r="E168" s="42" t="s">
        <v>1175</v>
      </c>
      <c r="G168" s="25" t="s">
        <v>1167</v>
      </c>
      <c r="H168" s="25" t="s">
        <v>1177</v>
      </c>
      <c r="I168" s="26" t="s">
        <v>1178</v>
      </c>
      <c r="J168" s="25" t="s">
        <v>610</v>
      </c>
      <c r="K168" s="47" t="s">
        <v>952</v>
      </c>
      <c r="L168" s="47" t="s">
        <v>953</v>
      </c>
      <c r="N168" s="32">
        <v>112263</v>
      </c>
      <c r="O168" s="35">
        <v>112263</v>
      </c>
      <c r="P168" s="85">
        <v>0.105</v>
      </c>
      <c r="Q168" t="s">
        <v>1344</v>
      </c>
      <c r="R168" t="s">
        <v>1521</v>
      </c>
      <c r="S168" t="s">
        <v>49</v>
      </c>
      <c r="T168" s="61" t="s">
        <v>1111</v>
      </c>
      <c r="U168" s="43" t="s">
        <v>1172</v>
      </c>
      <c r="W168" t="s">
        <v>1123</v>
      </c>
      <c r="X168" s="43" t="s">
        <v>85</v>
      </c>
      <c r="Y168" s="62" t="s">
        <v>86</v>
      </c>
      <c r="Z168" s="43" t="s">
        <v>1124</v>
      </c>
      <c r="AA168" s="43" t="s">
        <v>1125</v>
      </c>
      <c r="AB168" s="47" t="s">
        <v>1126</v>
      </c>
      <c r="AD168" s="66">
        <v>529</v>
      </c>
      <c r="AE168" s="63" t="s">
        <v>1149</v>
      </c>
      <c r="AF168" s="67">
        <v>711</v>
      </c>
      <c r="AG168" s="67" t="s">
        <v>1141</v>
      </c>
      <c r="AH168" s="71" t="s">
        <v>82</v>
      </c>
      <c r="AM168" s="61" t="s">
        <v>1173</v>
      </c>
      <c r="AN168" s="47" t="s">
        <v>1153</v>
      </c>
      <c r="AO168" s="64" t="s">
        <v>1154</v>
      </c>
      <c r="AP168" s="47" t="s">
        <v>1155</v>
      </c>
      <c r="AQ168" s="64" t="s">
        <v>1156</v>
      </c>
      <c r="AS168" t="s">
        <v>8</v>
      </c>
      <c r="AT168" t="s">
        <v>9</v>
      </c>
      <c r="AU168" t="s">
        <v>10</v>
      </c>
      <c r="AV168" t="s">
        <v>1161</v>
      </c>
      <c r="AW168" t="s">
        <v>11</v>
      </c>
      <c r="AX168" t="s">
        <v>87</v>
      </c>
      <c r="AY168" t="s">
        <v>1162</v>
      </c>
      <c r="AZ168">
        <v>300</v>
      </c>
      <c r="BA168">
        <v>300</v>
      </c>
      <c r="BC168" t="s">
        <v>89</v>
      </c>
      <c r="BD168" t="s">
        <v>1163</v>
      </c>
      <c r="BE168" t="s">
        <v>1164</v>
      </c>
      <c r="BF168" t="s">
        <v>88</v>
      </c>
      <c r="BK168" s="76" t="s">
        <v>1166</v>
      </c>
    </row>
    <row r="169" spans="1:63" x14ac:dyDescent="0.2">
      <c r="A169" s="10">
        <f>COUNTIF(D169,"&lt;&gt;"&amp;"")+COUNTIF(BM169,"&lt;&gt;"&amp;"")</f>
        <v>1</v>
      </c>
      <c r="B169" s="19">
        <v>167</v>
      </c>
      <c r="C169" s="22" t="s">
        <v>69</v>
      </c>
      <c r="D169" s="22" t="s">
        <v>257</v>
      </c>
      <c r="E169" s="42" t="s">
        <v>1175</v>
      </c>
      <c r="G169" s="25" t="s">
        <v>1167</v>
      </c>
      <c r="H169" s="25" t="s">
        <v>1177</v>
      </c>
      <c r="I169" s="26" t="s">
        <v>1178</v>
      </c>
      <c r="J169" s="25" t="s">
        <v>611</v>
      </c>
      <c r="K169" s="47" t="s">
        <v>954</v>
      </c>
      <c r="L169" s="47" t="s">
        <v>955</v>
      </c>
      <c r="N169" s="32">
        <v>131528</v>
      </c>
      <c r="O169" s="35">
        <v>131528</v>
      </c>
      <c r="P169" s="85">
        <v>0.13500000000000001</v>
      </c>
      <c r="Q169" t="s">
        <v>1345</v>
      </c>
      <c r="R169" t="s">
        <v>1522</v>
      </c>
      <c r="S169" t="s">
        <v>49</v>
      </c>
      <c r="T169" s="61" t="s">
        <v>1112</v>
      </c>
      <c r="U169" s="43" t="s">
        <v>1172</v>
      </c>
      <c r="W169" t="s">
        <v>1123</v>
      </c>
      <c r="X169" s="43" t="s">
        <v>85</v>
      </c>
      <c r="Y169" s="62" t="s">
        <v>86</v>
      </c>
      <c r="Z169" s="43" t="s">
        <v>1124</v>
      </c>
      <c r="AA169" s="43" t="s">
        <v>1125</v>
      </c>
      <c r="AB169" s="47" t="s">
        <v>1126</v>
      </c>
      <c r="AD169" s="66">
        <v>530</v>
      </c>
      <c r="AE169" s="63" t="s">
        <v>1150</v>
      </c>
      <c r="AF169" s="67">
        <v>711</v>
      </c>
      <c r="AG169" s="67" t="s">
        <v>1141</v>
      </c>
      <c r="AH169" s="71" t="s">
        <v>82</v>
      </c>
      <c r="AM169" s="61" t="s">
        <v>1173</v>
      </c>
      <c r="AN169" s="47" t="s">
        <v>1153</v>
      </c>
      <c r="AO169" s="64" t="s">
        <v>1154</v>
      </c>
      <c r="AP169" s="47" t="s">
        <v>1155</v>
      </c>
      <c r="AQ169" s="64" t="s">
        <v>1156</v>
      </c>
      <c r="AS169" t="s">
        <v>8</v>
      </c>
      <c r="AT169" t="s">
        <v>9</v>
      </c>
      <c r="AU169" t="s">
        <v>10</v>
      </c>
      <c r="AV169" t="s">
        <v>1161</v>
      </c>
      <c r="AW169" t="s">
        <v>11</v>
      </c>
      <c r="AX169" t="s">
        <v>87</v>
      </c>
      <c r="AY169" t="s">
        <v>1162</v>
      </c>
      <c r="AZ169">
        <v>300</v>
      </c>
      <c r="BA169">
        <v>300</v>
      </c>
      <c r="BC169" t="s">
        <v>89</v>
      </c>
      <c r="BD169" t="s">
        <v>1163</v>
      </c>
      <c r="BE169" t="s">
        <v>1164</v>
      </c>
      <c r="BF169" t="s">
        <v>88</v>
      </c>
      <c r="BK169" s="76" t="s">
        <v>1166</v>
      </c>
    </row>
    <row r="170" spans="1:63" x14ac:dyDescent="0.2">
      <c r="A170" s="10">
        <f>COUNTIF(D170,"&lt;&gt;"&amp;"")+COUNTIF(BM170,"&lt;&gt;"&amp;"")</f>
        <v>1</v>
      </c>
      <c r="B170" s="19">
        <v>168</v>
      </c>
      <c r="C170" s="22" t="s">
        <v>69</v>
      </c>
      <c r="D170" s="22" t="s">
        <v>258</v>
      </c>
      <c r="E170" s="42" t="s">
        <v>1175</v>
      </c>
      <c r="G170" s="25" t="s">
        <v>1167</v>
      </c>
      <c r="H170" s="25" t="s">
        <v>1177</v>
      </c>
      <c r="I170" s="26" t="s">
        <v>1178</v>
      </c>
      <c r="J170" s="25" t="s">
        <v>612</v>
      </c>
      <c r="K170" s="47" t="s">
        <v>956</v>
      </c>
      <c r="L170" s="47" t="s">
        <v>957</v>
      </c>
      <c r="N170" s="32">
        <v>124529</v>
      </c>
      <c r="O170" s="35">
        <v>124529</v>
      </c>
      <c r="P170" s="85">
        <v>0.29699999999999999</v>
      </c>
      <c r="Q170" t="s">
        <v>1346</v>
      </c>
      <c r="R170" t="s">
        <v>1523</v>
      </c>
      <c r="S170" t="s">
        <v>49</v>
      </c>
      <c r="T170" s="61" t="s">
        <v>1113</v>
      </c>
      <c r="U170" s="43" t="s">
        <v>1172</v>
      </c>
      <c r="W170" t="s">
        <v>1123</v>
      </c>
      <c r="X170" s="43" t="s">
        <v>85</v>
      </c>
      <c r="Y170" s="62" t="s">
        <v>86</v>
      </c>
      <c r="Z170" s="43" t="s">
        <v>1124</v>
      </c>
      <c r="AA170" s="43" t="s">
        <v>1125</v>
      </c>
      <c r="AB170" s="47" t="s">
        <v>1126</v>
      </c>
      <c r="AD170" s="66">
        <v>531</v>
      </c>
      <c r="AE170" s="63" t="s">
        <v>1151</v>
      </c>
      <c r="AF170" s="67">
        <v>711</v>
      </c>
      <c r="AG170" s="67" t="s">
        <v>1141</v>
      </c>
      <c r="AH170" s="71" t="s">
        <v>82</v>
      </c>
      <c r="AM170" s="61" t="s">
        <v>1173</v>
      </c>
      <c r="AN170" s="47" t="s">
        <v>1153</v>
      </c>
      <c r="AO170" s="64" t="s">
        <v>1154</v>
      </c>
      <c r="AP170" s="47" t="s">
        <v>1155</v>
      </c>
      <c r="AQ170" s="64" t="s">
        <v>1156</v>
      </c>
      <c r="AS170" t="s">
        <v>8</v>
      </c>
      <c r="AT170" t="s">
        <v>9</v>
      </c>
      <c r="AU170" t="s">
        <v>10</v>
      </c>
      <c r="AV170" t="s">
        <v>1161</v>
      </c>
      <c r="AW170" t="s">
        <v>11</v>
      </c>
      <c r="AX170" t="s">
        <v>87</v>
      </c>
      <c r="AY170" t="s">
        <v>1162</v>
      </c>
      <c r="AZ170">
        <v>300</v>
      </c>
      <c r="BA170">
        <v>300</v>
      </c>
      <c r="BC170" t="s">
        <v>89</v>
      </c>
      <c r="BD170" t="s">
        <v>1163</v>
      </c>
      <c r="BE170" t="s">
        <v>1164</v>
      </c>
      <c r="BF170" t="s">
        <v>88</v>
      </c>
      <c r="BK170" s="76" t="s">
        <v>1166</v>
      </c>
    </row>
    <row r="171" spans="1:63" x14ac:dyDescent="0.2">
      <c r="A171" s="10">
        <f>COUNTIF(D171,"&lt;&gt;"&amp;"")+COUNTIF(BM171,"&lt;&gt;"&amp;"")</f>
        <v>1</v>
      </c>
      <c r="B171" s="19">
        <v>169</v>
      </c>
      <c r="C171" s="22" t="s">
        <v>69</v>
      </c>
      <c r="D171" s="22" t="s">
        <v>259</v>
      </c>
      <c r="E171" s="42" t="s">
        <v>1175</v>
      </c>
      <c r="G171" s="25" t="s">
        <v>1167</v>
      </c>
      <c r="H171" s="25" t="s">
        <v>1177</v>
      </c>
      <c r="I171" s="26" t="s">
        <v>1178</v>
      </c>
      <c r="J171" s="25" t="s">
        <v>613</v>
      </c>
      <c r="K171" s="47" t="s">
        <v>958</v>
      </c>
      <c r="L171" s="47" t="s">
        <v>959</v>
      </c>
      <c r="N171" s="32">
        <v>139687</v>
      </c>
      <c r="O171" s="35">
        <v>139687</v>
      </c>
      <c r="P171" s="85">
        <v>0.14000000000000001</v>
      </c>
      <c r="Q171" t="s">
        <v>1347</v>
      </c>
      <c r="R171" t="s">
        <v>1524</v>
      </c>
      <c r="S171" t="s">
        <v>49</v>
      </c>
      <c r="T171" s="61" t="s">
        <v>1114</v>
      </c>
      <c r="U171" s="43" t="s">
        <v>1172</v>
      </c>
      <c r="W171" t="s">
        <v>1123</v>
      </c>
      <c r="X171" s="43" t="s">
        <v>85</v>
      </c>
      <c r="Y171" s="62" t="s">
        <v>86</v>
      </c>
      <c r="Z171" s="43" t="s">
        <v>1124</v>
      </c>
      <c r="AA171" s="43" t="s">
        <v>1125</v>
      </c>
      <c r="AB171" s="47" t="s">
        <v>1126</v>
      </c>
      <c r="AD171" s="66">
        <v>532</v>
      </c>
      <c r="AE171" s="63" t="s">
        <v>1152</v>
      </c>
      <c r="AF171" s="67">
        <v>711</v>
      </c>
      <c r="AG171" s="67" t="s">
        <v>1141</v>
      </c>
      <c r="AH171" s="71" t="s">
        <v>82</v>
      </c>
      <c r="AM171" s="61" t="s">
        <v>1173</v>
      </c>
      <c r="AN171" s="47" t="s">
        <v>1153</v>
      </c>
      <c r="AO171" s="64" t="s">
        <v>1154</v>
      </c>
      <c r="AP171" s="47" t="s">
        <v>1155</v>
      </c>
      <c r="AQ171" s="64" t="s">
        <v>1156</v>
      </c>
      <c r="AS171" t="s">
        <v>8</v>
      </c>
      <c r="AT171" t="s">
        <v>9</v>
      </c>
      <c r="AU171" t="s">
        <v>10</v>
      </c>
      <c r="AV171" t="s">
        <v>1161</v>
      </c>
      <c r="AW171" t="s">
        <v>11</v>
      </c>
      <c r="AX171" t="s">
        <v>87</v>
      </c>
      <c r="AY171" t="s">
        <v>1162</v>
      </c>
      <c r="AZ171">
        <v>300</v>
      </c>
      <c r="BA171">
        <v>300</v>
      </c>
      <c r="BC171" t="s">
        <v>89</v>
      </c>
      <c r="BD171" t="s">
        <v>1163</v>
      </c>
      <c r="BE171" t="s">
        <v>1164</v>
      </c>
      <c r="BF171" t="s">
        <v>88</v>
      </c>
      <c r="BK171" s="76" t="s">
        <v>1166</v>
      </c>
    </row>
    <row r="172" spans="1:63" x14ac:dyDescent="0.2">
      <c r="A172" s="10">
        <f>COUNTIF(D172,"&lt;&gt;"&amp;"")+COUNTIF(BM172,"&lt;&gt;"&amp;"")</f>
        <v>1</v>
      </c>
      <c r="B172" s="19">
        <v>170</v>
      </c>
      <c r="C172" s="22" t="s">
        <v>69</v>
      </c>
      <c r="D172" s="22" t="s">
        <v>260</v>
      </c>
      <c r="E172" s="42" t="s">
        <v>1175</v>
      </c>
      <c r="G172" s="25" t="s">
        <v>1167</v>
      </c>
      <c r="H172" s="25" t="s">
        <v>1177</v>
      </c>
      <c r="I172" s="26" t="s">
        <v>1178</v>
      </c>
      <c r="J172" s="25" t="s">
        <v>614</v>
      </c>
      <c r="K172" s="47" t="s">
        <v>960</v>
      </c>
      <c r="L172" s="47" t="s">
        <v>961</v>
      </c>
      <c r="N172" s="32">
        <v>111948</v>
      </c>
      <c r="O172" s="35">
        <v>111948</v>
      </c>
      <c r="P172" s="85">
        <v>0.13500000000000001</v>
      </c>
      <c r="Q172" t="s">
        <v>1348</v>
      </c>
      <c r="R172" t="s">
        <v>1525</v>
      </c>
      <c r="S172" t="s">
        <v>49</v>
      </c>
      <c r="T172" s="61" t="s">
        <v>1115</v>
      </c>
      <c r="U172" s="43" t="s">
        <v>1172</v>
      </c>
      <c r="W172" t="s">
        <v>1123</v>
      </c>
      <c r="X172" s="43" t="s">
        <v>85</v>
      </c>
      <c r="Y172" s="62" t="s">
        <v>86</v>
      </c>
      <c r="Z172" s="43" t="s">
        <v>1124</v>
      </c>
      <c r="AA172" s="43" t="s">
        <v>1125</v>
      </c>
      <c r="AB172" s="47" t="s">
        <v>1126</v>
      </c>
      <c r="AD172" s="67">
        <v>504</v>
      </c>
      <c r="AE172" s="63" t="s">
        <v>1145</v>
      </c>
      <c r="AF172" s="67">
        <v>712</v>
      </c>
      <c r="AG172" s="67" t="s">
        <v>1142</v>
      </c>
      <c r="AH172" s="71" t="s">
        <v>83</v>
      </c>
      <c r="AM172" s="61" t="s">
        <v>1173</v>
      </c>
      <c r="AN172" s="47" t="s">
        <v>1153</v>
      </c>
      <c r="AO172" s="64" t="s">
        <v>1154</v>
      </c>
      <c r="AP172" s="47" t="s">
        <v>1155</v>
      </c>
      <c r="AQ172" s="64" t="s">
        <v>1156</v>
      </c>
      <c r="AS172" t="s">
        <v>8</v>
      </c>
      <c r="AT172" t="s">
        <v>9</v>
      </c>
      <c r="AU172" t="s">
        <v>10</v>
      </c>
      <c r="AV172" t="s">
        <v>1161</v>
      </c>
      <c r="AW172" t="s">
        <v>11</v>
      </c>
      <c r="AX172" t="s">
        <v>87</v>
      </c>
      <c r="AY172" t="s">
        <v>1162</v>
      </c>
      <c r="AZ172">
        <v>300</v>
      </c>
      <c r="BA172">
        <v>300</v>
      </c>
      <c r="BC172" t="s">
        <v>89</v>
      </c>
      <c r="BD172" t="s">
        <v>1163</v>
      </c>
      <c r="BE172" t="s">
        <v>1164</v>
      </c>
      <c r="BF172" t="s">
        <v>88</v>
      </c>
      <c r="BK172" s="76" t="s">
        <v>1166</v>
      </c>
    </row>
    <row r="173" spans="1:63" x14ac:dyDescent="0.2">
      <c r="A173" s="10">
        <f>COUNTIF(D173,"&lt;&gt;"&amp;"")+COUNTIF(BM173,"&lt;&gt;"&amp;"")</f>
        <v>1</v>
      </c>
      <c r="B173" s="19">
        <v>171</v>
      </c>
      <c r="C173" s="22" t="s">
        <v>69</v>
      </c>
      <c r="D173" s="22" t="s">
        <v>261</v>
      </c>
      <c r="E173" s="42" t="s">
        <v>1175</v>
      </c>
      <c r="G173" s="25" t="s">
        <v>1167</v>
      </c>
      <c r="H173" s="25" t="s">
        <v>1177</v>
      </c>
      <c r="I173" s="26" t="s">
        <v>1178</v>
      </c>
      <c r="J173" s="25" t="s">
        <v>615</v>
      </c>
      <c r="K173" s="47" t="s">
        <v>962</v>
      </c>
      <c r="L173" s="47" t="s">
        <v>963</v>
      </c>
      <c r="N173" s="32">
        <v>120313</v>
      </c>
      <c r="O173" s="35">
        <v>120313</v>
      </c>
      <c r="P173" s="85">
        <v>0.16500000000000001</v>
      </c>
      <c r="Q173" t="s">
        <v>1349</v>
      </c>
      <c r="R173" t="s">
        <v>1526</v>
      </c>
      <c r="S173" t="s">
        <v>49</v>
      </c>
      <c r="T173" s="61" t="s">
        <v>1116</v>
      </c>
      <c r="U173" s="43" t="s">
        <v>1172</v>
      </c>
      <c r="W173" t="s">
        <v>1123</v>
      </c>
      <c r="X173" s="43" t="s">
        <v>85</v>
      </c>
      <c r="Y173" s="62" t="s">
        <v>86</v>
      </c>
      <c r="Z173" s="43" t="s">
        <v>1124</v>
      </c>
      <c r="AA173" s="43" t="s">
        <v>1125</v>
      </c>
      <c r="AB173" s="47" t="s">
        <v>1126</v>
      </c>
      <c r="AD173" s="66">
        <v>521</v>
      </c>
      <c r="AE173" s="63" t="s">
        <v>1146</v>
      </c>
      <c r="AF173" s="67">
        <v>712</v>
      </c>
      <c r="AG173" s="67" t="s">
        <v>1142</v>
      </c>
      <c r="AH173" s="71" t="s">
        <v>83</v>
      </c>
      <c r="AM173" s="61" t="s">
        <v>1173</v>
      </c>
      <c r="AN173" s="47" t="s">
        <v>1153</v>
      </c>
      <c r="AO173" s="64" t="s">
        <v>1154</v>
      </c>
      <c r="AP173" s="47" t="s">
        <v>1155</v>
      </c>
      <c r="AQ173" s="64" t="s">
        <v>1156</v>
      </c>
      <c r="AS173" t="s">
        <v>8</v>
      </c>
      <c r="AT173" t="s">
        <v>9</v>
      </c>
      <c r="AU173" t="s">
        <v>10</v>
      </c>
      <c r="AV173" t="s">
        <v>1161</v>
      </c>
      <c r="AW173" t="s">
        <v>11</v>
      </c>
      <c r="AX173" t="s">
        <v>87</v>
      </c>
      <c r="AY173" t="s">
        <v>1162</v>
      </c>
      <c r="AZ173">
        <v>300</v>
      </c>
      <c r="BA173">
        <v>300</v>
      </c>
      <c r="BC173" t="s">
        <v>89</v>
      </c>
      <c r="BD173" t="s">
        <v>1163</v>
      </c>
      <c r="BE173" t="s">
        <v>1164</v>
      </c>
      <c r="BF173" t="s">
        <v>88</v>
      </c>
      <c r="BK173" s="76" t="s">
        <v>1166</v>
      </c>
    </row>
    <row r="174" spans="1:63" x14ac:dyDescent="0.2">
      <c r="A174" s="10">
        <f>COUNTIF(D174,"&lt;&gt;"&amp;"")+COUNTIF(BM174,"&lt;&gt;"&amp;"")</f>
        <v>1</v>
      </c>
      <c r="B174" s="19">
        <v>172</v>
      </c>
      <c r="C174" s="22" t="s">
        <v>69</v>
      </c>
      <c r="D174" s="22" t="s">
        <v>262</v>
      </c>
      <c r="E174" s="42" t="s">
        <v>1175</v>
      </c>
      <c r="G174" s="25" t="s">
        <v>1167</v>
      </c>
      <c r="H174" s="25" t="s">
        <v>1177</v>
      </c>
      <c r="I174" s="26" t="s">
        <v>1178</v>
      </c>
      <c r="J174" s="25" t="s">
        <v>616</v>
      </c>
      <c r="K174" s="47" t="s">
        <v>964</v>
      </c>
      <c r="L174" s="47" t="s">
        <v>965</v>
      </c>
      <c r="N174" s="32">
        <v>113703</v>
      </c>
      <c r="O174" s="35">
        <v>113703</v>
      </c>
      <c r="P174" s="85">
        <v>0.17100000000000001</v>
      </c>
      <c r="Q174" t="s">
        <v>1350</v>
      </c>
      <c r="R174" t="s">
        <v>1527</v>
      </c>
      <c r="S174" t="s">
        <v>49</v>
      </c>
      <c r="T174" s="61" t="s">
        <v>1117</v>
      </c>
      <c r="U174" s="43" t="s">
        <v>1172</v>
      </c>
      <c r="W174" t="s">
        <v>1123</v>
      </c>
      <c r="X174" s="43" t="s">
        <v>85</v>
      </c>
      <c r="Y174" s="62" t="s">
        <v>86</v>
      </c>
      <c r="Z174" s="43" t="s">
        <v>1124</v>
      </c>
      <c r="AA174" s="43" t="s">
        <v>1125</v>
      </c>
      <c r="AB174" s="47" t="s">
        <v>1126</v>
      </c>
      <c r="AD174" s="66">
        <v>525</v>
      </c>
      <c r="AE174" s="63" t="s">
        <v>1147</v>
      </c>
      <c r="AF174" s="67">
        <v>712</v>
      </c>
      <c r="AG174" s="67" t="s">
        <v>1142</v>
      </c>
      <c r="AH174" s="71" t="s">
        <v>83</v>
      </c>
      <c r="AM174" s="61" t="s">
        <v>1173</v>
      </c>
      <c r="AN174" s="47" t="s">
        <v>1153</v>
      </c>
      <c r="AO174" s="64" t="s">
        <v>1154</v>
      </c>
      <c r="AP174" s="47" t="s">
        <v>1155</v>
      </c>
      <c r="AQ174" s="64" t="s">
        <v>1156</v>
      </c>
      <c r="AS174" t="s">
        <v>8</v>
      </c>
      <c r="AT174" t="s">
        <v>9</v>
      </c>
      <c r="AU174" t="s">
        <v>10</v>
      </c>
      <c r="AV174" t="s">
        <v>1161</v>
      </c>
      <c r="AW174" t="s">
        <v>11</v>
      </c>
      <c r="AX174" t="s">
        <v>87</v>
      </c>
      <c r="AY174" t="s">
        <v>1162</v>
      </c>
      <c r="AZ174">
        <v>300</v>
      </c>
      <c r="BA174">
        <v>300</v>
      </c>
      <c r="BC174" t="s">
        <v>89</v>
      </c>
      <c r="BD174" t="s">
        <v>1163</v>
      </c>
      <c r="BE174" t="s">
        <v>1164</v>
      </c>
      <c r="BF174" t="s">
        <v>88</v>
      </c>
      <c r="BK174" s="76" t="s">
        <v>1166</v>
      </c>
    </row>
    <row r="175" spans="1:63" x14ac:dyDescent="0.2">
      <c r="A175" s="10">
        <f>COUNTIF(D175,"&lt;&gt;"&amp;"")+COUNTIF(BM175,"&lt;&gt;"&amp;"")</f>
        <v>1</v>
      </c>
      <c r="B175" s="19">
        <v>173</v>
      </c>
      <c r="C175" s="22" t="s">
        <v>69</v>
      </c>
      <c r="D175" s="22" t="s">
        <v>263</v>
      </c>
      <c r="E175" s="42" t="s">
        <v>1175</v>
      </c>
      <c r="G175" s="25" t="s">
        <v>1167</v>
      </c>
      <c r="H175" s="25" t="s">
        <v>1177</v>
      </c>
      <c r="I175" s="26" t="s">
        <v>1178</v>
      </c>
      <c r="J175" s="25" t="s">
        <v>617</v>
      </c>
      <c r="K175" s="47" t="s">
        <v>966</v>
      </c>
      <c r="L175" s="47" t="s">
        <v>967</v>
      </c>
      <c r="N175" s="32">
        <v>119197</v>
      </c>
      <c r="O175" s="35">
        <v>119197</v>
      </c>
      <c r="P175" s="85">
        <v>0.15</v>
      </c>
      <c r="Q175" t="s">
        <v>1351</v>
      </c>
      <c r="R175" t="s">
        <v>1528</v>
      </c>
      <c r="S175" t="s">
        <v>49</v>
      </c>
      <c r="T175" s="61" t="s">
        <v>1118</v>
      </c>
      <c r="U175" s="43" t="s">
        <v>1172</v>
      </c>
      <c r="W175" t="s">
        <v>1123</v>
      </c>
      <c r="X175" s="43" t="s">
        <v>85</v>
      </c>
      <c r="Y175" s="62" t="s">
        <v>86</v>
      </c>
      <c r="Z175" s="43" t="s">
        <v>1124</v>
      </c>
      <c r="AA175" s="43" t="s">
        <v>1125</v>
      </c>
      <c r="AB175" s="47" t="s">
        <v>1126</v>
      </c>
      <c r="AD175" s="66">
        <v>526</v>
      </c>
      <c r="AE175" s="63" t="s">
        <v>1148</v>
      </c>
      <c r="AF175" s="67">
        <v>712</v>
      </c>
      <c r="AG175" s="67" t="s">
        <v>1142</v>
      </c>
      <c r="AH175" s="71" t="s">
        <v>83</v>
      </c>
      <c r="AM175" s="61" t="s">
        <v>1173</v>
      </c>
      <c r="AN175" s="47" t="s">
        <v>1153</v>
      </c>
      <c r="AO175" s="64" t="s">
        <v>1154</v>
      </c>
      <c r="AP175" s="47" t="s">
        <v>1155</v>
      </c>
      <c r="AQ175" s="64" t="s">
        <v>1156</v>
      </c>
      <c r="AS175" t="s">
        <v>8</v>
      </c>
      <c r="AT175" t="s">
        <v>9</v>
      </c>
      <c r="AU175" t="s">
        <v>10</v>
      </c>
      <c r="AV175" t="s">
        <v>1161</v>
      </c>
      <c r="AW175" t="s">
        <v>11</v>
      </c>
      <c r="AX175" t="s">
        <v>87</v>
      </c>
      <c r="AY175" t="s">
        <v>1162</v>
      </c>
      <c r="AZ175">
        <v>300</v>
      </c>
      <c r="BA175">
        <v>300</v>
      </c>
      <c r="BC175" t="s">
        <v>89</v>
      </c>
      <c r="BD175" t="s">
        <v>1163</v>
      </c>
      <c r="BE175" t="s">
        <v>1164</v>
      </c>
      <c r="BF175" t="s">
        <v>88</v>
      </c>
      <c r="BK175" s="76" t="s">
        <v>1166</v>
      </c>
    </row>
    <row r="176" spans="1:63" x14ac:dyDescent="0.2">
      <c r="A176" s="10">
        <f>COUNTIF(D176,"&lt;&gt;"&amp;"")+COUNTIF(BM176,"&lt;&gt;"&amp;"")</f>
        <v>1</v>
      </c>
      <c r="B176" s="19">
        <v>174</v>
      </c>
      <c r="C176" s="22" t="s">
        <v>69</v>
      </c>
      <c r="D176" s="22" t="s">
        <v>264</v>
      </c>
      <c r="E176" s="42" t="s">
        <v>1175</v>
      </c>
      <c r="G176" s="25" t="s">
        <v>1167</v>
      </c>
      <c r="H176" s="25" t="s">
        <v>1177</v>
      </c>
      <c r="I176" s="26" t="s">
        <v>1178</v>
      </c>
      <c r="J176" s="25" t="s">
        <v>618</v>
      </c>
      <c r="K176" s="47" t="s">
        <v>968</v>
      </c>
      <c r="L176" s="47" t="s">
        <v>969</v>
      </c>
      <c r="N176" s="32">
        <v>100727</v>
      </c>
      <c r="O176" s="35">
        <v>100727</v>
      </c>
      <c r="P176" s="85">
        <v>0.122</v>
      </c>
      <c r="Q176" t="s">
        <v>1352</v>
      </c>
      <c r="R176" t="s">
        <v>1529</v>
      </c>
      <c r="S176" t="s">
        <v>49</v>
      </c>
      <c r="T176" s="61" t="s">
        <v>1119</v>
      </c>
      <c r="U176" s="43" t="s">
        <v>1172</v>
      </c>
      <c r="W176" t="s">
        <v>1123</v>
      </c>
      <c r="X176" s="43" t="s">
        <v>85</v>
      </c>
      <c r="Y176" s="62" t="s">
        <v>86</v>
      </c>
      <c r="Z176" s="43" t="s">
        <v>1124</v>
      </c>
      <c r="AA176" s="43" t="s">
        <v>1125</v>
      </c>
      <c r="AB176" s="47" t="s">
        <v>1126</v>
      </c>
      <c r="AD176" s="66">
        <v>529</v>
      </c>
      <c r="AE176" s="63" t="s">
        <v>1149</v>
      </c>
      <c r="AF176" s="67">
        <v>712</v>
      </c>
      <c r="AG176" s="67" t="s">
        <v>1142</v>
      </c>
      <c r="AH176" s="71" t="s">
        <v>83</v>
      </c>
      <c r="AM176" s="61" t="s">
        <v>1173</v>
      </c>
      <c r="AN176" s="47" t="s">
        <v>1153</v>
      </c>
      <c r="AO176" s="64" t="s">
        <v>1154</v>
      </c>
      <c r="AP176" s="47" t="s">
        <v>1155</v>
      </c>
      <c r="AQ176" s="64" t="s">
        <v>1156</v>
      </c>
      <c r="AS176" t="s">
        <v>8</v>
      </c>
      <c r="AT176" t="s">
        <v>9</v>
      </c>
      <c r="AU176" t="s">
        <v>10</v>
      </c>
      <c r="AV176" t="s">
        <v>1161</v>
      </c>
      <c r="AW176" t="s">
        <v>11</v>
      </c>
      <c r="AX176" t="s">
        <v>87</v>
      </c>
      <c r="AY176" t="s">
        <v>1162</v>
      </c>
      <c r="AZ176">
        <v>300</v>
      </c>
      <c r="BA176">
        <v>300</v>
      </c>
      <c r="BC176" t="s">
        <v>89</v>
      </c>
      <c r="BD176" t="s">
        <v>1163</v>
      </c>
      <c r="BE176" t="s">
        <v>1164</v>
      </c>
      <c r="BF176" t="s">
        <v>88</v>
      </c>
      <c r="BK176" s="76" t="s">
        <v>1166</v>
      </c>
    </row>
    <row r="177" spans="1:63" x14ac:dyDescent="0.2">
      <c r="A177" s="10">
        <f>COUNTIF(D177,"&lt;&gt;"&amp;"")+COUNTIF(BM177,"&lt;&gt;"&amp;"")</f>
        <v>1</v>
      </c>
      <c r="B177" s="19">
        <v>175</v>
      </c>
      <c r="C177" s="22" t="s">
        <v>69</v>
      </c>
      <c r="D177" s="22" t="s">
        <v>265</v>
      </c>
      <c r="E177" s="42" t="s">
        <v>1175</v>
      </c>
      <c r="G177" s="25" t="s">
        <v>1167</v>
      </c>
      <c r="H177" s="25" t="s">
        <v>1177</v>
      </c>
      <c r="I177" s="26" t="s">
        <v>1178</v>
      </c>
      <c r="J177" s="25" t="s">
        <v>619</v>
      </c>
      <c r="K177" s="47" t="s">
        <v>970</v>
      </c>
      <c r="L177" s="47" t="s">
        <v>971</v>
      </c>
      <c r="N177" s="32">
        <v>115661</v>
      </c>
      <c r="O177" s="35">
        <v>115661</v>
      </c>
      <c r="P177" s="85">
        <v>0.29399999999999998</v>
      </c>
      <c r="Q177" t="s">
        <v>1353</v>
      </c>
      <c r="R177" t="s">
        <v>1530</v>
      </c>
      <c r="S177" t="s">
        <v>49</v>
      </c>
      <c r="T177" s="61" t="s">
        <v>1120</v>
      </c>
      <c r="U177" s="43" t="s">
        <v>1172</v>
      </c>
      <c r="W177" t="s">
        <v>1123</v>
      </c>
      <c r="X177" s="43" t="s">
        <v>85</v>
      </c>
      <c r="Y177" s="62" t="s">
        <v>86</v>
      </c>
      <c r="Z177" s="43" t="s">
        <v>1124</v>
      </c>
      <c r="AA177" s="43" t="s">
        <v>1125</v>
      </c>
      <c r="AB177" s="47" t="s">
        <v>1126</v>
      </c>
      <c r="AD177" s="66">
        <v>530</v>
      </c>
      <c r="AE177" s="63" t="s">
        <v>1150</v>
      </c>
      <c r="AF177" s="67">
        <v>712</v>
      </c>
      <c r="AG177" s="67" t="s">
        <v>1142</v>
      </c>
      <c r="AH177" s="71" t="s">
        <v>83</v>
      </c>
      <c r="AM177" s="61" t="s">
        <v>1173</v>
      </c>
      <c r="AN177" s="47" t="s">
        <v>1153</v>
      </c>
      <c r="AO177" s="64" t="s">
        <v>1154</v>
      </c>
      <c r="AP177" s="47" t="s">
        <v>1155</v>
      </c>
      <c r="AQ177" s="64" t="s">
        <v>1156</v>
      </c>
      <c r="AS177" t="s">
        <v>8</v>
      </c>
      <c r="AT177" t="s">
        <v>9</v>
      </c>
      <c r="AU177" t="s">
        <v>10</v>
      </c>
      <c r="AV177" t="s">
        <v>1161</v>
      </c>
      <c r="AW177" t="s">
        <v>11</v>
      </c>
      <c r="AX177" t="s">
        <v>87</v>
      </c>
      <c r="AY177" t="s">
        <v>1162</v>
      </c>
      <c r="AZ177">
        <v>300</v>
      </c>
      <c r="BA177">
        <v>300</v>
      </c>
      <c r="BC177" t="s">
        <v>89</v>
      </c>
      <c r="BD177" t="s">
        <v>1163</v>
      </c>
      <c r="BE177" t="s">
        <v>1164</v>
      </c>
      <c r="BF177" t="s">
        <v>88</v>
      </c>
      <c r="BK177" s="76" t="s">
        <v>1166</v>
      </c>
    </row>
    <row r="178" spans="1:63" x14ac:dyDescent="0.2">
      <c r="A178" s="10">
        <f>COUNTIF(D178,"&lt;&gt;"&amp;"")+COUNTIF(BM178,"&lt;&gt;"&amp;"")</f>
        <v>1</v>
      </c>
      <c r="B178" s="19">
        <v>176</v>
      </c>
      <c r="C178" s="22" t="s">
        <v>69</v>
      </c>
      <c r="D178" s="22" t="s">
        <v>266</v>
      </c>
      <c r="E178" s="42" t="s">
        <v>1175</v>
      </c>
      <c r="G178" s="25" t="s">
        <v>1167</v>
      </c>
      <c r="H178" s="25" t="s">
        <v>1177</v>
      </c>
      <c r="I178" s="26" t="s">
        <v>1178</v>
      </c>
      <c r="J178" s="25" t="s">
        <v>620</v>
      </c>
      <c r="K178" s="47" t="s">
        <v>972</v>
      </c>
      <c r="L178" s="47" t="s">
        <v>973</v>
      </c>
      <c r="N178" s="32">
        <v>93385</v>
      </c>
      <c r="O178" s="35">
        <v>93385</v>
      </c>
      <c r="P178" s="85">
        <v>0.108</v>
      </c>
      <c r="Q178" t="s">
        <v>1354</v>
      </c>
      <c r="R178" t="s">
        <v>1531</v>
      </c>
      <c r="S178" t="s">
        <v>49</v>
      </c>
      <c r="T178" s="61" t="s">
        <v>1121</v>
      </c>
      <c r="U178" s="43" t="s">
        <v>1172</v>
      </c>
      <c r="W178" t="s">
        <v>1123</v>
      </c>
      <c r="X178" s="43" t="s">
        <v>85</v>
      </c>
      <c r="Y178" s="62" t="s">
        <v>86</v>
      </c>
      <c r="Z178" s="43" t="s">
        <v>1124</v>
      </c>
      <c r="AA178" s="43" t="s">
        <v>1125</v>
      </c>
      <c r="AB178" s="47" t="s">
        <v>1126</v>
      </c>
      <c r="AD178" s="66">
        <v>531</v>
      </c>
      <c r="AE178" s="63" t="s">
        <v>1151</v>
      </c>
      <c r="AF178" s="67">
        <v>712</v>
      </c>
      <c r="AG178" s="67" t="s">
        <v>1142</v>
      </c>
      <c r="AH178" s="71" t="s">
        <v>83</v>
      </c>
      <c r="AM178" s="61" t="s">
        <v>1173</v>
      </c>
      <c r="AN178" s="47" t="s">
        <v>1153</v>
      </c>
      <c r="AO178" s="64" t="s">
        <v>1154</v>
      </c>
      <c r="AP178" s="47" t="s">
        <v>1155</v>
      </c>
      <c r="AQ178" s="64" t="s">
        <v>1156</v>
      </c>
      <c r="AS178" t="s">
        <v>8</v>
      </c>
      <c r="AT178" t="s">
        <v>9</v>
      </c>
      <c r="AU178" t="s">
        <v>10</v>
      </c>
      <c r="AV178" t="s">
        <v>1161</v>
      </c>
      <c r="AW178" t="s">
        <v>11</v>
      </c>
      <c r="AX178" t="s">
        <v>87</v>
      </c>
      <c r="AY178" t="s">
        <v>1162</v>
      </c>
      <c r="AZ178">
        <v>300</v>
      </c>
      <c r="BA178">
        <v>300</v>
      </c>
      <c r="BC178" t="s">
        <v>89</v>
      </c>
      <c r="BD178" t="s">
        <v>1163</v>
      </c>
      <c r="BE178" t="s">
        <v>1164</v>
      </c>
      <c r="BF178" t="s">
        <v>88</v>
      </c>
      <c r="BK178" s="76" t="s">
        <v>1166</v>
      </c>
    </row>
    <row r="179" spans="1:63" x14ac:dyDescent="0.2">
      <c r="A179" s="10">
        <f>COUNTIF(D179,"&lt;&gt;"&amp;"")+COUNTIF(BM179,"&lt;&gt;"&amp;"")</f>
        <v>1</v>
      </c>
      <c r="B179" s="19">
        <v>177</v>
      </c>
      <c r="C179" s="22" t="s">
        <v>69</v>
      </c>
      <c r="D179" s="22" t="s">
        <v>267</v>
      </c>
      <c r="E179" s="42" t="s">
        <v>1175</v>
      </c>
      <c r="G179" s="25" t="s">
        <v>1167</v>
      </c>
      <c r="H179" s="25" t="s">
        <v>1177</v>
      </c>
      <c r="I179" s="26" t="s">
        <v>1178</v>
      </c>
      <c r="J179" s="25" t="s">
        <v>621</v>
      </c>
      <c r="K179" s="47" t="s">
        <v>974</v>
      </c>
      <c r="L179" s="47" t="s">
        <v>975</v>
      </c>
      <c r="N179" s="32">
        <v>97641</v>
      </c>
      <c r="O179" s="35">
        <v>97641</v>
      </c>
      <c r="P179" s="85">
        <v>0.12</v>
      </c>
      <c r="Q179" t="s">
        <v>1355</v>
      </c>
      <c r="R179" t="s">
        <v>1532</v>
      </c>
      <c r="S179" t="s">
        <v>49</v>
      </c>
      <c r="T179" s="61" t="s">
        <v>1122</v>
      </c>
      <c r="U179" s="43" t="s">
        <v>1172</v>
      </c>
      <c r="W179" t="s">
        <v>1123</v>
      </c>
      <c r="X179" s="43" t="s">
        <v>85</v>
      </c>
      <c r="Y179" s="62" t="s">
        <v>86</v>
      </c>
      <c r="Z179" s="43" t="s">
        <v>1124</v>
      </c>
      <c r="AA179" s="43" t="s">
        <v>1125</v>
      </c>
      <c r="AB179" s="47" t="s">
        <v>1126</v>
      </c>
      <c r="AD179" s="66">
        <v>532</v>
      </c>
      <c r="AE179" s="63" t="s">
        <v>1152</v>
      </c>
      <c r="AF179" s="67">
        <v>712</v>
      </c>
      <c r="AG179" s="67" t="s">
        <v>1142</v>
      </c>
      <c r="AH179" s="71" t="s">
        <v>83</v>
      </c>
      <c r="AM179" s="61" t="s">
        <v>1173</v>
      </c>
      <c r="AN179" s="47" t="s">
        <v>1153</v>
      </c>
      <c r="AO179" s="64" t="s">
        <v>1154</v>
      </c>
      <c r="AP179" s="47" t="s">
        <v>1155</v>
      </c>
      <c r="AQ179" s="64" t="s">
        <v>1156</v>
      </c>
      <c r="AS179" t="s">
        <v>8</v>
      </c>
      <c r="AT179" t="s">
        <v>9</v>
      </c>
      <c r="AU179" t="s">
        <v>10</v>
      </c>
      <c r="AV179" t="s">
        <v>1161</v>
      </c>
      <c r="AW179" t="s">
        <v>11</v>
      </c>
      <c r="AX179" t="s">
        <v>87</v>
      </c>
      <c r="AY179" t="s">
        <v>1162</v>
      </c>
      <c r="AZ179">
        <v>300</v>
      </c>
      <c r="BA179">
        <v>300</v>
      </c>
      <c r="BC179" t="s">
        <v>89</v>
      </c>
      <c r="BD179" t="s">
        <v>1163</v>
      </c>
      <c r="BE179" t="s">
        <v>1164</v>
      </c>
      <c r="BF179" t="s">
        <v>88</v>
      </c>
      <c r="BK179" s="76" t="s">
        <v>1166</v>
      </c>
    </row>
    <row r="180" spans="1:63" x14ac:dyDescent="0.2">
      <c r="A180" s="10">
        <f>COUNTIF(D180,"&lt;&gt;"&amp;"")+COUNTIF(BM180,"&lt;&gt;"&amp;"")</f>
        <v>1</v>
      </c>
      <c r="B180" s="19">
        <v>178</v>
      </c>
      <c r="C180" s="22" t="s">
        <v>69</v>
      </c>
      <c r="D180" s="44" t="s">
        <v>268</v>
      </c>
      <c r="E180" s="42" t="s">
        <v>1176</v>
      </c>
      <c r="G180" s="25" t="s">
        <v>1167</v>
      </c>
      <c r="H180" s="25" t="s">
        <v>1177</v>
      </c>
      <c r="I180" s="26" t="s">
        <v>1178</v>
      </c>
      <c r="J180" s="25" t="s">
        <v>445</v>
      </c>
      <c r="K180" s="47" t="s">
        <v>622</v>
      </c>
      <c r="L180" s="47" t="s">
        <v>623</v>
      </c>
      <c r="N180" s="32"/>
      <c r="O180" s="35"/>
      <c r="S180" t="s">
        <v>49</v>
      </c>
      <c r="U180" s="43" t="s">
        <v>1171</v>
      </c>
      <c r="W180" t="s">
        <v>1123</v>
      </c>
      <c r="X180" s="43" t="s">
        <v>85</v>
      </c>
      <c r="Y180" s="62" t="s">
        <v>86</v>
      </c>
      <c r="Z180" s="43" t="s">
        <v>1124</v>
      </c>
      <c r="AA180" s="43" t="s">
        <v>1125</v>
      </c>
      <c r="AB180" s="47" t="s">
        <v>1126</v>
      </c>
      <c r="AD180" s="66">
        <v>522</v>
      </c>
      <c r="AE180" s="63" t="s">
        <v>1127</v>
      </c>
      <c r="AF180" s="69">
        <v>701</v>
      </c>
      <c r="AG180" s="70" t="s">
        <v>1128</v>
      </c>
      <c r="AH180" s="71" t="s">
        <v>84</v>
      </c>
      <c r="AM180" s="61" t="s">
        <v>1174</v>
      </c>
      <c r="AN180" s="47" t="s">
        <v>1157</v>
      </c>
      <c r="AO180" s="64" t="s">
        <v>1158</v>
      </c>
      <c r="AP180" s="47" t="s">
        <v>1159</v>
      </c>
      <c r="AQ180" s="64" t="s">
        <v>1160</v>
      </c>
      <c r="AS180" t="s">
        <v>8</v>
      </c>
      <c r="AT180" t="s">
        <v>9</v>
      </c>
      <c r="AU180" t="s">
        <v>10</v>
      </c>
      <c r="AV180" t="s">
        <v>1161</v>
      </c>
      <c r="AW180" t="s">
        <v>11</v>
      </c>
      <c r="AX180" t="s">
        <v>87</v>
      </c>
      <c r="AY180" t="s">
        <v>1162</v>
      </c>
      <c r="AZ180">
        <v>300</v>
      </c>
      <c r="BA180">
        <v>300</v>
      </c>
      <c r="BC180" t="s">
        <v>89</v>
      </c>
      <c r="BD180" t="s">
        <v>1163</v>
      </c>
      <c r="BE180" t="s">
        <v>1164</v>
      </c>
      <c r="BF180" t="s">
        <v>88</v>
      </c>
      <c r="BK180" s="76" t="s">
        <v>1166</v>
      </c>
    </row>
    <row r="181" spans="1:63" x14ac:dyDescent="0.2">
      <c r="A181" s="10">
        <f>COUNTIF(D181,"&lt;&gt;"&amp;"")+COUNTIF(BM181,"&lt;&gt;"&amp;"")</f>
        <v>1</v>
      </c>
      <c r="B181" s="19">
        <v>179</v>
      </c>
      <c r="C181" s="22" t="s">
        <v>69</v>
      </c>
      <c r="D181" s="44" t="s">
        <v>269</v>
      </c>
      <c r="E181" s="42" t="s">
        <v>1176</v>
      </c>
      <c r="G181" s="25" t="s">
        <v>1167</v>
      </c>
      <c r="H181" s="25" t="s">
        <v>1177</v>
      </c>
      <c r="I181" s="26" t="s">
        <v>1178</v>
      </c>
      <c r="J181" s="25" t="s">
        <v>446</v>
      </c>
      <c r="K181" s="47" t="s">
        <v>624</v>
      </c>
      <c r="L181" s="47" t="s">
        <v>625</v>
      </c>
      <c r="N181" s="32"/>
      <c r="O181" s="35"/>
      <c r="S181" t="s">
        <v>49</v>
      </c>
      <c r="T181" s="43" t="s">
        <v>977</v>
      </c>
      <c r="U181" s="43" t="s">
        <v>1171</v>
      </c>
      <c r="W181" t="s">
        <v>1123</v>
      </c>
      <c r="X181" s="43" t="s">
        <v>85</v>
      </c>
      <c r="Y181" s="62" t="s">
        <v>86</v>
      </c>
      <c r="Z181" s="43" t="s">
        <v>1124</v>
      </c>
      <c r="AA181" s="43" t="s">
        <v>1125</v>
      </c>
      <c r="AB181" s="47" t="s">
        <v>1126</v>
      </c>
      <c r="AD181" s="67">
        <v>501</v>
      </c>
      <c r="AE181" s="63" t="s">
        <v>72</v>
      </c>
      <c r="AF181" s="69">
        <v>701</v>
      </c>
      <c r="AG181" s="70" t="s">
        <v>1128</v>
      </c>
      <c r="AH181" s="71" t="s">
        <v>84</v>
      </c>
      <c r="AM181" s="61" t="s">
        <v>1174</v>
      </c>
      <c r="AN181" s="47" t="s">
        <v>1157</v>
      </c>
      <c r="AO181" s="64" t="s">
        <v>1158</v>
      </c>
      <c r="AP181" s="47" t="s">
        <v>1159</v>
      </c>
      <c r="AQ181" s="64" t="s">
        <v>1160</v>
      </c>
      <c r="AS181" t="s">
        <v>8</v>
      </c>
      <c r="AT181" t="s">
        <v>9</v>
      </c>
      <c r="AU181" t="s">
        <v>10</v>
      </c>
      <c r="AV181" t="s">
        <v>1161</v>
      </c>
      <c r="AW181" t="s">
        <v>11</v>
      </c>
      <c r="AX181" t="s">
        <v>87</v>
      </c>
      <c r="AY181" t="s">
        <v>1162</v>
      </c>
      <c r="AZ181">
        <v>300</v>
      </c>
      <c r="BA181">
        <v>300</v>
      </c>
      <c r="BC181" t="s">
        <v>89</v>
      </c>
      <c r="BD181" t="s">
        <v>1163</v>
      </c>
      <c r="BE181" t="s">
        <v>1164</v>
      </c>
      <c r="BF181" t="s">
        <v>88</v>
      </c>
      <c r="BI181" s="64">
        <v>68.296449999999993</v>
      </c>
      <c r="BJ181" s="64">
        <v>18.618600000000001</v>
      </c>
      <c r="BK181" s="76" t="s">
        <v>1166</v>
      </c>
    </row>
    <row r="182" spans="1:63" x14ac:dyDescent="0.2">
      <c r="A182" s="10">
        <f>COUNTIF(D182,"&lt;&gt;"&amp;"")+COUNTIF(BM182,"&lt;&gt;"&amp;"")</f>
        <v>1</v>
      </c>
      <c r="B182" s="19">
        <v>180</v>
      </c>
      <c r="C182" s="22" t="s">
        <v>69</v>
      </c>
      <c r="D182" s="44" t="s">
        <v>270</v>
      </c>
      <c r="E182" s="42" t="s">
        <v>1176</v>
      </c>
      <c r="G182" s="25" t="s">
        <v>1167</v>
      </c>
      <c r="H182" s="25" t="s">
        <v>1177</v>
      </c>
      <c r="I182" s="26" t="s">
        <v>1178</v>
      </c>
      <c r="J182" s="25" t="s">
        <v>447</v>
      </c>
      <c r="K182" s="47" t="s">
        <v>626</v>
      </c>
      <c r="L182" s="47" t="s">
        <v>627</v>
      </c>
      <c r="N182" s="32"/>
      <c r="O182" s="35"/>
      <c r="S182" t="s">
        <v>49</v>
      </c>
      <c r="T182" s="43" t="s">
        <v>978</v>
      </c>
      <c r="U182" s="43" t="s">
        <v>1171</v>
      </c>
      <c r="W182" t="s">
        <v>1123</v>
      </c>
      <c r="X182" s="43" t="s">
        <v>85</v>
      </c>
      <c r="Y182" s="62" t="s">
        <v>86</v>
      </c>
      <c r="Z182" s="43" t="s">
        <v>1124</v>
      </c>
      <c r="AA182" s="43" t="s">
        <v>1125</v>
      </c>
      <c r="AB182" s="47" t="s">
        <v>1126</v>
      </c>
      <c r="AD182" s="67">
        <v>502</v>
      </c>
      <c r="AE182" s="63" t="s">
        <v>1129</v>
      </c>
      <c r="AF182" s="69">
        <v>701</v>
      </c>
      <c r="AG182" s="70" t="s">
        <v>1128</v>
      </c>
      <c r="AH182" s="71" t="s">
        <v>84</v>
      </c>
      <c r="AM182" s="61" t="s">
        <v>1174</v>
      </c>
      <c r="AN182" s="47" t="s">
        <v>1157</v>
      </c>
      <c r="AO182" s="64" t="s">
        <v>1158</v>
      </c>
      <c r="AP182" s="47" t="s">
        <v>1159</v>
      </c>
      <c r="AQ182" s="64" t="s">
        <v>1160</v>
      </c>
      <c r="AS182" t="s">
        <v>8</v>
      </c>
      <c r="AT182" t="s">
        <v>9</v>
      </c>
      <c r="AU182" t="s">
        <v>10</v>
      </c>
      <c r="AV182" t="s">
        <v>1161</v>
      </c>
      <c r="AW182" t="s">
        <v>11</v>
      </c>
      <c r="AX182" t="s">
        <v>87</v>
      </c>
      <c r="AY182" t="s">
        <v>1162</v>
      </c>
      <c r="AZ182">
        <v>300</v>
      </c>
      <c r="BA182">
        <v>300</v>
      </c>
      <c r="BC182" t="s">
        <v>89</v>
      </c>
      <c r="BD182" t="s">
        <v>1163</v>
      </c>
      <c r="BE182" t="s">
        <v>1164</v>
      </c>
      <c r="BF182" t="s">
        <v>88</v>
      </c>
      <c r="BI182" s="64">
        <v>59.101550000000003</v>
      </c>
      <c r="BJ182" s="64">
        <v>16.376660000000001</v>
      </c>
      <c r="BK182" s="75" t="s">
        <v>90</v>
      </c>
    </row>
    <row r="183" spans="1:63" x14ac:dyDescent="0.2">
      <c r="A183" s="10">
        <f>COUNTIF(D183,"&lt;&gt;"&amp;"")+COUNTIF(BM183,"&lt;&gt;"&amp;"")</f>
        <v>1</v>
      </c>
      <c r="B183" s="19">
        <v>181</v>
      </c>
      <c r="C183" s="22" t="s">
        <v>69</v>
      </c>
      <c r="D183" s="44" t="s">
        <v>271</v>
      </c>
      <c r="E183" s="42" t="s">
        <v>1176</v>
      </c>
      <c r="G183" s="25" t="s">
        <v>1167</v>
      </c>
      <c r="H183" s="25" t="s">
        <v>1177</v>
      </c>
      <c r="I183" s="26" t="s">
        <v>1178</v>
      </c>
      <c r="J183" s="25" t="s">
        <v>448</v>
      </c>
      <c r="K183" s="47" t="s">
        <v>628</v>
      </c>
      <c r="L183" s="47" t="s">
        <v>629</v>
      </c>
      <c r="N183" s="32"/>
      <c r="O183" s="35"/>
      <c r="S183" t="s">
        <v>49</v>
      </c>
      <c r="T183" s="43" t="s">
        <v>979</v>
      </c>
      <c r="U183" s="43" t="s">
        <v>1171</v>
      </c>
      <c r="W183" t="s">
        <v>1123</v>
      </c>
      <c r="X183" s="43" t="s">
        <v>85</v>
      </c>
      <c r="Y183" s="62" t="s">
        <v>86</v>
      </c>
      <c r="Z183" s="43" t="s">
        <v>1124</v>
      </c>
      <c r="AA183" s="43" t="s">
        <v>1125</v>
      </c>
      <c r="AB183" s="47" t="s">
        <v>1126</v>
      </c>
      <c r="AD183" s="67">
        <v>503</v>
      </c>
      <c r="AE183" s="63" t="s">
        <v>71</v>
      </c>
      <c r="AF183" s="69">
        <v>701</v>
      </c>
      <c r="AG183" s="70" t="s">
        <v>1128</v>
      </c>
      <c r="AH183" s="71" t="s">
        <v>84</v>
      </c>
      <c r="AM183" s="61" t="s">
        <v>1174</v>
      </c>
      <c r="AN183" s="47" t="s">
        <v>1157</v>
      </c>
      <c r="AO183" s="64" t="s">
        <v>1158</v>
      </c>
      <c r="AP183" s="47" t="s">
        <v>1159</v>
      </c>
      <c r="AQ183" s="64" t="s">
        <v>1160</v>
      </c>
      <c r="AS183" t="s">
        <v>8</v>
      </c>
      <c r="AT183" t="s">
        <v>9</v>
      </c>
      <c r="AU183" t="s">
        <v>10</v>
      </c>
      <c r="AV183" t="s">
        <v>1161</v>
      </c>
      <c r="AW183" t="s">
        <v>11</v>
      </c>
      <c r="AX183" t="s">
        <v>87</v>
      </c>
      <c r="AY183" t="s">
        <v>1162</v>
      </c>
      <c r="AZ183">
        <v>300</v>
      </c>
      <c r="BA183">
        <v>300</v>
      </c>
      <c r="BC183" t="s">
        <v>89</v>
      </c>
      <c r="BD183" t="s">
        <v>1163</v>
      </c>
      <c r="BE183" t="s">
        <v>1164</v>
      </c>
      <c r="BF183" t="s">
        <v>88</v>
      </c>
      <c r="BI183" s="64">
        <v>57.950389999999999</v>
      </c>
      <c r="BJ183" s="64">
        <v>16.087900000000001</v>
      </c>
      <c r="BK183" s="75" t="s">
        <v>90</v>
      </c>
    </row>
    <row r="184" spans="1:63" x14ac:dyDescent="0.2">
      <c r="A184" s="10">
        <f>COUNTIF(D184,"&lt;&gt;"&amp;"")+COUNTIF(BM184,"&lt;&gt;"&amp;"")</f>
        <v>1</v>
      </c>
      <c r="B184" s="19">
        <v>182</v>
      </c>
      <c r="C184" s="22" t="s">
        <v>69</v>
      </c>
      <c r="D184" s="44" t="s">
        <v>272</v>
      </c>
      <c r="E184" s="42" t="s">
        <v>1176</v>
      </c>
      <c r="G184" s="25" t="s">
        <v>1167</v>
      </c>
      <c r="H184" s="25" t="s">
        <v>1177</v>
      </c>
      <c r="I184" s="26" t="s">
        <v>1178</v>
      </c>
      <c r="J184" s="25" t="s">
        <v>449</v>
      </c>
      <c r="K184" s="47" t="s">
        <v>630</v>
      </c>
      <c r="L184" s="47" t="s">
        <v>631</v>
      </c>
      <c r="N184" s="32"/>
      <c r="O184" s="35"/>
      <c r="S184" t="s">
        <v>49</v>
      </c>
      <c r="T184" s="43" t="s">
        <v>980</v>
      </c>
      <c r="U184" s="43" t="s">
        <v>1171</v>
      </c>
      <c r="W184" t="s">
        <v>1123</v>
      </c>
      <c r="X184" s="43" t="s">
        <v>85</v>
      </c>
      <c r="Y184" s="62" t="s">
        <v>86</v>
      </c>
      <c r="Z184" s="43" t="s">
        <v>1124</v>
      </c>
      <c r="AA184" s="43" t="s">
        <v>1125</v>
      </c>
      <c r="AB184" s="47" t="s">
        <v>1126</v>
      </c>
      <c r="AD184" s="67">
        <v>505</v>
      </c>
      <c r="AE184" s="63" t="s">
        <v>73</v>
      </c>
      <c r="AF184" s="69">
        <v>701</v>
      </c>
      <c r="AG184" s="70" t="s">
        <v>1128</v>
      </c>
      <c r="AH184" s="71" t="s">
        <v>84</v>
      </c>
      <c r="AM184" s="61" t="s">
        <v>1174</v>
      </c>
      <c r="AN184" s="47" t="s">
        <v>1157</v>
      </c>
      <c r="AO184" s="64" t="s">
        <v>1158</v>
      </c>
      <c r="AP184" s="47" t="s">
        <v>1159</v>
      </c>
      <c r="AQ184" s="64" t="s">
        <v>1160</v>
      </c>
      <c r="AS184" t="s">
        <v>8</v>
      </c>
      <c r="AT184" t="s">
        <v>9</v>
      </c>
      <c r="AU184" t="s">
        <v>10</v>
      </c>
      <c r="AV184" t="s">
        <v>1161</v>
      </c>
      <c r="AW184" t="s">
        <v>11</v>
      </c>
      <c r="AX184" t="s">
        <v>87</v>
      </c>
      <c r="AY184" t="s">
        <v>1162</v>
      </c>
      <c r="AZ184">
        <v>300</v>
      </c>
      <c r="BA184">
        <v>300</v>
      </c>
      <c r="BC184" t="s">
        <v>89</v>
      </c>
      <c r="BD184" t="s">
        <v>1163</v>
      </c>
      <c r="BE184" t="s">
        <v>1164</v>
      </c>
      <c r="BF184" t="s">
        <v>88</v>
      </c>
      <c r="BI184" s="64">
        <v>58.313949999999998</v>
      </c>
      <c r="BJ184" s="64">
        <v>12.50264</v>
      </c>
      <c r="BK184" s="75" t="s">
        <v>90</v>
      </c>
    </row>
    <row r="185" spans="1:63" x14ac:dyDescent="0.2">
      <c r="A185" s="10">
        <f>COUNTIF(D185,"&lt;&gt;"&amp;"")+COUNTIF(BM185,"&lt;&gt;"&amp;"")</f>
        <v>1</v>
      </c>
      <c r="B185" s="19">
        <v>183</v>
      </c>
      <c r="C185" s="22" t="s">
        <v>69</v>
      </c>
      <c r="D185" s="44" t="s">
        <v>273</v>
      </c>
      <c r="E185" s="42" t="s">
        <v>1176</v>
      </c>
      <c r="G185" s="25" t="s">
        <v>1167</v>
      </c>
      <c r="H185" s="25" t="s">
        <v>1177</v>
      </c>
      <c r="I185" s="26" t="s">
        <v>1178</v>
      </c>
      <c r="J185" s="25" t="s">
        <v>450</v>
      </c>
      <c r="K185" s="47" t="s">
        <v>632</v>
      </c>
      <c r="L185" s="47" t="s">
        <v>633</v>
      </c>
      <c r="N185" s="32"/>
      <c r="O185" s="35"/>
      <c r="S185" t="s">
        <v>49</v>
      </c>
      <c r="T185" s="43" t="s">
        <v>981</v>
      </c>
      <c r="U185" s="43" t="s">
        <v>1171</v>
      </c>
      <c r="W185" t="s">
        <v>1123</v>
      </c>
      <c r="X185" s="43" t="s">
        <v>85</v>
      </c>
      <c r="Y185" s="62" t="s">
        <v>86</v>
      </c>
      <c r="Z185" s="43" t="s">
        <v>1124</v>
      </c>
      <c r="AA185" s="43" t="s">
        <v>1125</v>
      </c>
      <c r="AB185" s="47" t="s">
        <v>1126</v>
      </c>
      <c r="AD185" s="66">
        <v>507</v>
      </c>
      <c r="AE185" s="63" t="s">
        <v>1130</v>
      </c>
      <c r="AF185" s="69">
        <v>701</v>
      </c>
      <c r="AG185" s="70" t="s">
        <v>1128</v>
      </c>
      <c r="AH185" s="71" t="s">
        <v>84</v>
      </c>
      <c r="AM185" s="61" t="s">
        <v>1174</v>
      </c>
      <c r="AN185" s="47" t="s">
        <v>1157</v>
      </c>
      <c r="AO185" s="64" t="s">
        <v>1158</v>
      </c>
      <c r="AP185" s="47" t="s">
        <v>1159</v>
      </c>
      <c r="AQ185" s="64" t="s">
        <v>1160</v>
      </c>
      <c r="AS185" t="s">
        <v>8</v>
      </c>
      <c r="AT185" t="s">
        <v>9</v>
      </c>
      <c r="AU185" t="s">
        <v>10</v>
      </c>
      <c r="AV185" t="s">
        <v>1161</v>
      </c>
      <c r="AW185" t="s">
        <v>11</v>
      </c>
      <c r="AX185" t="s">
        <v>87</v>
      </c>
      <c r="AY185" t="s">
        <v>1162</v>
      </c>
      <c r="AZ185">
        <v>300</v>
      </c>
      <c r="BA185">
        <v>300</v>
      </c>
      <c r="BC185" t="s">
        <v>89</v>
      </c>
      <c r="BD185" t="s">
        <v>1163</v>
      </c>
      <c r="BE185" t="s">
        <v>1164</v>
      </c>
      <c r="BF185" t="s">
        <v>88</v>
      </c>
      <c r="BI185" s="64">
        <v>59.624630000000003</v>
      </c>
      <c r="BJ185" s="64">
        <v>15.436909999999999</v>
      </c>
      <c r="BK185" s="75" t="s">
        <v>90</v>
      </c>
    </row>
    <row r="186" spans="1:63" x14ac:dyDescent="0.2">
      <c r="A186" s="10">
        <f>COUNTIF(D186,"&lt;&gt;"&amp;"")+COUNTIF(BM186,"&lt;&gt;"&amp;"")</f>
        <v>1</v>
      </c>
      <c r="B186" s="19">
        <v>184</v>
      </c>
      <c r="C186" s="22" t="s">
        <v>69</v>
      </c>
      <c r="D186" s="44" t="s">
        <v>274</v>
      </c>
      <c r="E186" s="42" t="s">
        <v>1176</v>
      </c>
      <c r="G186" s="25" t="s">
        <v>1167</v>
      </c>
      <c r="H186" s="25" t="s">
        <v>1177</v>
      </c>
      <c r="I186" s="26" t="s">
        <v>1178</v>
      </c>
      <c r="J186" s="25" t="s">
        <v>451</v>
      </c>
      <c r="K186" s="47" t="s">
        <v>634</v>
      </c>
      <c r="L186" s="47" t="s">
        <v>635</v>
      </c>
      <c r="N186" s="32"/>
      <c r="O186" s="35"/>
      <c r="S186" t="s">
        <v>49</v>
      </c>
      <c r="T186" s="43" t="s">
        <v>982</v>
      </c>
      <c r="U186" s="43" t="s">
        <v>1171</v>
      </c>
      <c r="W186" t="s">
        <v>1123</v>
      </c>
      <c r="X186" s="43" t="s">
        <v>85</v>
      </c>
      <c r="Y186" s="62" t="s">
        <v>86</v>
      </c>
      <c r="Z186" s="43" t="s">
        <v>1124</v>
      </c>
      <c r="AA186" s="43" t="s">
        <v>1125</v>
      </c>
      <c r="AB186" s="47" t="s">
        <v>1126</v>
      </c>
      <c r="AD186" s="66">
        <v>508</v>
      </c>
      <c r="AE186" s="63" t="s">
        <v>1131</v>
      </c>
      <c r="AF186" s="69">
        <v>701</v>
      </c>
      <c r="AG186" s="70" t="s">
        <v>1128</v>
      </c>
      <c r="AH186" s="71" t="s">
        <v>84</v>
      </c>
      <c r="AM186" s="61" t="s">
        <v>1174</v>
      </c>
      <c r="AN186" s="47" t="s">
        <v>1157</v>
      </c>
      <c r="AO186" s="64" t="s">
        <v>1158</v>
      </c>
      <c r="AP186" s="47" t="s">
        <v>1159</v>
      </c>
      <c r="AQ186" s="64" t="s">
        <v>1160</v>
      </c>
      <c r="AS186" t="s">
        <v>8</v>
      </c>
      <c r="AT186" t="s">
        <v>9</v>
      </c>
      <c r="AU186" t="s">
        <v>10</v>
      </c>
      <c r="AV186" t="s">
        <v>1161</v>
      </c>
      <c r="AW186" t="s">
        <v>11</v>
      </c>
      <c r="AX186" t="s">
        <v>87</v>
      </c>
      <c r="AY186" t="s">
        <v>1162</v>
      </c>
      <c r="AZ186">
        <v>300</v>
      </c>
      <c r="BA186">
        <v>300</v>
      </c>
      <c r="BC186" t="s">
        <v>89</v>
      </c>
      <c r="BD186" t="s">
        <v>1163</v>
      </c>
      <c r="BE186" t="s">
        <v>1164</v>
      </c>
      <c r="BF186" t="s">
        <v>88</v>
      </c>
      <c r="BI186" s="64">
        <v>57.898859999999999</v>
      </c>
      <c r="BJ186" s="64">
        <v>18.92848</v>
      </c>
      <c r="BK186" s="75" t="s">
        <v>90</v>
      </c>
    </row>
    <row r="187" spans="1:63" x14ac:dyDescent="0.2">
      <c r="A187" s="10">
        <f>COUNTIF(D187,"&lt;&gt;"&amp;"")+COUNTIF(BM187,"&lt;&gt;"&amp;"")</f>
        <v>1</v>
      </c>
      <c r="B187" s="19">
        <v>185</v>
      </c>
      <c r="C187" s="22" t="s">
        <v>69</v>
      </c>
      <c r="D187" s="44" t="s">
        <v>275</v>
      </c>
      <c r="E187" s="42" t="s">
        <v>1176</v>
      </c>
      <c r="G187" s="25" t="s">
        <v>1167</v>
      </c>
      <c r="H187" s="25" t="s">
        <v>1177</v>
      </c>
      <c r="I187" s="26" t="s">
        <v>1178</v>
      </c>
      <c r="J187" s="25" t="s">
        <v>452</v>
      </c>
      <c r="K187" s="47" t="s">
        <v>636</v>
      </c>
      <c r="L187" s="47" t="s">
        <v>637</v>
      </c>
      <c r="N187" s="32"/>
      <c r="O187" s="35"/>
      <c r="S187" t="s">
        <v>49</v>
      </c>
      <c r="T187" s="43" t="s">
        <v>983</v>
      </c>
      <c r="U187" s="43" t="s">
        <v>1171</v>
      </c>
      <c r="W187" t="s">
        <v>1123</v>
      </c>
      <c r="X187" s="43" t="s">
        <v>85</v>
      </c>
      <c r="Y187" s="62" t="s">
        <v>86</v>
      </c>
      <c r="Z187" s="43" t="s">
        <v>1124</v>
      </c>
      <c r="AA187" s="43" t="s">
        <v>1125</v>
      </c>
      <c r="AB187" s="47" t="s">
        <v>1126</v>
      </c>
      <c r="AD187" s="66">
        <v>524</v>
      </c>
      <c r="AE187" s="63" t="s">
        <v>1132</v>
      </c>
      <c r="AF187" s="69">
        <v>701</v>
      </c>
      <c r="AG187" s="70" t="s">
        <v>1128</v>
      </c>
      <c r="AH187" s="71" t="s">
        <v>84</v>
      </c>
      <c r="AM187" s="61" t="s">
        <v>1174</v>
      </c>
      <c r="AN187" s="47" t="s">
        <v>1157</v>
      </c>
      <c r="AO187" s="64" t="s">
        <v>1158</v>
      </c>
      <c r="AP187" s="47" t="s">
        <v>1159</v>
      </c>
      <c r="AQ187" s="64" t="s">
        <v>1160</v>
      </c>
      <c r="AS187" t="s">
        <v>8</v>
      </c>
      <c r="AT187" t="s">
        <v>9</v>
      </c>
      <c r="AU187" t="s">
        <v>10</v>
      </c>
      <c r="AV187" t="s">
        <v>1161</v>
      </c>
      <c r="AW187" t="s">
        <v>11</v>
      </c>
      <c r="AX187" t="s">
        <v>87</v>
      </c>
      <c r="AY187" t="s">
        <v>1162</v>
      </c>
      <c r="AZ187">
        <v>300</v>
      </c>
      <c r="BA187">
        <v>300</v>
      </c>
      <c r="BC187" t="s">
        <v>89</v>
      </c>
      <c r="BD187" t="s">
        <v>1163</v>
      </c>
      <c r="BE187" t="s">
        <v>1164</v>
      </c>
      <c r="BF187" t="s">
        <v>88</v>
      </c>
      <c r="BI187" s="64">
        <v>64.243532298131797</v>
      </c>
      <c r="BJ187" s="64">
        <v>20.428209650655202</v>
      </c>
      <c r="BK187" s="75" t="s">
        <v>90</v>
      </c>
    </row>
    <row r="188" spans="1:63" x14ac:dyDescent="0.2">
      <c r="A188" s="10">
        <f>COUNTIF(D188,"&lt;&gt;"&amp;"")+COUNTIF(BM188,"&lt;&gt;"&amp;"")</f>
        <v>1</v>
      </c>
      <c r="B188" s="19">
        <v>186</v>
      </c>
      <c r="C188" s="22" t="s">
        <v>69</v>
      </c>
      <c r="D188" s="44" t="s">
        <v>276</v>
      </c>
      <c r="E188" s="42" t="s">
        <v>1176</v>
      </c>
      <c r="G188" s="25" t="s">
        <v>1167</v>
      </c>
      <c r="H188" s="25" t="s">
        <v>1177</v>
      </c>
      <c r="I188" s="26" t="s">
        <v>1178</v>
      </c>
      <c r="J188" s="25" t="s">
        <v>453</v>
      </c>
      <c r="K188" s="47" t="s">
        <v>638</v>
      </c>
      <c r="L188" s="47" t="s">
        <v>639</v>
      </c>
      <c r="N188" s="32"/>
      <c r="O188" s="35"/>
      <c r="S188" t="s">
        <v>49</v>
      </c>
      <c r="T188" s="43" t="s">
        <v>984</v>
      </c>
      <c r="U188" s="43" t="s">
        <v>1171</v>
      </c>
      <c r="W188" t="s">
        <v>1123</v>
      </c>
      <c r="X188" s="43" t="s">
        <v>85</v>
      </c>
      <c r="Y188" s="62" t="s">
        <v>86</v>
      </c>
      <c r="Z188" s="43" t="s">
        <v>1124</v>
      </c>
      <c r="AA188" s="43" t="s">
        <v>1125</v>
      </c>
      <c r="AB188" s="47" t="s">
        <v>1126</v>
      </c>
      <c r="AD188" s="66">
        <v>522</v>
      </c>
      <c r="AE188" s="63" t="s">
        <v>1127</v>
      </c>
      <c r="AF188" s="67">
        <v>703</v>
      </c>
      <c r="AG188" s="67" t="s">
        <v>1133</v>
      </c>
      <c r="AH188" s="71" t="s">
        <v>74</v>
      </c>
      <c r="AM188" s="61" t="s">
        <v>1174</v>
      </c>
      <c r="AN188" s="47" t="s">
        <v>1157</v>
      </c>
      <c r="AO188" s="64" t="s">
        <v>1158</v>
      </c>
      <c r="AP188" s="47" t="s">
        <v>1159</v>
      </c>
      <c r="AQ188" s="64" t="s">
        <v>1160</v>
      </c>
      <c r="AS188" t="s">
        <v>8</v>
      </c>
      <c r="AT188" t="s">
        <v>9</v>
      </c>
      <c r="AU188" t="s">
        <v>10</v>
      </c>
      <c r="AV188" t="s">
        <v>1161</v>
      </c>
      <c r="AW188" t="s">
        <v>11</v>
      </c>
      <c r="AX188" t="s">
        <v>87</v>
      </c>
      <c r="AY188" t="s">
        <v>1162</v>
      </c>
      <c r="AZ188">
        <v>300</v>
      </c>
      <c r="BA188">
        <v>300</v>
      </c>
      <c r="BC188" t="s">
        <v>89</v>
      </c>
      <c r="BD188" t="s">
        <v>1163</v>
      </c>
      <c r="BE188" t="s">
        <v>1164</v>
      </c>
      <c r="BF188" t="s">
        <v>88</v>
      </c>
      <c r="BI188" s="64">
        <v>58.858490000000003</v>
      </c>
      <c r="BJ188" s="64">
        <v>17.355740000000001</v>
      </c>
      <c r="BK188" s="75" t="s">
        <v>90</v>
      </c>
    </row>
    <row r="189" spans="1:63" x14ac:dyDescent="0.2">
      <c r="A189" s="10">
        <f>COUNTIF(D189,"&lt;&gt;"&amp;"")+COUNTIF(BM189,"&lt;&gt;"&amp;"")</f>
        <v>1</v>
      </c>
      <c r="B189" s="19">
        <v>187</v>
      </c>
      <c r="C189" s="22" t="s">
        <v>69</v>
      </c>
      <c r="D189" s="44" t="s">
        <v>277</v>
      </c>
      <c r="E189" s="42" t="s">
        <v>1176</v>
      </c>
      <c r="G189" s="25" t="s">
        <v>1167</v>
      </c>
      <c r="H189" s="25" t="s">
        <v>1177</v>
      </c>
      <c r="I189" s="26" t="s">
        <v>1178</v>
      </c>
      <c r="J189" s="25" t="s">
        <v>454</v>
      </c>
      <c r="K189" s="47" t="s">
        <v>640</v>
      </c>
      <c r="L189" s="47" t="s">
        <v>641</v>
      </c>
      <c r="N189" s="32"/>
      <c r="O189" s="35"/>
      <c r="S189" t="s">
        <v>49</v>
      </c>
      <c r="T189" s="43" t="s">
        <v>985</v>
      </c>
      <c r="U189" s="43" t="s">
        <v>1171</v>
      </c>
      <c r="W189" t="s">
        <v>1123</v>
      </c>
      <c r="X189" s="43" t="s">
        <v>85</v>
      </c>
      <c r="Y189" s="62" t="s">
        <v>86</v>
      </c>
      <c r="Z189" s="43" t="s">
        <v>1124</v>
      </c>
      <c r="AA189" s="43" t="s">
        <v>1125</v>
      </c>
      <c r="AB189" s="47" t="s">
        <v>1126</v>
      </c>
      <c r="AD189" s="67">
        <v>501</v>
      </c>
      <c r="AE189" s="63" t="s">
        <v>72</v>
      </c>
      <c r="AF189" s="67">
        <v>703</v>
      </c>
      <c r="AG189" s="67" t="s">
        <v>1133</v>
      </c>
      <c r="AH189" s="71" t="s">
        <v>74</v>
      </c>
      <c r="AM189" s="61" t="s">
        <v>1174</v>
      </c>
      <c r="AN189" s="47" t="s">
        <v>1157</v>
      </c>
      <c r="AO189" s="64" t="s">
        <v>1158</v>
      </c>
      <c r="AP189" s="47" t="s">
        <v>1159</v>
      </c>
      <c r="AQ189" s="64" t="s">
        <v>1160</v>
      </c>
      <c r="AS189" t="s">
        <v>8</v>
      </c>
      <c r="AT189" t="s">
        <v>9</v>
      </c>
      <c r="AU189" t="s">
        <v>10</v>
      </c>
      <c r="AV189" t="s">
        <v>1161</v>
      </c>
      <c r="AW189" t="s">
        <v>11</v>
      </c>
      <c r="AX189" t="s">
        <v>87</v>
      </c>
      <c r="AY189" t="s">
        <v>1162</v>
      </c>
      <c r="AZ189">
        <v>300</v>
      </c>
      <c r="BA189">
        <v>300</v>
      </c>
      <c r="BC189" t="s">
        <v>89</v>
      </c>
      <c r="BD189" t="s">
        <v>1163</v>
      </c>
      <c r="BE189" t="s">
        <v>1164</v>
      </c>
      <c r="BF189" t="s">
        <v>88</v>
      </c>
      <c r="BI189" s="64">
        <v>59.31241</v>
      </c>
      <c r="BJ189" s="64">
        <v>12.34224</v>
      </c>
      <c r="BK189" s="75" t="s">
        <v>90</v>
      </c>
    </row>
    <row r="190" spans="1:63" x14ac:dyDescent="0.2">
      <c r="A190" s="10">
        <f>COUNTIF(D190,"&lt;&gt;"&amp;"")+COUNTIF(BM190,"&lt;&gt;"&amp;"")</f>
        <v>1</v>
      </c>
      <c r="B190" s="19">
        <v>188</v>
      </c>
      <c r="C190" s="22" t="s">
        <v>69</v>
      </c>
      <c r="D190" s="44" t="s">
        <v>278</v>
      </c>
      <c r="E190" s="42" t="s">
        <v>1176</v>
      </c>
      <c r="G190" s="25" t="s">
        <v>1167</v>
      </c>
      <c r="H190" s="25" t="s">
        <v>1177</v>
      </c>
      <c r="I190" s="26" t="s">
        <v>1178</v>
      </c>
      <c r="J190" s="25" t="s">
        <v>455</v>
      </c>
      <c r="K190" s="47" t="s">
        <v>642</v>
      </c>
      <c r="L190" s="47" t="s">
        <v>643</v>
      </c>
      <c r="N190" s="32"/>
      <c r="O190" s="35"/>
      <c r="S190" t="s">
        <v>49</v>
      </c>
      <c r="T190" s="43" t="s">
        <v>986</v>
      </c>
      <c r="U190" s="43" t="s">
        <v>1171</v>
      </c>
      <c r="W190" t="s">
        <v>1123</v>
      </c>
      <c r="X190" s="43" t="s">
        <v>85</v>
      </c>
      <c r="Y190" s="62" t="s">
        <v>86</v>
      </c>
      <c r="Z190" s="43" t="s">
        <v>1124</v>
      </c>
      <c r="AA190" s="43" t="s">
        <v>1125</v>
      </c>
      <c r="AB190" s="47" t="s">
        <v>1126</v>
      </c>
      <c r="AD190" s="67">
        <v>502</v>
      </c>
      <c r="AE190" s="63" t="s">
        <v>1129</v>
      </c>
      <c r="AF190" s="67">
        <v>703</v>
      </c>
      <c r="AG190" s="67" t="s">
        <v>1133</v>
      </c>
      <c r="AH190" s="71" t="s">
        <v>74</v>
      </c>
      <c r="AM190" s="61" t="s">
        <v>1174</v>
      </c>
      <c r="AN190" s="47" t="s">
        <v>1157</v>
      </c>
      <c r="AO190" s="64" t="s">
        <v>1158</v>
      </c>
      <c r="AP190" s="47" t="s">
        <v>1159</v>
      </c>
      <c r="AQ190" s="64" t="s">
        <v>1160</v>
      </c>
      <c r="AS190" t="s">
        <v>8</v>
      </c>
      <c r="AT190" t="s">
        <v>9</v>
      </c>
      <c r="AU190" t="s">
        <v>10</v>
      </c>
      <c r="AV190" t="s">
        <v>1161</v>
      </c>
      <c r="AW190" t="s">
        <v>11</v>
      </c>
      <c r="AX190" t="s">
        <v>87</v>
      </c>
      <c r="AY190" t="s">
        <v>1162</v>
      </c>
      <c r="AZ190">
        <v>300</v>
      </c>
      <c r="BA190">
        <v>300</v>
      </c>
      <c r="BC190" t="s">
        <v>89</v>
      </c>
      <c r="BD190" t="s">
        <v>1163</v>
      </c>
      <c r="BE190" t="s">
        <v>1164</v>
      </c>
      <c r="BF190" t="s">
        <v>88</v>
      </c>
      <c r="BI190" s="64">
        <v>63.87</v>
      </c>
      <c r="BJ190" s="64">
        <v>16.219550000000002</v>
      </c>
      <c r="BK190" s="75" t="s">
        <v>90</v>
      </c>
    </row>
    <row r="191" spans="1:63" x14ac:dyDescent="0.2">
      <c r="A191" s="10">
        <f>COUNTIF(D191,"&lt;&gt;"&amp;"")+COUNTIF(BM191,"&lt;&gt;"&amp;"")</f>
        <v>1</v>
      </c>
      <c r="B191" s="19">
        <v>189</v>
      </c>
      <c r="C191" s="22" t="s">
        <v>69</v>
      </c>
      <c r="D191" s="44" t="s">
        <v>279</v>
      </c>
      <c r="E191" s="42" t="s">
        <v>1176</v>
      </c>
      <c r="G191" s="25" t="s">
        <v>1167</v>
      </c>
      <c r="H191" s="25" t="s">
        <v>1177</v>
      </c>
      <c r="I191" s="26" t="s">
        <v>1178</v>
      </c>
      <c r="J191" s="25" t="s">
        <v>456</v>
      </c>
      <c r="K191" s="47" t="s">
        <v>644</v>
      </c>
      <c r="L191" s="47" t="s">
        <v>645</v>
      </c>
      <c r="N191" s="32"/>
      <c r="O191" s="35"/>
      <c r="S191" t="s">
        <v>49</v>
      </c>
      <c r="T191" s="43" t="s">
        <v>987</v>
      </c>
      <c r="U191" s="43" t="s">
        <v>1171</v>
      </c>
      <c r="W191" t="s">
        <v>1123</v>
      </c>
      <c r="X191" s="43" t="s">
        <v>85</v>
      </c>
      <c r="Y191" s="62" t="s">
        <v>86</v>
      </c>
      <c r="Z191" s="43" t="s">
        <v>1124</v>
      </c>
      <c r="AA191" s="43" t="s">
        <v>1125</v>
      </c>
      <c r="AB191" s="47" t="s">
        <v>1126</v>
      </c>
      <c r="AD191" s="67">
        <v>503</v>
      </c>
      <c r="AE191" s="63" t="s">
        <v>71</v>
      </c>
      <c r="AF191" s="67">
        <v>703</v>
      </c>
      <c r="AG191" s="67" t="s">
        <v>1133</v>
      </c>
      <c r="AH191" s="71" t="s">
        <v>74</v>
      </c>
      <c r="AM191" s="61" t="s">
        <v>1174</v>
      </c>
      <c r="AN191" s="47" t="s">
        <v>1157</v>
      </c>
      <c r="AO191" s="64" t="s">
        <v>1158</v>
      </c>
      <c r="AP191" s="47" t="s">
        <v>1159</v>
      </c>
      <c r="AQ191" s="64" t="s">
        <v>1160</v>
      </c>
      <c r="AS191" t="s">
        <v>8</v>
      </c>
      <c r="AT191" t="s">
        <v>9</v>
      </c>
      <c r="AU191" t="s">
        <v>10</v>
      </c>
      <c r="AV191" t="s">
        <v>1161</v>
      </c>
      <c r="AW191" t="s">
        <v>11</v>
      </c>
      <c r="AX191" t="s">
        <v>87</v>
      </c>
      <c r="AY191" t="s">
        <v>1162</v>
      </c>
      <c r="AZ191">
        <v>300</v>
      </c>
      <c r="BA191">
        <v>300</v>
      </c>
      <c r="BC191" t="s">
        <v>89</v>
      </c>
      <c r="BD191" t="s">
        <v>1163</v>
      </c>
      <c r="BE191" t="s">
        <v>1164</v>
      </c>
      <c r="BF191" t="s">
        <v>88</v>
      </c>
      <c r="BI191" s="64">
        <v>59.184530000000002</v>
      </c>
      <c r="BJ191" s="64">
        <v>17.0246</v>
      </c>
      <c r="BK191" s="75" t="s">
        <v>90</v>
      </c>
    </row>
    <row r="192" spans="1:63" x14ac:dyDescent="0.2">
      <c r="A192" s="10">
        <f>COUNTIF(D192,"&lt;&gt;"&amp;"")+COUNTIF(BM192,"&lt;&gt;"&amp;"")</f>
        <v>1</v>
      </c>
      <c r="B192" s="19">
        <v>190</v>
      </c>
      <c r="C192" s="22" t="s">
        <v>69</v>
      </c>
      <c r="D192" s="44" t="s">
        <v>280</v>
      </c>
      <c r="E192" s="42" t="s">
        <v>1176</v>
      </c>
      <c r="G192" s="25" t="s">
        <v>1167</v>
      </c>
      <c r="H192" s="25" t="s">
        <v>1177</v>
      </c>
      <c r="I192" s="26" t="s">
        <v>1178</v>
      </c>
      <c r="J192" s="25" t="s">
        <v>457</v>
      </c>
      <c r="K192" s="47" t="s">
        <v>646</v>
      </c>
      <c r="L192" s="47" t="s">
        <v>647</v>
      </c>
      <c r="N192" s="32"/>
      <c r="O192" s="35"/>
      <c r="S192" t="s">
        <v>49</v>
      </c>
      <c r="T192" s="43" t="s">
        <v>988</v>
      </c>
      <c r="U192" s="43" t="s">
        <v>1171</v>
      </c>
      <c r="W192" t="s">
        <v>1123</v>
      </c>
      <c r="X192" s="43" t="s">
        <v>85</v>
      </c>
      <c r="Y192" s="62" t="s">
        <v>86</v>
      </c>
      <c r="Z192" s="43" t="s">
        <v>1124</v>
      </c>
      <c r="AA192" s="43" t="s">
        <v>1125</v>
      </c>
      <c r="AB192" s="47" t="s">
        <v>1126</v>
      </c>
      <c r="AD192" s="67">
        <v>505</v>
      </c>
      <c r="AE192" s="63" t="s">
        <v>73</v>
      </c>
      <c r="AF192" s="67">
        <v>703</v>
      </c>
      <c r="AG192" s="67" t="s">
        <v>1133</v>
      </c>
      <c r="AH192" s="71" t="s">
        <v>74</v>
      </c>
      <c r="AM192" s="61" t="s">
        <v>1174</v>
      </c>
      <c r="AN192" s="47" t="s">
        <v>1157</v>
      </c>
      <c r="AO192" s="64" t="s">
        <v>1158</v>
      </c>
      <c r="AP192" s="47" t="s">
        <v>1159</v>
      </c>
      <c r="AQ192" s="64" t="s">
        <v>1160</v>
      </c>
      <c r="AS192" t="s">
        <v>8</v>
      </c>
      <c r="AT192" t="s">
        <v>9</v>
      </c>
      <c r="AU192" t="s">
        <v>10</v>
      </c>
      <c r="AV192" t="s">
        <v>1161</v>
      </c>
      <c r="AW192" t="s">
        <v>11</v>
      </c>
      <c r="AX192" t="s">
        <v>87</v>
      </c>
      <c r="AY192" t="s">
        <v>1162</v>
      </c>
      <c r="AZ192">
        <v>300</v>
      </c>
      <c r="BA192">
        <v>300</v>
      </c>
      <c r="BC192" t="s">
        <v>89</v>
      </c>
      <c r="BD192" t="s">
        <v>1163</v>
      </c>
      <c r="BE192" t="s">
        <v>1164</v>
      </c>
      <c r="BF192" t="s">
        <v>88</v>
      </c>
      <c r="BI192" s="64">
        <v>64.284660000000002</v>
      </c>
      <c r="BJ192" s="64">
        <v>14.649509999999999</v>
      </c>
      <c r="BK192" s="75" t="s">
        <v>90</v>
      </c>
    </row>
    <row r="193" spans="1:63" x14ac:dyDescent="0.2">
      <c r="A193" s="10">
        <f>COUNTIF(D193,"&lt;&gt;"&amp;"")+COUNTIF(BM193,"&lt;&gt;"&amp;"")</f>
        <v>1</v>
      </c>
      <c r="B193" s="19">
        <v>191</v>
      </c>
      <c r="C193" s="22" t="s">
        <v>69</v>
      </c>
      <c r="D193" s="44" t="s">
        <v>281</v>
      </c>
      <c r="E193" s="42" t="s">
        <v>1176</v>
      </c>
      <c r="G193" s="25" t="s">
        <v>1167</v>
      </c>
      <c r="H193" s="25" t="s">
        <v>1177</v>
      </c>
      <c r="I193" s="26" t="s">
        <v>1178</v>
      </c>
      <c r="J193" s="25" t="s">
        <v>458</v>
      </c>
      <c r="K193" s="47" t="s">
        <v>648</v>
      </c>
      <c r="L193" s="47" t="s">
        <v>649</v>
      </c>
      <c r="N193" s="32"/>
      <c r="O193" s="35"/>
      <c r="S193" t="s">
        <v>49</v>
      </c>
      <c r="T193" s="43" t="s">
        <v>989</v>
      </c>
      <c r="U193" s="43" t="s">
        <v>1171</v>
      </c>
      <c r="W193" t="s">
        <v>1123</v>
      </c>
      <c r="X193" s="43" t="s">
        <v>85</v>
      </c>
      <c r="Y193" s="62" t="s">
        <v>86</v>
      </c>
      <c r="Z193" s="43" t="s">
        <v>1124</v>
      </c>
      <c r="AA193" s="43" t="s">
        <v>1125</v>
      </c>
      <c r="AB193" s="47" t="s">
        <v>1126</v>
      </c>
      <c r="AD193" s="66">
        <v>507</v>
      </c>
      <c r="AE193" s="63" t="s">
        <v>1130</v>
      </c>
      <c r="AF193" s="67">
        <v>703</v>
      </c>
      <c r="AG193" s="67" t="s">
        <v>1133</v>
      </c>
      <c r="AH193" s="71" t="s">
        <v>74</v>
      </c>
      <c r="AM193" s="61" t="s">
        <v>1174</v>
      </c>
      <c r="AN193" s="47" t="s">
        <v>1157</v>
      </c>
      <c r="AO193" s="64" t="s">
        <v>1158</v>
      </c>
      <c r="AP193" s="47" t="s">
        <v>1159</v>
      </c>
      <c r="AQ193" s="64" t="s">
        <v>1160</v>
      </c>
      <c r="AS193" t="s">
        <v>8</v>
      </c>
      <c r="AT193" t="s">
        <v>9</v>
      </c>
      <c r="AU193" t="s">
        <v>10</v>
      </c>
      <c r="AV193" t="s">
        <v>1161</v>
      </c>
      <c r="AW193" t="s">
        <v>11</v>
      </c>
      <c r="AX193" t="s">
        <v>87</v>
      </c>
      <c r="AY193" t="s">
        <v>1162</v>
      </c>
      <c r="AZ193">
        <v>300</v>
      </c>
      <c r="BA193">
        <v>300</v>
      </c>
      <c r="BC193" t="s">
        <v>89</v>
      </c>
      <c r="BD193" t="s">
        <v>1163</v>
      </c>
      <c r="BE193" t="s">
        <v>1164</v>
      </c>
      <c r="BF193" t="s">
        <v>88</v>
      </c>
      <c r="BI193" s="64">
        <v>59.801830000000002</v>
      </c>
      <c r="BJ193" s="64">
        <v>17.899650000000001</v>
      </c>
      <c r="BK193" s="75" t="s">
        <v>90</v>
      </c>
    </row>
    <row r="194" spans="1:63" x14ac:dyDescent="0.2">
      <c r="A194" s="10">
        <f>COUNTIF(D194,"&lt;&gt;"&amp;"")+COUNTIF(BM194,"&lt;&gt;"&amp;"")</f>
        <v>1</v>
      </c>
      <c r="B194" s="19">
        <v>192</v>
      </c>
      <c r="C194" s="22" t="s">
        <v>69</v>
      </c>
      <c r="D194" s="44" t="s">
        <v>282</v>
      </c>
      <c r="E194" s="42" t="s">
        <v>1176</v>
      </c>
      <c r="G194" s="25" t="s">
        <v>1167</v>
      </c>
      <c r="H194" s="25" t="s">
        <v>1177</v>
      </c>
      <c r="I194" s="26" t="s">
        <v>1178</v>
      </c>
      <c r="J194" s="25" t="s">
        <v>459</v>
      </c>
      <c r="K194" s="47" t="s">
        <v>650</v>
      </c>
      <c r="L194" s="47" t="s">
        <v>651</v>
      </c>
      <c r="N194" s="32"/>
      <c r="O194" s="35"/>
      <c r="S194" t="s">
        <v>49</v>
      </c>
      <c r="T194" s="43" t="s">
        <v>990</v>
      </c>
      <c r="U194" s="43" t="s">
        <v>1171</v>
      </c>
      <c r="W194" t="s">
        <v>1123</v>
      </c>
      <c r="X194" s="43" t="s">
        <v>85</v>
      </c>
      <c r="Y194" s="62" t="s">
        <v>86</v>
      </c>
      <c r="Z194" s="43" t="s">
        <v>1124</v>
      </c>
      <c r="AA194" s="43" t="s">
        <v>1125</v>
      </c>
      <c r="AB194" s="47" t="s">
        <v>1126</v>
      </c>
      <c r="AD194" s="66">
        <v>508</v>
      </c>
      <c r="AE194" s="63" t="s">
        <v>1131</v>
      </c>
      <c r="AF194" s="67">
        <v>703</v>
      </c>
      <c r="AG194" s="67" t="s">
        <v>1133</v>
      </c>
      <c r="AH194" s="71" t="s">
        <v>74</v>
      </c>
      <c r="AM194" s="61" t="s">
        <v>1174</v>
      </c>
      <c r="AN194" s="47" t="s">
        <v>1157</v>
      </c>
      <c r="AO194" s="64" t="s">
        <v>1158</v>
      </c>
      <c r="AP194" s="47" t="s">
        <v>1159</v>
      </c>
      <c r="AQ194" s="64" t="s">
        <v>1160</v>
      </c>
      <c r="AS194" t="s">
        <v>8</v>
      </c>
      <c r="AT194" t="s">
        <v>9</v>
      </c>
      <c r="AU194" t="s">
        <v>10</v>
      </c>
      <c r="AV194" t="s">
        <v>1161</v>
      </c>
      <c r="AW194" t="s">
        <v>11</v>
      </c>
      <c r="AX194" t="s">
        <v>87</v>
      </c>
      <c r="AY194" t="s">
        <v>1162</v>
      </c>
      <c r="AZ194">
        <v>300</v>
      </c>
      <c r="BA194">
        <v>300</v>
      </c>
      <c r="BC194" t="s">
        <v>89</v>
      </c>
      <c r="BD194" t="s">
        <v>1163</v>
      </c>
      <c r="BE194" t="s">
        <v>1164</v>
      </c>
      <c r="BF194" t="s">
        <v>88</v>
      </c>
      <c r="BI194" s="64">
        <v>59.867069999999998</v>
      </c>
      <c r="BJ194" s="64">
        <v>17.052859999999999</v>
      </c>
      <c r="BK194" s="75" t="s">
        <v>90</v>
      </c>
    </row>
    <row r="195" spans="1:63" x14ac:dyDescent="0.2">
      <c r="A195" s="10">
        <f>COUNTIF(D195,"&lt;&gt;"&amp;"")+COUNTIF(BM195,"&lt;&gt;"&amp;"")</f>
        <v>1</v>
      </c>
      <c r="B195" s="19">
        <v>193</v>
      </c>
      <c r="C195" s="22" t="s">
        <v>69</v>
      </c>
      <c r="D195" s="44" t="s">
        <v>283</v>
      </c>
      <c r="E195" s="42" t="s">
        <v>1176</v>
      </c>
      <c r="G195" s="25" t="s">
        <v>1167</v>
      </c>
      <c r="H195" s="25" t="s">
        <v>1177</v>
      </c>
      <c r="I195" s="26" t="s">
        <v>1178</v>
      </c>
      <c r="J195" s="25" t="s">
        <v>460</v>
      </c>
      <c r="K195" s="47" t="s">
        <v>652</v>
      </c>
      <c r="L195" s="47" t="s">
        <v>653</v>
      </c>
      <c r="N195" s="32"/>
      <c r="O195" s="35"/>
      <c r="S195" t="s">
        <v>49</v>
      </c>
      <c r="T195" s="43" t="s">
        <v>991</v>
      </c>
      <c r="U195" s="43" t="s">
        <v>1171</v>
      </c>
      <c r="W195" t="s">
        <v>1123</v>
      </c>
      <c r="X195" s="43" t="s">
        <v>85</v>
      </c>
      <c r="Y195" s="62" t="s">
        <v>86</v>
      </c>
      <c r="Z195" s="43" t="s">
        <v>1124</v>
      </c>
      <c r="AA195" s="43" t="s">
        <v>1125</v>
      </c>
      <c r="AB195" s="47" t="s">
        <v>1126</v>
      </c>
      <c r="AD195" s="66">
        <v>524</v>
      </c>
      <c r="AE195" s="63" t="s">
        <v>1132</v>
      </c>
      <c r="AF195" s="67">
        <v>703</v>
      </c>
      <c r="AG195" s="67" t="s">
        <v>1133</v>
      </c>
      <c r="AH195" s="71" t="s">
        <v>74</v>
      </c>
      <c r="AM195" s="61" t="s">
        <v>1174</v>
      </c>
      <c r="AN195" s="47" t="s">
        <v>1157</v>
      </c>
      <c r="AO195" s="64" t="s">
        <v>1158</v>
      </c>
      <c r="AP195" s="47" t="s">
        <v>1159</v>
      </c>
      <c r="AQ195" s="64" t="s">
        <v>1160</v>
      </c>
      <c r="AS195" t="s">
        <v>8</v>
      </c>
      <c r="AT195" t="s">
        <v>9</v>
      </c>
      <c r="AU195" t="s">
        <v>10</v>
      </c>
      <c r="AV195" t="s">
        <v>1161</v>
      </c>
      <c r="AW195" t="s">
        <v>11</v>
      </c>
      <c r="AX195" t="s">
        <v>87</v>
      </c>
      <c r="AY195" t="s">
        <v>1162</v>
      </c>
      <c r="AZ195">
        <v>300</v>
      </c>
      <c r="BA195">
        <v>300</v>
      </c>
      <c r="BC195" t="s">
        <v>89</v>
      </c>
      <c r="BD195" t="s">
        <v>1163</v>
      </c>
      <c r="BE195" t="s">
        <v>1164</v>
      </c>
      <c r="BF195" t="s">
        <v>88</v>
      </c>
      <c r="BI195" s="64">
        <v>58.761870000000002</v>
      </c>
      <c r="BJ195" s="64">
        <v>14.70063</v>
      </c>
      <c r="BK195" s="75" t="s">
        <v>90</v>
      </c>
    </row>
    <row r="196" spans="1:63" x14ac:dyDescent="0.2">
      <c r="A196" s="10">
        <f>COUNTIF(D196,"&lt;&gt;"&amp;"")+COUNTIF(BM196,"&lt;&gt;"&amp;"")</f>
        <v>1</v>
      </c>
      <c r="B196" s="19">
        <v>194</v>
      </c>
      <c r="C196" s="22" t="s">
        <v>69</v>
      </c>
      <c r="D196" s="44" t="s">
        <v>284</v>
      </c>
      <c r="E196" s="42" t="s">
        <v>1176</v>
      </c>
      <c r="G196" s="25" t="s">
        <v>1167</v>
      </c>
      <c r="H196" s="25" t="s">
        <v>1177</v>
      </c>
      <c r="I196" s="26" t="s">
        <v>1178</v>
      </c>
      <c r="J196" s="25" t="s">
        <v>461</v>
      </c>
      <c r="K196" s="47" t="s">
        <v>654</v>
      </c>
      <c r="L196" s="47" t="s">
        <v>655</v>
      </c>
      <c r="N196" s="32"/>
      <c r="O196" s="35"/>
      <c r="S196" t="s">
        <v>49</v>
      </c>
      <c r="T196" s="43" t="s">
        <v>992</v>
      </c>
      <c r="U196" s="43" t="s">
        <v>1171</v>
      </c>
      <c r="W196" t="s">
        <v>1123</v>
      </c>
      <c r="X196" s="43" t="s">
        <v>85</v>
      </c>
      <c r="Y196" s="62" t="s">
        <v>86</v>
      </c>
      <c r="Z196" s="43" t="s">
        <v>1124</v>
      </c>
      <c r="AA196" s="43" t="s">
        <v>1125</v>
      </c>
      <c r="AB196" s="47" t="s">
        <v>1126</v>
      </c>
      <c r="AD196" s="66">
        <v>522</v>
      </c>
      <c r="AE196" s="63" t="s">
        <v>1127</v>
      </c>
      <c r="AF196" s="67">
        <v>704</v>
      </c>
      <c r="AG196" s="67" t="s">
        <v>1134</v>
      </c>
      <c r="AH196" s="71" t="s">
        <v>75</v>
      </c>
      <c r="AM196" s="61" t="s">
        <v>1174</v>
      </c>
      <c r="AN196" s="47" t="s">
        <v>1157</v>
      </c>
      <c r="AO196" s="64" t="s">
        <v>1158</v>
      </c>
      <c r="AP196" s="47" t="s">
        <v>1159</v>
      </c>
      <c r="AQ196" s="64" t="s">
        <v>1160</v>
      </c>
      <c r="AS196" t="s">
        <v>8</v>
      </c>
      <c r="AT196" t="s">
        <v>9</v>
      </c>
      <c r="AU196" t="s">
        <v>10</v>
      </c>
      <c r="AV196" t="s">
        <v>1161</v>
      </c>
      <c r="AW196" t="s">
        <v>11</v>
      </c>
      <c r="AX196" t="s">
        <v>87</v>
      </c>
      <c r="AY196" t="s">
        <v>1162</v>
      </c>
      <c r="AZ196">
        <v>300</v>
      </c>
      <c r="BA196">
        <v>300</v>
      </c>
      <c r="BC196" t="s">
        <v>89</v>
      </c>
      <c r="BD196" t="s">
        <v>1163</v>
      </c>
      <c r="BE196" t="s">
        <v>1164</v>
      </c>
      <c r="BF196" t="s">
        <v>88</v>
      </c>
      <c r="BI196" s="64">
        <v>57.083739999999999</v>
      </c>
      <c r="BJ196" s="64">
        <v>14.530849999999999</v>
      </c>
      <c r="BK196" s="75" t="s">
        <v>90</v>
      </c>
    </row>
    <row r="197" spans="1:63" x14ac:dyDescent="0.2">
      <c r="A197" s="10">
        <f>COUNTIF(D197,"&lt;&gt;"&amp;"")+COUNTIF(BM197,"&lt;&gt;"&amp;"")</f>
        <v>1</v>
      </c>
      <c r="B197" s="19">
        <v>195</v>
      </c>
      <c r="C197" s="22" t="s">
        <v>69</v>
      </c>
      <c r="D197" s="44" t="s">
        <v>285</v>
      </c>
      <c r="E197" s="42" t="s">
        <v>1176</v>
      </c>
      <c r="G197" s="25" t="s">
        <v>1167</v>
      </c>
      <c r="H197" s="25" t="s">
        <v>1177</v>
      </c>
      <c r="I197" s="26" t="s">
        <v>1178</v>
      </c>
      <c r="J197" s="25" t="s">
        <v>462</v>
      </c>
      <c r="K197" s="47" t="s">
        <v>656</v>
      </c>
      <c r="L197" s="47" t="s">
        <v>657</v>
      </c>
      <c r="N197" s="32"/>
      <c r="O197" s="35"/>
      <c r="S197" t="s">
        <v>49</v>
      </c>
      <c r="T197" s="43" t="s">
        <v>993</v>
      </c>
      <c r="U197" s="43" t="s">
        <v>1171</v>
      </c>
      <c r="W197" t="s">
        <v>1123</v>
      </c>
      <c r="X197" s="43" t="s">
        <v>85</v>
      </c>
      <c r="Y197" s="62" t="s">
        <v>86</v>
      </c>
      <c r="Z197" s="43" t="s">
        <v>1124</v>
      </c>
      <c r="AA197" s="43" t="s">
        <v>1125</v>
      </c>
      <c r="AB197" s="47" t="s">
        <v>1126</v>
      </c>
      <c r="AD197" s="67">
        <v>501</v>
      </c>
      <c r="AE197" s="63" t="s">
        <v>72</v>
      </c>
      <c r="AF197" s="67">
        <v>704</v>
      </c>
      <c r="AG197" s="67" t="s">
        <v>1134</v>
      </c>
      <c r="AH197" s="71" t="s">
        <v>75</v>
      </c>
      <c r="AM197" s="61" t="s">
        <v>1174</v>
      </c>
      <c r="AN197" s="47" t="s">
        <v>1157</v>
      </c>
      <c r="AO197" s="64" t="s">
        <v>1158</v>
      </c>
      <c r="AP197" s="47" t="s">
        <v>1159</v>
      </c>
      <c r="AQ197" s="64" t="s">
        <v>1160</v>
      </c>
      <c r="AS197" t="s">
        <v>8</v>
      </c>
      <c r="AT197" t="s">
        <v>9</v>
      </c>
      <c r="AU197" t="s">
        <v>10</v>
      </c>
      <c r="AV197" t="s">
        <v>1161</v>
      </c>
      <c r="AW197" t="s">
        <v>11</v>
      </c>
      <c r="AX197" t="s">
        <v>87</v>
      </c>
      <c r="AY197" t="s">
        <v>1162</v>
      </c>
      <c r="AZ197">
        <v>300</v>
      </c>
      <c r="BA197">
        <v>300</v>
      </c>
      <c r="BC197" t="s">
        <v>89</v>
      </c>
      <c r="BD197" t="s">
        <v>1163</v>
      </c>
      <c r="BE197" t="s">
        <v>1164</v>
      </c>
      <c r="BF197" t="s">
        <v>88</v>
      </c>
      <c r="BI197" s="64">
        <v>57.606520000000003</v>
      </c>
      <c r="BJ197" s="64">
        <v>15.2567</v>
      </c>
      <c r="BK197" s="75" t="s">
        <v>90</v>
      </c>
    </row>
    <row r="198" spans="1:63" x14ac:dyDescent="0.2">
      <c r="A198" s="10">
        <f>COUNTIF(D198,"&lt;&gt;"&amp;"")+COUNTIF(BM198,"&lt;&gt;"&amp;"")</f>
        <v>1</v>
      </c>
      <c r="B198" s="19">
        <v>196</v>
      </c>
      <c r="C198" s="22" t="s">
        <v>69</v>
      </c>
      <c r="D198" s="44" t="s">
        <v>286</v>
      </c>
      <c r="E198" s="42" t="s">
        <v>1176</v>
      </c>
      <c r="G198" s="25" t="s">
        <v>1167</v>
      </c>
      <c r="H198" s="25" t="s">
        <v>1177</v>
      </c>
      <c r="I198" s="26" t="s">
        <v>1178</v>
      </c>
      <c r="J198" s="25" t="s">
        <v>463</v>
      </c>
      <c r="K198" s="47" t="s">
        <v>658</v>
      </c>
      <c r="L198" s="47" t="s">
        <v>659</v>
      </c>
      <c r="N198" s="32"/>
      <c r="O198" s="35"/>
      <c r="S198" t="s">
        <v>49</v>
      </c>
      <c r="T198" s="43" t="s">
        <v>994</v>
      </c>
      <c r="U198" s="43" t="s">
        <v>1171</v>
      </c>
      <c r="W198" t="s">
        <v>1123</v>
      </c>
      <c r="X198" s="43" t="s">
        <v>85</v>
      </c>
      <c r="Y198" s="62" t="s">
        <v>86</v>
      </c>
      <c r="Z198" s="43" t="s">
        <v>1124</v>
      </c>
      <c r="AA198" s="43" t="s">
        <v>1125</v>
      </c>
      <c r="AB198" s="47" t="s">
        <v>1126</v>
      </c>
      <c r="AD198" s="67">
        <v>502</v>
      </c>
      <c r="AE198" s="63" t="s">
        <v>1129</v>
      </c>
      <c r="AF198" s="67">
        <v>704</v>
      </c>
      <c r="AG198" s="67" t="s">
        <v>1134</v>
      </c>
      <c r="AH198" s="71" t="s">
        <v>75</v>
      </c>
      <c r="AM198" s="61" t="s">
        <v>1174</v>
      </c>
      <c r="AN198" s="47" t="s">
        <v>1157</v>
      </c>
      <c r="AO198" s="64" t="s">
        <v>1158</v>
      </c>
      <c r="AP198" s="47" t="s">
        <v>1159</v>
      </c>
      <c r="AQ198" s="64" t="s">
        <v>1160</v>
      </c>
      <c r="AS198" t="s">
        <v>8</v>
      </c>
      <c r="AT198" t="s">
        <v>9</v>
      </c>
      <c r="AU198" t="s">
        <v>10</v>
      </c>
      <c r="AV198" t="s">
        <v>1161</v>
      </c>
      <c r="AW198" t="s">
        <v>11</v>
      </c>
      <c r="AX198" t="s">
        <v>87</v>
      </c>
      <c r="AY198" t="s">
        <v>1162</v>
      </c>
      <c r="AZ198">
        <v>300</v>
      </c>
      <c r="BA198">
        <v>300</v>
      </c>
      <c r="BC198" t="s">
        <v>89</v>
      </c>
      <c r="BD198" t="s">
        <v>1163</v>
      </c>
      <c r="BE198" t="s">
        <v>1164</v>
      </c>
      <c r="BF198" t="s">
        <v>88</v>
      </c>
      <c r="BI198" s="64">
        <v>58.155329999999999</v>
      </c>
      <c r="BJ198" s="64">
        <v>12.1808</v>
      </c>
      <c r="BK198" s="75" t="s">
        <v>90</v>
      </c>
    </row>
    <row r="199" spans="1:63" x14ac:dyDescent="0.2">
      <c r="A199" s="10">
        <f>COUNTIF(D199,"&lt;&gt;"&amp;"")+COUNTIF(BM199,"&lt;&gt;"&amp;"")</f>
        <v>1</v>
      </c>
      <c r="B199" s="19">
        <v>197</v>
      </c>
      <c r="C199" s="22" t="s">
        <v>69</v>
      </c>
      <c r="D199" s="44" t="s">
        <v>287</v>
      </c>
      <c r="E199" s="42" t="s">
        <v>1176</v>
      </c>
      <c r="G199" s="25" t="s">
        <v>1167</v>
      </c>
      <c r="H199" s="25" t="s">
        <v>1177</v>
      </c>
      <c r="I199" s="26" t="s">
        <v>1178</v>
      </c>
      <c r="J199" s="25" t="s">
        <v>464</v>
      </c>
      <c r="K199" s="47" t="s">
        <v>660</v>
      </c>
      <c r="L199" s="47" t="s">
        <v>661</v>
      </c>
      <c r="N199" s="32"/>
      <c r="O199" s="35"/>
      <c r="S199" t="s">
        <v>49</v>
      </c>
      <c r="T199" s="43" t="s">
        <v>995</v>
      </c>
      <c r="U199" s="43" t="s">
        <v>1171</v>
      </c>
      <c r="W199" t="s">
        <v>1123</v>
      </c>
      <c r="X199" s="43" t="s">
        <v>85</v>
      </c>
      <c r="Y199" s="62" t="s">
        <v>86</v>
      </c>
      <c r="Z199" s="43" t="s">
        <v>1124</v>
      </c>
      <c r="AA199" s="43" t="s">
        <v>1125</v>
      </c>
      <c r="AB199" s="47" t="s">
        <v>1126</v>
      </c>
      <c r="AD199" s="67">
        <v>503</v>
      </c>
      <c r="AE199" s="63" t="s">
        <v>71</v>
      </c>
      <c r="AF199" s="67">
        <v>704</v>
      </c>
      <c r="AG199" s="67" t="s">
        <v>1134</v>
      </c>
      <c r="AH199" s="71" t="s">
        <v>75</v>
      </c>
      <c r="AM199" s="61" t="s">
        <v>1174</v>
      </c>
      <c r="AN199" s="47" t="s">
        <v>1157</v>
      </c>
      <c r="AO199" s="64" t="s">
        <v>1158</v>
      </c>
      <c r="AP199" s="47" t="s">
        <v>1159</v>
      </c>
      <c r="AQ199" s="64" t="s">
        <v>1160</v>
      </c>
      <c r="AS199" t="s">
        <v>8</v>
      </c>
      <c r="AT199" t="s">
        <v>9</v>
      </c>
      <c r="AU199" t="s">
        <v>10</v>
      </c>
      <c r="AV199" t="s">
        <v>1161</v>
      </c>
      <c r="AW199" t="s">
        <v>11</v>
      </c>
      <c r="AX199" t="s">
        <v>87</v>
      </c>
      <c r="AY199" t="s">
        <v>1162</v>
      </c>
      <c r="AZ199">
        <v>300</v>
      </c>
      <c r="BA199">
        <v>300</v>
      </c>
      <c r="BC199" t="s">
        <v>89</v>
      </c>
      <c r="BD199" t="s">
        <v>1163</v>
      </c>
      <c r="BE199" t="s">
        <v>1164</v>
      </c>
      <c r="BF199" t="s">
        <v>88</v>
      </c>
      <c r="BI199" s="64">
        <v>63.507753608214699</v>
      </c>
      <c r="BJ199" s="64">
        <v>15.4372670551769</v>
      </c>
      <c r="BK199" s="75" t="s">
        <v>90</v>
      </c>
    </row>
    <row r="200" spans="1:63" x14ac:dyDescent="0.2">
      <c r="A200" s="10">
        <f>COUNTIF(D200,"&lt;&gt;"&amp;"")+COUNTIF(BM200,"&lt;&gt;"&amp;"")</f>
        <v>1</v>
      </c>
      <c r="B200" s="19">
        <v>198</v>
      </c>
      <c r="C200" s="22" t="s">
        <v>69</v>
      </c>
      <c r="D200" s="44" t="s">
        <v>288</v>
      </c>
      <c r="E200" s="42" t="s">
        <v>1176</v>
      </c>
      <c r="G200" s="25" t="s">
        <v>1167</v>
      </c>
      <c r="H200" s="25" t="s">
        <v>1177</v>
      </c>
      <c r="I200" s="26" t="s">
        <v>1178</v>
      </c>
      <c r="J200" s="25" t="s">
        <v>465</v>
      </c>
      <c r="K200" s="47" t="s">
        <v>662</v>
      </c>
      <c r="L200" s="47" t="s">
        <v>663</v>
      </c>
      <c r="N200" s="32"/>
      <c r="O200" s="35"/>
      <c r="S200" t="s">
        <v>49</v>
      </c>
      <c r="T200" s="43" t="s">
        <v>996</v>
      </c>
      <c r="U200" s="43" t="s">
        <v>1171</v>
      </c>
      <c r="W200" t="s">
        <v>1123</v>
      </c>
      <c r="X200" s="43" t="s">
        <v>85</v>
      </c>
      <c r="Y200" s="62" t="s">
        <v>86</v>
      </c>
      <c r="Z200" s="43" t="s">
        <v>1124</v>
      </c>
      <c r="AA200" s="43" t="s">
        <v>1125</v>
      </c>
      <c r="AB200" s="47" t="s">
        <v>1126</v>
      </c>
      <c r="AD200" s="67">
        <v>505</v>
      </c>
      <c r="AE200" s="63" t="s">
        <v>73</v>
      </c>
      <c r="AF200" s="67">
        <v>704</v>
      </c>
      <c r="AG200" s="67" t="s">
        <v>1134</v>
      </c>
      <c r="AH200" s="71" t="s">
        <v>75</v>
      </c>
      <c r="AM200" s="61" t="s">
        <v>1174</v>
      </c>
      <c r="AN200" s="47" t="s">
        <v>1157</v>
      </c>
      <c r="AO200" s="64" t="s">
        <v>1158</v>
      </c>
      <c r="AP200" s="47" t="s">
        <v>1159</v>
      </c>
      <c r="AQ200" s="64" t="s">
        <v>1160</v>
      </c>
      <c r="AS200" t="s">
        <v>8</v>
      </c>
      <c r="AT200" t="s">
        <v>9</v>
      </c>
      <c r="AU200" t="s">
        <v>10</v>
      </c>
      <c r="AV200" t="s">
        <v>1161</v>
      </c>
      <c r="AW200" t="s">
        <v>11</v>
      </c>
      <c r="AX200" t="s">
        <v>87</v>
      </c>
      <c r="AY200" t="s">
        <v>1162</v>
      </c>
      <c r="AZ200">
        <v>300</v>
      </c>
      <c r="BA200">
        <v>300</v>
      </c>
      <c r="BC200" t="s">
        <v>89</v>
      </c>
      <c r="BD200" t="s">
        <v>1163</v>
      </c>
      <c r="BE200" t="s">
        <v>1164</v>
      </c>
      <c r="BF200" t="s">
        <v>88</v>
      </c>
      <c r="BI200" s="64">
        <v>59.565300000000001</v>
      </c>
      <c r="BJ200" s="64">
        <v>17.92388</v>
      </c>
      <c r="BK200" s="75" t="s">
        <v>90</v>
      </c>
    </row>
    <row r="201" spans="1:63" x14ac:dyDescent="0.2">
      <c r="A201" s="10">
        <f>COUNTIF(D201,"&lt;&gt;"&amp;"")+COUNTIF(BM201,"&lt;&gt;"&amp;"")</f>
        <v>1</v>
      </c>
      <c r="B201" s="19">
        <v>199</v>
      </c>
      <c r="C201" s="22" t="s">
        <v>69</v>
      </c>
      <c r="D201" s="44" t="s">
        <v>289</v>
      </c>
      <c r="E201" s="42" t="s">
        <v>1176</v>
      </c>
      <c r="G201" s="25" t="s">
        <v>1167</v>
      </c>
      <c r="H201" s="25" t="s">
        <v>1177</v>
      </c>
      <c r="I201" s="26" t="s">
        <v>1178</v>
      </c>
      <c r="J201" s="25" t="s">
        <v>466</v>
      </c>
      <c r="K201" s="47" t="s">
        <v>664</v>
      </c>
      <c r="L201" s="47" t="s">
        <v>665</v>
      </c>
      <c r="N201" s="32"/>
      <c r="O201" s="35"/>
      <c r="S201" t="s">
        <v>49</v>
      </c>
      <c r="T201" s="43" t="s">
        <v>997</v>
      </c>
      <c r="U201" s="43" t="s">
        <v>1171</v>
      </c>
      <c r="W201" t="s">
        <v>1123</v>
      </c>
      <c r="X201" s="43" t="s">
        <v>85</v>
      </c>
      <c r="Y201" s="62" t="s">
        <v>86</v>
      </c>
      <c r="Z201" s="43" t="s">
        <v>1124</v>
      </c>
      <c r="AA201" s="43" t="s">
        <v>1125</v>
      </c>
      <c r="AB201" s="47" t="s">
        <v>1126</v>
      </c>
      <c r="AD201" s="66">
        <v>507</v>
      </c>
      <c r="AE201" s="63" t="s">
        <v>1130</v>
      </c>
      <c r="AF201" s="67">
        <v>704</v>
      </c>
      <c r="AG201" s="67" t="s">
        <v>1134</v>
      </c>
      <c r="AH201" s="71" t="s">
        <v>75</v>
      </c>
      <c r="AM201" s="61" t="s">
        <v>1174</v>
      </c>
      <c r="AN201" s="47" t="s">
        <v>1157</v>
      </c>
      <c r="AO201" s="64" t="s">
        <v>1158</v>
      </c>
      <c r="AP201" s="47" t="s">
        <v>1159</v>
      </c>
      <c r="AQ201" s="64" t="s">
        <v>1160</v>
      </c>
      <c r="AS201" t="s">
        <v>8</v>
      </c>
      <c r="AT201" t="s">
        <v>9</v>
      </c>
      <c r="AU201" t="s">
        <v>10</v>
      </c>
      <c r="AV201" t="s">
        <v>1161</v>
      </c>
      <c r="AW201" t="s">
        <v>11</v>
      </c>
      <c r="AX201" t="s">
        <v>87</v>
      </c>
      <c r="AY201" t="s">
        <v>1162</v>
      </c>
      <c r="AZ201">
        <v>300</v>
      </c>
      <c r="BA201">
        <v>300</v>
      </c>
      <c r="BC201" t="s">
        <v>89</v>
      </c>
      <c r="BD201" t="s">
        <v>1163</v>
      </c>
      <c r="BE201" t="s">
        <v>1164</v>
      </c>
      <c r="BF201" t="s">
        <v>88</v>
      </c>
      <c r="BI201" s="64">
        <v>62.97972</v>
      </c>
      <c r="BJ201" s="64">
        <v>13.74572</v>
      </c>
      <c r="BK201" s="75" t="s">
        <v>90</v>
      </c>
    </row>
    <row r="202" spans="1:63" x14ac:dyDescent="0.2">
      <c r="A202" s="10">
        <f>COUNTIF(D202,"&lt;&gt;"&amp;"")+COUNTIF(BM202,"&lt;&gt;"&amp;"")</f>
        <v>1</v>
      </c>
      <c r="B202" s="19">
        <v>200</v>
      </c>
      <c r="C202" s="22" t="s">
        <v>69</v>
      </c>
      <c r="D202" s="44" t="s">
        <v>290</v>
      </c>
      <c r="E202" s="42" t="s">
        <v>1176</v>
      </c>
      <c r="G202" s="25" t="s">
        <v>1167</v>
      </c>
      <c r="H202" s="25" t="s">
        <v>1177</v>
      </c>
      <c r="I202" s="26" t="s">
        <v>1178</v>
      </c>
      <c r="J202" s="25" t="s">
        <v>467</v>
      </c>
      <c r="K202" s="47" t="s">
        <v>666</v>
      </c>
      <c r="L202" s="47" t="s">
        <v>667</v>
      </c>
      <c r="N202" s="32"/>
      <c r="O202" s="35"/>
      <c r="S202" t="s">
        <v>49</v>
      </c>
      <c r="T202" s="43" t="s">
        <v>998</v>
      </c>
      <c r="U202" s="43" t="s">
        <v>1171</v>
      </c>
      <c r="W202" t="s">
        <v>1123</v>
      </c>
      <c r="X202" s="43" t="s">
        <v>85</v>
      </c>
      <c r="Y202" s="62" t="s">
        <v>86</v>
      </c>
      <c r="Z202" s="43" t="s">
        <v>1124</v>
      </c>
      <c r="AA202" s="43" t="s">
        <v>1125</v>
      </c>
      <c r="AB202" s="47" t="s">
        <v>1126</v>
      </c>
      <c r="AD202" s="66">
        <v>508</v>
      </c>
      <c r="AE202" s="63" t="s">
        <v>1131</v>
      </c>
      <c r="AF202" s="67">
        <v>704</v>
      </c>
      <c r="AG202" s="67" t="s">
        <v>1134</v>
      </c>
      <c r="AH202" s="71" t="s">
        <v>75</v>
      </c>
      <c r="AM202" s="61" t="s">
        <v>1174</v>
      </c>
      <c r="AN202" s="47" t="s">
        <v>1157</v>
      </c>
      <c r="AO202" s="64" t="s">
        <v>1158</v>
      </c>
      <c r="AP202" s="47" t="s">
        <v>1159</v>
      </c>
      <c r="AQ202" s="64" t="s">
        <v>1160</v>
      </c>
      <c r="AS202" t="s">
        <v>8</v>
      </c>
      <c r="AT202" t="s">
        <v>9</v>
      </c>
      <c r="AU202" t="s">
        <v>10</v>
      </c>
      <c r="AV202" t="s">
        <v>1161</v>
      </c>
      <c r="AW202" t="s">
        <v>11</v>
      </c>
      <c r="AX202" t="s">
        <v>87</v>
      </c>
      <c r="AY202" t="s">
        <v>1162</v>
      </c>
      <c r="AZ202">
        <v>300</v>
      </c>
      <c r="BA202">
        <v>300</v>
      </c>
      <c r="BC202" t="s">
        <v>89</v>
      </c>
      <c r="BD202" t="s">
        <v>1163</v>
      </c>
      <c r="BE202" t="s">
        <v>1164</v>
      </c>
      <c r="BF202" t="s">
        <v>88</v>
      </c>
      <c r="BI202" s="64">
        <v>60.65099</v>
      </c>
      <c r="BJ202" s="64">
        <v>13.62204</v>
      </c>
      <c r="BK202" s="75" t="s">
        <v>90</v>
      </c>
    </row>
    <row r="203" spans="1:63" x14ac:dyDescent="0.2">
      <c r="A203" s="10">
        <f>COUNTIF(D203,"&lt;&gt;"&amp;"")+COUNTIF(BM203,"&lt;&gt;"&amp;"")</f>
        <v>1</v>
      </c>
      <c r="B203" s="19">
        <v>201</v>
      </c>
      <c r="C203" s="22" t="s">
        <v>69</v>
      </c>
      <c r="D203" s="44" t="s">
        <v>291</v>
      </c>
      <c r="E203" s="42" t="s">
        <v>1176</v>
      </c>
      <c r="G203" s="25" t="s">
        <v>1167</v>
      </c>
      <c r="H203" s="25" t="s">
        <v>1177</v>
      </c>
      <c r="I203" s="26" t="s">
        <v>1178</v>
      </c>
      <c r="J203" s="25" t="s">
        <v>468</v>
      </c>
      <c r="K203" s="47" t="s">
        <v>668</v>
      </c>
      <c r="L203" s="47" t="s">
        <v>669</v>
      </c>
      <c r="N203" s="32"/>
      <c r="O203" s="35"/>
      <c r="S203" t="s">
        <v>49</v>
      </c>
      <c r="T203" s="43" t="s">
        <v>999</v>
      </c>
      <c r="U203" s="43" t="s">
        <v>1171</v>
      </c>
      <c r="W203" t="s">
        <v>1123</v>
      </c>
      <c r="X203" s="43" t="s">
        <v>85</v>
      </c>
      <c r="Y203" s="62" t="s">
        <v>86</v>
      </c>
      <c r="Z203" s="43" t="s">
        <v>1124</v>
      </c>
      <c r="AA203" s="43" t="s">
        <v>1125</v>
      </c>
      <c r="AB203" s="47" t="s">
        <v>1126</v>
      </c>
      <c r="AD203" s="66">
        <v>524</v>
      </c>
      <c r="AE203" s="63" t="s">
        <v>1132</v>
      </c>
      <c r="AF203" s="67">
        <v>704</v>
      </c>
      <c r="AG203" s="67" t="s">
        <v>1134</v>
      </c>
      <c r="AH203" s="71" t="s">
        <v>75</v>
      </c>
      <c r="AM203" s="61" t="s">
        <v>1174</v>
      </c>
      <c r="AN203" s="47" t="s">
        <v>1157</v>
      </c>
      <c r="AO203" s="64" t="s">
        <v>1158</v>
      </c>
      <c r="AP203" s="47" t="s">
        <v>1159</v>
      </c>
      <c r="AQ203" s="64" t="s">
        <v>1160</v>
      </c>
      <c r="AS203" t="s">
        <v>8</v>
      </c>
      <c r="AT203" t="s">
        <v>9</v>
      </c>
      <c r="AU203" t="s">
        <v>10</v>
      </c>
      <c r="AV203" t="s">
        <v>1161</v>
      </c>
      <c r="AW203" t="s">
        <v>11</v>
      </c>
      <c r="AX203" t="s">
        <v>87</v>
      </c>
      <c r="AY203" t="s">
        <v>1162</v>
      </c>
      <c r="AZ203">
        <v>300</v>
      </c>
      <c r="BA203">
        <v>300</v>
      </c>
      <c r="BC203" t="s">
        <v>89</v>
      </c>
      <c r="BD203" t="s">
        <v>1163</v>
      </c>
      <c r="BE203" t="s">
        <v>1164</v>
      </c>
      <c r="BF203" t="s">
        <v>88</v>
      </c>
      <c r="BI203" s="64">
        <v>57.933250000000001</v>
      </c>
      <c r="BJ203" s="64">
        <v>15.572430000000001</v>
      </c>
      <c r="BK203" s="75" t="s">
        <v>90</v>
      </c>
    </row>
    <row r="204" spans="1:63" x14ac:dyDescent="0.2">
      <c r="A204" s="10">
        <f>COUNTIF(D204,"&lt;&gt;"&amp;"")+COUNTIF(BM204,"&lt;&gt;"&amp;"")</f>
        <v>1</v>
      </c>
      <c r="B204" s="19">
        <v>202</v>
      </c>
      <c r="C204" s="22" t="s">
        <v>69</v>
      </c>
      <c r="D204" s="44" t="s">
        <v>292</v>
      </c>
      <c r="E204" s="42" t="s">
        <v>1176</v>
      </c>
      <c r="G204" s="25" t="s">
        <v>1167</v>
      </c>
      <c r="H204" s="25" t="s">
        <v>1177</v>
      </c>
      <c r="I204" s="26" t="s">
        <v>1178</v>
      </c>
      <c r="J204" s="25" t="s">
        <v>469</v>
      </c>
      <c r="K204" s="47" t="s">
        <v>670</v>
      </c>
      <c r="L204" s="47" t="s">
        <v>671</v>
      </c>
      <c r="N204" s="32"/>
      <c r="O204" s="35"/>
      <c r="S204" t="s">
        <v>49</v>
      </c>
      <c r="T204" s="43" t="s">
        <v>1000</v>
      </c>
      <c r="U204" s="43" t="s">
        <v>1171</v>
      </c>
      <c r="W204" t="s">
        <v>1123</v>
      </c>
      <c r="X204" s="43" t="s">
        <v>85</v>
      </c>
      <c r="Y204" s="62" t="s">
        <v>86</v>
      </c>
      <c r="Z204" s="43" t="s">
        <v>1124</v>
      </c>
      <c r="AA204" s="43" t="s">
        <v>1125</v>
      </c>
      <c r="AB204" s="47" t="s">
        <v>1126</v>
      </c>
      <c r="AD204" s="66">
        <v>522</v>
      </c>
      <c r="AE204" s="63" t="s">
        <v>1127</v>
      </c>
      <c r="AF204" s="67">
        <v>705</v>
      </c>
      <c r="AG204" s="67" t="s">
        <v>1135</v>
      </c>
      <c r="AH204" s="71" t="s">
        <v>76</v>
      </c>
      <c r="AM204" s="61" t="s">
        <v>1174</v>
      </c>
      <c r="AN204" s="47" t="s">
        <v>1157</v>
      </c>
      <c r="AO204" s="64" t="s">
        <v>1158</v>
      </c>
      <c r="AP204" s="47" t="s">
        <v>1159</v>
      </c>
      <c r="AQ204" s="64" t="s">
        <v>1160</v>
      </c>
      <c r="AS204" t="s">
        <v>8</v>
      </c>
      <c r="AT204" t="s">
        <v>9</v>
      </c>
      <c r="AU204" t="s">
        <v>10</v>
      </c>
      <c r="AV204" t="s">
        <v>1161</v>
      </c>
      <c r="AW204" t="s">
        <v>11</v>
      </c>
      <c r="AX204" t="s">
        <v>87</v>
      </c>
      <c r="AY204" t="s">
        <v>1162</v>
      </c>
      <c r="AZ204">
        <v>300</v>
      </c>
      <c r="BA204">
        <v>300</v>
      </c>
      <c r="BC204" t="s">
        <v>89</v>
      </c>
      <c r="BD204" t="s">
        <v>1163</v>
      </c>
      <c r="BE204" t="s">
        <v>1164</v>
      </c>
      <c r="BF204" t="s">
        <v>88</v>
      </c>
      <c r="BI204" s="64">
        <v>61.086190000000002</v>
      </c>
      <c r="BJ204" s="64">
        <v>16.942620000000002</v>
      </c>
      <c r="BK204" s="75" t="s">
        <v>90</v>
      </c>
    </row>
    <row r="205" spans="1:63" x14ac:dyDescent="0.2">
      <c r="A205" s="10">
        <f>COUNTIF(D205,"&lt;&gt;"&amp;"")+COUNTIF(BM205,"&lt;&gt;"&amp;"")</f>
        <v>1</v>
      </c>
      <c r="B205" s="19">
        <v>203</v>
      </c>
      <c r="C205" s="22" t="s">
        <v>69</v>
      </c>
      <c r="D205" s="44" t="s">
        <v>293</v>
      </c>
      <c r="E205" s="42" t="s">
        <v>1176</v>
      </c>
      <c r="G205" s="25" t="s">
        <v>1167</v>
      </c>
      <c r="H205" s="25" t="s">
        <v>1177</v>
      </c>
      <c r="I205" s="26" t="s">
        <v>1178</v>
      </c>
      <c r="J205" s="25" t="s">
        <v>470</v>
      </c>
      <c r="K205" s="47" t="s">
        <v>672</v>
      </c>
      <c r="L205" s="47" t="s">
        <v>673</v>
      </c>
      <c r="N205" s="32"/>
      <c r="O205" s="35"/>
      <c r="S205" t="s">
        <v>49</v>
      </c>
      <c r="T205" s="43" t="s">
        <v>1001</v>
      </c>
      <c r="U205" s="43" t="s">
        <v>1171</v>
      </c>
      <c r="W205" t="s">
        <v>1123</v>
      </c>
      <c r="X205" s="43" t="s">
        <v>85</v>
      </c>
      <c r="Y205" s="62" t="s">
        <v>86</v>
      </c>
      <c r="Z205" s="43" t="s">
        <v>1124</v>
      </c>
      <c r="AA205" s="43" t="s">
        <v>1125</v>
      </c>
      <c r="AB205" s="47" t="s">
        <v>1126</v>
      </c>
      <c r="AD205" s="67">
        <v>501</v>
      </c>
      <c r="AE205" s="63" t="s">
        <v>72</v>
      </c>
      <c r="AF205" s="67">
        <v>705</v>
      </c>
      <c r="AG205" s="67" t="s">
        <v>1135</v>
      </c>
      <c r="AH205" s="71" t="s">
        <v>76</v>
      </c>
      <c r="AM205" s="61" t="s">
        <v>1174</v>
      </c>
      <c r="AN205" s="47" t="s">
        <v>1157</v>
      </c>
      <c r="AO205" s="64" t="s">
        <v>1158</v>
      </c>
      <c r="AP205" s="47" t="s">
        <v>1159</v>
      </c>
      <c r="AQ205" s="64" t="s">
        <v>1160</v>
      </c>
      <c r="AS205" t="s">
        <v>8</v>
      </c>
      <c r="AT205" t="s">
        <v>9</v>
      </c>
      <c r="AU205" t="s">
        <v>10</v>
      </c>
      <c r="AV205" t="s">
        <v>1161</v>
      </c>
      <c r="AW205" t="s">
        <v>11</v>
      </c>
      <c r="AX205" t="s">
        <v>87</v>
      </c>
      <c r="AY205" t="s">
        <v>1162</v>
      </c>
      <c r="AZ205">
        <v>300</v>
      </c>
      <c r="BA205">
        <v>300</v>
      </c>
      <c r="BC205" t="s">
        <v>89</v>
      </c>
      <c r="BD205" t="s">
        <v>1163</v>
      </c>
      <c r="BE205" t="s">
        <v>1164</v>
      </c>
      <c r="BF205" t="s">
        <v>88</v>
      </c>
      <c r="BI205" s="64">
        <v>58.225929999999998</v>
      </c>
      <c r="BJ205" s="64">
        <v>11.778370000000001</v>
      </c>
      <c r="BK205" s="75" t="s">
        <v>90</v>
      </c>
    </row>
    <row r="206" spans="1:63" x14ac:dyDescent="0.2">
      <c r="A206" s="10">
        <f>COUNTIF(D206,"&lt;&gt;"&amp;"")+COUNTIF(BM206,"&lt;&gt;"&amp;"")</f>
        <v>1</v>
      </c>
      <c r="B206" s="19">
        <v>204</v>
      </c>
      <c r="C206" s="22" t="s">
        <v>69</v>
      </c>
      <c r="D206" s="44" t="s">
        <v>294</v>
      </c>
      <c r="E206" s="42" t="s">
        <v>1176</v>
      </c>
      <c r="G206" s="25" t="s">
        <v>1167</v>
      </c>
      <c r="H206" s="25" t="s">
        <v>1177</v>
      </c>
      <c r="I206" s="26" t="s">
        <v>1178</v>
      </c>
      <c r="J206" s="25" t="s">
        <v>471</v>
      </c>
      <c r="K206" s="47" t="s">
        <v>674</v>
      </c>
      <c r="L206" s="47" t="s">
        <v>675</v>
      </c>
      <c r="N206" s="32"/>
      <c r="O206" s="35"/>
      <c r="S206" t="s">
        <v>49</v>
      </c>
      <c r="T206" s="43" t="s">
        <v>1002</v>
      </c>
      <c r="U206" s="43" t="s">
        <v>1171</v>
      </c>
      <c r="W206" t="s">
        <v>1123</v>
      </c>
      <c r="X206" s="43" t="s">
        <v>85</v>
      </c>
      <c r="Y206" s="62" t="s">
        <v>86</v>
      </c>
      <c r="Z206" s="43" t="s">
        <v>1124</v>
      </c>
      <c r="AA206" s="43" t="s">
        <v>1125</v>
      </c>
      <c r="AB206" s="47" t="s">
        <v>1126</v>
      </c>
      <c r="AD206" s="67">
        <v>502</v>
      </c>
      <c r="AE206" s="63" t="s">
        <v>1129</v>
      </c>
      <c r="AF206" s="67">
        <v>705</v>
      </c>
      <c r="AG206" s="67" t="s">
        <v>1135</v>
      </c>
      <c r="AH206" s="71" t="s">
        <v>76</v>
      </c>
      <c r="AM206" s="61" t="s">
        <v>1174</v>
      </c>
      <c r="AN206" s="47" t="s">
        <v>1157</v>
      </c>
      <c r="AO206" s="64" t="s">
        <v>1158</v>
      </c>
      <c r="AP206" s="47" t="s">
        <v>1159</v>
      </c>
      <c r="AQ206" s="64" t="s">
        <v>1160</v>
      </c>
      <c r="AS206" t="s">
        <v>8</v>
      </c>
      <c r="AT206" t="s">
        <v>9</v>
      </c>
      <c r="AU206" t="s">
        <v>10</v>
      </c>
      <c r="AV206" t="s">
        <v>1161</v>
      </c>
      <c r="AW206" t="s">
        <v>11</v>
      </c>
      <c r="AX206" t="s">
        <v>87</v>
      </c>
      <c r="AY206" t="s">
        <v>1162</v>
      </c>
      <c r="AZ206">
        <v>300</v>
      </c>
      <c r="BA206">
        <v>300</v>
      </c>
      <c r="BC206" t="s">
        <v>89</v>
      </c>
      <c r="BD206" t="s">
        <v>1163</v>
      </c>
      <c r="BE206" t="s">
        <v>1164</v>
      </c>
      <c r="BF206" t="s">
        <v>88</v>
      </c>
      <c r="BI206" s="64">
        <v>58.76849</v>
      </c>
      <c r="BJ206" s="64">
        <v>15.14082</v>
      </c>
      <c r="BK206" s="75" t="s">
        <v>90</v>
      </c>
    </row>
    <row r="207" spans="1:63" x14ac:dyDescent="0.2">
      <c r="A207" s="10">
        <f>COUNTIF(D207,"&lt;&gt;"&amp;"")+COUNTIF(BM207,"&lt;&gt;"&amp;"")</f>
        <v>1</v>
      </c>
      <c r="B207" s="19">
        <v>205</v>
      </c>
      <c r="C207" s="22" t="s">
        <v>69</v>
      </c>
      <c r="D207" s="44" t="s">
        <v>295</v>
      </c>
      <c r="E207" s="42" t="s">
        <v>1176</v>
      </c>
      <c r="G207" s="25" t="s">
        <v>1167</v>
      </c>
      <c r="H207" s="25" t="s">
        <v>1177</v>
      </c>
      <c r="I207" s="26" t="s">
        <v>1178</v>
      </c>
      <c r="J207" s="25" t="s">
        <v>472</v>
      </c>
      <c r="K207" s="47" t="s">
        <v>676</v>
      </c>
      <c r="L207" s="47" t="s">
        <v>677</v>
      </c>
      <c r="N207" s="32"/>
      <c r="O207" s="35"/>
      <c r="S207" t="s">
        <v>49</v>
      </c>
      <c r="T207" s="43" t="s">
        <v>1003</v>
      </c>
      <c r="U207" s="43" t="s">
        <v>1171</v>
      </c>
      <c r="W207" t="s">
        <v>1123</v>
      </c>
      <c r="X207" s="43" t="s">
        <v>85</v>
      </c>
      <c r="Y207" s="62" t="s">
        <v>86</v>
      </c>
      <c r="Z207" s="43" t="s">
        <v>1124</v>
      </c>
      <c r="AA207" s="43" t="s">
        <v>1125</v>
      </c>
      <c r="AB207" s="47" t="s">
        <v>1126</v>
      </c>
      <c r="AD207" s="67">
        <v>503</v>
      </c>
      <c r="AE207" s="63" t="s">
        <v>71</v>
      </c>
      <c r="AF207" s="67">
        <v>705</v>
      </c>
      <c r="AG207" s="67" t="s">
        <v>1135</v>
      </c>
      <c r="AH207" s="71" t="s">
        <v>76</v>
      </c>
      <c r="AM207" s="61" t="s">
        <v>1174</v>
      </c>
      <c r="AN207" s="47" t="s">
        <v>1157</v>
      </c>
      <c r="AO207" s="64" t="s">
        <v>1158</v>
      </c>
      <c r="AP207" s="47" t="s">
        <v>1159</v>
      </c>
      <c r="AQ207" s="64" t="s">
        <v>1160</v>
      </c>
      <c r="AS207" t="s">
        <v>8</v>
      </c>
      <c r="AT207" t="s">
        <v>9</v>
      </c>
      <c r="AU207" t="s">
        <v>10</v>
      </c>
      <c r="AV207" t="s">
        <v>1161</v>
      </c>
      <c r="AW207" t="s">
        <v>11</v>
      </c>
      <c r="AX207" t="s">
        <v>87</v>
      </c>
      <c r="AY207" t="s">
        <v>1162</v>
      </c>
      <c r="AZ207">
        <v>300</v>
      </c>
      <c r="BA207">
        <v>300</v>
      </c>
      <c r="BC207" t="s">
        <v>89</v>
      </c>
      <c r="BD207" t="s">
        <v>1163</v>
      </c>
      <c r="BE207" t="s">
        <v>1164</v>
      </c>
      <c r="BF207" t="s">
        <v>88</v>
      </c>
      <c r="BI207" s="64">
        <v>57.334739999999996</v>
      </c>
      <c r="BJ207" s="64">
        <v>13.7119</v>
      </c>
      <c r="BK207" s="75" t="s">
        <v>90</v>
      </c>
    </row>
    <row r="208" spans="1:63" x14ac:dyDescent="0.2">
      <c r="A208" s="10">
        <f>COUNTIF(D208,"&lt;&gt;"&amp;"")+COUNTIF(BM208,"&lt;&gt;"&amp;"")</f>
        <v>1</v>
      </c>
      <c r="B208" s="19">
        <v>206</v>
      </c>
      <c r="C208" s="22" t="s">
        <v>69</v>
      </c>
      <c r="D208" s="44" t="s">
        <v>296</v>
      </c>
      <c r="E208" s="42" t="s">
        <v>1176</v>
      </c>
      <c r="G208" s="25" t="s">
        <v>1167</v>
      </c>
      <c r="H208" s="25" t="s">
        <v>1177</v>
      </c>
      <c r="I208" s="26" t="s">
        <v>1178</v>
      </c>
      <c r="J208" s="25" t="s">
        <v>473</v>
      </c>
      <c r="K208" s="47" t="s">
        <v>678</v>
      </c>
      <c r="L208" s="47" t="s">
        <v>679</v>
      </c>
      <c r="N208" s="32"/>
      <c r="O208" s="35"/>
      <c r="S208" t="s">
        <v>49</v>
      </c>
      <c r="T208" s="43" t="s">
        <v>1004</v>
      </c>
      <c r="U208" s="43" t="s">
        <v>1171</v>
      </c>
      <c r="W208" t="s">
        <v>1123</v>
      </c>
      <c r="X208" s="43" t="s">
        <v>85</v>
      </c>
      <c r="Y208" s="62" t="s">
        <v>86</v>
      </c>
      <c r="Z208" s="43" t="s">
        <v>1124</v>
      </c>
      <c r="AA208" s="43" t="s">
        <v>1125</v>
      </c>
      <c r="AB208" s="47" t="s">
        <v>1126</v>
      </c>
      <c r="AD208" s="67">
        <v>505</v>
      </c>
      <c r="AE208" s="63" t="s">
        <v>73</v>
      </c>
      <c r="AF208" s="67">
        <v>705</v>
      </c>
      <c r="AG208" s="67" t="s">
        <v>1135</v>
      </c>
      <c r="AH208" s="71" t="s">
        <v>76</v>
      </c>
      <c r="AM208" s="61" t="s">
        <v>1174</v>
      </c>
      <c r="AN208" s="47" t="s">
        <v>1157</v>
      </c>
      <c r="AO208" s="64" t="s">
        <v>1158</v>
      </c>
      <c r="AP208" s="47" t="s">
        <v>1159</v>
      </c>
      <c r="AQ208" s="64" t="s">
        <v>1160</v>
      </c>
      <c r="AS208" t="s">
        <v>8</v>
      </c>
      <c r="AT208" t="s">
        <v>9</v>
      </c>
      <c r="AU208" t="s">
        <v>10</v>
      </c>
      <c r="AV208" t="s">
        <v>1161</v>
      </c>
      <c r="AW208" t="s">
        <v>11</v>
      </c>
      <c r="AX208" t="s">
        <v>87</v>
      </c>
      <c r="AY208" t="s">
        <v>1162</v>
      </c>
      <c r="AZ208">
        <v>300</v>
      </c>
      <c r="BA208">
        <v>300</v>
      </c>
      <c r="BC208" t="s">
        <v>89</v>
      </c>
      <c r="BD208" t="s">
        <v>1163</v>
      </c>
      <c r="BE208" t="s">
        <v>1164</v>
      </c>
      <c r="BF208" t="s">
        <v>88</v>
      </c>
      <c r="BI208" s="64">
        <v>60.15981</v>
      </c>
      <c r="BJ208" s="64">
        <v>15.73706</v>
      </c>
      <c r="BK208" s="75" t="s">
        <v>90</v>
      </c>
    </row>
    <row r="209" spans="1:63" x14ac:dyDescent="0.2">
      <c r="A209" s="10">
        <f>COUNTIF(D209,"&lt;&gt;"&amp;"")+COUNTIF(BM209,"&lt;&gt;"&amp;"")</f>
        <v>1</v>
      </c>
      <c r="B209" s="19">
        <v>207</v>
      </c>
      <c r="C209" s="22" t="s">
        <v>69</v>
      </c>
      <c r="D209" s="44" t="s">
        <v>297</v>
      </c>
      <c r="E209" s="42" t="s">
        <v>1176</v>
      </c>
      <c r="G209" s="25" t="s">
        <v>1167</v>
      </c>
      <c r="H209" s="25" t="s">
        <v>1177</v>
      </c>
      <c r="I209" s="26" t="s">
        <v>1178</v>
      </c>
      <c r="J209" s="25" t="s">
        <v>474</v>
      </c>
      <c r="K209" s="47" t="s">
        <v>680</v>
      </c>
      <c r="L209" s="47" t="s">
        <v>681</v>
      </c>
      <c r="N209" s="32"/>
      <c r="O209" s="35"/>
      <c r="S209" t="s">
        <v>49</v>
      </c>
      <c r="T209" s="43" t="s">
        <v>1005</v>
      </c>
      <c r="U209" s="43" t="s">
        <v>1171</v>
      </c>
      <c r="W209" t="s">
        <v>1123</v>
      </c>
      <c r="X209" s="43" t="s">
        <v>85</v>
      </c>
      <c r="Y209" s="62" t="s">
        <v>86</v>
      </c>
      <c r="Z209" s="43" t="s">
        <v>1124</v>
      </c>
      <c r="AA209" s="43" t="s">
        <v>1125</v>
      </c>
      <c r="AB209" s="47" t="s">
        <v>1126</v>
      </c>
      <c r="AD209" s="66">
        <v>507</v>
      </c>
      <c r="AE209" s="63" t="s">
        <v>1130</v>
      </c>
      <c r="AF209" s="67">
        <v>705</v>
      </c>
      <c r="AG209" s="67" t="s">
        <v>1135</v>
      </c>
      <c r="AH209" s="71" t="s">
        <v>76</v>
      </c>
      <c r="AM209" s="61" t="s">
        <v>1174</v>
      </c>
      <c r="AN209" s="47" t="s">
        <v>1157</v>
      </c>
      <c r="AO209" s="64" t="s">
        <v>1158</v>
      </c>
      <c r="AP209" s="47" t="s">
        <v>1159</v>
      </c>
      <c r="AQ209" s="64" t="s">
        <v>1160</v>
      </c>
      <c r="AS209" t="s">
        <v>8</v>
      </c>
      <c r="AT209" t="s">
        <v>9</v>
      </c>
      <c r="AU209" t="s">
        <v>10</v>
      </c>
      <c r="AV209" t="s">
        <v>1161</v>
      </c>
      <c r="AW209" t="s">
        <v>11</v>
      </c>
      <c r="AX209" t="s">
        <v>87</v>
      </c>
      <c r="AY209" t="s">
        <v>1162</v>
      </c>
      <c r="AZ209">
        <v>300</v>
      </c>
      <c r="BA209">
        <v>300</v>
      </c>
      <c r="BC209" t="s">
        <v>89</v>
      </c>
      <c r="BD209" t="s">
        <v>1163</v>
      </c>
      <c r="BE209" t="s">
        <v>1164</v>
      </c>
      <c r="BF209" t="s">
        <v>88</v>
      </c>
      <c r="BI209" s="64">
        <v>57.014020000000002</v>
      </c>
      <c r="BJ209" s="64">
        <v>13.593629999999999</v>
      </c>
      <c r="BK209" s="75" t="s">
        <v>90</v>
      </c>
    </row>
    <row r="210" spans="1:63" x14ac:dyDescent="0.2">
      <c r="A210" s="10">
        <f>COUNTIF(D210,"&lt;&gt;"&amp;"")+COUNTIF(BM210,"&lt;&gt;"&amp;"")</f>
        <v>1</v>
      </c>
      <c r="B210" s="19">
        <v>208</v>
      </c>
      <c r="C210" s="22" t="s">
        <v>69</v>
      </c>
      <c r="D210" s="44" t="s">
        <v>298</v>
      </c>
      <c r="E210" s="42" t="s">
        <v>1176</v>
      </c>
      <c r="G210" s="25" t="s">
        <v>1167</v>
      </c>
      <c r="H210" s="25" t="s">
        <v>1177</v>
      </c>
      <c r="I210" s="26" t="s">
        <v>1178</v>
      </c>
      <c r="J210" s="25" t="s">
        <v>475</v>
      </c>
      <c r="K210" s="47" t="s">
        <v>682</v>
      </c>
      <c r="L210" s="47" t="s">
        <v>683</v>
      </c>
      <c r="N210" s="32"/>
      <c r="O210" s="35"/>
      <c r="S210" t="s">
        <v>49</v>
      </c>
      <c r="T210" s="43" t="s">
        <v>1006</v>
      </c>
      <c r="U210" s="43" t="s">
        <v>1171</v>
      </c>
      <c r="W210" t="s">
        <v>1123</v>
      </c>
      <c r="X210" s="43" t="s">
        <v>85</v>
      </c>
      <c r="Y210" s="62" t="s">
        <v>86</v>
      </c>
      <c r="Z210" s="43" t="s">
        <v>1124</v>
      </c>
      <c r="AA210" s="43" t="s">
        <v>1125</v>
      </c>
      <c r="AB210" s="47" t="s">
        <v>1126</v>
      </c>
      <c r="AD210" s="66">
        <v>508</v>
      </c>
      <c r="AE210" s="63" t="s">
        <v>1131</v>
      </c>
      <c r="AF210" s="67">
        <v>705</v>
      </c>
      <c r="AG210" s="67" t="s">
        <v>1135</v>
      </c>
      <c r="AH210" s="71" t="s">
        <v>76</v>
      </c>
      <c r="AM210" s="61" t="s">
        <v>1174</v>
      </c>
      <c r="AN210" s="47" t="s">
        <v>1157</v>
      </c>
      <c r="AO210" s="64" t="s">
        <v>1158</v>
      </c>
      <c r="AP210" s="47" t="s">
        <v>1159</v>
      </c>
      <c r="AQ210" s="64" t="s">
        <v>1160</v>
      </c>
      <c r="AS210" t="s">
        <v>8</v>
      </c>
      <c r="AT210" t="s">
        <v>9</v>
      </c>
      <c r="AU210" t="s">
        <v>10</v>
      </c>
      <c r="AV210" t="s">
        <v>1161</v>
      </c>
      <c r="AW210" t="s">
        <v>11</v>
      </c>
      <c r="AX210" t="s">
        <v>87</v>
      </c>
      <c r="AY210" t="s">
        <v>1162</v>
      </c>
      <c r="AZ210">
        <v>300</v>
      </c>
      <c r="BA210">
        <v>300</v>
      </c>
      <c r="BC210" t="s">
        <v>89</v>
      </c>
      <c r="BD210" t="s">
        <v>1163</v>
      </c>
      <c r="BE210" t="s">
        <v>1164</v>
      </c>
      <c r="BF210" t="s">
        <v>88</v>
      </c>
      <c r="BI210" s="64">
        <v>58.024419999999999</v>
      </c>
      <c r="BJ210" s="64">
        <v>12.033160000000001</v>
      </c>
      <c r="BK210" s="75" t="s">
        <v>90</v>
      </c>
    </row>
    <row r="211" spans="1:63" x14ac:dyDescent="0.2">
      <c r="A211" s="10">
        <f>COUNTIF(D211,"&lt;&gt;"&amp;"")+COUNTIF(BM211,"&lt;&gt;"&amp;"")</f>
        <v>1</v>
      </c>
      <c r="B211" s="19">
        <v>209</v>
      </c>
      <c r="C211" s="22" t="s">
        <v>69</v>
      </c>
      <c r="D211" s="44" t="s">
        <v>299</v>
      </c>
      <c r="E211" s="42" t="s">
        <v>1176</v>
      </c>
      <c r="G211" s="25" t="s">
        <v>1167</v>
      </c>
      <c r="H211" s="25" t="s">
        <v>1177</v>
      </c>
      <c r="I211" s="26" t="s">
        <v>1178</v>
      </c>
      <c r="J211" s="25" t="s">
        <v>476</v>
      </c>
      <c r="K211" s="47" t="s">
        <v>684</v>
      </c>
      <c r="L211" s="47" t="s">
        <v>685</v>
      </c>
      <c r="N211" s="32"/>
      <c r="O211" s="35"/>
      <c r="S211" t="s">
        <v>49</v>
      </c>
      <c r="T211" s="43" t="s">
        <v>1007</v>
      </c>
      <c r="U211" s="43" t="s">
        <v>1171</v>
      </c>
      <c r="W211" t="s">
        <v>1123</v>
      </c>
      <c r="X211" s="43" t="s">
        <v>85</v>
      </c>
      <c r="Y211" s="62" t="s">
        <v>86</v>
      </c>
      <c r="Z211" s="43" t="s">
        <v>1124</v>
      </c>
      <c r="AA211" s="43" t="s">
        <v>1125</v>
      </c>
      <c r="AB211" s="47" t="s">
        <v>1126</v>
      </c>
      <c r="AD211" s="66">
        <v>524</v>
      </c>
      <c r="AE211" s="63" t="s">
        <v>1132</v>
      </c>
      <c r="AF211" s="67">
        <v>705</v>
      </c>
      <c r="AG211" s="67" t="s">
        <v>1135</v>
      </c>
      <c r="AH211" s="71" t="s">
        <v>76</v>
      </c>
      <c r="AM211" s="61" t="s">
        <v>1174</v>
      </c>
      <c r="AN211" s="47" t="s">
        <v>1157</v>
      </c>
      <c r="AO211" s="64" t="s">
        <v>1158</v>
      </c>
      <c r="AP211" s="47" t="s">
        <v>1159</v>
      </c>
      <c r="AQ211" s="64" t="s">
        <v>1160</v>
      </c>
      <c r="AS211" t="s">
        <v>8</v>
      </c>
      <c r="AT211" t="s">
        <v>9</v>
      </c>
      <c r="AU211" t="s">
        <v>10</v>
      </c>
      <c r="AV211" t="s">
        <v>1161</v>
      </c>
      <c r="AW211" t="s">
        <v>11</v>
      </c>
      <c r="AX211" t="s">
        <v>87</v>
      </c>
      <c r="AY211" t="s">
        <v>1162</v>
      </c>
      <c r="AZ211">
        <v>300</v>
      </c>
      <c r="BA211">
        <v>300</v>
      </c>
      <c r="BC211" t="s">
        <v>89</v>
      </c>
      <c r="BD211" t="s">
        <v>1163</v>
      </c>
      <c r="BE211" t="s">
        <v>1164</v>
      </c>
      <c r="BF211" t="s">
        <v>88</v>
      </c>
      <c r="BI211" s="64">
        <v>55.483139999999999</v>
      </c>
      <c r="BJ211" s="64">
        <v>13.357799999999999</v>
      </c>
      <c r="BK211" s="75" t="s">
        <v>90</v>
      </c>
    </row>
    <row r="212" spans="1:63" x14ac:dyDescent="0.2">
      <c r="A212" s="10">
        <f>COUNTIF(D212,"&lt;&gt;"&amp;"")+COUNTIF(BM212,"&lt;&gt;"&amp;"")</f>
        <v>1</v>
      </c>
      <c r="B212" s="19">
        <v>210</v>
      </c>
      <c r="C212" s="22" t="s">
        <v>69</v>
      </c>
      <c r="D212" s="44" t="s">
        <v>300</v>
      </c>
      <c r="E212" s="42" t="s">
        <v>1176</v>
      </c>
      <c r="G212" s="25" t="s">
        <v>1167</v>
      </c>
      <c r="H212" s="25" t="s">
        <v>1177</v>
      </c>
      <c r="I212" s="26" t="s">
        <v>1178</v>
      </c>
      <c r="J212" s="25" t="s">
        <v>477</v>
      </c>
      <c r="K212" s="47" t="s">
        <v>686</v>
      </c>
      <c r="L212" s="47" t="s">
        <v>687</v>
      </c>
      <c r="N212" s="32"/>
      <c r="O212" s="35"/>
      <c r="S212" t="s">
        <v>49</v>
      </c>
      <c r="T212" s="43" t="s">
        <v>1008</v>
      </c>
      <c r="U212" s="43" t="s">
        <v>1171</v>
      </c>
      <c r="W212" t="s">
        <v>1123</v>
      </c>
      <c r="X212" s="43" t="s">
        <v>85</v>
      </c>
      <c r="Y212" s="62" t="s">
        <v>86</v>
      </c>
      <c r="Z212" s="43" t="s">
        <v>1124</v>
      </c>
      <c r="AA212" s="43" t="s">
        <v>1125</v>
      </c>
      <c r="AB212" s="47" t="s">
        <v>1126</v>
      </c>
      <c r="AD212" s="66">
        <v>522</v>
      </c>
      <c r="AE212" s="63" t="s">
        <v>1127</v>
      </c>
      <c r="AF212" s="67">
        <v>706</v>
      </c>
      <c r="AG212" s="67" t="s">
        <v>1136</v>
      </c>
      <c r="AH212" s="71" t="s">
        <v>77</v>
      </c>
      <c r="AM212" s="61" t="s">
        <v>1174</v>
      </c>
      <c r="AN212" s="47" t="s">
        <v>1157</v>
      </c>
      <c r="AO212" s="64" t="s">
        <v>1158</v>
      </c>
      <c r="AP212" s="47" t="s">
        <v>1159</v>
      </c>
      <c r="AQ212" s="64" t="s">
        <v>1160</v>
      </c>
      <c r="AS212" t="s">
        <v>8</v>
      </c>
      <c r="AT212" t="s">
        <v>9</v>
      </c>
      <c r="AU212" t="s">
        <v>10</v>
      </c>
      <c r="AV212" t="s">
        <v>1161</v>
      </c>
      <c r="AW212" t="s">
        <v>11</v>
      </c>
      <c r="AX212" t="s">
        <v>87</v>
      </c>
      <c r="AY212" t="s">
        <v>1162</v>
      </c>
      <c r="AZ212">
        <v>300</v>
      </c>
      <c r="BA212">
        <v>300</v>
      </c>
      <c r="BC212" t="s">
        <v>89</v>
      </c>
      <c r="BD212" t="s">
        <v>1163</v>
      </c>
      <c r="BE212" t="s">
        <v>1164</v>
      </c>
      <c r="BF212" t="s">
        <v>88</v>
      </c>
      <c r="BI212" s="64">
        <v>56.884169999999997</v>
      </c>
      <c r="BJ212" s="64">
        <v>14.92334</v>
      </c>
      <c r="BK212" s="75" t="s">
        <v>90</v>
      </c>
    </row>
    <row r="213" spans="1:63" x14ac:dyDescent="0.2">
      <c r="A213" s="10">
        <f>COUNTIF(D213,"&lt;&gt;"&amp;"")+COUNTIF(BM213,"&lt;&gt;"&amp;"")</f>
        <v>1</v>
      </c>
      <c r="B213" s="19">
        <v>211</v>
      </c>
      <c r="C213" s="22" t="s">
        <v>69</v>
      </c>
      <c r="D213" s="44" t="s">
        <v>301</v>
      </c>
      <c r="E213" s="42" t="s">
        <v>1176</v>
      </c>
      <c r="G213" s="25" t="s">
        <v>1167</v>
      </c>
      <c r="H213" s="25" t="s">
        <v>1177</v>
      </c>
      <c r="I213" s="26" t="s">
        <v>1178</v>
      </c>
      <c r="J213" s="25" t="s">
        <v>478</v>
      </c>
      <c r="K213" s="47" t="s">
        <v>688</v>
      </c>
      <c r="L213" s="47" t="s">
        <v>689</v>
      </c>
      <c r="N213" s="32"/>
      <c r="O213" s="35"/>
      <c r="S213" t="s">
        <v>49</v>
      </c>
      <c r="T213" s="43" t="s">
        <v>1009</v>
      </c>
      <c r="U213" s="43" t="s">
        <v>1171</v>
      </c>
      <c r="W213" t="s">
        <v>1123</v>
      </c>
      <c r="X213" s="43" t="s">
        <v>85</v>
      </c>
      <c r="Y213" s="62" t="s">
        <v>86</v>
      </c>
      <c r="Z213" s="43" t="s">
        <v>1124</v>
      </c>
      <c r="AA213" s="43" t="s">
        <v>1125</v>
      </c>
      <c r="AB213" s="47" t="s">
        <v>1126</v>
      </c>
      <c r="AD213" s="67">
        <v>501</v>
      </c>
      <c r="AE213" s="63" t="s">
        <v>72</v>
      </c>
      <c r="AF213" s="67">
        <v>706</v>
      </c>
      <c r="AG213" s="67" t="s">
        <v>1136</v>
      </c>
      <c r="AH213" s="71" t="s">
        <v>77</v>
      </c>
      <c r="AM213" s="61" t="s">
        <v>1174</v>
      </c>
      <c r="AN213" s="47" t="s">
        <v>1157</v>
      </c>
      <c r="AO213" s="64" t="s">
        <v>1158</v>
      </c>
      <c r="AP213" s="47" t="s">
        <v>1159</v>
      </c>
      <c r="AQ213" s="64" t="s">
        <v>1160</v>
      </c>
      <c r="AS213" t="s">
        <v>8</v>
      </c>
      <c r="AT213" t="s">
        <v>9</v>
      </c>
      <c r="AU213" t="s">
        <v>10</v>
      </c>
      <c r="AV213" t="s">
        <v>1161</v>
      </c>
      <c r="AW213" t="s">
        <v>11</v>
      </c>
      <c r="AX213" t="s">
        <v>87</v>
      </c>
      <c r="AY213" t="s">
        <v>1162</v>
      </c>
      <c r="AZ213">
        <v>300</v>
      </c>
      <c r="BA213">
        <v>300</v>
      </c>
      <c r="BC213" t="s">
        <v>89</v>
      </c>
      <c r="BD213" t="s">
        <v>1163</v>
      </c>
      <c r="BE213" t="s">
        <v>1164</v>
      </c>
      <c r="BF213" t="s">
        <v>88</v>
      </c>
      <c r="BI213" s="64">
        <v>57.0535</v>
      </c>
      <c r="BJ213" s="64">
        <v>15.242979999999999</v>
      </c>
      <c r="BK213" s="75" t="s">
        <v>90</v>
      </c>
    </row>
    <row r="214" spans="1:63" x14ac:dyDescent="0.2">
      <c r="A214" s="10">
        <f>COUNTIF(D214,"&lt;&gt;"&amp;"")+COUNTIF(BM214,"&lt;&gt;"&amp;"")</f>
        <v>1</v>
      </c>
      <c r="B214" s="19">
        <v>212</v>
      </c>
      <c r="C214" s="22" t="s">
        <v>69</v>
      </c>
      <c r="D214" s="44" t="s">
        <v>302</v>
      </c>
      <c r="E214" s="42" t="s">
        <v>1176</v>
      </c>
      <c r="G214" s="25" t="s">
        <v>1167</v>
      </c>
      <c r="H214" s="25" t="s">
        <v>1177</v>
      </c>
      <c r="I214" s="26" t="s">
        <v>1178</v>
      </c>
      <c r="J214" s="25" t="s">
        <v>479</v>
      </c>
      <c r="K214" s="47" t="s">
        <v>690</v>
      </c>
      <c r="L214" s="47" t="s">
        <v>691</v>
      </c>
      <c r="N214" s="32"/>
      <c r="O214" s="35"/>
      <c r="S214" t="s">
        <v>49</v>
      </c>
      <c r="T214" s="43" t="s">
        <v>1010</v>
      </c>
      <c r="U214" s="43" t="s">
        <v>1171</v>
      </c>
      <c r="W214" t="s">
        <v>1123</v>
      </c>
      <c r="X214" s="43" t="s">
        <v>85</v>
      </c>
      <c r="Y214" s="62" t="s">
        <v>86</v>
      </c>
      <c r="Z214" s="43" t="s">
        <v>1124</v>
      </c>
      <c r="AA214" s="43" t="s">
        <v>1125</v>
      </c>
      <c r="AB214" s="47" t="s">
        <v>1126</v>
      </c>
      <c r="AD214" s="67">
        <v>502</v>
      </c>
      <c r="AE214" s="63" t="s">
        <v>1129</v>
      </c>
      <c r="AF214" s="67">
        <v>706</v>
      </c>
      <c r="AG214" s="67" t="s">
        <v>1136</v>
      </c>
      <c r="AH214" s="71" t="s">
        <v>77</v>
      </c>
      <c r="AM214" s="61" t="s">
        <v>1174</v>
      </c>
      <c r="AN214" s="47" t="s">
        <v>1157</v>
      </c>
      <c r="AO214" s="64" t="s">
        <v>1158</v>
      </c>
      <c r="AP214" s="47" t="s">
        <v>1159</v>
      </c>
      <c r="AQ214" s="64" t="s">
        <v>1160</v>
      </c>
      <c r="AS214" t="s">
        <v>8</v>
      </c>
      <c r="AT214" t="s">
        <v>9</v>
      </c>
      <c r="AU214" t="s">
        <v>10</v>
      </c>
      <c r="AV214" t="s">
        <v>1161</v>
      </c>
      <c r="AW214" t="s">
        <v>11</v>
      </c>
      <c r="AX214" t="s">
        <v>87</v>
      </c>
      <c r="AY214" t="s">
        <v>1162</v>
      </c>
      <c r="AZ214">
        <v>300</v>
      </c>
      <c r="BA214">
        <v>300</v>
      </c>
      <c r="BC214" t="s">
        <v>89</v>
      </c>
      <c r="BD214" t="s">
        <v>1163</v>
      </c>
      <c r="BE214" t="s">
        <v>1164</v>
      </c>
      <c r="BF214" t="s">
        <v>88</v>
      </c>
      <c r="BI214" s="64">
        <v>57.645589999999999</v>
      </c>
      <c r="BJ214" s="64">
        <v>15.758319999999999</v>
      </c>
      <c r="BK214" s="75" t="s">
        <v>90</v>
      </c>
    </row>
    <row r="215" spans="1:63" x14ac:dyDescent="0.2">
      <c r="A215" s="10">
        <f>COUNTIF(D215,"&lt;&gt;"&amp;"")+COUNTIF(BM215,"&lt;&gt;"&amp;"")</f>
        <v>1</v>
      </c>
      <c r="B215" s="19">
        <v>213</v>
      </c>
      <c r="C215" s="22" t="s">
        <v>69</v>
      </c>
      <c r="D215" s="44" t="s">
        <v>303</v>
      </c>
      <c r="E215" s="42" t="s">
        <v>1176</v>
      </c>
      <c r="G215" s="25" t="s">
        <v>1167</v>
      </c>
      <c r="H215" s="25" t="s">
        <v>1177</v>
      </c>
      <c r="I215" s="26" t="s">
        <v>1178</v>
      </c>
      <c r="J215" s="25" t="s">
        <v>480</v>
      </c>
      <c r="K215" s="47" t="s">
        <v>692</v>
      </c>
      <c r="L215" s="47" t="s">
        <v>693</v>
      </c>
      <c r="N215" s="32"/>
      <c r="O215" s="35"/>
      <c r="S215" t="s">
        <v>49</v>
      </c>
      <c r="T215" s="43" t="s">
        <v>1011</v>
      </c>
      <c r="U215" s="43" t="s">
        <v>1171</v>
      </c>
      <c r="W215" t="s">
        <v>1123</v>
      </c>
      <c r="X215" s="43" t="s">
        <v>85</v>
      </c>
      <c r="Y215" s="62" t="s">
        <v>86</v>
      </c>
      <c r="Z215" s="43" t="s">
        <v>1124</v>
      </c>
      <c r="AA215" s="43" t="s">
        <v>1125</v>
      </c>
      <c r="AB215" s="47" t="s">
        <v>1126</v>
      </c>
      <c r="AD215" s="67">
        <v>503</v>
      </c>
      <c r="AE215" s="63" t="s">
        <v>71</v>
      </c>
      <c r="AF215" s="67">
        <v>706</v>
      </c>
      <c r="AG215" s="67" t="s">
        <v>1136</v>
      </c>
      <c r="AH215" s="71" t="s">
        <v>77</v>
      </c>
      <c r="AM215" s="61" t="s">
        <v>1174</v>
      </c>
      <c r="AN215" s="47" t="s">
        <v>1157</v>
      </c>
      <c r="AO215" s="64" t="s">
        <v>1158</v>
      </c>
      <c r="AP215" s="47" t="s">
        <v>1159</v>
      </c>
      <c r="AQ215" s="64" t="s">
        <v>1160</v>
      </c>
      <c r="AS215" t="s">
        <v>8</v>
      </c>
      <c r="AT215" t="s">
        <v>9</v>
      </c>
      <c r="AU215" t="s">
        <v>10</v>
      </c>
      <c r="AV215" t="s">
        <v>1161</v>
      </c>
      <c r="AW215" t="s">
        <v>11</v>
      </c>
      <c r="AX215" t="s">
        <v>87</v>
      </c>
      <c r="AY215" t="s">
        <v>1162</v>
      </c>
      <c r="AZ215">
        <v>300</v>
      </c>
      <c r="BA215">
        <v>300</v>
      </c>
      <c r="BC215" t="s">
        <v>89</v>
      </c>
      <c r="BD215" t="s">
        <v>1163</v>
      </c>
      <c r="BE215" t="s">
        <v>1164</v>
      </c>
      <c r="BF215" t="s">
        <v>88</v>
      </c>
      <c r="BI215" s="64">
        <v>57.86985</v>
      </c>
      <c r="BJ215" s="64">
        <v>18.835419999999999</v>
      </c>
      <c r="BK215" s="75" t="s">
        <v>90</v>
      </c>
    </row>
    <row r="216" spans="1:63" x14ac:dyDescent="0.2">
      <c r="A216" s="10">
        <f>COUNTIF(D216,"&lt;&gt;"&amp;"")+COUNTIF(BM216,"&lt;&gt;"&amp;"")</f>
        <v>1</v>
      </c>
      <c r="B216" s="19">
        <v>214</v>
      </c>
      <c r="C216" s="22" t="s">
        <v>69</v>
      </c>
      <c r="D216" s="44" t="s">
        <v>304</v>
      </c>
      <c r="E216" s="42" t="s">
        <v>1176</v>
      </c>
      <c r="G216" s="25" t="s">
        <v>1167</v>
      </c>
      <c r="H216" s="25" t="s">
        <v>1177</v>
      </c>
      <c r="I216" s="26" t="s">
        <v>1178</v>
      </c>
      <c r="J216" s="25" t="s">
        <v>481</v>
      </c>
      <c r="K216" s="47" t="s">
        <v>694</v>
      </c>
      <c r="L216" s="47" t="s">
        <v>695</v>
      </c>
      <c r="N216" s="32"/>
      <c r="O216" s="35"/>
      <c r="S216" t="s">
        <v>49</v>
      </c>
      <c r="T216" s="43" t="s">
        <v>1012</v>
      </c>
      <c r="U216" s="43" t="s">
        <v>1171</v>
      </c>
      <c r="W216" t="s">
        <v>1123</v>
      </c>
      <c r="X216" s="43" t="s">
        <v>85</v>
      </c>
      <c r="Y216" s="62" t="s">
        <v>86</v>
      </c>
      <c r="Z216" s="43" t="s">
        <v>1124</v>
      </c>
      <c r="AA216" s="43" t="s">
        <v>1125</v>
      </c>
      <c r="AB216" s="47" t="s">
        <v>1126</v>
      </c>
      <c r="AD216" s="67">
        <v>505</v>
      </c>
      <c r="AE216" s="63" t="s">
        <v>73</v>
      </c>
      <c r="AF216" s="67">
        <v>706</v>
      </c>
      <c r="AG216" s="67" t="s">
        <v>1136</v>
      </c>
      <c r="AH216" s="71" t="s">
        <v>77</v>
      </c>
      <c r="AM216" s="61" t="s">
        <v>1174</v>
      </c>
      <c r="AN216" s="47" t="s">
        <v>1157</v>
      </c>
      <c r="AO216" s="64" t="s">
        <v>1158</v>
      </c>
      <c r="AP216" s="47" t="s">
        <v>1159</v>
      </c>
      <c r="AQ216" s="64" t="s">
        <v>1160</v>
      </c>
      <c r="AS216" t="s">
        <v>8</v>
      </c>
      <c r="AT216" t="s">
        <v>9</v>
      </c>
      <c r="AU216" t="s">
        <v>10</v>
      </c>
      <c r="AV216" t="s">
        <v>1161</v>
      </c>
      <c r="AW216" t="s">
        <v>11</v>
      </c>
      <c r="AX216" t="s">
        <v>87</v>
      </c>
      <c r="AY216" t="s">
        <v>1162</v>
      </c>
      <c r="AZ216">
        <v>300</v>
      </c>
      <c r="BA216">
        <v>300</v>
      </c>
      <c r="BC216" t="s">
        <v>89</v>
      </c>
      <c r="BD216" t="s">
        <v>1163</v>
      </c>
      <c r="BE216" t="s">
        <v>1164</v>
      </c>
      <c r="BF216" t="s">
        <v>88</v>
      </c>
      <c r="BI216" s="64">
        <v>58.618749999999999</v>
      </c>
      <c r="BJ216" s="64">
        <v>14.4809</v>
      </c>
      <c r="BK216" s="75" t="s">
        <v>90</v>
      </c>
    </row>
    <row r="217" spans="1:63" x14ac:dyDescent="0.2">
      <c r="A217" s="10">
        <f>COUNTIF(D217,"&lt;&gt;"&amp;"")+COUNTIF(BM217,"&lt;&gt;"&amp;"")</f>
        <v>1</v>
      </c>
      <c r="B217" s="19">
        <v>215</v>
      </c>
      <c r="C217" s="22" t="s">
        <v>69</v>
      </c>
      <c r="D217" s="44" t="s">
        <v>305</v>
      </c>
      <c r="E217" s="42" t="s">
        <v>1176</v>
      </c>
      <c r="G217" s="25" t="s">
        <v>1167</v>
      </c>
      <c r="H217" s="25" t="s">
        <v>1177</v>
      </c>
      <c r="I217" s="26" t="s">
        <v>1178</v>
      </c>
      <c r="J217" s="25" t="s">
        <v>482</v>
      </c>
      <c r="K217" s="47" t="s">
        <v>696</v>
      </c>
      <c r="L217" s="47" t="s">
        <v>697</v>
      </c>
      <c r="N217" s="32"/>
      <c r="O217" s="35"/>
      <c r="S217" t="s">
        <v>49</v>
      </c>
      <c r="T217" s="43" t="s">
        <v>1013</v>
      </c>
      <c r="U217" s="43" t="s">
        <v>1171</v>
      </c>
      <c r="W217" t="s">
        <v>1123</v>
      </c>
      <c r="X217" s="43" t="s">
        <v>85</v>
      </c>
      <c r="Y217" s="62" t="s">
        <v>86</v>
      </c>
      <c r="Z217" s="43" t="s">
        <v>1124</v>
      </c>
      <c r="AA217" s="43" t="s">
        <v>1125</v>
      </c>
      <c r="AB217" s="47" t="s">
        <v>1126</v>
      </c>
      <c r="AD217" s="66">
        <v>507</v>
      </c>
      <c r="AE217" s="63" t="s">
        <v>1130</v>
      </c>
      <c r="AF217" s="67">
        <v>706</v>
      </c>
      <c r="AG217" s="67" t="s">
        <v>1136</v>
      </c>
      <c r="AH217" s="71" t="s">
        <v>77</v>
      </c>
      <c r="AM217" s="61" t="s">
        <v>1174</v>
      </c>
      <c r="AN217" s="47" t="s">
        <v>1157</v>
      </c>
      <c r="AO217" s="64" t="s">
        <v>1158</v>
      </c>
      <c r="AP217" s="47" t="s">
        <v>1159</v>
      </c>
      <c r="AQ217" s="64" t="s">
        <v>1160</v>
      </c>
      <c r="AS217" t="s">
        <v>8</v>
      </c>
      <c r="AT217" t="s">
        <v>9</v>
      </c>
      <c r="AU217" t="s">
        <v>10</v>
      </c>
      <c r="AV217" t="s">
        <v>1161</v>
      </c>
      <c r="AW217" t="s">
        <v>11</v>
      </c>
      <c r="AX217" t="s">
        <v>87</v>
      </c>
      <c r="AY217" t="s">
        <v>1162</v>
      </c>
      <c r="AZ217">
        <v>300</v>
      </c>
      <c r="BA217">
        <v>300</v>
      </c>
      <c r="BC217" t="s">
        <v>89</v>
      </c>
      <c r="BD217" t="s">
        <v>1163</v>
      </c>
      <c r="BE217" t="s">
        <v>1164</v>
      </c>
      <c r="BF217" t="s">
        <v>88</v>
      </c>
      <c r="BI217" s="64">
        <v>55.50159</v>
      </c>
      <c r="BJ217" s="64">
        <v>13.744619999999999</v>
      </c>
      <c r="BK217" s="75" t="s">
        <v>90</v>
      </c>
    </row>
    <row r="218" spans="1:63" x14ac:dyDescent="0.2">
      <c r="A218" s="10">
        <f>COUNTIF(D218,"&lt;&gt;"&amp;"")+COUNTIF(BM218,"&lt;&gt;"&amp;"")</f>
        <v>1</v>
      </c>
      <c r="B218" s="19">
        <v>216</v>
      </c>
      <c r="C218" s="22" t="s">
        <v>69</v>
      </c>
      <c r="D218" s="44" t="s">
        <v>306</v>
      </c>
      <c r="E218" s="42" t="s">
        <v>1176</v>
      </c>
      <c r="G218" s="25" t="s">
        <v>1167</v>
      </c>
      <c r="H218" s="25" t="s">
        <v>1177</v>
      </c>
      <c r="I218" s="26" t="s">
        <v>1178</v>
      </c>
      <c r="J218" s="25" t="s">
        <v>483</v>
      </c>
      <c r="K218" s="47" t="s">
        <v>698</v>
      </c>
      <c r="L218" s="47" t="s">
        <v>699</v>
      </c>
      <c r="N218" s="32"/>
      <c r="O218" s="35"/>
      <c r="S218" t="s">
        <v>49</v>
      </c>
      <c r="T218" s="43" t="s">
        <v>1014</v>
      </c>
      <c r="U218" s="43" t="s">
        <v>1171</v>
      </c>
      <c r="W218" t="s">
        <v>1123</v>
      </c>
      <c r="X218" s="43" t="s">
        <v>85</v>
      </c>
      <c r="Y218" s="62" t="s">
        <v>86</v>
      </c>
      <c r="Z218" s="43" t="s">
        <v>1124</v>
      </c>
      <c r="AA218" s="43" t="s">
        <v>1125</v>
      </c>
      <c r="AB218" s="47" t="s">
        <v>1126</v>
      </c>
      <c r="AD218" s="66">
        <v>508</v>
      </c>
      <c r="AE218" s="63" t="s">
        <v>1131</v>
      </c>
      <c r="AF218" s="67">
        <v>706</v>
      </c>
      <c r="AG218" s="67" t="s">
        <v>1136</v>
      </c>
      <c r="AH218" s="71" t="s">
        <v>77</v>
      </c>
      <c r="AM218" s="61" t="s">
        <v>1174</v>
      </c>
      <c r="AN218" s="47" t="s">
        <v>1157</v>
      </c>
      <c r="AO218" s="64" t="s">
        <v>1158</v>
      </c>
      <c r="AP218" s="47" t="s">
        <v>1159</v>
      </c>
      <c r="AQ218" s="64" t="s">
        <v>1160</v>
      </c>
      <c r="AS218" t="s">
        <v>8</v>
      </c>
      <c r="AT218" t="s">
        <v>9</v>
      </c>
      <c r="AU218" t="s">
        <v>10</v>
      </c>
      <c r="AV218" t="s">
        <v>1161</v>
      </c>
      <c r="AW218" t="s">
        <v>11</v>
      </c>
      <c r="AX218" t="s">
        <v>87</v>
      </c>
      <c r="AY218" t="s">
        <v>1162</v>
      </c>
      <c r="AZ218">
        <v>300</v>
      </c>
      <c r="BA218">
        <v>300</v>
      </c>
      <c r="BC218" t="s">
        <v>89</v>
      </c>
      <c r="BD218" t="s">
        <v>1163</v>
      </c>
      <c r="BE218" t="s">
        <v>1164</v>
      </c>
      <c r="BF218" t="s">
        <v>88</v>
      </c>
      <c r="BI218" s="64">
        <v>55.700229999999998</v>
      </c>
      <c r="BJ218" s="64">
        <v>13.47836</v>
      </c>
      <c r="BK218" s="75" t="s">
        <v>90</v>
      </c>
    </row>
    <row r="219" spans="1:63" x14ac:dyDescent="0.2">
      <c r="A219" s="10">
        <f>COUNTIF(D219,"&lt;&gt;"&amp;"")+COUNTIF(BM219,"&lt;&gt;"&amp;"")</f>
        <v>1</v>
      </c>
      <c r="B219" s="19">
        <v>217</v>
      </c>
      <c r="C219" s="22" t="s">
        <v>69</v>
      </c>
      <c r="D219" s="44" t="s">
        <v>307</v>
      </c>
      <c r="E219" s="42" t="s">
        <v>1176</v>
      </c>
      <c r="G219" s="25" t="s">
        <v>1167</v>
      </c>
      <c r="H219" s="25" t="s">
        <v>1177</v>
      </c>
      <c r="I219" s="26" t="s">
        <v>1178</v>
      </c>
      <c r="J219" s="25" t="s">
        <v>484</v>
      </c>
      <c r="K219" s="47" t="s">
        <v>700</v>
      </c>
      <c r="L219" s="47" t="s">
        <v>701</v>
      </c>
      <c r="N219" s="32"/>
      <c r="O219" s="35"/>
      <c r="S219" t="s">
        <v>49</v>
      </c>
      <c r="T219" s="43" t="s">
        <v>1015</v>
      </c>
      <c r="U219" s="43" t="s">
        <v>1171</v>
      </c>
      <c r="W219" t="s">
        <v>1123</v>
      </c>
      <c r="X219" s="43" t="s">
        <v>85</v>
      </c>
      <c r="Y219" s="62" t="s">
        <v>86</v>
      </c>
      <c r="Z219" s="43" t="s">
        <v>1124</v>
      </c>
      <c r="AA219" s="43" t="s">
        <v>1125</v>
      </c>
      <c r="AB219" s="47" t="s">
        <v>1126</v>
      </c>
      <c r="AD219" s="66">
        <v>524</v>
      </c>
      <c r="AE219" s="63" t="s">
        <v>1132</v>
      </c>
      <c r="AF219" s="67">
        <v>706</v>
      </c>
      <c r="AG219" s="67" t="s">
        <v>1136</v>
      </c>
      <c r="AH219" s="71" t="s">
        <v>77</v>
      </c>
      <c r="AM219" s="61" t="s">
        <v>1174</v>
      </c>
      <c r="AN219" s="47" t="s">
        <v>1157</v>
      </c>
      <c r="AO219" s="64" t="s">
        <v>1158</v>
      </c>
      <c r="AP219" s="47" t="s">
        <v>1159</v>
      </c>
      <c r="AQ219" s="64" t="s">
        <v>1160</v>
      </c>
      <c r="AS219" t="s">
        <v>8</v>
      </c>
      <c r="AT219" t="s">
        <v>9</v>
      </c>
      <c r="AU219" t="s">
        <v>10</v>
      </c>
      <c r="AV219" t="s">
        <v>1161</v>
      </c>
      <c r="AW219" t="s">
        <v>11</v>
      </c>
      <c r="AX219" t="s">
        <v>87</v>
      </c>
      <c r="AY219" t="s">
        <v>1162</v>
      </c>
      <c r="AZ219">
        <v>300</v>
      </c>
      <c r="BA219">
        <v>300</v>
      </c>
      <c r="BC219" t="s">
        <v>89</v>
      </c>
      <c r="BD219" t="s">
        <v>1163</v>
      </c>
      <c r="BE219" t="s">
        <v>1164</v>
      </c>
      <c r="BF219" t="s">
        <v>88</v>
      </c>
      <c r="BI219" s="64">
        <v>60.733443001549901</v>
      </c>
      <c r="BJ219" s="64">
        <v>16.429453915692601</v>
      </c>
      <c r="BK219" s="75" t="s">
        <v>90</v>
      </c>
    </row>
    <row r="220" spans="1:63" x14ac:dyDescent="0.2">
      <c r="A220" s="10">
        <f>COUNTIF(D220,"&lt;&gt;"&amp;"")+COUNTIF(BM220,"&lt;&gt;"&amp;"")</f>
        <v>1</v>
      </c>
      <c r="B220" s="19">
        <v>218</v>
      </c>
      <c r="C220" s="22" t="s">
        <v>69</v>
      </c>
      <c r="D220" s="44" t="s">
        <v>308</v>
      </c>
      <c r="E220" s="42" t="s">
        <v>1176</v>
      </c>
      <c r="G220" s="25" t="s">
        <v>1167</v>
      </c>
      <c r="H220" s="25" t="s">
        <v>1177</v>
      </c>
      <c r="I220" s="26" t="s">
        <v>1178</v>
      </c>
      <c r="J220" s="25" t="s">
        <v>485</v>
      </c>
      <c r="K220" s="47" t="s">
        <v>702</v>
      </c>
      <c r="L220" s="47" t="s">
        <v>703</v>
      </c>
      <c r="N220" s="32"/>
      <c r="O220" s="35"/>
      <c r="S220" t="s">
        <v>49</v>
      </c>
      <c r="T220" s="43" t="s">
        <v>1016</v>
      </c>
      <c r="U220" s="43" t="s">
        <v>1171</v>
      </c>
      <c r="W220" t="s">
        <v>1123</v>
      </c>
      <c r="X220" s="43" t="s">
        <v>85</v>
      </c>
      <c r="Y220" s="62" t="s">
        <v>86</v>
      </c>
      <c r="Z220" s="43" t="s">
        <v>1124</v>
      </c>
      <c r="AA220" s="43" t="s">
        <v>1125</v>
      </c>
      <c r="AB220" s="47" t="s">
        <v>1126</v>
      </c>
      <c r="AD220" s="66">
        <v>522</v>
      </c>
      <c r="AE220" s="63" t="s">
        <v>1127</v>
      </c>
      <c r="AF220" s="67">
        <v>707</v>
      </c>
      <c r="AG220" s="67" t="s">
        <v>1137</v>
      </c>
      <c r="AH220" s="71" t="s">
        <v>78</v>
      </c>
      <c r="AM220" s="61" t="s">
        <v>1174</v>
      </c>
      <c r="AN220" s="47" t="s">
        <v>1157</v>
      </c>
      <c r="AO220" s="64" t="s">
        <v>1158</v>
      </c>
      <c r="AP220" s="47" t="s">
        <v>1159</v>
      </c>
      <c r="AQ220" s="64" t="s">
        <v>1160</v>
      </c>
      <c r="AS220" t="s">
        <v>8</v>
      </c>
      <c r="AT220" t="s">
        <v>9</v>
      </c>
      <c r="AU220" t="s">
        <v>10</v>
      </c>
      <c r="AV220" t="s">
        <v>1161</v>
      </c>
      <c r="AW220" t="s">
        <v>11</v>
      </c>
      <c r="AX220" t="s">
        <v>87</v>
      </c>
      <c r="AY220" t="s">
        <v>1162</v>
      </c>
      <c r="AZ220">
        <v>300</v>
      </c>
      <c r="BA220">
        <v>300</v>
      </c>
      <c r="BC220" t="s">
        <v>89</v>
      </c>
      <c r="BD220" t="s">
        <v>1163</v>
      </c>
      <c r="BE220" t="s">
        <v>1164</v>
      </c>
      <c r="BF220" t="s">
        <v>88</v>
      </c>
      <c r="BI220" s="64">
        <v>68.358969999999999</v>
      </c>
      <c r="BJ220" s="64">
        <v>18.483640000000001</v>
      </c>
      <c r="BK220" s="75" t="s">
        <v>90</v>
      </c>
    </row>
    <row r="221" spans="1:63" x14ac:dyDescent="0.2">
      <c r="A221" s="10">
        <f>COUNTIF(D221,"&lt;&gt;"&amp;"")+COUNTIF(BM221,"&lt;&gt;"&amp;"")</f>
        <v>1</v>
      </c>
      <c r="B221" s="19">
        <v>219</v>
      </c>
      <c r="C221" s="22" t="s">
        <v>69</v>
      </c>
      <c r="D221" s="44" t="s">
        <v>309</v>
      </c>
      <c r="E221" s="42" t="s">
        <v>1176</v>
      </c>
      <c r="G221" s="25" t="s">
        <v>1167</v>
      </c>
      <c r="H221" s="25" t="s">
        <v>1177</v>
      </c>
      <c r="I221" s="26" t="s">
        <v>1178</v>
      </c>
      <c r="J221" s="25" t="s">
        <v>486</v>
      </c>
      <c r="K221" s="47" t="s">
        <v>704</v>
      </c>
      <c r="L221" s="47" t="s">
        <v>705</v>
      </c>
      <c r="N221" s="32"/>
      <c r="O221" s="35"/>
      <c r="S221" t="s">
        <v>49</v>
      </c>
      <c r="T221" s="43" t="s">
        <v>1017</v>
      </c>
      <c r="U221" s="43" t="s">
        <v>1171</v>
      </c>
      <c r="W221" t="s">
        <v>1123</v>
      </c>
      <c r="X221" s="43" t="s">
        <v>85</v>
      </c>
      <c r="Y221" s="62" t="s">
        <v>86</v>
      </c>
      <c r="Z221" s="43" t="s">
        <v>1124</v>
      </c>
      <c r="AA221" s="43" t="s">
        <v>1125</v>
      </c>
      <c r="AB221" s="47" t="s">
        <v>1126</v>
      </c>
      <c r="AD221" s="67">
        <v>501</v>
      </c>
      <c r="AE221" s="63" t="s">
        <v>72</v>
      </c>
      <c r="AF221" s="67">
        <v>707</v>
      </c>
      <c r="AG221" s="67" t="s">
        <v>1137</v>
      </c>
      <c r="AH221" s="71" t="s">
        <v>78</v>
      </c>
      <c r="AM221" s="61" t="s">
        <v>1174</v>
      </c>
      <c r="AN221" s="47" t="s">
        <v>1157</v>
      </c>
      <c r="AO221" s="64" t="s">
        <v>1158</v>
      </c>
      <c r="AP221" s="47" t="s">
        <v>1159</v>
      </c>
      <c r="AQ221" s="64" t="s">
        <v>1160</v>
      </c>
      <c r="AS221" t="s">
        <v>8</v>
      </c>
      <c r="AT221" t="s">
        <v>9</v>
      </c>
      <c r="AU221" t="s">
        <v>10</v>
      </c>
      <c r="AV221" t="s">
        <v>1161</v>
      </c>
      <c r="AW221" t="s">
        <v>11</v>
      </c>
      <c r="AX221" t="s">
        <v>87</v>
      </c>
      <c r="AY221" t="s">
        <v>1162</v>
      </c>
      <c r="AZ221">
        <v>300</v>
      </c>
      <c r="BA221">
        <v>300</v>
      </c>
      <c r="BC221" t="s">
        <v>89</v>
      </c>
      <c r="BD221" t="s">
        <v>1163</v>
      </c>
      <c r="BE221" t="s">
        <v>1164</v>
      </c>
      <c r="BF221" t="s">
        <v>88</v>
      </c>
      <c r="BI221" s="64">
        <v>57.550609999999999</v>
      </c>
      <c r="BJ221" s="64">
        <v>12.32339</v>
      </c>
      <c r="BK221" s="75" t="s">
        <v>90</v>
      </c>
    </row>
    <row r="222" spans="1:63" x14ac:dyDescent="0.2">
      <c r="A222" s="10">
        <f>COUNTIF(D222,"&lt;&gt;"&amp;"")+COUNTIF(BM222,"&lt;&gt;"&amp;"")</f>
        <v>1</v>
      </c>
      <c r="B222" s="19">
        <v>220</v>
      </c>
      <c r="C222" s="22" t="s">
        <v>69</v>
      </c>
      <c r="D222" s="44" t="s">
        <v>310</v>
      </c>
      <c r="E222" s="42" t="s">
        <v>1176</v>
      </c>
      <c r="G222" s="25" t="s">
        <v>1167</v>
      </c>
      <c r="H222" s="25" t="s">
        <v>1177</v>
      </c>
      <c r="I222" s="26" t="s">
        <v>1178</v>
      </c>
      <c r="J222" s="25" t="s">
        <v>487</v>
      </c>
      <c r="K222" s="47" t="s">
        <v>706</v>
      </c>
      <c r="L222" s="47" t="s">
        <v>707</v>
      </c>
      <c r="N222" s="32"/>
      <c r="O222" s="35"/>
      <c r="S222" t="s">
        <v>49</v>
      </c>
      <c r="T222" s="43" t="s">
        <v>1018</v>
      </c>
      <c r="U222" s="43" t="s">
        <v>1171</v>
      </c>
      <c r="W222" t="s">
        <v>1123</v>
      </c>
      <c r="X222" s="43" t="s">
        <v>85</v>
      </c>
      <c r="Y222" s="62" t="s">
        <v>86</v>
      </c>
      <c r="Z222" s="43" t="s">
        <v>1124</v>
      </c>
      <c r="AA222" s="43" t="s">
        <v>1125</v>
      </c>
      <c r="AB222" s="47" t="s">
        <v>1126</v>
      </c>
      <c r="AD222" s="67">
        <v>502</v>
      </c>
      <c r="AE222" s="63" t="s">
        <v>1129</v>
      </c>
      <c r="AF222" s="67">
        <v>707</v>
      </c>
      <c r="AG222" s="67" t="s">
        <v>1137</v>
      </c>
      <c r="AH222" s="71" t="s">
        <v>78</v>
      </c>
      <c r="AM222" s="61" t="s">
        <v>1174</v>
      </c>
      <c r="AN222" s="47" t="s">
        <v>1157</v>
      </c>
      <c r="AO222" s="64" t="s">
        <v>1158</v>
      </c>
      <c r="AP222" s="47" t="s">
        <v>1159</v>
      </c>
      <c r="AQ222" s="64" t="s">
        <v>1160</v>
      </c>
      <c r="AS222" t="s">
        <v>8</v>
      </c>
      <c r="AT222" t="s">
        <v>9</v>
      </c>
      <c r="AU222" t="s">
        <v>10</v>
      </c>
      <c r="AV222" t="s">
        <v>1161</v>
      </c>
      <c r="AW222" t="s">
        <v>11</v>
      </c>
      <c r="AX222" t="s">
        <v>87</v>
      </c>
      <c r="AY222" t="s">
        <v>1162</v>
      </c>
      <c r="AZ222">
        <v>300</v>
      </c>
      <c r="BA222">
        <v>300</v>
      </c>
      <c r="BC222" t="s">
        <v>89</v>
      </c>
      <c r="BD222" t="s">
        <v>1163</v>
      </c>
      <c r="BE222" t="s">
        <v>1164</v>
      </c>
      <c r="BF222" t="s">
        <v>88</v>
      </c>
      <c r="BI222" s="64">
        <v>56.206189999999999</v>
      </c>
      <c r="BJ222" s="64">
        <v>14.53999</v>
      </c>
      <c r="BK222" s="75" t="s">
        <v>90</v>
      </c>
    </row>
    <row r="223" spans="1:63" x14ac:dyDescent="0.2">
      <c r="A223" s="10">
        <f>COUNTIF(D223,"&lt;&gt;"&amp;"")+COUNTIF(BM223,"&lt;&gt;"&amp;"")</f>
        <v>1</v>
      </c>
      <c r="B223" s="19">
        <v>221</v>
      </c>
      <c r="C223" s="22" t="s">
        <v>69</v>
      </c>
      <c r="D223" s="44" t="s">
        <v>311</v>
      </c>
      <c r="E223" s="42" t="s">
        <v>1176</v>
      </c>
      <c r="G223" s="25" t="s">
        <v>1167</v>
      </c>
      <c r="H223" s="25" t="s">
        <v>1177</v>
      </c>
      <c r="I223" s="26" t="s">
        <v>1178</v>
      </c>
      <c r="J223" s="25" t="s">
        <v>488</v>
      </c>
      <c r="K223" s="47" t="s">
        <v>708</v>
      </c>
      <c r="L223" s="47" t="s">
        <v>709</v>
      </c>
      <c r="N223" s="32"/>
      <c r="O223" s="35"/>
      <c r="S223" t="s">
        <v>49</v>
      </c>
      <c r="T223" s="43" t="s">
        <v>1019</v>
      </c>
      <c r="U223" s="43" t="s">
        <v>1171</v>
      </c>
      <c r="W223" t="s">
        <v>1123</v>
      </c>
      <c r="X223" s="43" t="s">
        <v>85</v>
      </c>
      <c r="Y223" s="62" t="s">
        <v>86</v>
      </c>
      <c r="Z223" s="43" t="s">
        <v>1124</v>
      </c>
      <c r="AA223" s="43" t="s">
        <v>1125</v>
      </c>
      <c r="AB223" s="47" t="s">
        <v>1126</v>
      </c>
      <c r="AD223" s="67">
        <v>503</v>
      </c>
      <c r="AE223" s="63" t="s">
        <v>71</v>
      </c>
      <c r="AF223" s="67">
        <v>707</v>
      </c>
      <c r="AG223" s="67" t="s">
        <v>1137</v>
      </c>
      <c r="AH223" s="71" t="s">
        <v>78</v>
      </c>
      <c r="AM223" s="61" t="s">
        <v>1174</v>
      </c>
      <c r="AN223" s="47" t="s">
        <v>1157</v>
      </c>
      <c r="AO223" s="64" t="s">
        <v>1158</v>
      </c>
      <c r="AP223" s="47" t="s">
        <v>1159</v>
      </c>
      <c r="AQ223" s="64" t="s">
        <v>1160</v>
      </c>
      <c r="AS223" t="s">
        <v>8</v>
      </c>
      <c r="AT223" t="s">
        <v>9</v>
      </c>
      <c r="AU223" t="s">
        <v>10</v>
      </c>
      <c r="AV223" t="s">
        <v>1161</v>
      </c>
      <c r="AW223" t="s">
        <v>11</v>
      </c>
      <c r="AX223" t="s">
        <v>87</v>
      </c>
      <c r="AY223" t="s">
        <v>1162</v>
      </c>
      <c r="AZ223">
        <v>300</v>
      </c>
      <c r="BA223">
        <v>300</v>
      </c>
      <c r="BC223" t="s">
        <v>89</v>
      </c>
      <c r="BD223" t="s">
        <v>1163</v>
      </c>
      <c r="BE223" t="s">
        <v>1164</v>
      </c>
      <c r="BF223" t="s">
        <v>88</v>
      </c>
      <c r="BI223" s="64">
        <v>59.105130000000003</v>
      </c>
      <c r="BJ223" s="64">
        <v>16.808499999999999</v>
      </c>
      <c r="BK223" s="75" t="s">
        <v>90</v>
      </c>
    </row>
    <row r="224" spans="1:63" x14ac:dyDescent="0.2">
      <c r="A224" s="10">
        <f>COUNTIF(D224,"&lt;&gt;"&amp;"")+COUNTIF(BM224,"&lt;&gt;"&amp;"")</f>
        <v>1</v>
      </c>
      <c r="B224" s="19">
        <v>222</v>
      </c>
      <c r="C224" s="22" t="s">
        <v>69</v>
      </c>
      <c r="D224" s="44" t="s">
        <v>312</v>
      </c>
      <c r="E224" s="42" t="s">
        <v>1176</v>
      </c>
      <c r="G224" s="25" t="s">
        <v>1167</v>
      </c>
      <c r="H224" s="25" t="s">
        <v>1177</v>
      </c>
      <c r="I224" s="26" t="s">
        <v>1178</v>
      </c>
      <c r="J224" s="25" t="s">
        <v>489</v>
      </c>
      <c r="K224" s="47" t="s">
        <v>710</v>
      </c>
      <c r="L224" s="47" t="s">
        <v>711</v>
      </c>
      <c r="N224" s="32"/>
      <c r="O224" s="35"/>
      <c r="S224" t="s">
        <v>49</v>
      </c>
      <c r="T224" s="43" t="s">
        <v>1020</v>
      </c>
      <c r="U224" s="43" t="s">
        <v>1171</v>
      </c>
      <c r="W224" t="s">
        <v>1123</v>
      </c>
      <c r="X224" s="43" t="s">
        <v>85</v>
      </c>
      <c r="Y224" s="62" t="s">
        <v>86</v>
      </c>
      <c r="Z224" s="43" t="s">
        <v>1124</v>
      </c>
      <c r="AA224" s="43" t="s">
        <v>1125</v>
      </c>
      <c r="AB224" s="47" t="s">
        <v>1126</v>
      </c>
      <c r="AD224" s="67">
        <v>505</v>
      </c>
      <c r="AE224" s="63" t="s">
        <v>73</v>
      </c>
      <c r="AF224" s="67">
        <v>707</v>
      </c>
      <c r="AG224" s="67" t="s">
        <v>1137</v>
      </c>
      <c r="AH224" s="71" t="s">
        <v>78</v>
      </c>
      <c r="AM224" s="61" t="s">
        <v>1174</v>
      </c>
      <c r="AN224" s="47" t="s">
        <v>1157</v>
      </c>
      <c r="AO224" s="64" t="s">
        <v>1158</v>
      </c>
      <c r="AP224" s="47" t="s">
        <v>1159</v>
      </c>
      <c r="AQ224" s="64" t="s">
        <v>1160</v>
      </c>
      <c r="AS224" t="s">
        <v>8</v>
      </c>
      <c r="AT224" t="s">
        <v>9</v>
      </c>
      <c r="AU224" t="s">
        <v>10</v>
      </c>
      <c r="AV224" t="s">
        <v>1161</v>
      </c>
      <c r="AW224" t="s">
        <v>11</v>
      </c>
      <c r="AX224" t="s">
        <v>87</v>
      </c>
      <c r="AY224" t="s">
        <v>1162</v>
      </c>
      <c r="AZ224">
        <v>300</v>
      </c>
      <c r="BA224">
        <v>300</v>
      </c>
      <c r="BC224" t="s">
        <v>89</v>
      </c>
      <c r="BD224" t="s">
        <v>1163</v>
      </c>
      <c r="BE224" t="s">
        <v>1164</v>
      </c>
      <c r="BF224" t="s">
        <v>88</v>
      </c>
      <c r="BI224" s="64">
        <v>59.588920000000002</v>
      </c>
      <c r="BJ224" s="64">
        <v>14.50878</v>
      </c>
      <c r="BK224" s="75" t="s">
        <v>90</v>
      </c>
    </row>
    <row r="225" spans="1:63" x14ac:dyDescent="0.2">
      <c r="A225" s="10">
        <f>COUNTIF(D225,"&lt;&gt;"&amp;"")+COUNTIF(BM225,"&lt;&gt;"&amp;"")</f>
        <v>1</v>
      </c>
      <c r="B225" s="19">
        <v>223</v>
      </c>
      <c r="C225" s="22" t="s">
        <v>69</v>
      </c>
      <c r="D225" s="44" t="s">
        <v>313</v>
      </c>
      <c r="E225" s="42" t="s">
        <v>1176</v>
      </c>
      <c r="G225" s="25" t="s">
        <v>1167</v>
      </c>
      <c r="H225" s="25" t="s">
        <v>1177</v>
      </c>
      <c r="I225" s="26" t="s">
        <v>1178</v>
      </c>
      <c r="J225" s="25" t="s">
        <v>490</v>
      </c>
      <c r="K225" s="47" t="s">
        <v>712</v>
      </c>
      <c r="L225" s="47" t="s">
        <v>713</v>
      </c>
      <c r="N225" s="32"/>
      <c r="O225" s="35"/>
      <c r="S225" t="s">
        <v>49</v>
      </c>
      <c r="T225" s="43" t="s">
        <v>1021</v>
      </c>
      <c r="U225" s="43" t="s">
        <v>1171</v>
      </c>
      <c r="W225" t="s">
        <v>1123</v>
      </c>
      <c r="X225" s="43" t="s">
        <v>85</v>
      </c>
      <c r="Y225" s="62" t="s">
        <v>86</v>
      </c>
      <c r="Z225" s="43" t="s">
        <v>1124</v>
      </c>
      <c r="AA225" s="43" t="s">
        <v>1125</v>
      </c>
      <c r="AB225" s="47" t="s">
        <v>1126</v>
      </c>
      <c r="AD225" s="66">
        <v>507</v>
      </c>
      <c r="AE225" s="63" t="s">
        <v>1130</v>
      </c>
      <c r="AF225" s="67">
        <v>707</v>
      </c>
      <c r="AG225" s="67" t="s">
        <v>1137</v>
      </c>
      <c r="AH225" s="71" t="s">
        <v>78</v>
      </c>
      <c r="AM225" s="61" t="s">
        <v>1174</v>
      </c>
      <c r="AN225" s="47" t="s">
        <v>1157</v>
      </c>
      <c r="AO225" s="64" t="s">
        <v>1158</v>
      </c>
      <c r="AP225" s="47" t="s">
        <v>1159</v>
      </c>
      <c r="AQ225" s="64" t="s">
        <v>1160</v>
      </c>
      <c r="AS225" t="s">
        <v>8</v>
      </c>
      <c r="AT225" t="s">
        <v>9</v>
      </c>
      <c r="AU225" t="s">
        <v>10</v>
      </c>
      <c r="AV225" t="s">
        <v>1161</v>
      </c>
      <c r="AW225" t="s">
        <v>11</v>
      </c>
      <c r="AX225" t="s">
        <v>87</v>
      </c>
      <c r="AY225" t="s">
        <v>1162</v>
      </c>
      <c r="AZ225">
        <v>300</v>
      </c>
      <c r="BA225">
        <v>300</v>
      </c>
      <c r="BC225" t="s">
        <v>89</v>
      </c>
      <c r="BD225" t="s">
        <v>1163</v>
      </c>
      <c r="BE225" t="s">
        <v>1164</v>
      </c>
      <c r="BF225" t="s">
        <v>88</v>
      </c>
      <c r="BI225" s="64">
        <v>59.94867</v>
      </c>
      <c r="BJ225" s="64">
        <v>16.056889999999999</v>
      </c>
      <c r="BK225" s="75" t="s">
        <v>90</v>
      </c>
    </row>
    <row r="226" spans="1:63" x14ac:dyDescent="0.2">
      <c r="A226" s="10">
        <f>COUNTIF(D226,"&lt;&gt;"&amp;"")+COUNTIF(BM226,"&lt;&gt;"&amp;"")</f>
        <v>1</v>
      </c>
      <c r="B226" s="19">
        <v>224</v>
      </c>
      <c r="C226" s="22" t="s">
        <v>69</v>
      </c>
      <c r="D226" s="44" t="s">
        <v>314</v>
      </c>
      <c r="E226" s="42" t="s">
        <v>1176</v>
      </c>
      <c r="G226" s="25" t="s">
        <v>1167</v>
      </c>
      <c r="H226" s="25" t="s">
        <v>1177</v>
      </c>
      <c r="I226" s="26" t="s">
        <v>1178</v>
      </c>
      <c r="J226" s="25" t="s">
        <v>491</v>
      </c>
      <c r="K226" s="47" t="s">
        <v>714</v>
      </c>
      <c r="L226" s="47" t="s">
        <v>715</v>
      </c>
      <c r="N226" s="32"/>
      <c r="O226" s="35"/>
      <c r="S226" t="s">
        <v>49</v>
      </c>
      <c r="T226" s="43" t="s">
        <v>1022</v>
      </c>
      <c r="U226" s="43" t="s">
        <v>1171</v>
      </c>
      <c r="W226" t="s">
        <v>1123</v>
      </c>
      <c r="X226" s="43" t="s">
        <v>85</v>
      </c>
      <c r="Y226" s="62" t="s">
        <v>86</v>
      </c>
      <c r="Z226" s="43" t="s">
        <v>1124</v>
      </c>
      <c r="AA226" s="43" t="s">
        <v>1125</v>
      </c>
      <c r="AB226" s="47" t="s">
        <v>1126</v>
      </c>
      <c r="AD226" s="66">
        <v>508</v>
      </c>
      <c r="AE226" s="63" t="s">
        <v>1131</v>
      </c>
      <c r="AF226" s="67">
        <v>707</v>
      </c>
      <c r="AG226" s="67" t="s">
        <v>1137</v>
      </c>
      <c r="AH226" s="71" t="s">
        <v>78</v>
      </c>
      <c r="AM226" s="61" t="s">
        <v>1174</v>
      </c>
      <c r="AN226" s="47" t="s">
        <v>1157</v>
      </c>
      <c r="AO226" s="64" t="s">
        <v>1158</v>
      </c>
      <c r="AP226" s="47" t="s">
        <v>1159</v>
      </c>
      <c r="AQ226" s="64" t="s">
        <v>1160</v>
      </c>
      <c r="AS226" t="s">
        <v>8</v>
      </c>
      <c r="AT226" t="s">
        <v>9</v>
      </c>
      <c r="AU226" t="s">
        <v>10</v>
      </c>
      <c r="AV226" t="s">
        <v>1161</v>
      </c>
      <c r="AW226" t="s">
        <v>11</v>
      </c>
      <c r="AX226" t="s">
        <v>87</v>
      </c>
      <c r="AY226" t="s">
        <v>1162</v>
      </c>
      <c r="AZ226">
        <v>300</v>
      </c>
      <c r="BA226">
        <v>300</v>
      </c>
      <c r="BC226" t="s">
        <v>89</v>
      </c>
      <c r="BD226" t="s">
        <v>1163</v>
      </c>
      <c r="BE226" t="s">
        <v>1164</v>
      </c>
      <c r="BF226" t="s">
        <v>88</v>
      </c>
      <c r="BI226" s="64">
        <v>60.031059999999997</v>
      </c>
      <c r="BJ226" s="64">
        <v>15.67634</v>
      </c>
      <c r="BK226" s="75" t="s">
        <v>90</v>
      </c>
    </row>
    <row r="227" spans="1:63" x14ac:dyDescent="0.2">
      <c r="A227" s="10">
        <f>COUNTIF(D227,"&lt;&gt;"&amp;"")+COUNTIF(BM227,"&lt;&gt;"&amp;"")</f>
        <v>1</v>
      </c>
      <c r="B227" s="19">
        <v>225</v>
      </c>
      <c r="C227" s="22" t="s">
        <v>69</v>
      </c>
      <c r="D227" s="44" t="s">
        <v>315</v>
      </c>
      <c r="E227" s="42" t="s">
        <v>1176</v>
      </c>
      <c r="G227" s="25" t="s">
        <v>1167</v>
      </c>
      <c r="H227" s="25" t="s">
        <v>1177</v>
      </c>
      <c r="I227" s="26" t="s">
        <v>1178</v>
      </c>
      <c r="J227" s="25" t="s">
        <v>492</v>
      </c>
      <c r="K227" s="47" t="s">
        <v>716</v>
      </c>
      <c r="L227" s="47" t="s">
        <v>717</v>
      </c>
      <c r="N227" s="32"/>
      <c r="O227" s="35"/>
      <c r="S227" t="s">
        <v>49</v>
      </c>
      <c r="T227" s="43" t="s">
        <v>1023</v>
      </c>
      <c r="U227" s="43" t="s">
        <v>1171</v>
      </c>
      <c r="W227" t="s">
        <v>1123</v>
      </c>
      <c r="X227" s="43" t="s">
        <v>85</v>
      </c>
      <c r="Y227" s="62" t="s">
        <v>86</v>
      </c>
      <c r="Z227" s="43" t="s">
        <v>1124</v>
      </c>
      <c r="AA227" s="43" t="s">
        <v>1125</v>
      </c>
      <c r="AB227" s="47" t="s">
        <v>1126</v>
      </c>
      <c r="AD227" s="66">
        <v>524</v>
      </c>
      <c r="AE227" s="63" t="s">
        <v>1132</v>
      </c>
      <c r="AF227" s="67">
        <v>707</v>
      </c>
      <c r="AG227" s="67" t="s">
        <v>1137</v>
      </c>
      <c r="AH227" s="71" t="s">
        <v>78</v>
      </c>
      <c r="AM227" s="61" t="s">
        <v>1174</v>
      </c>
      <c r="AN227" s="47" t="s">
        <v>1157</v>
      </c>
      <c r="AO227" s="64" t="s">
        <v>1158</v>
      </c>
      <c r="AP227" s="47" t="s">
        <v>1159</v>
      </c>
      <c r="AQ227" s="64" t="s">
        <v>1160</v>
      </c>
      <c r="AS227" t="s">
        <v>8</v>
      </c>
      <c r="AT227" t="s">
        <v>9</v>
      </c>
      <c r="AU227" t="s">
        <v>10</v>
      </c>
      <c r="AV227" t="s">
        <v>1161</v>
      </c>
      <c r="AW227" t="s">
        <v>11</v>
      </c>
      <c r="AX227" t="s">
        <v>87</v>
      </c>
      <c r="AY227" t="s">
        <v>1162</v>
      </c>
      <c r="AZ227">
        <v>300</v>
      </c>
      <c r="BA227">
        <v>300</v>
      </c>
      <c r="BC227" t="s">
        <v>89</v>
      </c>
      <c r="BD227" t="s">
        <v>1163</v>
      </c>
      <c r="BE227" t="s">
        <v>1164</v>
      </c>
      <c r="BF227" t="s">
        <v>88</v>
      </c>
      <c r="BI227" s="64">
        <v>64.142880000000005</v>
      </c>
      <c r="BJ227" s="64">
        <v>20.089919999999999</v>
      </c>
      <c r="BK227" s="75" t="s">
        <v>90</v>
      </c>
    </row>
    <row r="228" spans="1:63" x14ac:dyDescent="0.2">
      <c r="A228" s="10">
        <f>COUNTIF(D228,"&lt;&gt;"&amp;"")+COUNTIF(BM228,"&lt;&gt;"&amp;"")</f>
        <v>1</v>
      </c>
      <c r="B228" s="19">
        <v>226</v>
      </c>
      <c r="C228" s="22" t="s">
        <v>69</v>
      </c>
      <c r="D228" s="44" t="s">
        <v>316</v>
      </c>
      <c r="E228" s="42" t="s">
        <v>1176</v>
      </c>
      <c r="G228" s="25" t="s">
        <v>1167</v>
      </c>
      <c r="H228" s="25" t="s">
        <v>1177</v>
      </c>
      <c r="I228" s="26" t="s">
        <v>1178</v>
      </c>
      <c r="J228" s="25" t="s">
        <v>493</v>
      </c>
      <c r="K228" s="47" t="s">
        <v>718</v>
      </c>
      <c r="L228" s="47" t="s">
        <v>719</v>
      </c>
      <c r="N228" s="32"/>
      <c r="O228" s="35"/>
      <c r="S228" t="s">
        <v>49</v>
      </c>
      <c r="T228" s="43" t="s">
        <v>1024</v>
      </c>
      <c r="U228" s="43" t="s">
        <v>1171</v>
      </c>
      <c r="W228" t="s">
        <v>1123</v>
      </c>
      <c r="X228" s="43" t="s">
        <v>85</v>
      </c>
      <c r="Y228" s="62" t="s">
        <v>86</v>
      </c>
      <c r="Z228" s="43" t="s">
        <v>1124</v>
      </c>
      <c r="AA228" s="43" t="s">
        <v>1125</v>
      </c>
      <c r="AB228" s="47" t="s">
        <v>1126</v>
      </c>
      <c r="AD228" s="66">
        <v>522</v>
      </c>
      <c r="AE228" s="63" t="s">
        <v>1127</v>
      </c>
      <c r="AF228" s="67">
        <v>708</v>
      </c>
      <c r="AG228" s="67" t="s">
        <v>1138</v>
      </c>
      <c r="AH228" s="71" t="s">
        <v>79</v>
      </c>
      <c r="AM228" s="61" t="s">
        <v>1174</v>
      </c>
      <c r="AN228" s="47" t="s">
        <v>1157</v>
      </c>
      <c r="AO228" s="64" t="s">
        <v>1158</v>
      </c>
      <c r="AP228" s="47" t="s">
        <v>1159</v>
      </c>
      <c r="AQ228" s="64" t="s">
        <v>1160</v>
      </c>
      <c r="AS228" t="s">
        <v>8</v>
      </c>
      <c r="AT228" t="s">
        <v>9</v>
      </c>
      <c r="AU228" t="s">
        <v>10</v>
      </c>
      <c r="AV228" t="s">
        <v>1161</v>
      </c>
      <c r="AW228" t="s">
        <v>11</v>
      </c>
      <c r="AX228" t="s">
        <v>87</v>
      </c>
      <c r="AY228" t="s">
        <v>1162</v>
      </c>
      <c r="AZ228">
        <v>300</v>
      </c>
      <c r="BA228">
        <v>300</v>
      </c>
      <c r="BC228" t="s">
        <v>89</v>
      </c>
      <c r="BD228" t="s">
        <v>1163</v>
      </c>
      <c r="BE228" t="s">
        <v>1164</v>
      </c>
      <c r="BF228" t="s">
        <v>88</v>
      </c>
      <c r="BI228" s="64">
        <v>58.170610000000003</v>
      </c>
      <c r="BJ228" s="64">
        <v>16.22608</v>
      </c>
      <c r="BK228" s="75" t="s">
        <v>90</v>
      </c>
    </row>
    <row r="229" spans="1:63" x14ac:dyDescent="0.2">
      <c r="A229" s="10">
        <f>COUNTIF(D229,"&lt;&gt;"&amp;"")+COUNTIF(BM229,"&lt;&gt;"&amp;"")</f>
        <v>1</v>
      </c>
      <c r="B229" s="19">
        <v>227</v>
      </c>
      <c r="C229" s="22" t="s">
        <v>69</v>
      </c>
      <c r="D229" s="44" t="s">
        <v>317</v>
      </c>
      <c r="E229" s="42" t="s">
        <v>1176</v>
      </c>
      <c r="G229" s="25" t="s">
        <v>1167</v>
      </c>
      <c r="H229" s="25" t="s">
        <v>1177</v>
      </c>
      <c r="I229" s="26" t="s">
        <v>1178</v>
      </c>
      <c r="J229" s="25" t="s">
        <v>494</v>
      </c>
      <c r="K229" s="47" t="s">
        <v>720</v>
      </c>
      <c r="L229" s="47" t="s">
        <v>721</v>
      </c>
      <c r="N229" s="32"/>
      <c r="O229" s="35"/>
      <c r="S229" t="s">
        <v>49</v>
      </c>
      <c r="T229" s="43" t="s">
        <v>1025</v>
      </c>
      <c r="U229" s="43" t="s">
        <v>1171</v>
      </c>
      <c r="W229" t="s">
        <v>1123</v>
      </c>
      <c r="X229" s="43" t="s">
        <v>85</v>
      </c>
      <c r="Y229" s="62" t="s">
        <v>86</v>
      </c>
      <c r="Z229" s="43" t="s">
        <v>1124</v>
      </c>
      <c r="AA229" s="43" t="s">
        <v>1125</v>
      </c>
      <c r="AB229" s="47" t="s">
        <v>1126</v>
      </c>
      <c r="AD229" s="67">
        <v>501</v>
      </c>
      <c r="AE229" s="63" t="s">
        <v>72</v>
      </c>
      <c r="AF229" s="67">
        <v>708</v>
      </c>
      <c r="AG229" s="67" t="s">
        <v>1138</v>
      </c>
      <c r="AH229" s="71" t="s">
        <v>79</v>
      </c>
      <c r="AM229" s="61" t="s">
        <v>1174</v>
      </c>
      <c r="AN229" s="47" t="s">
        <v>1157</v>
      </c>
      <c r="AO229" s="64" t="s">
        <v>1158</v>
      </c>
      <c r="AP229" s="47" t="s">
        <v>1159</v>
      </c>
      <c r="AQ229" s="64" t="s">
        <v>1160</v>
      </c>
      <c r="AS229" t="s">
        <v>8</v>
      </c>
      <c r="AT229" t="s">
        <v>9</v>
      </c>
      <c r="AU229" t="s">
        <v>10</v>
      </c>
      <c r="AV229" t="s">
        <v>1161</v>
      </c>
      <c r="AW229" t="s">
        <v>11</v>
      </c>
      <c r="AX229" t="s">
        <v>87</v>
      </c>
      <c r="AY229" t="s">
        <v>1162</v>
      </c>
      <c r="AZ229">
        <v>300</v>
      </c>
      <c r="BA229">
        <v>300</v>
      </c>
      <c r="BC229" t="s">
        <v>89</v>
      </c>
      <c r="BD229" t="s">
        <v>1163</v>
      </c>
      <c r="BE229" t="s">
        <v>1164</v>
      </c>
      <c r="BF229" t="s">
        <v>88</v>
      </c>
      <c r="BI229" s="64">
        <v>56.281579999999998</v>
      </c>
      <c r="BJ229" s="64">
        <v>14.683299999999999</v>
      </c>
      <c r="BK229" s="75" t="s">
        <v>90</v>
      </c>
    </row>
    <row r="230" spans="1:63" x14ac:dyDescent="0.2">
      <c r="A230" s="10">
        <f>COUNTIF(D230,"&lt;&gt;"&amp;"")+COUNTIF(BM230,"&lt;&gt;"&amp;"")</f>
        <v>1</v>
      </c>
      <c r="B230" s="19">
        <v>228</v>
      </c>
      <c r="C230" s="22" t="s">
        <v>69</v>
      </c>
      <c r="D230" s="44" t="s">
        <v>318</v>
      </c>
      <c r="E230" s="42" t="s">
        <v>1176</v>
      </c>
      <c r="G230" s="25" t="s">
        <v>1167</v>
      </c>
      <c r="H230" s="25" t="s">
        <v>1177</v>
      </c>
      <c r="I230" s="26" t="s">
        <v>1178</v>
      </c>
      <c r="J230" s="25" t="s">
        <v>495</v>
      </c>
      <c r="K230" s="47" t="s">
        <v>722</v>
      </c>
      <c r="L230" s="47" t="s">
        <v>723</v>
      </c>
      <c r="N230" s="32"/>
      <c r="O230" s="35"/>
      <c r="S230" t="s">
        <v>49</v>
      </c>
      <c r="T230" s="43" t="s">
        <v>1026</v>
      </c>
      <c r="U230" s="43" t="s">
        <v>1171</v>
      </c>
      <c r="W230" t="s">
        <v>1123</v>
      </c>
      <c r="X230" s="43" t="s">
        <v>85</v>
      </c>
      <c r="Y230" s="62" t="s">
        <v>86</v>
      </c>
      <c r="Z230" s="43" t="s">
        <v>1124</v>
      </c>
      <c r="AA230" s="43" t="s">
        <v>1125</v>
      </c>
      <c r="AB230" s="47" t="s">
        <v>1126</v>
      </c>
      <c r="AD230" s="67">
        <v>502</v>
      </c>
      <c r="AE230" s="63" t="s">
        <v>1129</v>
      </c>
      <c r="AF230" s="67">
        <v>708</v>
      </c>
      <c r="AG230" s="67" t="s">
        <v>1138</v>
      </c>
      <c r="AH230" s="71" t="s">
        <v>79</v>
      </c>
      <c r="AM230" s="61" t="s">
        <v>1174</v>
      </c>
      <c r="AN230" s="47" t="s">
        <v>1157</v>
      </c>
      <c r="AO230" s="64" t="s">
        <v>1158</v>
      </c>
      <c r="AP230" s="47" t="s">
        <v>1159</v>
      </c>
      <c r="AQ230" s="64" t="s">
        <v>1160</v>
      </c>
      <c r="AS230" t="s">
        <v>8</v>
      </c>
      <c r="AT230" t="s">
        <v>9</v>
      </c>
      <c r="AU230" t="s">
        <v>10</v>
      </c>
      <c r="AV230" t="s">
        <v>1161</v>
      </c>
      <c r="AW230" t="s">
        <v>11</v>
      </c>
      <c r="AX230" t="s">
        <v>87</v>
      </c>
      <c r="AY230" t="s">
        <v>1162</v>
      </c>
      <c r="AZ230">
        <v>300</v>
      </c>
      <c r="BA230">
        <v>300</v>
      </c>
      <c r="BC230" t="s">
        <v>89</v>
      </c>
      <c r="BD230" t="s">
        <v>1163</v>
      </c>
      <c r="BE230" t="s">
        <v>1164</v>
      </c>
      <c r="BF230" t="s">
        <v>88</v>
      </c>
      <c r="BI230" s="64">
        <v>59.732129999999998</v>
      </c>
      <c r="BJ230" s="64">
        <v>12.74972</v>
      </c>
      <c r="BK230" s="75" t="s">
        <v>90</v>
      </c>
    </row>
    <row r="231" spans="1:63" x14ac:dyDescent="0.2">
      <c r="A231" s="10">
        <f>COUNTIF(D231,"&lt;&gt;"&amp;"")+COUNTIF(BM231,"&lt;&gt;"&amp;"")</f>
        <v>1</v>
      </c>
      <c r="B231" s="19">
        <v>229</v>
      </c>
      <c r="C231" s="22" t="s">
        <v>69</v>
      </c>
      <c r="D231" s="44" t="s">
        <v>319</v>
      </c>
      <c r="E231" s="42" t="s">
        <v>1176</v>
      </c>
      <c r="G231" s="25" t="s">
        <v>1167</v>
      </c>
      <c r="H231" s="25" t="s">
        <v>1177</v>
      </c>
      <c r="I231" s="26" t="s">
        <v>1178</v>
      </c>
      <c r="J231" s="25" t="s">
        <v>496</v>
      </c>
      <c r="K231" s="47" t="s">
        <v>724</v>
      </c>
      <c r="L231" s="47" t="s">
        <v>725</v>
      </c>
      <c r="N231" s="32"/>
      <c r="O231" s="35"/>
      <c r="S231" t="s">
        <v>49</v>
      </c>
      <c r="T231" s="43" t="s">
        <v>1027</v>
      </c>
      <c r="U231" s="43" t="s">
        <v>1171</v>
      </c>
      <c r="W231" t="s">
        <v>1123</v>
      </c>
      <c r="X231" s="43" t="s">
        <v>85</v>
      </c>
      <c r="Y231" s="62" t="s">
        <v>86</v>
      </c>
      <c r="Z231" s="43" t="s">
        <v>1124</v>
      </c>
      <c r="AA231" s="43" t="s">
        <v>1125</v>
      </c>
      <c r="AB231" s="47" t="s">
        <v>1126</v>
      </c>
      <c r="AD231" s="67">
        <v>503</v>
      </c>
      <c r="AE231" s="63" t="s">
        <v>71</v>
      </c>
      <c r="AF231" s="67">
        <v>708</v>
      </c>
      <c r="AG231" s="67" t="s">
        <v>1138</v>
      </c>
      <c r="AH231" s="71" t="s">
        <v>79</v>
      </c>
      <c r="AM231" s="61" t="s">
        <v>1174</v>
      </c>
      <c r="AN231" s="47" t="s">
        <v>1157</v>
      </c>
      <c r="AO231" s="64" t="s">
        <v>1158</v>
      </c>
      <c r="AP231" s="47" t="s">
        <v>1159</v>
      </c>
      <c r="AQ231" s="64" t="s">
        <v>1160</v>
      </c>
      <c r="AS231" t="s">
        <v>8</v>
      </c>
      <c r="AT231" t="s">
        <v>9</v>
      </c>
      <c r="AU231" t="s">
        <v>10</v>
      </c>
      <c r="AV231" t="s">
        <v>1161</v>
      </c>
      <c r="AW231" t="s">
        <v>11</v>
      </c>
      <c r="AX231" t="s">
        <v>87</v>
      </c>
      <c r="AY231" t="s">
        <v>1162</v>
      </c>
      <c r="AZ231">
        <v>300</v>
      </c>
      <c r="BA231">
        <v>300</v>
      </c>
      <c r="BC231" t="s">
        <v>89</v>
      </c>
      <c r="BD231" t="s">
        <v>1163</v>
      </c>
      <c r="BE231" t="s">
        <v>1164</v>
      </c>
      <c r="BF231" t="s">
        <v>88</v>
      </c>
      <c r="BI231" s="64">
        <v>63.1556</v>
      </c>
      <c r="BJ231" s="64">
        <v>13.19293</v>
      </c>
      <c r="BK231" s="75" t="s">
        <v>90</v>
      </c>
    </row>
    <row r="232" spans="1:63" x14ac:dyDescent="0.2">
      <c r="A232" s="10">
        <f>COUNTIF(D232,"&lt;&gt;"&amp;"")+COUNTIF(BM232,"&lt;&gt;"&amp;"")</f>
        <v>1</v>
      </c>
      <c r="B232" s="19">
        <v>230</v>
      </c>
      <c r="C232" s="22" t="s">
        <v>69</v>
      </c>
      <c r="D232" s="44" t="s">
        <v>320</v>
      </c>
      <c r="E232" s="42" t="s">
        <v>1176</v>
      </c>
      <c r="G232" s="25" t="s">
        <v>1167</v>
      </c>
      <c r="H232" s="25" t="s">
        <v>1177</v>
      </c>
      <c r="I232" s="26" t="s">
        <v>1178</v>
      </c>
      <c r="J232" s="25" t="s">
        <v>497</v>
      </c>
      <c r="K232" s="47" t="s">
        <v>726</v>
      </c>
      <c r="L232" s="47" t="s">
        <v>727</v>
      </c>
      <c r="N232" s="32"/>
      <c r="O232" s="35"/>
      <c r="S232" t="s">
        <v>49</v>
      </c>
      <c r="T232" s="43" t="s">
        <v>1028</v>
      </c>
      <c r="U232" s="43" t="s">
        <v>1171</v>
      </c>
      <c r="W232" t="s">
        <v>1123</v>
      </c>
      <c r="X232" s="43" t="s">
        <v>85</v>
      </c>
      <c r="Y232" s="62" t="s">
        <v>86</v>
      </c>
      <c r="Z232" s="43" t="s">
        <v>1124</v>
      </c>
      <c r="AA232" s="43" t="s">
        <v>1125</v>
      </c>
      <c r="AB232" s="47" t="s">
        <v>1126</v>
      </c>
      <c r="AD232" s="67">
        <v>505</v>
      </c>
      <c r="AE232" s="63" t="s">
        <v>73</v>
      </c>
      <c r="AF232" s="67">
        <v>708</v>
      </c>
      <c r="AG232" s="67" t="s">
        <v>1138</v>
      </c>
      <c r="AH232" s="71" t="s">
        <v>79</v>
      </c>
      <c r="AM232" s="61" t="s">
        <v>1174</v>
      </c>
      <c r="AN232" s="47" t="s">
        <v>1157</v>
      </c>
      <c r="AO232" s="64" t="s">
        <v>1158</v>
      </c>
      <c r="AP232" s="47" t="s">
        <v>1159</v>
      </c>
      <c r="AQ232" s="64" t="s">
        <v>1160</v>
      </c>
      <c r="AS232" t="s">
        <v>8</v>
      </c>
      <c r="AT232" t="s">
        <v>9</v>
      </c>
      <c r="AU232" t="s">
        <v>10</v>
      </c>
      <c r="AV232" t="s">
        <v>1161</v>
      </c>
      <c r="AW232" t="s">
        <v>11</v>
      </c>
      <c r="AX232" t="s">
        <v>87</v>
      </c>
      <c r="AY232" t="s">
        <v>1162</v>
      </c>
      <c r="AZ232">
        <v>300</v>
      </c>
      <c r="BA232">
        <v>300</v>
      </c>
      <c r="BC232" t="s">
        <v>89</v>
      </c>
      <c r="BD232" t="s">
        <v>1163</v>
      </c>
      <c r="BE232" t="s">
        <v>1164</v>
      </c>
      <c r="BF232" t="s">
        <v>88</v>
      </c>
      <c r="BI232" s="64">
        <v>59.89378</v>
      </c>
      <c r="BJ232" s="64">
        <v>13.330080000000001</v>
      </c>
      <c r="BK232" s="75" t="s">
        <v>90</v>
      </c>
    </row>
    <row r="233" spans="1:63" x14ac:dyDescent="0.2">
      <c r="A233" s="10">
        <f>COUNTIF(D233,"&lt;&gt;"&amp;"")+COUNTIF(BM233,"&lt;&gt;"&amp;"")</f>
        <v>1</v>
      </c>
      <c r="B233" s="19">
        <v>231</v>
      </c>
      <c r="C233" s="22" t="s">
        <v>69</v>
      </c>
      <c r="D233" s="44" t="s">
        <v>321</v>
      </c>
      <c r="E233" s="42" t="s">
        <v>1176</v>
      </c>
      <c r="G233" s="25" t="s">
        <v>1167</v>
      </c>
      <c r="H233" s="25" t="s">
        <v>1177</v>
      </c>
      <c r="I233" s="26" t="s">
        <v>1178</v>
      </c>
      <c r="J233" s="25" t="s">
        <v>498</v>
      </c>
      <c r="K233" s="47" t="s">
        <v>728</v>
      </c>
      <c r="L233" s="47" t="s">
        <v>729</v>
      </c>
      <c r="N233" s="32"/>
      <c r="O233" s="35"/>
      <c r="S233" t="s">
        <v>49</v>
      </c>
      <c r="T233" s="43" t="s">
        <v>1029</v>
      </c>
      <c r="U233" s="43" t="s">
        <v>1171</v>
      </c>
      <c r="W233" t="s">
        <v>1123</v>
      </c>
      <c r="X233" s="43" t="s">
        <v>85</v>
      </c>
      <c r="Y233" s="62" t="s">
        <v>86</v>
      </c>
      <c r="Z233" s="43" t="s">
        <v>1124</v>
      </c>
      <c r="AA233" s="43" t="s">
        <v>1125</v>
      </c>
      <c r="AB233" s="47" t="s">
        <v>1126</v>
      </c>
      <c r="AD233" s="66">
        <v>507</v>
      </c>
      <c r="AE233" s="63" t="s">
        <v>1130</v>
      </c>
      <c r="AF233" s="67">
        <v>708</v>
      </c>
      <c r="AG233" s="67" t="s">
        <v>1138</v>
      </c>
      <c r="AH233" s="71" t="s">
        <v>79</v>
      </c>
      <c r="AM233" s="61" t="s">
        <v>1174</v>
      </c>
      <c r="AN233" s="47" t="s">
        <v>1157</v>
      </c>
      <c r="AO233" s="64" t="s">
        <v>1158</v>
      </c>
      <c r="AP233" s="47" t="s">
        <v>1159</v>
      </c>
      <c r="AQ233" s="64" t="s">
        <v>1160</v>
      </c>
      <c r="AS233" t="s">
        <v>8</v>
      </c>
      <c r="AT233" t="s">
        <v>9</v>
      </c>
      <c r="AU233" t="s">
        <v>10</v>
      </c>
      <c r="AV233" t="s">
        <v>1161</v>
      </c>
      <c r="AW233" t="s">
        <v>11</v>
      </c>
      <c r="AX233" t="s">
        <v>87</v>
      </c>
      <c r="AY233" t="s">
        <v>1162</v>
      </c>
      <c r="AZ233">
        <v>300</v>
      </c>
      <c r="BA233">
        <v>300</v>
      </c>
      <c r="BC233" t="s">
        <v>89</v>
      </c>
      <c r="BD233" t="s">
        <v>1163</v>
      </c>
      <c r="BE233" t="s">
        <v>1164</v>
      </c>
      <c r="BF233" t="s">
        <v>88</v>
      </c>
      <c r="BI233" s="64">
        <v>59.4009</v>
      </c>
      <c r="BJ233" s="64">
        <v>12.991</v>
      </c>
      <c r="BK233" s="75" t="s">
        <v>90</v>
      </c>
    </row>
    <row r="234" spans="1:63" x14ac:dyDescent="0.2">
      <c r="A234" s="10">
        <f>COUNTIF(D234,"&lt;&gt;"&amp;"")+COUNTIF(BM234,"&lt;&gt;"&amp;"")</f>
        <v>1</v>
      </c>
      <c r="B234" s="19">
        <v>232</v>
      </c>
      <c r="C234" s="22" t="s">
        <v>69</v>
      </c>
      <c r="D234" s="44" t="s">
        <v>322</v>
      </c>
      <c r="E234" s="42" t="s">
        <v>1176</v>
      </c>
      <c r="G234" s="25" t="s">
        <v>1167</v>
      </c>
      <c r="H234" s="25" t="s">
        <v>1177</v>
      </c>
      <c r="I234" s="26" t="s">
        <v>1178</v>
      </c>
      <c r="J234" s="25" t="s">
        <v>499</v>
      </c>
      <c r="K234" s="47" t="s">
        <v>730</v>
      </c>
      <c r="L234" s="47" t="s">
        <v>731</v>
      </c>
      <c r="N234" s="32"/>
      <c r="O234" s="35"/>
      <c r="S234" t="s">
        <v>49</v>
      </c>
      <c r="T234" s="43" t="s">
        <v>1030</v>
      </c>
      <c r="U234" s="43" t="s">
        <v>1171</v>
      </c>
      <c r="W234" t="s">
        <v>1123</v>
      </c>
      <c r="X234" s="43" t="s">
        <v>85</v>
      </c>
      <c r="Y234" s="62" t="s">
        <v>86</v>
      </c>
      <c r="Z234" s="43" t="s">
        <v>1124</v>
      </c>
      <c r="AA234" s="43" t="s">
        <v>1125</v>
      </c>
      <c r="AB234" s="47" t="s">
        <v>1126</v>
      </c>
      <c r="AD234" s="66">
        <v>508</v>
      </c>
      <c r="AE234" s="63" t="s">
        <v>1131</v>
      </c>
      <c r="AF234" s="67">
        <v>708</v>
      </c>
      <c r="AG234" s="67" t="s">
        <v>1138</v>
      </c>
      <c r="AH234" s="71" t="s">
        <v>79</v>
      </c>
      <c r="AM234" s="61" t="s">
        <v>1174</v>
      </c>
      <c r="AN234" s="47" t="s">
        <v>1157</v>
      </c>
      <c r="AO234" s="64" t="s">
        <v>1158</v>
      </c>
      <c r="AP234" s="47" t="s">
        <v>1159</v>
      </c>
      <c r="AQ234" s="64" t="s">
        <v>1160</v>
      </c>
      <c r="AS234" t="s">
        <v>8</v>
      </c>
      <c r="AT234" t="s">
        <v>9</v>
      </c>
      <c r="AU234" t="s">
        <v>10</v>
      </c>
      <c r="AV234" t="s">
        <v>1161</v>
      </c>
      <c r="AW234" t="s">
        <v>11</v>
      </c>
      <c r="AX234" t="s">
        <v>87</v>
      </c>
      <c r="AY234" t="s">
        <v>1162</v>
      </c>
      <c r="AZ234">
        <v>300</v>
      </c>
      <c r="BA234">
        <v>300</v>
      </c>
      <c r="BC234" t="s">
        <v>89</v>
      </c>
      <c r="BD234" t="s">
        <v>1163</v>
      </c>
      <c r="BE234" t="s">
        <v>1164</v>
      </c>
      <c r="BF234" t="s">
        <v>88</v>
      </c>
      <c r="BI234" s="64">
        <v>62.243650000000002</v>
      </c>
      <c r="BJ234" s="64">
        <v>12.760540000000001</v>
      </c>
      <c r="BK234" s="75" t="s">
        <v>90</v>
      </c>
    </row>
    <row r="235" spans="1:63" x14ac:dyDescent="0.2">
      <c r="A235" s="10">
        <f>COUNTIF(D235,"&lt;&gt;"&amp;"")+COUNTIF(BM235,"&lt;&gt;"&amp;"")</f>
        <v>1</v>
      </c>
      <c r="B235" s="19">
        <v>233</v>
      </c>
      <c r="C235" s="22" t="s">
        <v>69</v>
      </c>
      <c r="D235" s="44" t="s">
        <v>323</v>
      </c>
      <c r="E235" s="42" t="s">
        <v>1176</v>
      </c>
      <c r="G235" s="25" t="s">
        <v>1167</v>
      </c>
      <c r="H235" s="25" t="s">
        <v>1177</v>
      </c>
      <c r="I235" s="26" t="s">
        <v>1178</v>
      </c>
      <c r="J235" s="25" t="s">
        <v>500</v>
      </c>
      <c r="K235" s="47" t="s">
        <v>732</v>
      </c>
      <c r="L235" s="47" t="s">
        <v>733</v>
      </c>
      <c r="N235" s="32"/>
      <c r="O235" s="35"/>
      <c r="S235" t="s">
        <v>49</v>
      </c>
      <c r="T235" s="43" t="s">
        <v>1031</v>
      </c>
      <c r="U235" s="43" t="s">
        <v>1171</v>
      </c>
      <c r="W235" t="s">
        <v>1123</v>
      </c>
      <c r="X235" s="43" t="s">
        <v>85</v>
      </c>
      <c r="Y235" s="62" t="s">
        <v>86</v>
      </c>
      <c r="Z235" s="43" t="s">
        <v>1124</v>
      </c>
      <c r="AA235" s="43" t="s">
        <v>1125</v>
      </c>
      <c r="AB235" s="47" t="s">
        <v>1126</v>
      </c>
      <c r="AD235" s="66">
        <v>524</v>
      </c>
      <c r="AE235" s="63" t="s">
        <v>1132</v>
      </c>
      <c r="AF235" s="67">
        <v>708</v>
      </c>
      <c r="AG235" s="67" t="s">
        <v>1138</v>
      </c>
      <c r="AH235" s="71" t="s">
        <v>79</v>
      </c>
      <c r="AM235" s="61" t="s">
        <v>1174</v>
      </c>
      <c r="AN235" s="47" t="s">
        <v>1157</v>
      </c>
      <c r="AO235" s="64" t="s">
        <v>1158</v>
      </c>
      <c r="AP235" s="47" t="s">
        <v>1159</v>
      </c>
      <c r="AQ235" s="64" t="s">
        <v>1160</v>
      </c>
      <c r="AS235" t="s">
        <v>8</v>
      </c>
      <c r="AT235" t="s">
        <v>9</v>
      </c>
      <c r="AU235" t="s">
        <v>10</v>
      </c>
      <c r="AV235" t="s">
        <v>1161</v>
      </c>
      <c r="AW235" t="s">
        <v>11</v>
      </c>
      <c r="AX235" t="s">
        <v>87</v>
      </c>
      <c r="AY235" t="s">
        <v>1162</v>
      </c>
      <c r="AZ235">
        <v>300</v>
      </c>
      <c r="BA235">
        <v>300</v>
      </c>
      <c r="BC235" t="s">
        <v>89</v>
      </c>
      <c r="BD235" t="s">
        <v>1163</v>
      </c>
      <c r="BE235" t="s">
        <v>1164</v>
      </c>
      <c r="BF235" t="s">
        <v>88</v>
      </c>
      <c r="BI235" s="64">
        <v>59.846780000000003</v>
      </c>
      <c r="BJ235" s="64">
        <v>15.5479</v>
      </c>
      <c r="BK235" s="75" t="s">
        <v>90</v>
      </c>
    </row>
    <row r="236" spans="1:63" x14ac:dyDescent="0.2">
      <c r="A236" s="10">
        <f>COUNTIF(D236,"&lt;&gt;"&amp;"")+COUNTIF(BM236,"&lt;&gt;"&amp;"")</f>
        <v>1</v>
      </c>
      <c r="B236" s="19">
        <v>234</v>
      </c>
      <c r="C236" s="22" t="s">
        <v>69</v>
      </c>
      <c r="D236" s="44" t="s">
        <v>324</v>
      </c>
      <c r="E236" s="42" t="s">
        <v>1176</v>
      </c>
      <c r="G236" s="25" t="s">
        <v>1167</v>
      </c>
      <c r="H236" s="25" t="s">
        <v>1177</v>
      </c>
      <c r="I236" s="26" t="s">
        <v>1178</v>
      </c>
      <c r="J236" s="25" t="s">
        <v>501</v>
      </c>
      <c r="K236" s="47" t="s">
        <v>734</v>
      </c>
      <c r="L236" s="47" t="s">
        <v>735</v>
      </c>
      <c r="N236" s="32"/>
      <c r="O236" s="35"/>
      <c r="S236" t="s">
        <v>49</v>
      </c>
      <c r="T236" s="43" t="s">
        <v>1032</v>
      </c>
      <c r="U236" s="43" t="s">
        <v>1171</v>
      </c>
      <c r="W236" t="s">
        <v>1123</v>
      </c>
      <c r="X236" s="43" t="s">
        <v>85</v>
      </c>
      <c r="Y236" s="62" t="s">
        <v>86</v>
      </c>
      <c r="Z236" s="43" t="s">
        <v>1124</v>
      </c>
      <c r="AA236" s="43" t="s">
        <v>1125</v>
      </c>
      <c r="AB236" s="47" t="s">
        <v>1126</v>
      </c>
      <c r="AD236" s="66">
        <v>522</v>
      </c>
      <c r="AE236" s="63" t="s">
        <v>1127</v>
      </c>
      <c r="AF236" s="67">
        <v>709</v>
      </c>
      <c r="AG236" s="67" t="s">
        <v>1139</v>
      </c>
      <c r="AH236" s="71" t="s">
        <v>80</v>
      </c>
      <c r="AM236" s="61" t="s">
        <v>1174</v>
      </c>
      <c r="AN236" s="47" t="s">
        <v>1157</v>
      </c>
      <c r="AO236" s="64" t="s">
        <v>1158</v>
      </c>
      <c r="AP236" s="47" t="s">
        <v>1159</v>
      </c>
      <c r="AQ236" s="64" t="s">
        <v>1160</v>
      </c>
      <c r="AS236" t="s">
        <v>8</v>
      </c>
      <c r="AT236" t="s">
        <v>9</v>
      </c>
      <c r="AU236" t="s">
        <v>10</v>
      </c>
      <c r="AV236" t="s">
        <v>1161</v>
      </c>
      <c r="AW236" t="s">
        <v>11</v>
      </c>
      <c r="AX236" t="s">
        <v>87</v>
      </c>
      <c r="AY236" t="s">
        <v>1162</v>
      </c>
      <c r="AZ236">
        <v>300</v>
      </c>
      <c r="BA236">
        <v>300</v>
      </c>
      <c r="BC236" t="s">
        <v>89</v>
      </c>
      <c r="BD236" t="s">
        <v>1163</v>
      </c>
      <c r="BE236" t="s">
        <v>1164</v>
      </c>
      <c r="BF236" t="s">
        <v>88</v>
      </c>
      <c r="BI236" s="64">
        <v>56.7682</v>
      </c>
      <c r="BJ236" s="64">
        <v>13.425230000000001</v>
      </c>
      <c r="BK236" s="75" t="s">
        <v>90</v>
      </c>
    </row>
    <row r="237" spans="1:63" x14ac:dyDescent="0.2">
      <c r="A237" s="10">
        <f>COUNTIF(D237,"&lt;&gt;"&amp;"")+COUNTIF(BM237,"&lt;&gt;"&amp;"")</f>
        <v>1</v>
      </c>
      <c r="B237" s="19">
        <v>235</v>
      </c>
      <c r="C237" s="22" t="s">
        <v>69</v>
      </c>
      <c r="D237" s="44" t="s">
        <v>325</v>
      </c>
      <c r="E237" s="42" t="s">
        <v>1176</v>
      </c>
      <c r="G237" s="25" t="s">
        <v>1167</v>
      </c>
      <c r="H237" s="25" t="s">
        <v>1177</v>
      </c>
      <c r="I237" s="26" t="s">
        <v>1178</v>
      </c>
      <c r="J237" s="25" t="s">
        <v>502</v>
      </c>
      <c r="K237" s="47" t="s">
        <v>736</v>
      </c>
      <c r="L237" s="47" t="s">
        <v>737</v>
      </c>
      <c r="N237" s="32"/>
      <c r="O237" s="35"/>
      <c r="S237" t="s">
        <v>49</v>
      </c>
      <c r="T237" s="43" t="s">
        <v>1033</v>
      </c>
      <c r="U237" s="43" t="s">
        <v>1171</v>
      </c>
      <c r="W237" t="s">
        <v>1123</v>
      </c>
      <c r="X237" s="43" t="s">
        <v>85</v>
      </c>
      <c r="Y237" s="62" t="s">
        <v>86</v>
      </c>
      <c r="Z237" s="43" t="s">
        <v>1124</v>
      </c>
      <c r="AA237" s="43" t="s">
        <v>1125</v>
      </c>
      <c r="AB237" s="47" t="s">
        <v>1126</v>
      </c>
      <c r="AD237" s="67">
        <v>501</v>
      </c>
      <c r="AE237" s="63" t="s">
        <v>72</v>
      </c>
      <c r="AF237" s="67">
        <v>709</v>
      </c>
      <c r="AG237" s="67" t="s">
        <v>1139</v>
      </c>
      <c r="AH237" s="71" t="s">
        <v>80</v>
      </c>
      <c r="AM237" s="61" t="s">
        <v>1174</v>
      </c>
      <c r="AN237" s="47" t="s">
        <v>1157</v>
      </c>
      <c r="AO237" s="64" t="s">
        <v>1158</v>
      </c>
      <c r="AP237" s="47" t="s">
        <v>1159</v>
      </c>
      <c r="AQ237" s="64" t="s">
        <v>1160</v>
      </c>
      <c r="AS237" t="s">
        <v>8</v>
      </c>
      <c r="AT237" t="s">
        <v>9</v>
      </c>
      <c r="AU237" t="s">
        <v>10</v>
      </c>
      <c r="AV237" t="s">
        <v>1161</v>
      </c>
      <c r="AW237" t="s">
        <v>11</v>
      </c>
      <c r="AX237" t="s">
        <v>87</v>
      </c>
      <c r="AY237" t="s">
        <v>1162</v>
      </c>
      <c r="AZ237">
        <v>300</v>
      </c>
      <c r="BA237">
        <v>300</v>
      </c>
      <c r="BC237" t="s">
        <v>89</v>
      </c>
      <c r="BD237" t="s">
        <v>1163</v>
      </c>
      <c r="BE237" t="s">
        <v>1164</v>
      </c>
      <c r="BF237" t="s">
        <v>88</v>
      </c>
      <c r="BI237" s="64">
        <v>58.814</v>
      </c>
      <c r="BJ237" s="64">
        <v>11.617430000000001</v>
      </c>
      <c r="BK237" s="75" t="s">
        <v>90</v>
      </c>
    </row>
    <row r="238" spans="1:63" x14ac:dyDescent="0.2">
      <c r="A238" s="10">
        <f>COUNTIF(D238,"&lt;&gt;"&amp;"")+COUNTIF(BM238,"&lt;&gt;"&amp;"")</f>
        <v>1</v>
      </c>
      <c r="B238" s="19">
        <v>236</v>
      </c>
      <c r="C238" s="22" t="s">
        <v>69</v>
      </c>
      <c r="D238" s="44" t="s">
        <v>326</v>
      </c>
      <c r="E238" s="42" t="s">
        <v>1176</v>
      </c>
      <c r="G238" s="25" t="s">
        <v>1167</v>
      </c>
      <c r="H238" s="25" t="s">
        <v>1177</v>
      </c>
      <c r="I238" s="26" t="s">
        <v>1178</v>
      </c>
      <c r="J238" s="25" t="s">
        <v>503</v>
      </c>
      <c r="K238" s="47" t="s">
        <v>738</v>
      </c>
      <c r="L238" s="47" t="s">
        <v>739</v>
      </c>
      <c r="N238" s="32"/>
      <c r="O238" s="35"/>
      <c r="S238" t="s">
        <v>49</v>
      </c>
      <c r="T238" s="43" t="s">
        <v>1034</v>
      </c>
      <c r="U238" s="43" t="s">
        <v>1171</v>
      </c>
      <c r="W238" t="s">
        <v>1123</v>
      </c>
      <c r="X238" s="43" t="s">
        <v>85</v>
      </c>
      <c r="Y238" s="62" t="s">
        <v>86</v>
      </c>
      <c r="Z238" s="43" t="s">
        <v>1124</v>
      </c>
      <c r="AA238" s="43" t="s">
        <v>1125</v>
      </c>
      <c r="AB238" s="47" t="s">
        <v>1126</v>
      </c>
      <c r="AD238" s="67">
        <v>502</v>
      </c>
      <c r="AE238" s="63" t="s">
        <v>1129</v>
      </c>
      <c r="AF238" s="67">
        <v>709</v>
      </c>
      <c r="AG238" s="67" t="s">
        <v>1139</v>
      </c>
      <c r="AH238" s="71" t="s">
        <v>80</v>
      </c>
      <c r="AM238" s="61" t="s">
        <v>1174</v>
      </c>
      <c r="AN238" s="47" t="s">
        <v>1157</v>
      </c>
      <c r="AO238" s="64" t="s">
        <v>1158</v>
      </c>
      <c r="AP238" s="47" t="s">
        <v>1159</v>
      </c>
      <c r="AQ238" s="64" t="s">
        <v>1160</v>
      </c>
      <c r="AS238" t="s">
        <v>8</v>
      </c>
      <c r="AT238" t="s">
        <v>9</v>
      </c>
      <c r="AU238" t="s">
        <v>10</v>
      </c>
      <c r="AV238" t="s">
        <v>1161</v>
      </c>
      <c r="AW238" t="s">
        <v>11</v>
      </c>
      <c r="AX238" t="s">
        <v>87</v>
      </c>
      <c r="AY238" t="s">
        <v>1162</v>
      </c>
      <c r="AZ238">
        <v>300</v>
      </c>
      <c r="BA238">
        <v>300</v>
      </c>
      <c r="BC238" t="s">
        <v>89</v>
      </c>
      <c r="BD238" t="s">
        <v>1163</v>
      </c>
      <c r="BE238" t="s">
        <v>1164</v>
      </c>
      <c r="BF238" t="s">
        <v>88</v>
      </c>
      <c r="BI238" s="64">
        <v>58.820799999999998</v>
      </c>
      <c r="BJ238" s="64">
        <v>17.376899999999999</v>
      </c>
      <c r="BK238" s="75" t="s">
        <v>90</v>
      </c>
    </row>
    <row r="239" spans="1:63" x14ac:dyDescent="0.2">
      <c r="A239" s="10">
        <f>COUNTIF(D239,"&lt;&gt;"&amp;"")+COUNTIF(BM239,"&lt;&gt;"&amp;"")</f>
        <v>1</v>
      </c>
      <c r="B239" s="19">
        <v>237</v>
      </c>
      <c r="C239" s="22" t="s">
        <v>69</v>
      </c>
      <c r="D239" s="44" t="s">
        <v>327</v>
      </c>
      <c r="E239" s="42" t="s">
        <v>1176</v>
      </c>
      <c r="G239" s="25" t="s">
        <v>1167</v>
      </c>
      <c r="H239" s="25" t="s">
        <v>1177</v>
      </c>
      <c r="I239" s="26" t="s">
        <v>1178</v>
      </c>
      <c r="J239" s="25" t="s">
        <v>504</v>
      </c>
      <c r="K239" s="47" t="s">
        <v>740</v>
      </c>
      <c r="L239" s="47" t="s">
        <v>741</v>
      </c>
      <c r="N239" s="32"/>
      <c r="O239" s="35"/>
      <c r="S239" t="s">
        <v>49</v>
      </c>
      <c r="T239" s="43" t="s">
        <v>1035</v>
      </c>
      <c r="U239" s="43" t="s">
        <v>1171</v>
      </c>
      <c r="W239" t="s">
        <v>1123</v>
      </c>
      <c r="X239" s="43" t="s">
        <v>85</v>
      </c>
      <c r="Y239" s="62" t="s">
        <v>86</v>
      </c>
      <c r="Z239" s="43" t="s">
        <v>1124</v>
      </c>
      <c r="AA239" s="43" t="s">
        <v>1125</v>
      </c>
      <c r="AB239" s="47" t="s">
        <v>1126</v>
      </c>
      <c r="AD239" s="67">
        <v>503</v>
      </c>
      <c r="AE239" s="63" t="s">
        <v>71</v>
      </c>
      <c r="AF239" s="67">
        <v>709</v>
      </c>
      <c r="AG239" s="67" t="s">
        <v>1139</v>
      </c>
      <c r="AH239" s="71" t="s">
        <v>80</v>
      </c>
      <c r="AM239" s="61" t="s">
        <v>1174</v>
      </c>
      <c r="AN239" s="47" t="s">
        <v>1157</v>
      </c>
      <c r="AO239" s="64" t="s">
        <v>1158</v>
      </c>
      <c r="AP239" s="47" t="s">
        <v>1159</v>
      </c>
      <c r="AQ239" s="64" t="s">
        <v>1160</v>
      </c>
      <c r="AS239" t="s">
        <v>8</v>
      </c>
      <c r="AT239" t="s">
        <v>9</v>
      </c>
      <c r="AU239" t="s">
        <v>10</v>
      </c>
      <c r="AV239" t="s">
        <v>1161</v>
      </c>
      <c r="AW239" t="s">
        <v>11</v>
      </c>
      <c r="AX239" t="s">
        <v>87</v>
      </c>
      <c r="AY239" t="s">
        <v>1162</v>
      </c>
      <c r="AZ239">
        <v>300</v>
      </c>
      <c r="BA239">
        <v>300</v>
      </c>
      <c r="BC239" t="s">
        <v>89</v>
      </c>
      <c r="BD239" t="s">
        <v>1163</v>
      </c>
      <c r="BE239" t="s">
        <v>1164</v>
      </c>
      <c r="BF239" t="s">
        <v>88</v>
      </c>
      <c r="BI239" s="64">
        <v>61.92859</v>
      </c>
      <c r="BJ239" s="64">
        <v>14.867509999999999</v>
      </c>
      <c r="BK239" s="75" t="s">
        <v>90</v>
      </c>
    </row>
    <row r="240" spans="1:63" x14ac:dyDescent="0.2">
      <c r="A240" s="10">
        <f>COUNTIF(D240,"&lt;&gt;"&amp;"")+COUNTIF(BM240,"&lt;&gt;"&amp;"")</f>
        <v>1</v>
      </c>
      <c r="B240" s="19">
        <v>238</v>
      </c>
      <c r="C240" s="22" t="s">
        <v>69</v>
      </c>
      <c r="D240" s="44" t="s">
        <v>328</v>
      </c>
      <c r="E240" s="42" t="s">
        <v>1176</v>
      </c>
      <c r="G240" s="25" t="s">
        <v>1167</v>
      </c>
      <c r="H240" s="25" t="s">
        <v>1177</v>
      </c>
      <c r="I240" s="26" t="s">
        <v>1178</v>
      </c>
      <c r="J240" s="25" t="s">
        <v>505</v>
      </c>
      <c r="K240" s="47" t="s">
        <v>742</v>
      </c>
      <c r="L240" s="47" t="s">
        <v>743</v>
      </c>
      <c r="N240" s="32"/>
      <c r="O240" s="35"/>
      <c r="S240" t="s">
        <v>49</v>
      </c>
      <c r="T240" s="43" t="s">
        <v>1036</v>
      </c>
      <c r="U240" s="43" t="s">
        <v>1171</v>
      </c>
      <c r="W240" t="s">
        <v>1123</v>
      </c>
      <c r="X240" s="43" t="s">
        <v>85</v>
      </c>
      <c r="Y240" s="62" t="s">
        <v>86</v>
      </c>
      <c r="Z240" s="43" t="s">
        <v>1124</v>
      </c>
      <c r="AA240" s="43" t="s">
        <v>1125</v>
      </c>
      <c r="AB240" s="47" t="s">
        <v>1126</v>
      </c>
      <c r="AD240" s="67">
        <v>505</v>
      </c>
      <c r="AE240" s="63" t="s">
        <v>73</v>
      </c>
      <c r="AF240" s="67">
        <v>709</v>
      </c>
      <c r="AG240" s="67" t="s">
        <v>1139</v>
      </c>
      <c r="AH240" s="71" t="s">
        <v>80</v>
      </c>
      <c r="AM240" s="61" t="s">
        <v>1174</v>
      </c>
      <c r="AN240" s="47" t="s">
        <v>1157</v>
      </c>
      <c r="AO240" s="64" t="s">
        <v>1158</v>
      </c>
      <c r="AP240" s="47" t="s">
        <v>1159</v>
      </c>
      <c r="AQ240" s="64" t="s">
        <v>1160</v>
      </c>
      <c r="AS240" t="s">
        <v>8</v>
      </c>
      <c r="AT240" t="s">
        <v>9</v>
      </c>
      <c r="AU240" t="s">
        <v>10</v>
      </c>
      <c r="AV240" t="s">
        <v>1161</v>
      </c>
      <c r="AW240" t="s">
        <v>11</v>
      </c>
      <c r="AX240" t="s">
        <v>87</v>
      </c>
      <c r="AY240" t="s">
        <v>1162</v>
      </c>
      <c r="AZ240">
        <v>300</v>
      </c>
      <c r="BA240">
        <v>300</v>
      </c>
      <c r="BC240" t="s">
        <v>89</v>
      </c>
      <c r="BD240" t="s">
        <v>1163</v>
      </c>
      <c r="BE240" t="s">
        <v>1164</v>
      </c>
      <c r="BF240" t="s">
        <v>88</v>
      </c>
      <c r="BI240" s="64">
        <v>56.320749999999997</v>
      </c>
      <c r="BJ240" s="64">
        <v>15.36872</v>
      </c>
      <c r="BK240" s="75" t="s">
        <v>90</v>
      </c>
    </row>
    <row r="241" spans="1:63" x14ac:dyDescent="0.2">
      <c r="A241" s="10">
        <f>COUNTIF(D241,"&lt;&gt;"&amp;"")+COUNTIF(BM241,"&lt;&gt;"&amp;"")</f>
        <v>1</v>
      </c>
      <c r="B241" s="19">
        <v>239</v>
      </c>
      <c r="C241" s="22" t="s">
        <v>69</v>
      </c>
      <c r="D241" s="44" t="s">
        <v>329</v>
      </c>
      <c r="E241" s="42" t="s">
        <v>1176</v>
      </c>
      <c r="G241" s="25" t="s">
        <v>1167</v>
      </c>
      <c r="H241" s="25" t="s">
        <v>1177</v>
      </c>
      <c r="I241" s="26" t="s">
        <v>1178</v>
      </c>
      <c r="J241" s="25" t="s">
        <v>506</v>
      </c>
      <c r="K241" s="47" t="s">
        <v>744</v>
      </c>
      <c r="L241" s="47" t="s">
        <v>745</v>
      </c>
      <c r="N241" s="32"/>
      <c r="O241" s="35"/>
      <c r="S241" t="s">
        <v>49</v>
      </c>
      <c r="T241" s="43" t="s">
        <v>1037</v>
      </c>
      <c r="U241" s="43" t="s">
        <v>1171</v>
      </c>
      <c r="W241" t="s">
        <v>1123</v>
      </c>
      <c r="X241" s="43" t="s">
        <v>85</v>
      </c>
      <c r="Y241" s="62" t="s">
        <v>86</v>
      </c>
      <c r="Z241" s="43" t="s">
        <v>1124</v>
      </c>
      <c r="AA241" s="43" t="s">
        <v>1125</v>
      </c>
      <c r="AB241" s="47" t="s">
        <v>1126</v>
      </c>
      <c r="AD241" s="66">
        <v>507</v>
      </c>
      <c r="AE241" s="63" t="s">
        <v>1130</v>
      </c>
      <c r="AF241" s="67">
        <v>709</v>
      </c>
      <c r="AG241" s="67" t="s">
        <v>1139</v>
      </c>
      <c r="AH241" s="71" t="s">
        <v>80</v>
      </c>
      <c r="AM241" s="61" t="s">
        <v>1174</v>
      </c>
      <c r="AN241" s="47" t="s">
        <v>1157</v>
      </c>
      <c r="AO241" s="64" t="s">
        <v>1158</v>
      </c>
      <c r="AP241" s="47" t="s">
        <v>1159</v>
      </c>
      <c r="AQ241" s="64" t="s">
        <v>1160</v>
      </c>
      <c r="AS241" t="s">
        <v>8</v>
      </c>
      <c r="AT241" t="s">
        <v>9</v>
      </c>
      <c r="AU241" t="s">
        <v>10</v>
      </c>
      <c r="AV241" t="s">
        <v>1161</v>
      </c>
      <c r="AW241" t="s">
        <v>11</v>
      </c>
      <c r="AX241" t="s">
        <v>87</v>
      </c>
      <c r="AY241" t="s">
        <v>1162</v>
      </c>
      <c r="AZ241">
        <v>300</v>
      </c>
      <c r="BA241">
        <v>300</v>
      </c>
      <c r="BC241" t="s">
        <v>89</v>
      </c>
      <c r="BD241" t="s">
        <v>1163</v>
      </c>
      <c r="BE241" t="s">
        <v>1164</v>
      </c>
      <c r="BF241" t="s">
        <v>88</v>
      </c>
      <c r="BI241" s="64">
        <v>63.884480000000003</v>
      </c>
      <c r="BJ241" s="64">
        <v>19.816230000000001</v>
      </c>
      <c r="BK241" s="75" t="s">
        <v>90</v>
      </c>
    </row>
    <row r="242" spans="1:63" x14ac:dyDescent="0.2">
      <c r="A242" s="10">
        <f>COUNTIF(D242,"&lt;&gt;"&amp;"")+COUNTIF(BM242,"&lt;&gt;"&amp;"")</f>
        <v>1</v>
      </c>
      <c r="B242" s="19">
        <v>240</v>
      </c>
      <c r="C242" s="22" t="s">
        <v>69</v>
      </c>
      <c r="D242" s="44" t="s">
        <v>330</v>
      </c>
      <c r="E242" s="42" t="s">
        <v>1176</v>
      </c>
      <c r="G242" s="25" t="s">
        <v>1167</v>
      </c>
      <c r="H242" s="25" t="s">
        <v>1177</v>
      </c>
      <c r="I242" s="26" t="s">
        <v>1178</v>
      </c>
      <c r="J242" s="25" t="s">
        <v>507</v>
      </c>
      <c r="K242" s="47" t="s">
        <v>746</v>
      </c>
      <c r="L242" s="47" t="s">
        <v>747</v>
      </c>
      <c r="N242" s="32"/>
      <c r="O242" s="35"/>
      <c r="S242" t="s">
        <v>49</v>
      </c>
      <c r="T242" s="43" t="s">
        <v>1038</v>
      </c>
      <c r="U242" s="43" t="s">
        <v>1171</v>
      </c>
      <c r="W242" t="s">
        <v>1123</v>
      </c>
      <c r="X242" s="43" t="s">
        <v>85</v>
      </c>
      <c r="Y242" s="62" t="s">
        <v>86</v>
      </c>
      <c r="Z242" s="43" t="s">
        <v>1124</v>
      </c>
      <c r="AA242" s="43" t="s">
        <v>1125</v>
      </c>
      <c r="AB242" s="47" t="s">
        <v>1126</v>
      </c>
      <c r="AD242" s="66">
        <v>508</v>
      </c>
      <c r="AE242" s="63" t="s">
        <v>1131</v>
      </c>
      <c r="AF242" s="67">
        <v>709</v>
      </c>
      <c r="AG242" s="67" t="s">
        <v>1139</v>
      </c>
      <c r="AH242" s="71" t="s">
        <v>80</v>
      </c>
      <c r="AM242" s="61" t="s">
        <v>1174</v>
      </c>
      <c r="AN242" s="47" t="s">
        <v>1157</v>
      </c>
      <c r="AO242" s="64" t="s">
        <v>1158</v>
      </c>
      <c r="AP242" s="47" t="s">
        <v>1159</v>
      </c>
      <c r="AQ242" s="64" t="s">
        <v>1160</v>
      </c>
      <c r="AS242" t="s">
        <v>8</v>
      </c>
      <c r="AT242" t="s">
        <v>9</v>
      </c>
      <c r="AU242" t="s">
        <v>10</v>
      </c>
      <c r="AV242" t="s">
        <v>1161</v>
      </c>
      <c r="AW242" t="s">
        <v>11</v>
      </c>
      <c r="AX242" t="s">
        <v>87</v>
      </c>
      <c r="AY242" t="s">
        <v>1162</v>
      </c>
      <c r="AZ242">
        <v>300</v>
      </c>
      <c r="BA242">
        <v>300</v>
      </c>
      <c r="BC242" t="s">
        <v>89</v>
      </c>
      <c r="BD242" t="s">
        <v>1163</v>
      </c>
      <c r="BE242" t="s">
        <v>1164</v>
      </c>
      <c r="BF242" t="s">
        <v>88</v>
      </c>
      <c r="BI242" s="64">
        <v>59.977209999999999</v>
      </c>
      <c r="BJ242" s="64">
        <v>17.14584</v>
      </c>
      <c r="BK242" s="75" t="s">
        <v>90</v>
      </c>
    </row>
    <row r="243" spans="1:63" x14ac:dyDescent="0.2">
      <c r="A243" s="10">
        <f>COUNTIF(D243,"&lt;&gt;"&amp;"")+COUNTIF(BM243,"&lt;&gt;"&amp;"")</f>
        <v>1</v>
      </c>
      <c r="B243" s="19">
        <v>241</v>
      </c>
      <c r="C243" s="22" t="s">
        <v>69</v>
      </c>
      <c r="D243" s="44" t="s">
        <v>331</v>
      </c>
      <c r="E243" s="42" t="s">
        <v>1176</v>
      </c>
      <c r="G243" s="25" t="s">
        <v>1167</v>
      </c>
      <c r="H243" s="25" t="s">
        <v>1177</v>
      </c>
      <c r="I243" s="26" t="s">
        <v>1178</v>
      </c>
      <c r="J243" s="25" t="s">
        <v>508</v>
      </c>
      <c r="K243" s="47" t="s">
        <v>748</v>
      </c>
      <c r="L243" s="47" t="s">
        <v>749</v>
      </c>
      <c r="N243" s="32"/>
      <c r="O243" s="35"/>
      <c r="S243" t="s">
        <v>49</v>
      </c>
      <c r="T243" s="43" t="s">
        <v>1039</v>
      </c>
      <c r="U243" s="43" t="s">
        <v>1171</v>
      </c>
      <c r="W243" t="s">
        <v>1123</v>
      </c>
      <c r="X243" s="43" t="s">
        <v>85</v>
      </c>
      <c r="Y243" s="62" t="s">
        <v>86</v>
      </c>
      <c r="Z243" s="43" t="s">
        <v>1124</v>
      </c>
      <c r="AA243" s="43" t="s">
        <v>1125</v>
      </c>
      <c r="AB243" s="47" t="s">
        <v>1126</v>
      </c>
      <c r="AD243" s="66">
        <v>524</v>
      </c>
      <c r="AE243" s="63" t="s">
        <v>1132</v>
      </c>
      <c r="AF243" s="67">
        <v>709</v>
      </c>
      <c r="AG243" s="67" t="s">
        <v>1139</v>
      </c>
      <c r="AH243" s="71" t="s">
        <v>80</v>
      </c>
      <c r="AM243" s="61" t="s">
        <v>1174</v>
      </c>
      <c r="AN243" s="47" t="s">
        <v>1157</v>
      </c>
      <c r="AO243" s="64" t="s">
        <v>1158</v>
      </c>
      <c r="AP243" s="47" t="s">
        <v>1159</v>
      </c>
      <c r="AQ243" s="64" t="s">
        <v>1160</v>
      </c>
      <c r="AS243" t="s">
        <v>8</v>
      </c>
      <c r="AT243" t="s">
        <v>9</v>
      </c>
      <c r="AU243" t="s">
        <v>10</v>
      </c>
      <c r="AV243" t="s">
        <v>1161</v>
      </c>
      <c r="AW243" t="s">
        <v>11</v>
      </c>
      <c r="AX243" t="s">
        <v>87</v>
      </c>
      <c r="AY243" t="s">
        <v>1162</v>
      </c>
      <c r="AZ243">
        <v>300</v>
      </c>
      <c r="BA243">
        <v>300</v>
      </c>
      <c r="BC243" t="s">
        <v>89</v>
      </c>
      <c r="BD243" t="s">
        <v>1163</v>
      </c>
      <c r="BE243" t="s">
        <v>1164</v>
      </c>
      <c r="BF243" t="s">
        <v>88</v>
      </c>
      <c r="BI243" s="64">
        <v>58.761870000000002</v>
      </c>
      <c r="BJ243" s="64">
        <v>16.23319</v>
      </c>
      <c r="BK243" s="75" t="s">
        <v>90</v>
      </c>
    </row>
    <row r="244" spans="1:63" x14ac:dyDescent="0.2">
      <c r="A244" s="10">
        <f>COUNTIF(D244,"&lt;&gt;"&amp;"")+COUNTIF(BM244,"&lt;&gt;"&amp;"")</f>
        <v>1</v>
      </c>
      <c r="B244" s="19">
        <v>242</v>
      </c>
      <c r="C244" s="22" t="s">
        <v>69</v>
      </c>
      <c r="D244" s="44" t="s">
        <v>332</v>
      </c>
      <c r="E244" s="42" t="s">
        <v>1176</v>
      </c>
      <c r="G244" s="25" t="s">
        <v>1167</v>
      </c>
      <c r="H244" s="25" t="s">
        <v>1177</v>
      </c>
      <c r="I244" s="26" t="s">
        <v>1178</v>
      </c>
      <c r="J244" s="25" t="s">
        <v>509</v>
      </c>
      <c r="K244" s="47" t="s">
        <v>750</v>
      </c>
      <c r="L244" s="47" t="s">
        <v>751</v>
      </c>
      <c r="N244" s="32"/>
      <c r="O244" s="35"/>
      <c r="S244" t="s">
        <v>49</v>
      </c>
      <c r="T244" s="43" t="s">
        <v>1040</v>
      </c>
      <c r="U244" s="43" t="s">
        <v>1171</v>
      </c>
      <c r="W244" t="s">
        <v>1123</v>
      </c>
      <c r="X244" s="43" t="s">
        <v>85</v>
      </c>
      <c r="Y244" s="62" t="s">
        <v>86</v>
      </c>
      <c r="Z244" s="43" t="s">
        <v>1124</v>
      </c>
      <c r="AA244" s="43" t="s">
        <v>1125</v>
      </c>
      <c r="AB244" s="47" t="s">
        <v>1126</v>
      </c>
      <c r="AD244" s="66">
        <v>522</v>
      </c>
      <c r="AE244" s="63" t="s">
        <v>1127</v>
      </c>
      <c r="AF244" s="67">
        <v>710</v>
      </c>
      <c r="AG244" s="67" t="s">
        <v>1140</v>
      </c>
      <c r="AH244" s="71" t="s">
        <v>81</v>
      </c>
      <c r="AM244" s="61" t="s">
        <v>1174</v>
      </c>
      <c r="AN244" s="47" t="s">
        <v>1157</v>
      </c>
      <c r="AO244" s="64" t="s">
        <v>1158</v>
      </c>
      <c r="AP244" s="47" t="s">
        <v>1159</v>
      </c>
      <c r="AQ244" s="64" t="s">
        <v>1160</v>
      </c>
      <c r="AS244" t="s">
        <v>8</v>
      </c>
      <c r="AT244" t="s">
        <v>9</v>
      </c>
      <c r="AU244" t="s">
        <v>10</v>
      </c>
      <c r="AV244" t="s">
        <v>1161</v>
      </c>
      <c r="AW244" t="s">
        <v>11</v>
      </c>
      <c r="AX244" t="s">
        <v>87</v>
      </c>
      <c r="AY244" t="s">
        <v>1162</v>
      </c>
      <c r="AZ244">
        <v>300</v>
      </c>
      <c r="BA244">
        <v>300</v>
      </c>
      <c r="BC244" t="s">
        <v>89</v>
      </c>
      <c r="BD244" t="s">
        <v>1163</v>
      </c>
      <c r="BE244" t="s">
        <v>1164</v>
      </c>
      <c r="BF244" t="s">
        <v>88</v>
      </c>
      <c r="BI244" s="64">
        <v>57.778379999999999</v>
      </c>
      <c r="BJ244" s="64">
        <v>15.58301</v>
      </c>
      <c r="BK244" s="75" t="s">
        <v>90</v>
      </c>
    </row>
    <row r="245" spans="1:63" x14ac:dyDescent="0.2">
      <c r="A245" s="10">
        <f>COUNTIF(D245,"&lt;&gt;"&amp;"")+COUNTIF(BM245,"&lt;&gt;"&amp;"")</f>
        <v>1</v>
      </c>
      <c r="B245" s="19">
        <v>243</v>
      </c>
      <c r="C245" s="22" t="s">
        <v>69</v>
      </c>
      <c r="D245" s="44" t="s">
        <v>333</v>
      </c>
      <c r="E245" s="42" t="s">
        <v>1176</v>
      </c>
      <c r="G245" s="25" t="s">
        <v>1167</v>
      </c>
      <c r="H245" s="25" t="s">
        <v>1177</v>
      </c>
      <c r="I245" s="26" t="s">
        <v>1178</v>
      </c>
      <c r="J245" s="25" t="s">
        <v>510</v>
      </c>
      <c r="K245" s="47" t="s">
        <v>752</v>
      </c>
      <c r="L245" s="47" t="s">
        <v>753</v>
      </c>
      <c r="N245" s="32"/>
      <c r="O245" s="35"/>
      <c r="S245" t="s">
        <v>49</v>
      </c>
      <c r="T245" s="43" t="s">
        <v>1041</v>
      </c>
      <c r="U245" s="43" t="s">
        <v>1171</v>
      </c>
      <c r="W245" t="s">
        <v>1123</v>
      </c>
      <c r="X245" s="43" t="s">
        <v>85</v>
      </c>
      <c r="Y245" s="62" t="s">
        <v>86</v>
      </c>
      <c r="Z245" s="43" t="s">
        <v>1124</v>
      </c>
      <c r="AA245" s="43" t="s">
        <v>1125</v>
      </c>
      <c r="AB245" s="47" t="s">
        <v>1126</v>
      </c>
      <c r="AD245" s="67">
        <v>501</v>
      </c>
      <c r="AE245" s="63" t="s">
        <v>72</v>
      </c>
      <c r="AF245" s="67">
        <v>710</v>
      </c>
      <c r="AG245" s="67" t="s">
        <v>1140</v>
      </c>
      <c r="AH245" s="71" t="s">
        <v>81</v>
      </c>
      <c r="AM245" s="61" t="s">
        <v>1174</v>
      </c>
      <c r="AN245" s="47" t="s">
        <v>1157</v>
      </c>
      <c r="AO245" s="64" t="s">
        <v>1158</v>
      </c>
      <c r="AP245" s="47" t="s">
        <v>1159</v>
      </c>
      <c r="AQ245" s="64" t="s">
        <v>1160</v>
      </c>
      <c r="AS245" t="s">
        <v>8</v>
      </c>
      <c r="AT245" t="s">
        <v>9</v>
      </c>
      <c r="AU245" t="s">
        <v>10</v>
      </c>
      <c r="AV245" t="s">
        <v>1161</v>
      </c>
      <c r="AW245" t="s">
        <v>11</v>
      </c>
      <c r="AX245" t="s">
        <v>87</v>
      </c>
      <c r="AY245" t="s">
        <v>1162</v>
      </c>
      <c r="AZ245">
        <v>300</v>
      </c>
      <c r="BA245">
        <v>300</v>
      </c>
      <c r="BC245" t="s">
        <v>89</v>
      </c>
      <c r="BD245" t="s">
        <v>1163</v>
      </c>
      <c r="BE245" t="s">
        <v>1164</v>
      </c>
      <c r="BF245" t="s">
        <v>88</v>
      </c>
      <c r="BI245" s="64">
        <v>60.643079999999998</v>
      </c>
      <c r="BJ245" s="64">
        <v>15.437010000000001</v>
      </c>
      <c r="BK245" s="75" t="s">
        <v>90</v>
      </c>
    </row>
    <row r="246" spans="1:63" x14ac:dyDescent="0.2">
      <c r="A246" s="10">
        <f>COUNTIF(D246,"&lt;&gt;"&amp;"")+COUNTIF(BM246,"&lt;&gt;"&amp;"")</f>
        <v>1</v>
      </c>
      <c r="B246" s="19">
        <v>244</v>
      </c>
      <c r="C246" s="22" t="s">
        <v>69</v>
      </c>
      <c r="D246" s="44" t="s">
        <v>334</v>
      </c>
      <c r="E246" s="42" t="s">
        <v>1176</v>
      </c>
      <c r="G246" s="25" t="s">
        <v>1167</v>
      </c>
      <c r="H246" s="25" t="s">
        <v>1177</v>
      </c>
      <c r="I246" s="26" t="s">
        <v>1178</v>
      </c>
      <c r="J246" s="25" t="s">
        <v>511</v>
      </c>
      <c r="K246" s="47" t="s">
        <v>754</v>
      </c>
      <c r="L246" s="47" t="s">
        <v>755</v>
      </c>
      <c r="N246" s="32"/>
      <c r="O246" s="35"/>
      <c r="S246" t="s">
        <v>49</v>
      </c>
      <c r="T246" s="43" t="s">
        <v>1042</v>
      </c>
      <c r="U246" s="43" t="s">
        <v>1171</v>
      </c>
      <c r="W246" t="s">
        <v>1123</v>
      </c>
      <c r="X246" s="43" t="s">
        <v>85</v>
      </c>
      <c r="Y246" s="62" t="s">
        <v>86</v>
      </c>
      <c r="Z246" s="43" t="s">
        <v>1124</v>
      </c>
      <c r="AA246" s="43" t="s">
        <v>1125</v>
      </c>
      <c r="AB246" s="47" t="s">
        <v>1126</v>
      </c>
      <c r="AD246" s="67">
        <v>502</v>
      </c>
      <c r="AE246" s="63" t="s">
        <v>1129</v>
      </c>
      <c r="AF246" s="67">
        <v>710</v>
      </c>
      <c r="AG246" s="67" t="s">
        <v>1140</v>
      </c>
      <c r="AH246" s="71" t="s">
        <v>81</v>
      </c>
      <c r="AM246" s="61" t="s">
        <v>1174</v>
      </c>
      <c r="AN246" s="47" t="s">
        <v>1157</v>
      </c>
      <c r="AO246" s="64" t="s">
        <v>1158</v>
      </c>
      <c r="AP246" s="47" t="s">
        <v>1159</v>
      </c>
      <c r="AQ246" s="64" t="s">
        <v>1160</v>
      </c>
      <c r="AS246" t="s">
        <v>8</v>
      </c>
      <c r="AT246" t="s">
        <v>9</v>
      </c>
      <c r="AU246" t="s">
        <v>10</v>
      </c>
      <c r="AV246" t="s">
        <v>1161</v>
      </c>
      <c r="AW246" t="s">
        <v>11</v>
      </c>
      <c r="AX246" t="s">
        <v>87</v>
      </c>
      <c r="AY246" t="s">
        <v>1162</v>
      </c>
      <c r="AZ246">
        <v>300</v>
      </c>
      <c r="BA246">
        <v>300</v>
      </c>
      <c r="BC246" t="s">
        <v>89</v>
      </c>
      <c r="BD246" t="s">
        <v>1163</v>
      </c>
      <c r="BE246" t="s">
        <v>1164</v>
      </c>
      <c r="BF246" t="s">
        <v>88</v>
      </c>
      <c r="BI246" s="64">
        <v>61.643239999999999</v>
      </c>
      <c r="BJ246" s="64">
        <v>16.5855</v>
      </c>
      <c r="BK246" s="75" t="s">
        <v>90</v>
      </c>
    </row>
    <row r="247" spans="1:63" x14ac:dyDescent="0.2">
      <c r="A247" s="10">
        <f>COUNTIF(D247,"&lt;&gt;"&amp;"")+COUNTIF(BM247,"&lt;&gt;"&amp;"")</f>
        <v>1</v>
      </c>
      <c r="B247" s="19">
        <v>245</v>
      </c>
      <c r="C247" s="22" t="s">
        <v>69</v>
      </c>
      <c r="D247" s="44" t="s">
        <v>335</v>
      </c>
      <c r="E247" s="42" t="s">
        <v>1176</v>
      </c>
      <c r="G247" s="25" t="s">
        <v>1167</v>
      </c>
      <c r="H247" s="25" t="s">
        <v>1177</v>
      </c>
      <c r="I247" s="26" t="s">
        <v>1178</v>
      </c>
      <c r="J247" s="25" t="s">
        <v>512</v>
      </c>
      <c r="K247" s="47" t="s">
        <v>756</v>
      </c>
      <c r="L247" s="47" t="s">
        <v>757</v>
      </c>
      <c r="N247" s="32"/>
      <c r="O247" s="35"/>
      <c r="S247" t="s">
        <v>49</v>
      </c>
      <c r="T247" s="43" t="s">
        <v>1043</v>
      </c>
      <c r="U247" s="43" t="s">
        <v>1171</v>
      </c>
      <c r="W247" t="s">
        <v>1123</v>
      </c>
      <c r="X247" s="43" t="s">
        <v>85</v>
      </c>
      <c r="Y247" s="62" t="s">
        <v>86</v>
      </c>
      <c r="Z247" s="43" t="s">
        <v>1124</v>
      </c>
      <c r="AA247" s="43" t="s">
        <v>1125</v>
      </c>
      <c r="AB247" s="47" t="s">
        <v>1126</v>
      </c>
      <c r="AD247" s="67">
        <v>503</v>
      </c>
      <c r="AE247" s="63" t="s">
        <v>71</v>
      </c>
      <c r="AF247" s="67">
        <v>710</v>
      </c>
      <c r="AG247" s="67" t="s">
        <v>1140</v>
      </c>
      <c r="AH247" s="71" t="s">
        <v>81</v>
      </c>
      <c r="AM247" s="61" t="s">
        <v>1174</v>
      </c>
      <c r="AN247" s="47" t="s">
        <v>1157</v>
      </c>
      <c r="AO247" s="64" t="s">
        <v>1158</v>
      </c>
      <c r="AP247" s="47" t="s">
        <v>1159</v>
      </c>
      <c r="AQ247" s="64" t="s">
        <v>1160</v>
      </c>
      <c r="AS247" t="s">
        <v>8</v>
      </c>
      <c r="AT247" t="s">
        <v>9</v>
      </c>
      <c r="AU247" t="s">
        <v>10</v>
      </c>
      <c r="AV247" t="s">
        <v>1161</v>
      </c>
      <c r="AW247" t="s">
        <v>11</v>
      </c>
      <c r="AX247" t="s">
        <v>87</v>
      </c>
      <c r="AY247" t="s">
        <v>1162</v>
      </c>
      <c r="AZ247">
        <v>300</v>
      </c>
      <c r="BA247">
        <v>300</v>
      </c>
      <c r="BC247" t="s">
        <v>89</v>
      </c>
      <c r="BD247" t="s">
        <v>1163</v>
      </c>
      <c r="BE247" t="s">
        <v>1164</v>
      </c>
      <c r="BF247" t="s">
        <v>88</v>
      </c>
      <c r="BI247" s="64">
        <v>64.613680000000002</v>
      </c>
      <c r="BJ247" s="64">
        <v>17.55181</v>
      </c>
      <c r="BK247" s="75" t="s">
        <v>90</v>
      </c>
    </row>
    <row r="248" spans="1:63" x14ac:dyDescent="0.2">
      <c r="A248" s="10">
        <f>COUNTIF(D248,"&lt;&gt;"&amp;"")+COUNTIF(BM248,"&lt;&gt;"&amp;"")</f>
        <v>1</v>
      </c>
      <c r="B248" s="19">
        <v>246</v>
      </c>
      <c r="C248" s="22" t="s">
        <v>69</v>
      </c>
      <c r="D248" s="44" t="s">
        <v>336</v>
      </c>
      <c r="E248" s="42" t="s">
        <v>1176</v>
      </c>
      <c r="G248" s="25" t="s">
        <v>1167</v>
      </c>
      <c r="H248" s="25" t="s">
        <v>1177</v>
      </c>
      <c r="I248" s="26" t="s">
        <v>1178</v>
      </c>
      <c r="J248" s="25" t="s">
        <v>513</v>
      </c>
      <c r="K248" s="47" t="s">
        <v>758</v>
      </c>
      <c r="L248" s="47" t="s">
        <v>759</v>
      </c>
      <c r="N248" s="32"/>
      <c r="O248" s="35"/>
      <c r="S248" t="s">
        <v>49</v>
      </c>
      <c r="T248" s="43" t="s">
        <v>1044</v>
      </c>
      <c r="U248" s="43" t="s">
        <v>1171</v>
      </c>
      <c r="W248" t="s">
        <v>1123</v>
      </c>
      <c r="X248" s="43" t="s">
        <v>85</v>
      </c>
      <c r="Y248" s="62" t="s">
        <v>86</v>
      </c>
      <c r="Z248" s="43" t="s">
        <v>1124</v>
      </c>
      <c r="AA248" s="43" t="s">
        <v>1125</v>
      </c>
      <c r="AB248" s="47" t="s">
        <v>1126</v>
      </c>
      <c r="AD248" s="67">
        <v>505</v>
      </c>
      <c r="AE248" s="63" t="s">
        <v>73</v>
      </c>
      <c r="AF248" s="67">
        <v>710</v>
      </c>
      <c r="AG248" s="67" t="s">
        <v>1140</v>
      </c>
      <c r="AH248" s="71" t="s">
        <v>81</v>
      </c>
      <c r="AM248" s="61" t="s">
        <v>1174</v>
      </c>
      <c r="AN248" s="47" t="s">
        <v>1157</v>
      </c>
      <c r="AO248" s="64" t="s">
        <v>1158</v>
      </c>
      <c r="AP248" s="47" t="s">
        <v>1159</v>
      </c>
      <c r="AQ248" s="64" t="s">
        <v>1160</v>
      </c>
      <c r="AS248" t="s">
        <v>8</v>
      </c>
      <c r="AT248" t="s">
        <v>9</v>
      </c>
      <c r="AU248" t="s">
        <v>10</v>
      </c>
      <c r="AV248" t="s">
        <v>1161</v>
      </c>
      <c r="AW248" t="s">
        <v>11</v>
      </c>
      <c r="AX248" t="s">
        <v>87</v>
      </c>
      <c r="AY248" t="s">
        <v>1162</v>
      </c>
      <c r="AZ248">
        <v>300</v>
      </c>
      <c r="BA248">
        <v>300</v>
      </c>
      <c r="BC248" t="s">
        <v>89</v>
      </c>
      <c r="BD248" t="s">
        <v>1163</v>
      </c>
      <c r="BE248" t="s">
        <v>1164</v>
      </c>
      <c r="BF248" t="s">
        <v>88</v>
      </c>
      <c r="BI248" s="64">
        <v>62.674520000000001</v>
      </c>
      <c r="BJ248" s="64">
        <v>14.525600000000001</v>
      </c>
      <c r="BK248" s="75" t="s">
        <v>90</v>
      </c>
    </row>
    <row r="249" spans="1:63" x14ac:dyDescent="0.2">
      <c r="A249" s="10">
        <f>COUNTIF(D249,"&lt;&gt;"&amp;"")+COUNTIF(BM249,"&lt;&gt;"&amp;"")</f>
        <v>1</v>
      </c>
      <c r="B249" s="19">
        <v>247</v>
      </c>
      <c r="C249" s="22" t="s">
        <v>69</v>
      </c>
      <c r="D249" s="44" t="s">
        <v>337</v>
      </c>
      <c r="E249" s="42" t="s">
        <v>1176</v>
      </c>
      <c r="G249" s="25" t="s">
        <v>1167</v>
      </c>
      <c r="H249" s="25" t="s">
        <v>1177</v>
      </c>
      <c r="I249" s="26" t="s">
        <v>1178</v>
      </c>
      <c r="J249" s="25" t="s">
        <v>514</v>
      </c>
      <c r="K249" s="47" t="s">
        <v>760</v>
      </c>
      <c r="L249" s="47" t="s">
        <v>761</v>
      </c>
      <c r="N249" s="32"/>
      <c r="O249" s="35"/>
      <c r="S249" t="s">
        <v>49</v>
      </c>
      <c r="T249" s="43" t="s">
        <v>1045</v>
      </c>
      <c r="U249" s="43" t="s">
        <v>1171</v>
      </c>
      <c r="W249" t="s">
        <v>1123</v>
      </c>
      <c r="X249" s="43" t="s">
        <v>85</v>
      </c>
      <c r="Y249" s="62" t="s">
        <v>86</v>
      </c>
      <c r="Z249" s="43" t="s">
        <v>1124</v>
      </c>
      <c r="AA249" s="43" t="s">
        <v>1125</v>
      </c>
      <c r="AB249" s="47" t="s">
        <v>1126</v>
      </c>
      <c r="AD249" s="66">
        <v>507</v>
      </c>
      <c r="AE249" s="63" t="s">
        <v>1130</v>
      </c>
      <c r="AF249" s="67">
        <v>710</v>
      </c>
      <c r="AG249" s="67" t="s">
        <v>1140</v>
      </c>
      <c r="AH249" s="71" t="s">
        <v>81</v>
      </c>
      <c r="AM249" s="61" t="s">
        <v>1174</v>
      </c>
      <c r="AN249" s="47" t="s">
        <v>1157</v>
      </c>
      <c r="AO249" s="64" t="s">
        <v>1158</v>
      </c>
      <c r="AP249" s="47" t="s">
        <v>1159</v>
      </c>
      <c r="AQ249" s="64" t="s">
        <v>1160</v>
      </c>
      <c r="AS249" t="s">
        <v>8</v>
      </c>
      <c r="AT249" t="s">
        <v>9</v>
      </c>
      <c r="AU249" t="s">
        <v>10</v>
      </c>
      <c r="AV249" t="s">
        <v>1161</v>
      </c>
      <c r="AW249" t="s">
        <v>11</v>
      </c>
      <c r="AX249" t="s">
        <v>87</v>
      </c>
      <c r="AY249" t="s">
        <v>1162</v>
      </c>
      <c r="AZ249">
        <v>300</v>
      </c>
      <c r="BA249">
        <v>300</v>
      </c>
      <c r="BC249" t="s">
        <v>89</v>
      </c>
      <c r="BD249" t="s">
        <v>1163</v>
      </c>
      <c r="BE249" t="s">
        <v>1164</v>
      </c>
      <c r="BF249" t="s">
        <v>88</v>
      </c>
      <c r="BI249" s="64">
        <v>58.11459</v>
      </c>
      <c r="BJ249" s="64">
        <v>14.103809999999999</v>
      </c>
      <c r="BK249" s="75" t="s">
        <v>90</v>
      </c>
    </row>
    <row r="250" spans="1:63" x14ac:dyDescent="0.2">
      <c r="A250" s="10">
        <f>COUNTIF(D250,"&lt;&gt;"&amp;"")+COUNTIF(BM250,"&lt;&gt;"&amp;"")</f>
        <v>1</v>
      </c>
      <c r="B250" s="19">
        <v>248</v>
      </c>
      <c r="C250" s="22" t="s">
        <v>69</v>
      </c>
      <c r="D250" s="44" t="s">
        <v>338</v>
      </c>
      <c r="E250" s="42" t="s">
        <v>1176</v>
      </c>
      <c r="G250" s="25" t="s">
        <v>1167</v>
      </c>
      <c r="H250" s="25" t="s">
        <v>1177</v>
      </c>
      <c r="I250" s="26" t="s">
        <v>1178</v>
      </c>
      <c r="J250" s="25" t="s">
        <v>515</v>
      </c>
      <c r="K250" s="47" t="s">
        <v>762</v>
      </c>
      <c r="L250" s="47" t="s">
        <v>763</v>
      </c>
      <c r="N250" s="32"/>
      <c r="O250" s="35"/>
      <c r="S250" t="s">
        <v>49</v>
      </c>
      <c r="T250" s="43" t="s">
        <v>1046</v>
      </c>
      <c r="U250" s="43" t="s">
        <v>1171</v>
      </c>
      <c r="W250" t="s">
        <v>1123</v>
      </c>
      <c r="X250" s="43" t="s">
        <v>85</v>
      </c>
      <c r="Y250" s="62" t="s">
        <v>86</v>
      </c>
      <c r="Z250" s="43" t="s">
        <v>1124</v>
      </c>
      <c r="AA250" s="43" t="s">
        <v>1125</v>
      </c>
      <c r="AB250" s="47" t="s">
        <v>1126</v>
      </c>
      <c r="AD250" s="66">
        <v>508</v>
      </c>
      <c r="AE250" s="63" t="s">
        <v>1131</v>
      </c>
      <c r="AF250" s="67">
        <v>710</v>
      </c>
      <c r="AG250" s="67" t="s">
        <v>1140</v>
      </c>
      <c r="AH250" s="71" t="s">
        <v>81</v>
      </c>
      <c r="AM250" s="61" t="s">
        <v>1174</v>
      </c>
      <c r="AN250" s="47" t="s">
        <v>1157</v>
      </c>
      <c r="AO250" s="64" t="s">
        <v>1158</v>
      </c>
      <c r="AP250" s="47" t="s">
        <v>1159</v>
      </c>
      <c r="AQ250" s="64" t="s">
        <v>1160</v>
      </c>
      <c r="AS250" t="s">
        <v>8</v>
      </c>
      <c r="AT250" t="s">
        <v>9</v>
      </c>
      <c r="AU250" t="s">
        <v>10</v>
      </c>
      <c r="AV250" t="s">
        <v>1161</v>
      </c>
      <c r="AW250" t="s">
        <v>11</v>
      </c>
      <c r="AX250" t="s">
        <v>87</v>
      </c>
      <c r="AY250" t="s">
        <v>1162</v>
      </c>
      <c r="AZ250">
        <v>300</v>
      </c>
      <c r="BA250">
        <v>300</v>
      </c>
      <c r="BC250" t="s">
        <v>89</v>
      </c>
      <c r="BD250" t="s">
        <v>1163</v>
      </c>
      <c r="BE250" t="s">
        <v>1164</v>
      </c>
      <c r="BF250" t="s">
        <v>88</v>
      </c>
      <c r="BI250" s="64">
        <v>57.163460000000001</v>
      </c>
      <c r="BJ250" s="64">
        <v>14.509930000000001</v>
      </c>
      <c r="BK250" s="75" t="s">
        <v>90</v>
      </c>
    </row>
    <row r="251" spans="1:63" x14ac:dyDescent="0.2">
      <c r="A251" s="10">
        <f>COUNTIF(D251,"&lt;&gt;"&amp;"")+COUNTIF(BM251,"&lt;&gt;"&amp;"")</f>
        <v>1</v>
      </c>
      <c r="B251" s="19">
        <v>249</v>
      </c>
      <c r="C251" s="22" t="s">
        <v>69</v>
      </c>
      <c r="D251" s="44" t="s">
        <v>339</v>
      </c>
      <c r="E251" s="42" t="s">
        <v>1176</v>
      </c>
      <c r="G251" s="25" t="s">
        <v>1167</v>
      </c>
      <c r="H251" s="25" t="s">
        <v>1177</v>
      </c>
      <c r="I251" s="26" t="s">
        <v>1178</v>
      </c>
      <c r="J251" s="25" t="s">
        <v>516</v>
      </c>
      <c r="K251" s="47" t="s">
        <v>764</v>
      </c>
      <c r="L251" s="47" t="s">
        <v>765</v>
      </c>
      <c r="N251" s="32"/>
      <c r="O251" s="35"/>
      <c r="S251" t="s">
        <v>49</v>
      </c>
      <c r="T251" s="43" t="s">
        <v>1047</v>
      </c>
      <c r="U251" s="43" t="s">
        <v>1171</v>
      </c>
      <c r="W251" t="s">
        <v>1123</v>
      </c>
      <c r="X251" s="43" t="s">
        <v>85</v>
      </c>
      <c r="Y251" s="62" t="s">
        <v>86</v>
      </c>
      <c r="Z251" s="43" t="s">
        <v>1124</v>
      </c>
      <c r="AA251" s="43" t="s">
        <v>1125</v>
      </c>
      <c r="AB251" s="47" t="s">
        <v>1126</v>
      </c>
      <c r="AD251" s="66">
        <v>524</v>
      </c>
      <c r="AE251" s="63" t="s">
        <v>1132</v>
      </c>
      <c r="AF251" s="67">
        <v>710</v>
      </c>
      <c r="AG251" s="67" t="s">
        <v>1140</v>
      </c>
      <c r="AH251" s="71" t="s">
        <v>81</v>
      </c>
      <c r="AM251" s="61" t="s">
        <v>1174</v>
      </c>
      <c r="AN251" s="47" t="s">
        <v>1157</v>
      </c>
      <c r="AO251" s="64" t="s">
        <v>1158</v>
      </c>
      <c r="AP251" s="47" t="s">
        <v>1159</v>
      </c>
      <c r="AQ251" s="64" t="s">
        <v>1160</v>
      </c>
      <c r="AS251" t="s">
        <v>8</v>
      </c>
      <c r="AT251" t="s">
        <v>9</v>
      </c>
      <c r="AU251" t="s">
        <v>10</v>
      </c>
      <c r="AV251" t="s">
        <v>1161</v>
      </c>
      <c r="AW251" t="s">
        <v>11</v>
      </c>
      <c r="AX251" t="s">
        <v>87</v>
      </c>
      <c r="AY251" t="s">
        <v>1162</v>
      </c>
      <c r="AZ251">
        <v>300</v>
      </c>
      <c r="BA251">
        <v>300</v>
      </c>
      <c r="BC251" t="s">
        <v>89</v>
      </c>
      <c r="BD251" t="s">
        <v>1163</v>
      </c>
      <c r="BE251" t="s">
        <v>1164</v>
      </c>
      <c r="BF251" t="s">
        <v>88</v>
      </c>
      <c r="BI251" s="64">
        <v>56.674779999999998</v>
      </c>
      <c r="BJ251" s="64">
        <v>13.07113</v>
      </c>
      <c r="BK251" s="75" t="s">
        <v>90</v>
      </c>
    </row>
    <row r="252" spans="1:63" x14ac:dyDescent="0.2">
      <c r="A252" s="10">
        <f>COUNTIF(D252,"&lt;&gt;"&amp;"")+COUNTIF(BM252,"&lt;&gt;"&amp;"")</f>
        <v>1</v>
      </c>
      <c r="B252" s="19">
        <v>250</v>
      </c>
      <c r="C252" s="22" t="s">
        <v>69</v>
      </c>
      <c r="D252" s="44" t="s">
        <v>340</v>
      </c>
      <c r="E252" s="42" t="s">
        <v>1176</v>
      </c>
      <c r="G252" s="25" t="s">
        <v>1167</v>
      </c>
      <c r="H252" s="25" t="s">
        <v>1177</v>
      </c>
      <c r="I252" s="26" t="s">
        <v>1178</v>
      </c>
      <c r="J252" s="25" t="s">
        <v>517</v>
      </c>
      <c r="K252" s="47" t="s">
        <v>766</v>
      </c>
      <c r="L252" s="47" t="s">
        <v>767</v>
      </c>
      <c r="N252" s="32"/>
      <c r="O252" s="35"/>
      <c r="S252" t="s">
        <v>49</v>
      </c>
      <c r="T252" s="43" t="s">
        <v>1048</v>
      </c>
      <c r="U252" s="43" t="s">
        <v>1171</v>
      </c>
      <c r="W252" t="s">
        <v>1123</v>
      </c>
      <c r="X252" s="43" t="s">
        <v>85</v>
      </c>
      <c r="Y252" s="62" t="s">
        <v>86</v>
      </c>
      <c r="Z252" s="43" t="s">
        <v>1124</v>
      </c>
      <c r="AA252" s="43" t="s">
        <v>1125</v>
      </c>
      <c r="AB252" s="47" t="s">
        <v>1126</v>
      </c>
      <c r="AD252" s="66">
        <v>522</v>
      </c>
      <c r="AE252" s="63" t="s">
        <v>1127</v>
      </c>
      <c r="AF252" s="67">
        <v>711</v>
      </c>
      <c r="AG252" s="67" t="s">
        <v>1141</v>
      </c>
      <c r="AH252" s="71" t="s">
        <v>82</v>
      </c>
      <c r="AM252" s="61" t="s">
        <v>1174</v>
      </c>
      <c r="AN252" s="47" t="s">
        <v>1157</v>
      </c>
      <c r="AO252" s="64" t="s">
        <v>1158</v>
      </c>
      <c r="AP252" s="47" t="s">
        <v>1159</v>
      </c>
      <c r="AQ252" s="64" t="s">
        <v>1160</v>
      </c>
      <c r="AS252" t="s">
        <v>8</v>
      </c>
      <c r="AT252" t="s">
        <v>9</v>
      </c>
      <c r="AU252" t="s">
        <v>10</v>
      </c>
      <c r="AV252" t="s">
        <v>1161</v>
      </c>
      <c r="AW252" t="s">
        <v>11</v>
      </c>
      <c r="AX252" t="s">
        <v>87</v>
      </c>
      <c r="AY252" t="s">
        <v>1162</v>
      </c>
      <c r="AZ252">
        <v>300</v>
      </c>
      <c r="BA252">
        <v>300</v>
      </c>
      <c r="BC252" t="s">
        <v>89</v>
      </c>
      <c r="BD252" t="s">
        <v>1163</v>
      </c>
      <c r="BE252" t="s">
        <v>1164</v>
      </c>
      <c r="BF252" t="s">
        <v>88</v>
      </c>
      <c r="BI252" s="64">
        <v>59.02684</v>
      </c>
      <c r="BJ252" s="64">
        <v>11.77877</v>
      </c>
      <c r="BK252" s="75" t="s">
        <v>90</v>
      </c>
    </row>
    <row r="253" spans="1:63" x14ac:dyDescent="0.2">
      <c r="A253" s="10">
        <f>COUNTIF(D253,"&lt;&gt;"&amp;"")+COUNTIF(BM253,"&lt;&gt;"&amp;"")</f>
        <v>1</v>
      </c>
      <c r="B253" s="19">
        <v>251</v>
      </c>
      <c r="C253" s="22" t="s">
        <v>69</v>
      </c>
      <c r="D253" s="44" t="s">
        <v>341</v>
      </c>
      <c r="E253" s="42" t="s">
        <v>1176</v>
      </c>
      <c r="G253" s="25" t="s">
        <v>1167</v>
      </c>
      <c r="H253" s="25" t="s">
        <v>1177</v>
      </c>
      <c r="I253" s="26" t="s">
        <v>1178</v>
      </c>
      <c r="J253" s="25" t="s">
        <v>518</v>
      </c>
      <c r="K253" s="47" t="s">
        <v>768</v>
      </c>
      <c r="L253" s="47" t="s">
        <v>769</v>
      </c>
      <c r="N253" s="32"/>
      <c r="O253" s="35"/>
      <c r="S253" t="s">
        <v>49</v>
      </c>
      <c r="T253" s="43" t="s">
        <v>1049</v>
      </c>
      <c r="U253" s="43" t="s">
        <v>1171</v>
      </c>
      <c r="W253" t="s">
        <v>1123</v>
      </c>
      <c r="X253" s="43" t="s">
        <v>85</v>
      </c>
      <c r="Y253" s="62" t="s">
        <v>86</v>
      </c>
      <c r="Z253" s="43" t="s">
        <v>1124</v>
      </c>
      <c r="AA253" s="43" t="s">
        <v>1125</v>
      </c>
      <c r="AB253" s="47" t="s">
        <v>1126</v>
      </c>
      <c r="AD253" s="67">
        <v>501</v>
      </c>
      <c r="AE253" s="63" t="s">
        <v>72</v>
      </c>
      <c r="AF253" s="67">
        <v>711</v>
      </c>
      <c r="AG253" s="67" t="s">
        <v>1141</v>
      </c>
      <c r="AH253" s="71" t="s">
        <v>82</v>
      </c>
      <c r="AM253" s="61" t="s">
        <v>1174</v>
      </c>
      <c r="AN253" s="47" t="s">
        <v>1157</v>
      </c>
      <c r="AO253" s="64" t="s">
        <v>1158</v>
      </c>
      <c r="AP253" s="47" t="s">
        <v>1159</v>
      </c>
      <c r="AQ253" s="64" t="s">
        <v>1160</v>
      </c>
      <c r="AS253" t="s">
        <v>8</v>
      </c>
      <c r="AT253" t="s">
        <v>9</v>
      </c>
      <c r="AU253" t="s">
        <v>10</v>
      </c>
      <c r="AV253" t="s">
        <v>1161</v>
      </c>
      <c r="AW253" t="s">
        <v>11</v>
      </c>
      <c r="AX253" t="s">
        <v>87</v>
      </c>
      <c r="AY253" t="s">
        <v>1162</v>
      </c>
      <c r="AZ253">
        <v>300</v>
      </c>
      <c r="BA253">
        <v>300</v>
      </c>
      <c r="BC253" t="s">
        <v>89</v>
      </c>
      <c r="BD253" t="s">
        <v>1163</v>
      </c>
      <c r="BE253" t="s">
        <v>1164</v>
      </c>
      <c r="BF253" t="s">
        <v>88</v>
      </c>
      <c r="BI253" s="64">
        <v>56.943989999999999</v>
      </c>
      <c r="BJ253" s="64">
        <v>15.27519</v>
      </c>
      <c r="BK253" s="75" t="s">
        <v>90</v>
      </c>
    </row>
    <row r="254" spans="1:63" x14ac:dyDescent="0.2">
      <c r="A254" s="10">
        <f>COUNTIF(D254,"&lt;&gt;"&amp;"")+COUNTIF(BM254,"&lt;&gt;"&amp;"")</f>
        <v>1</v>
      </c>
      <c r="B254" s="19">
        <v>252</v>
      </c>
      <c r="C254" s="22" t="s">
        <v>69</v>
      </c>
      <c r="D254" s="44" t="s">
        <v>342</v>
      </c>
      <c r="E254" s="42" t="s">
        <v>1176</v>
      </c>
      <c r="G254" s="25" t="s">
        <v>1167</v>
      </c>
      <c r="H254" s="25" t="s">
        <v>1177</v>
      </c>
      <c r="I254" s="26" t="s">
        <v>1178</v>
      </c>
      <c r="J254" s="25" t="s">
        <v>519</v>
      </c>
      <c r="K254" s="47" t="s">
        <v>770</v>
      </c>
      <c r="L254" s="47" t="s">
        <v>771</v>
      </c>
      <c r="N254" s="32"/>
      <c r="O254" s="35"/>
      <c r="S254" t="s">
        <v>49</v>
      </c>
      <c r="T254" s="43" t="s">
        <v>1050</v>
      </c>
      <c r="U254" s="43" t="s">
        <v>1171</v>
      </c>
      <c r="W254" t="s">
        <v>1123</v>
      </c>
      <c r="X254" s="43" t="s">
        <v>85</v>
      </c>
      <c r="Y254" s="62" t="s">
        <v>86</v>
      </c>
      <c r="Z254" s="43" t="s">
        <v>1124</v>
      </c>
      <c r="AA254" s="43" t="s">
        <v>1125</v>
      </c>
      <c r="AB254" s="47" t="s">
        <v>1126</v>
      </c>
      <c r="AD254" s="67">
        <v>502</v>
      </c>
      <c r="AE254" s="63" t="s">
        <v>1129</v>
      </c>
      <c r="AF254" s="67">
        <v>711</v>
      </c>
      <c r="AG254" s="67" t="s">
        <v>1141</v>
      </c>
      <c r="AH254" s="71" t="s">
        <v>82</v>
      </c>
      <c r="AM254" s="61" t="s">
        <v>1174</v>
      </c>
      <c r="AN254" s="47" t="s">
        <v>1157</v>
      </c>
      <c r="AO254" s="64" t="s">
        <v>1158</v>
      </c>
      <c r="AP254" s="47" t="s">
        <v>1159</v>
      </c>
      <c r="AQ254" s="64" t="s">
        <v>1160</v>
      </c>
      <c r="AS254" t="s">
        <v>8</v>
      </c>
      <c r="AT254" t="s">
        <v>9</v>
      </c>
      <c r="AU254" t="s">
        <v>10</v>
      </c>
      <c r="AV254" t="s">
        <v>1161</v>
      </c>
      <c r="AW254" t="s">
        <v>11</v>
      </c>
      <c r="AX254" t="s">
        <v>87</v>
      </c>
      <c r="AY254" t="s">
        <v>1162</v>
      </c>
      <c r="AZ254">
        <v>300</v>
      </c>
      <c r="BA254">
        <v>300</v>
      </c>
      <c r="BC254" t="s">
        <v>89</v>
      </c>
      <c r="BD254" t="s">
        <v>1163</v>
      </c>
      <c r="BE254" t="s">
        <v>1164</v>
      </c>
      <c r="BF254" t="s">
        <v>88</v>
      </c>
      <c r="BI254" s="64">
        <v>56.85051</v>
      </c>
      <c r="BJ254" s="64">
        <v>13.23621</v>
      </c>
      <c r="BK254" s="75" t="s">
        <v>90</v>
      </c>
    </row>
    <row r="255" spans="1:63" x14ac:dyDescent="0.2">
      <c r="A255" s="10">
        <f>COUNTIF(D255,"&lt;&gt;"&amp;"")+COUNTIF(BM255,"&lt;&gt;"&amp;"")</f>
        <v>1</v>
      </c>
      <c r="B255" s="19">
        <v>253</v>
      </c>
      <c r="C255" s="22" t="s">
        <v>69</v>
      </c>
      <c r="D255" s="44" t="s">
        <v>343</v>
      </c>
      <c r="E255" s="42" t="s">
        <v>1176</v>
      </c>
      <c r="G255" s="25" t="s">
        <v>1167</v>
      </c>
      <c r="H255" s="25" t="s">
        <v>1177</v>
      </c>
      <c r="I255" s="26" t="s">
        <v>1178</v>
      </c>
      <c r="J255" s="25" t="s">
        <v>520</v>
      </c>
      <c r="K255" s="47" t="s">
        <v>772</v>
      </c>
      <c r="L255" s="47" t="s">
        <v>773</v>
      </c>
      <c r="N255" s="32"/>
      <c r="O255" s="35"/>
      <c r="S255" t="s">
        <v>49</v>
      </c>
      <c r="T255" s="43" t="s">
        <v>1051</v>
      </c>
      <c r="U255" s="43" t="s">
        <v>1171</v>
      </c>
      <c r="W255" t="s">
        <v>1123</v>
      </c>
      <c r="X255" s="43" t="s">
        <v>85</v>
      </c>
      <c r="Y255" s="62" t="s">
        <v>86</v>
      </c>
      <c r="Z255" s="43" t="s">
        <v>1124</v>
      </c>
      <c r="AA255" s="43" t="s">
        <v>1125</v>
      </c>
      <c r="AB255" s="47" t="s">
        <v>1126</v>
      </c>
      <c r="AD255" s="67">
        <v>503</v>
      </c>
      <c r="AE255" s="63" t="s">
        <v>71</v>
      </c>
      <c r="AF255" s="67">
        <v>711</v>
      </c>
      <c r="AG255" s="67" t="s">
        <v>1141</v>
      </c>
      <c r="AH255" s="71" t="s">
        <v>82</v>
      </c>
      <c r="AM255" s="61" t="s">
        <v>1174</v>
      </c>
      <c r="AN255" s="47" t="s">
        <v>1157</v>
      </c>
      <c r="AO255" s="64" t="s">
        <v>1158</v>
      </c>
      <c r="AP255" s="47" t="s">
        <v>1159</v>
      </c>
      <c r="AQ255" s="64" t="s">
        <v>1160</v>
      </c>
      <c r="AS255" t="s">
        <v>8</v>
      </c>
      <c r="AT255" t="s">
        <v>9</v>
      </c>
      <c r="AU255" t="s">
        <v>10</v>
      </c>
      <c r="AV255" t="s">
        <v>1161</v>
      </c>
      <c r="AW255" t="s">
        <v>11</v>
      </c>
      <c r="AX255" t="s">
        <v>87</v>
      </c>
      <c r="AY255" t="s">
        <v>1162</v>
      </c>
      <c r="AZ255">
        <v>300</v>
      </c>
      <c r="BA255">
        <v>300</v>
      </c>
      <c r="BC255" t="s">
        <v>89</v>
      </c>
      <c r="BD255" t="s">
        <v>1163</v>
      </c>
      <c r="BE255" t="s">
        <v>1164</v>
      </c>
      <c r="BF255" t="s">
        <v>88</v>
      </c>
      <c r="BI255" s="64">
        <v>58.758130000000001</v>
      </c>
      <c r="BJ255" s="64">
        <v>14.221579999999999</v>
      </c>
      <c r="BK255" s="75" t="s">
        <v>90</v>
      </c>
    </row>
    <row r="256" spans="1:63" x14ac:dyDescent="0.2">
      <c r="A256" s="10">
        <f>COUNTIF(D256,"&lt;&gt;"&amp;"")+COUNTIF(BM256,"&lt;&gt;"&amp;"")</f>
        <v>1</v>
      </c>
      <c r="B256" s="19">
        <v>254</v>
      </c>
      <c r="C256" s="22" t="s">
        <v>69</v>
      </c>
      <c r="D256" s="44" t="s">
        <v>344</v>
      </c>
      <c r="E256" s="42" t="s">
        <v>1176</v>
      </c>
      <c r="G256" s="25" t="s">
        <v>1167</v>
      </c>
      <c r="H256" s="25" t="s">
        <v>1177</v>
      </c>
      <c r="I256" s="26" t="s">
        <v>1178</v>
      </c>
      <c r="J256" s="25" t="s">
        <v>521</v>
      </c>
      <c r="K256" s="47" t="s">
        <v>774</v>
      </c>
      <c r="L256" s="47" t="s">
        <v>775</v>
      </c>
      <c r="N256" s="32"/>
      <c r="O256" s="35"/>
      <c r="S256" t="s">
        <v>49</v>
      </c>
      <c r="T256" s="43" t="s">
        <v>1052</v>
      </c>
      <c r="U256" s="43" t="s">
        <v>1171</v>
      </c>
      <c r="W256" t="s">
        <v>1123</v>
      </c>
      <c r="X256" s="43" t="s">
        <v>85</v>
      </c>
      <c r="Y256" s="62" t="s">
        <v>86</v>
      </c>
      <c r="Z256" s="43" t="s">
        <v>1124</v>
      </c>
      <c r="AA256" s="43" t="s">
        <v>1125</v>
      </c>
      <c r="AB256" s="47" t="s">
        <v>1126</v>
      </c>
      <c r="AD256" s="67">
        <v>505</v>
      </c>
      <c r="AE256" s="63" t="s">
        <v>73</v>
      </c>
      <c r="AF256" s="67">
        <v>711</v>
      </c>
      <c r="AG256" s="67" t="s">
        <v>1141</v>
      </c>
      <c r="AH256" s="71" t="s">
        <v>82</v>
      </c>
      <c r="AM256" s="61" t="s">
        <v>1174</v>
      </c>
      <c r="AN256" s="47" t="s">
        <v>1157</v>
      </c>
      <c r="AO256" s="64" t="s">
        <v>1158</v>
      </c>
      <c r="AP256" s="47" t="s">
        <v>1159</v>
      </c>
      <c r="AQ256" s="64" t="s">
        <v>1160</v>
      </c>
      <c r="AS256" t="s">
        <v>8</v>
      </c>
      <c r="AT256" t="s">
        <v>9</v>
      </c>
      <c r="AU256" t="s">
        <v>10</v>
      </c>
      <c r="AV256" t="s">
        <v>1161</v>
      </c>
      <c r="AW256" t="s">
        <v>11</v>
      </c>
      <c r="AX256" t="s">
        <v>87</v>
      </c>
      <c r="AY256" t="s">
        <v>1162</v>
      </c>
      <c r="AZ256">
        <v>300</v>
      </c>
      <c r="BA256">
        <v>300</v>
      </c>
      <c r="BC256" t="s">
        <v>89</v>
      </c>
      <c r="BD256" t="s">
        <v>1163</v>
      </c>
      <c r="BE256" t="s">
        <v>1164</v>
      </c>
      <c r="BF256" t="s">
        <v>88</v>
      </c>
      <c r="BI256" s="64">
        <v>63.667110000000001</v>
      </c>
      <c r="BJ256" s="64">
        <v>19.276050000000001</v>
      </c>
      <c r="BK256" s="75" t="s">
        <v>90</v>
      </c>
    </row>
    <row r="257" spans="1:63" x14ac:dyDescent="0.2">
      <c r="A257" s="10">
        <f>COUNTIF(D257,"&lt;&gt;"&amp;"")+COUNTIF(BM257,"&lt;&gt;"&amp;"")</f>
        <v>1</v>
      </c>
      <c r="B257" s="19">
        <v>255</v>
      </c>
      <c r="C257" s="22" t="s">
        <v>69</v>
      </c>
      <c r="D257" s="44" t="s">
        <v>345</v>
      </c>
      <c r="E257" s="42" t="s">
        <v>1176</v>
      </c>
      <c r="G257" s="25" t="s">
        <v>1167</v>
      </c>
      <c r="H257" s="25" t="s">
        <v>1177</v>
      </c>
      <c r="I257" s="26" t="s">
        <v>1178</v>
      </c>
      <c r="J257" s="25" t="s">
        <v>522</v>
      </c>
      <c r="K257" s="47" t="s">
        <v>776</v>
      </c>
      <c r="L257" s="47" t="s">
        <v>777</v>
      </c>
      <c r="N257" s="32"/>
      <c r="O257" s="35"/>
      <c r="S257" t="s">
        <v>49</v>
      </c>
      <c r="T257" s="43" t="s">
        <v>1053</v>
      </c>
      <c r="U257" s="43" t="s">
        <v>1171</v>
      </c>
      <c r="W257" t="s">
        <v>1123</v>
      </c>
      <c r="X257" s="43" t="s">
        <v>85</v>
      </c>
      <c r="Y257" s="62" t="s">
        <v>86</v>
      </c>
      <c r="Z257" s="43" t="s">
        <v>1124</v>
      </c>
      <c r="AA257" s="43" t="s">
        <v>1125</v>
      </c>
      <c r="AB257" s="47" t="s">
        <v>1126</v>
      </c>
      <c r="AD257" s="66">
        <v>507</v>
      </c>
      <c r="AE257" s="63" t="s">
        <v>1130</v>
      </c>
      <c r="AF257" s="67">
        <v>711</v>
      </c>
      <c r="AG257" s="67" t="s">
        <v>1141</v>
      </c>
      <c r="AH257" s="71" t="s">
        <v>82</v>
      </c>
      <c r="AM257" s="61" t="s">
        <v>1174</v>
      </c>
      <c r="AN257" s="47" t="s">
        <v>1157</v>
      </c>
      <c r="AO257" s="64" t="s">
        <v>1158</v>
      </c>
      <c r="AP257" s="47" t="s">
        <v>1159</v>
      </c>
      <c r="AQ257" s="64" t="s">
        <v>1160</v>
      </c>
      <c r="AS257" t="s">
        <v>8</v>
      </c>
      <c r="AT257" t="s">
        <v>9</v>
      </c>
      <c r="AU257" t="s">
        <v>10</v>
      </c>
      <c r="AV257" t="s">
        <v>1161</v>
      </c>
      <c r="AW257" t="s">
        <v>11</v>
      </c>
      <c r="AX257" t="s">
        <v>87</v>
      </c>
      <c r="AY257" t="s">
        <v>1162</v>
      </c>
      <c r="AZ257">
        <v>300</v>
      </c>
      <c r="BA257">
        <v>300</v>
      </c>
      <c r="BC257" t="s">
        <v>89</v>
      </c>
      <c r="BD257" t="s">
        <v>1163</v>
      </c>
      <c r="BE257" t="s">
        <v>1164</v>
      </c>
      <c r="BF257" t="s">
        <v>88</v>
      </c>
      <c r="BI257" s="64">
        <v>56.173630000000003</v>
      </c>
      <c r="BJ257" s="64">
        <v>14.940519999999999</v>
      </c>
      <c r="BK257" s="75" t="s">
        <v>90</v>
      </c>
    </row>
    <row r="258" spans="1:63" x14ac:dyDescent="0.2">
      <c r="A258" s="10">
        <f>COUNTIF(D258,"&lt;&gt;"&amp;"")+COUNTIF(BM258,"&lt;&gt;"&amp;"")</f>
        <v>1</v>
      </c>
      <c r="B258" s="19">
        <v>256</v>
      </c>
      <c r="C258" s="22" t="s">
        <v>69</v>
      </c>
      <c r="D258" s="44" t="s">
        <v>346</v>
      </c>
      <c r="E258" s="42" t="s">
        <v>1176</v>
      </c>
      <c r="G258" s="25" t="s">
        <v>1167</v>
      </c>
      <c r="H258" s="25" t="s">
        <v>1177</v>
      </c>
      <c r="I258" s="26" t="s">
        <v>1178</v>
      </c>
      <c r="J258" s="25" t="s">
        <v>523</v>
      </c>
      <c r="K258" s="47" t="s">
        <v>778</v>
      </c>
      <c r="L258" s="47" t="s">
        <v>779</v>
      </c>
      <c r="N258" s="32"/>
      <c r="O258" s="35"/>
      <c r="S258" t="s">
        <v>49</v>
      </c>
      <c r="T258" s="43" t="s">
        <v>1054</v>
      </c>
      <c r="U258" s="43" t="s">
        <v>1171</v>
      </c>
      <c r="W258" t="s">
        <v>1123</v>
      </c>
      <c r="X258" s="43" t="s">
        <v>85</v>
      </c>
      <c r="Y258" s="62" t="s">
        <v>86</v>
      </c>
      <c r="Z258" s="43" t="s">
        <v>1124</v>
      </c>
      <c r="AA258" s="43" t="s">
        <v>1125</v>
      </c>
      <c r="AB258" s="47" t="s">
        <v>1126</v>
      </c>
      <c r="AD258" s="66">
        <v>508</v>
      </c>
      <c r="AE258" s="63" t="s">
        <v>1131</v>
      </c>
      <c r="AF258" s="67">
        <v>711</v>
      </c>
      <c r="AG258" s="67" t="s">
        <v>1141</v>
      </c>
      <c r="AH258" s="71" t="s">
        <v>82</v>
      </c>
      <c r="AM258" s="61" t="s">
        <v>1174</v>
      </c>
      <c r="AN258" s="47" t="s">
        <v>1157</v>
      </c>
      <c r="AO258" s="64" t="s">
        <v>1158</v>
      </c>
      <c r="AP258" s="47" t="s">
        <v>1159</v>
      </c>
      <c r="AQ258" s="64" t="s">
        <v>1160</v>
      </c>
      <c r="AS258" t="s">
        <v>8</v>
      </c>
      <c r="AT258" t="s">
        <v>9</v>
      </c>
      <c r="AU258" t="s">
        <v>10</v>
      </c>
      <c r="AV258" t="s">
        <v>1161</v>
      </c>
      <c r="AW258" t="s">
        <v>11</v>
      </c>
      <c r="AX258" t="s">
        <v>87</v>
      </c>
      <c r="AY258" t="s">
        <v>1162</v>
      </c>
      <c r="AZ258">
        <v>300</v>
      </c>
      <c r="BA258">
        <v>300</v>
      </c>
      <c r="BC258" t="s">
        <v>89</v>
      </c>
      <c r="BD258" t="s">
        <v>1163</v>
      </c>
      <c r="BE258" t="s">
        <v>1164</v>
      </c>
      <c r="BF258" t="s">
        <v>88</v>
      </c>
      <c r="BI258" s="64">
        <v>64.056219999999996</v>
      </c>
      <c r="BJ258" s="64">
        <v>20.243780000000001</v>
      </c>
      <c r="BK258" s="75" t="s">
        <v>90</v>
      </c>
    </row>
    <row r="259" spans="1:63" x14ac:dyDescent="0.2">
      <c r="A259" s="10">
        <f>COUNTIF(D259,"&lt;&gt;"&amp;"")+COUNTIF(BM259,"&lt;&gt;"&amp;"")</f>
        <v>1</v>
      </c>
      <c r="B259" s="19">
        <v>257</v>
      </c>
      <c r="C259" s="22" t="s">
        <v>69</v>
      </c>
      <c r="D259" s="44" t="s">
        <v>347</v>
      </c>
      <c r="E259" s="42" t="s">
        <v>1176</v>
      </c>
      <c r="G259" s="25" t="s">
        <v>1167</v>
      </c>
      <c r="H259" s="25" t="s">
        <v>1177</v>
      </c>
      <c r="I259" s="26" t="s">
        <v>1178</v>
      </c>
      <c r="J259" s="25" t="s">
        <v>524</v>
      </c>
      <c r="K259" s="47" t="s">
        <v>780</v>
      </c>
      <c r="L259" s="47" t="s">
        <v>781</v>
      </c>
      <c r="N259" s="32"/>
      <c r="O259" s="35"/>
      <c r="S259" t="s">
        <v>49</v>
      </c>
      <c r="T259" s="43" t="s">
        <v>1055</v>
      </c>
      <c r="U259" s="43" t="s">
        <v>1171</v>
      </c>
      <c r="W259" t="s">
        <v>1123</v>
      </c>
      <c r="X259" s="43" t="s">
        <v>85</v>
      </c>
      <c r="Y259" s="62" t="s">
        <v>86</v>
      </c>
      <c r="Z259" s="43" t="s">
        <v>1124</v>
      </c>
      <c r="AA259" s="43" t="s">
        <v>1125</v>
      </c>
      <c r="AB259" s="47" t="s">
        <v>1126</v>
      </c>
      <c r="AD259" s="66">
        <v>524</v>
      </c>
      <c r="AE259" s="63" t="s">
        <v>1132</v>
      </c>
      <c r="AF259" s="67">
        <v>711</v>
      </c>
      <c r="AG259" s="67" t="s">
        <v>1141</v>
      </c>
      <c r="AH259" s="71" t="s">
        <v>82</v>
      </c>
      <c r="AM259" s="61" t="s">
        <v>1174</v>
      </c>
      <c r="AN259" s="47" t="s">
        <v>1157</v>
      </c>
      <c r="AO259" s="64" t="s">
        <v>1158</v>
      </c>
      <c r="AP259" s="47" t="s">
        <v>1159</v>
      </c>
      <c r="AQ259" s="64" t="s">
        <v>1160</v>
      </c>
      <c r="AS259" t="s">
        <v>8</v>
      </c>
      <c r="AT259" t="s">
        <v>9</v>
      </c>
      <c r="AU259" t="s">
        <v>10</v>
      </c>
      <c r="AV259" t="s">
        <v>1161</v>
      </c>
      <c r="AW259" t="s">
        <v>11</v>
      </c>
      <c r="AX259" t="s">
        <v>87</v>
      </c>
      <c r="AY259" t="s">
        <v>1162</v>
      </c>
      <c r="AZ259">
        <v>300</v>
      </c>
      <c r="BA259">
        <v>300</v>
      </c>
      <c r="BC259" t="s">
        <v>89</v>
      </c>
      <c r="BD259" t="s">
        <v>1163</v>
      </c>
      <c r="BE259" t="s">
        <v>1164</v>
      </c>
      <c r="BF259" t="s">
        <v>88</v>
      </c>
      <c r="BI259" s="64">
        <v>57.462220000000002</v>
      </c>
      <c r="BJ259" s="64">
        <v>15.064249999999999</v>
      </c>
      <c r="BK259" s="75" t="s">
        <v>90</v>
      </c>
    </row>
    <row r="260" spans="1:63" x14ac:dyDescent="0.2">
      <c r="A260" s="10">
        <f>COUNTIF(D260,"&lt;&gt;"&amp;"")+COUNTIF(BM260,"&lt;&gt;"&amp;"")</f>
        <v>1</v>
      </c>
      <c r="B260" s="19">
        <v>258</v>
      </c>
      <c r="C260" s="22" t="s">
        <v>69</v>
      </c>
      <c r="D260" s="44" t="s">
        <v>348</v>
      </c>
      <c r="E260" s="42" t="s">
        <v>1176</v>
      </c>
      <c r="G260" s="25" t="s">
        <v>1167</v>
      </c>
      <c r="H260" s="25" t="s">
        <v>1177</v>
      </c>
      <c r="I260" s="26" t="s">
        <v>1178</v>
      </c>
      <c r="J260" s="25" t="s">
        <v>525</v>
      </c>
      <c r="K260" s="47" t="s">
        <v>782</v>
      </c>
      <c r="L260" s="47" t="s">
        <v>783</v>
      </c>
      <c r="N260" s="32"/>
      <c r="O260" s="35"/>
      <c r="S260" t="s">
        <v>49</v>
      </c>
      <c r="T260" s="43" t="s">
        <v>1056</v>
      </c>
      <c r="U260" s="43" t="s">
        <v>1171</v>
      </c>
      <c r="W260" t="s">
        <v>1123</v>
      </c>
      <c r="X260" s="43" t="s">
        <v>85</v>
      </c>
      <c r="Y260" s="62" t="s">
        <v>86</v>
      </c>
      <c r="Z260" s="43" t="s">
        <v>1124</v>
      </c>
      <c r="AA260" s="43" t="s">
        <v>1125</v>
      </c>
      <c r="AB260" s="47" t="s">
        <v>1126</v>
      </c>
      <c r="AD260" s="66">
        <v>522</v>
      </c>
      <c r="AE260" s="63" t="s">
        <v>1127</v>
      </c>
      <c r="AF260" s="67">
        <v>712</v>
      </c>
      <c r="AG260" s="67" t="s">
        <v>1142</v>
      </c>
      <c r="AH260" s="71" t="s">
        <v>83</v>
      </c>
      <c r="AM260" s="61" t="s">
        <v>1174</v>
      </c>
      <c r="AN260" s="47" t="s">
        <v>1157</v>
      </c>
      <c r="AO260" s="64" t="s">
        <v>1158</v>
      </c>
      <c r="AP260" s="47" t="s">
        <v>1159</v>
      </c>
      <c r="AQ260" s="64" t="s">
        <v>1160</v>
      </c>
      <c r="AS260" t="s">
        <v>8</v>
      </c>
      <c r="AT260" t="s">
        <v>9</v>
      </c>
      <c r="AU260" t="s">
        <v>10</v>
      </c>
      <c r="AV260" t="s">
        <v>1161</v>
      </c>
      <c r="AW260" t="s">
        <v>11</v>
      </c>
      <c r="AX260" t="s">
        <v>87</v>
      </c>
      <c r="AY260" t="s">
        <v>1162</v>
      </c>
      <c r="AZ260">
        <v>300</v>
      </c>
      <c r="BA260">
        <v>300</v>
      </c>
      <c r="BC260" t="s">
        <v>89</v>
      </c>
      <c r="BD260" t="s">
        <v>1163</v>
      </c>
      <c r="BE260" t="s">
        <v>1164</v>
      </c>
      <c r="BF260" t="s">
        <v>88</v>
      </c>
      <c r="BI260" s="64">
        <v>57.463299999999997</v>
      </c>
      <c r="BJ260" s="64">
        <v>16.03482</v>
      </c>
      <c r="BK260" s="75" t="s">
        <v>90</v>
      </c>
    </row>
    <row r="261" spans="1:63" x14ac:dyDescent="0.2">
      <c r="A261" s="10">
        <f>COUNTIF(D261,"&lt;&gt;"&amp;"")+COUNTIF(BM261,"&lt;&gt;"&amp;"")</f>
        <v>1</v>
      </c>
      <c r="B261" s="19">
        <v>259</v>
      </c>
      <c r="C261" s="22" t="s">
        <v>69</v>
      </c>
      <c r="D261" s="44" t="s">
        <v>349</v>
      </c>
      <c r="E261" s="42" t="s">
        <v>1176</v>
      </c>
      <c r="G261" s="25" t="s">
        <v>1167</v>
      </c>
      <c r="H261" s="25" t="s">
        <v>1177</v>
      </c>
      <c r="I261" s="26" t="s">
        <v>1178</v>
      </c>
      <c r="J261" s="25" t="s">
        <v>526</v>
      </c>
      <c r="K261" s="47" t="s">
        <v>784</v>
      </c>
      <c r="L261" s="47" t="s">
        <v>785</v>
      </c>
      <c r="N261" s="32"/>
      <c r="O261" s="35"/>
      <c r="S261" t="s">
        <v>49</v>
      </c>
      <c r="T261" s="43" t="s">
        <v>1057</v>
      </c>
      <c r="U261" s="43" t="s">
        <v>1171</v>
      </c>
      <c r="W261" t="s">
        <v>1123</v>
      </c>
      <c r="X261" s="43" t="s">
        <v>85</v>
      </c>
      <c r="Y261" s="62" t="s">
        <v>86</v>
      </c>
      <c r="Z261" s="43" t="s">
        <v>1124</v>
      </c>
      <c r="AA261" s="43" t="s">
        <v>1125</v>
      </c>
      <c r="AB261" s="47" t="s">
        <v>1126</v>
      </c>
      <c r="AD261" s="67">
        <v>501</v>
      </c>
      <c r="AE261" s="63" t="s">
        <v>72</v>
      </c>
      <c r="AF261" s="67">
        <v>712</v>
      </c>
      <c r="AG261" s="67" t="s">
        <v>1142</v>
      </c>
      <c r="AH261" s="71" t="s">
        <v>83</v>
      </c>
      <c r="AM261" s="61" t="s">
        <v>1174</v>
      </c>
      <c r="AN261" s="47" t="s">
        <v>1157</v>
      </c>
      <c r="AO261" s="64" t="s">
        <v>1158</v>
      </c>
      <c r="AP261" s="47" t="s">
        <v>1159</v>
      </c>
      <c r="AQ261" s="64" t="s">
        <v>1160</v>
      </c>
      <c r="AS261" t="s">
        <v>8</v>
      </c>
      <c r="AT261" t="s">
        <v>9</v>
      </c>
      <c r="AU261" t="s">
        <v>10</v>
      </c>
      <c r="AV261" t="s">
        <v>1161</v>
      </c>
      <c r="AW261" t="s">
        <v>11</v>
      </c>
      <c r="AX261" t="s">
        <v>87</v>
      </c>
      <c r="AY261" t="s">
        <v>1162</v>
      </c>
      <c r="AZ261">
        <v>300</v>
      </c>
      <c r="BA261">
        <v>300</v>
      </c>
      <c r="BC261" t="s">
        <v>89</v>
      </c>
      <c r="BD261" t="s">
        <v>1163</v>
      </c>
      <c r="BE261" t="s">
        <v>1164</v>
      </c>
      <c r="BF261" t="s">
        <v>88</v>
      </c>
      <c r="BI261" s="64">
        <v>59.565770000000001</v>
      </c>
      <c r="BJ261" s="64">
        <v>18.360489999999999</v>
      </c>
      <c r="BK261" s="75" t="s">
        <v>90</v>
      </c>
    </row>
    <row r="262" spans="1:63" x14ac:dyDescent="0.2">
      <c r="A262" s="10">
        <f>COUNTIF(D262,"&lt;&gt;"&amp;"")+COUNTIF(BM262,"&lt;&gt;"&amp;"")</f>
        <v>1</v>
      </c>
      <c r="B262" s="19">
        <v>260</v>
      </c>
      <c r="C262" s="22" t="s">
        <v>69</v>
      </c>
      <c r="D262" s="44" t="s">
        <v>350</v>
      </c>
      <c r="E262" s="42" t="s">
        <v>1176</v>
      </c>
      <c r="G262" s="25" t="s">
        <v>1167</v>
      </c>
      <c r="H262" s="25" t="s">
        <v>1177</v>
      </c>
      <c r="I262" s="26" t="s">
        <v>1178</v>
      </c>
      <c r="J262" s="25" t="s">
        <v>527</v>
      </c>
      <c r="K262" s="47" t="s">
        <v>786</v>
      </c>
      <c r="L262" s="47" t="s">
        <v>787</v>
      </c>
      <c r="N262" s="32"/>
      <c r="O262" s="35"/>
      <c r="S262" t="s">
        <v>49</v>
      </c>
      <c r="T262" s="43" t="s">
        <v>1058</v>
      </c>
      <c r="U262" s="43" t="s">
        <v>1171</v>
      </c>
      <c r="W262" t="s">
        <v>1123</v>
      </c>
      <c r="X262" s="43" t="s">
        <v>85</v>
      </c>
      <c r="Y262" s="62" t="s">
        <v>86</v>
      </c>
      <c r="Z262" s="43" t="s">
        <v>1124</v>
      </c>
      <c r="AA262" s="43" t="s">
        <v>1125</v>
      </c>
      <c r="AB262" s="47" t="s">
        <v>1126</v>
      </c>
      <c r="AD262" s="67">
        <v>502</v>
      </c>
      <c r="AE262" s="63" t="s">
        <v>1129</v>
      </c>
      <c r="AF262" s="67">
        <v>712</v>
      </c>
      <c r="AG262" s="67" t="s">
        <v>1142</v>
      </c>
      <c r="AH262" s="71" t="s">
        <v>83</v>
      </c>
      <c r="AM262" s="61" t="s">
        <v>1174</v>
      </c>
      <c r="AN262" s="47" t="s">
        <v>1157</v>
      </c>
      <c r="AO262" s="64" t="s">
        <v>1158</v>
      </c>
      <c r="AP262" s="47" t="s">
        <v>1159</v>
      </c>
      <c r="AQ262" s="64" t="s">
        <v>1160</v>
      </c>
      <c r="AS262" t="s">
        <v>8</v>
      </c>
      <c r="AT262" t="s">
        <v>9</v>
      </c>
      <c r="AU262" t="s">
        <v>10</v>
      </c>
      <c r="AV262" t="s">
        <v>1161</v>
      </c>
      <c r="AW262" t="s">
        <v>11</v>
      </c>
      <c r="AX262" t="s">
        <v>87</v>
      </c>
      <c r="AY262" t="s">
        <v>1162</v>
      </c>
      <c r="AZ262">
        <v>300</v>
      </c>
      <c r="BA262">
        <v>300</v>
      </c>
      <c r="BC262" t="s">
        <v>89</v>
      </c>
      <c r="BD262" t="s">
        <v>1163</v>
      </c>
      <c r="BE262" t="s">
        <v>1164</v>
      </c>
      <c r="BF262" t="s">
        <v>88</v>
      </c>
      <c r="BI262" s="64">
        <v>56.740099999999998</v>
      </c>
      <c r="BJ262" s="64">
        <v>15.409129999999999</v>
      </c>
      <c r="BK262" s="75" t="s">
        <v>90</v>
      </c>
    </row>
    <row r="263" spans="1:63" x14ac:dyDescent="0.2">
      <c r="A263" s="10">
        <f>COUNTIF(D263,"&lt;&gt;"&amp;"")+COUNTIF(BM263,"&lt;&gt;"&amp;"")</f>
        <v>1</v>
      </c>
      <c r="B263" s="19">
        <v>261</v>
      </c>
      <c r="C263" s="22" t="s">
        <v>69</v>
      </c>
      <c r="D263" s="44" t="s">
        <v>351</v>
      </c>
      <c r="E263" s="42" t="s">
        <v>1176</v>
      </c>
      <c r="G263" s="25" t="s">
        <v>1167</v>
      </c>
      <c r="H263" s="25" t="s">
        <v>1177</v>
      </c>
      <c r="I263" s="26" t="s">
        <v>1178</v>
      </c>
      <c r="J263" s="25" t="s">
        <v>528</v>
      </c>
      <c r="K263" s="47" t="s">
        <v>788</v>
      </c>
      <c r="L263" s="47" t="s">
        <v>789</v>
      </c>
      <c r="N263" s="32"/>
      <c r="O263" s="35"/>
      <c r="S263" t="s">
        <v>49</v>
      </c>
      <c r="T263" s="43" t="s">
        <v>1059</v>
      </c>
      <c r="U263" s="43" t="s">
        <v>1171</v>
      </c>
      <c r="W263" t="s">
        <v>1123</v>
      </c>
      <c r="X263" s="43" t="s">
        <v>85</v>
      </c>
      <c r="Y263" s="62" t="s">
        <v>86</v>
      </c>
      <c r="Z263" s="43" t="s">
        <v>1124</v>
      </c>
      <c r="AA263" s="43" t="s">
        <v>1125</v>
      </c>
      <c r="AB263" s="47" t="s">
        <v>1126</v>
      </c>
      <c r="AD263" s="67">
        <v>503</v>
      </c>
      <c r="AE263" s="63" t="s">
        <v>71</v>
      </c>
      <c r="AF263" s="67">
        <v>712</v>
      </c>
      <c r="AG263" s="67" t="s">
        <v>1142</v>
      </c>
      <c r="AH263" s="71" t="s">
        <v>83</v>
      </c>
      <c r="AM263" s="61" t="s">
        <v>1174</v>
      </c>
      <c r="AN263" s="47" t="s">
        <v>1157</v>
      </c>
      <c r="AO263" s="64" t="s">
        <v>1158</v>
      </c>
      <c r="AP263" s="47" t="s">
        <v>1159</v>
      </c>
      <c r="AQ263" s="64" t="s">
        <v>1160</v>
      </c>
      <c r="AS263" t="s">
        <v>8</v>
      </c>
      <c r="AT263" t="s">
        <v>9</v>
      </c>
      <c r="AU263" t="s">
        <v>10</v>
      </c>
      <c r="AV263" t="s">
        <v>1161</v>
      </c>
      <c r="AW263" t="s">
        <v>11</v>
      </c>
      <c r="AX263" t="s">
        <v>87</v>
      </c>
      <c r="AY263" t="s">
        <v>1162</v>
      </c>
      <c r="AZ263">
        <v>300</v>
      </c>
      <c r="BA263">
        <v>300</v>
      </c>
      <c r="BC263" t="s">
        <v>89</v>
      </c>
      <c r="BD263" t="s">
        <v>1163</v>
      </c>
      <c r="BE263" t="s">
        <v>1164</v>
      </c>
      <c r="BF263" t="s">
        <v>88</v>
      </c>
      <c r="BI263" s="64">
        <v>62.980370000000001</v>
      </c>
      <c r="BJ263" s="64">
        <v>13.03317</v>
      </c>
      <c r="BK263" s="75" t="s">
        <v>90</v>
      </c>
    </row>
    <row r="264" spans="1:63" x14ac:dyDescent="0.2">
      <c r="A264" s="10">
        <f>COUNTIF(D264,"&lt;&gt;"&amp;"")+COUNTIF(BM264,"&lt;&gt;"&amp;"")</f>
        <v>1</v>
      </c>
      <c r="B264" s="19">
        <v>262</v>
      </c>
      <c r="C264" s="22" t="s">
        <v>69</v>
      </c>
      <c r="D264" s="44" t="s">
        <v>352</v>
      </c>
      <c r="E264" s="42" t="s">
        <v>1176</v>
      </c>
      <c r="G264" s="25" t="s">
        <v>1167</v>
      </c>
      <c r="H264" s="25" t="s">
        <v>1177</v>
      </c>
      <c r="I264" s="26" t="s">
        <v>1178</v>
      </c>
      <c r="J264" s="25" t="s">
        <v>529</v>
      </c>
      <c r="K264" s="47" t="s">
        <v>790</v>
      </c>
      <c r="L264" s="47" t="s">
        <v>791</v>
      </c>
      <c r="N264" s="32"/>
      <c r="O264" s="35"/>
      <c r="S264" t="s">
        <v>49</v>
      </c>
      <c r="T264" s="43" t="s">
        <v>1060</v>
      </c>
      <c r="U264" s="43" t="s">
        <v>1171</v>
      </c>
      <c r="W264" t="s">
        <v>1123</v>
      </c>
      <c r="X264" s="43" t="s">
        <v>85</v>
      </c>
      <c r="Y264" s="62" t="s">
        <v>86</v>
      </c>
      <c r="Z264" s="43" t="s">
        <v>1124</v>
      </c>
      <c r="AA264" s="43" t="s">
        <v>1125</v>
      </c>
      <c r="AB264" s="47" t="s">
        <v>1126</v>
      </c>
      <c r="AD264" s="67">
        <v>505</v>
      </c>
      <c r="AE264" s="63" t="s">
        <v>73</v>
      </c>
      <c r="AF264" s="67">
        <v>712</v>
      </c>
      <c r="AG264" s="67" t="s">
        <v>1142</v>
      </c>
      <c r="AH264" s="71" t="s">
        <v>83</v>
      </c>
      <c r="AM264" s="61" t="s">
        <v>1174</v>
      </c>
      <c r="AN264" s="47" t="s">
        <v>1157</v>
      </c>
      <c r="AO264" s="64" t="s">
        <v>1158</v>
      </c>
      <c r="AP264" s="47" t="s">
        <v>1159</v>
      </c>
      <c r="AQ264" s="64" t="s">
        <v>1160</v>
      </c>
      <c r="AS264" t="s">
        <v>8</v>
      </c>
      <c r="AT264" t="s">
        <v>9</v>
      </c>
      <c r="AU264" t="s">
        <v>10</v>
      </c>
      <c r="AV264" t="s">
        <v>1161</v>
      </c>
      <c r="AW264" t="s">
        <v>11</v>
      </c>
      <c r="AX264" t="s">
        <v>87</v>
      </c>
      <c r="AY264" t="s">
        <v>1162</v>
      </c>
      <c r="AZ264">
        <v>300</v>
      </c>
      <c r="BA264">
        <v>300</v>
      </c>
      <c r="BC264" t="s">
        <v>89</v>
      </c>
      <c r="BD264" t="s">
        <v>1163</v>
      </c>
      <c r="BE264" t="s">
        <v>1164</v>
      </c>
      <c r="BF264" t="s">
        <v>88</v>
      </c>
      <c r="BI264" s="64">
        <v>62.241129999999998</v>
      </c>
      <c r="BJ264" s="64">
        <v>15.694050000000001</v>
      </c>
      <c r="BK264" s="75" t="s">
        <v>90</v>
      </c>
    </row>
    <row r="265" spans="1:63" x14ac:dyDescent="0.2">
      <c r="A265" s="10">
        <f>COUNTIF(D265,"&lt;&gt;"&amp;"")+COUNTIF(BM265,"&lt;&gt;"&amp;"")</f>
        <v>1</v>
      </c>
      <c r="B265" s="19">
        <v>263</v>
      </c>
      <c r="C265" s="22" t="s">
        <v>69</v>
      </c>
      <c r="D265" s="44" t="s">
        <v>353</v>
      </c>
      <c r="E265" s="42" t="s">
        <v>1176</v>
      </c>
      <c r="G265" s="25" t="s">
        <v>1167</v>
      </c>
      <c r="H265" s="25" t="s">
        <v>1177</v>
      </c>
      <c r="I265" s="26" t="s">
        <v>1178</v>
      </c>
      <c r="J265" s="25" t="s">
        <v>530</v>
      </c>
      <c r="K265" s="47" t="s">
        <v>792</v>
      </c>
      <c r="L265" s="47" t="s">
        <v>793</v>
      </c>
      <c r="N265" s="32"/>
      <c r="O265" s="35"/>
      <c r="S265" t="s">
        <v>49</v>
      </c>
      <c r="T265" s="43" t="s">
        <v>1061</v>
      </c>
      <c r="U265" s="43" t="s">
        <v>1171</v>
      </c>
      <c r="W265" t="s">
        <v>1123</v>
      </c>
      <c r="X265" s="43" t="s">
        <v>85</v>
      </c>
      <c r="Y265" s="62" t="s">
        <v>86</v>
      </c>
      <c r="Z265" s="43" t="s">
        <v>1124</v>
      </c>
      <c r="AA265" s="43" t="s">
        <v>1125</v>
      </c>
      <c r="AB265" s="47" t="s">
        <v>1126</v>
      </c>
      <c r="AD265" s="66">
        <v>507</v>
      </c>
      <c r="AE265" s="63" t="s">
        <v>1130</v>
      </c>
      <c r="AF265" s="67">
        <v>712</v>
      </c>
      <c r="AG265" s="67" t="s">
        <v>1142</v>
      </c>
      <c r="AH265" s="71" t="s">
        <v>83</v>
      </c>
      <c r="AM265" s="61" t="s">
        <v>1174</v>
      </c>
      <c r="AN265" s="47" t="s">
        <v>1157</v>
      </c>
      <c r="AO265" s="64" t="s">
        <v>1158</v>
      </c>
      <c r="AP265" s="47" t="s">
        <v>1159</v>
      </c>
      <c r="AQ265" s="64" t="s">
        <v>1160</v>
      </c>
      <c r="AS265" t="s">
        <v>8</v>
      </c>
      <c r="AT265" t="s">
        <v>9</v>
      </c>
      <c r="AU265" t="s">
        <v>10</v>
      </c>
      <c r="AV265" t="s">
        <v>1161</v>
      </c>
      <c r="AW265" t="s">
        <v>11</v>
      </c>
      <c r="AX265" t="s">
        <v>87</v>
      </c>
      <c r="AY265" t="s">
        <v>1162</v>
      </c>
      <c r="AZ265">
        <v>300</v>
      </c>
      <c r="BA265">
        <v>300</v>
      </c>
      <c r="BC265" t="s">
        <v>89</v>
      </c>
      <c r="BD265" t="s">
        <v>1163</v>
      </c>
      <c r="BE265" t="s">
        <v>1164</v>
      </c>
      <c r="BF265" t="s">
        <v>88</v>
      </c>
      <c r="BI265" s="64">
        <v>59.612360000000002</v>
      </c>
      <c r="BJ265" s="64">
        <v>12.3002</v>
      </c>
      <c r="BK265" s="75" t="s">
        <v>90</v>
      </c>
    </row>
    <row r="266" spans="1:63" x14ac:dyDescent="0.2">
      <c r="A266" s="10">
        <f>COUNTIF(D266,"&lt;&gt;"&amp;"")+COUNTIF(BM266,"&lt;&gt;"&amp;"")</f>
        <v>1</v>
      </c>
      <c r="B266" s="19">
        <v>264</v>
      </c>
      <c r="C266" s="22" t="s">
        <v>69</v>
      </c>
      <c r="D266" s="44" t="s">
        <v>354</v>
      </c>
      <c r="E266" s="42" t="s">
        <v>1176</v>
      </c>
      <c r="G266" s="25" t="s">
        <v>1167</v>
      </c>
      <c r="H266" s="25" t="s">
        <v>1177</v>
      </c>
      <c r="I266" s="26" t="s">
        <v>1178</v>
      </c>
      <c r="J266" s="25" t="s">
        <v>531</v>
      </c>
      <c r="K266" s="47" t="s">
        <v>794</v>
      </c>
      <c r="L266" s="47" t="s">
        <v>795</v>
      </c>
      <c r="N266" s="32"/>
      <c r="O266" s="35"/>
      <c r="S266" t="s">
        <v>49</v>
      </c>
      <c r="T266" s="43" t="s">
        <v>1062</v>
      </c>
      <c r="U266" s="43" t="s">
        <v>1171</v>
      </c>
      <c r="W266" t="s">
        <v>1123</v>
      </c>
      <c r="X266" s="43" t="s">
        <v>85</v>
      </c>
      <c r="Y266" s="62" t="s">
        <v>86</v>
      </c>
      <c r="Z266" s="43" t="s">
        <v>1124</v>
      </c>
      <c r="AA266" s="43" t="s">
        <v>1125</v>
      </c>
      <c r="AB266" s="47" t="s">
        <v>1126</v>
      </c>
      <c r="AD266" s="66">
        <v>508</v>
      </c>
      <c r="AE266" s="63" t="s">
        <v>1131</v>
      </c>
      <c r="AF266" s="67">
        <v>712</v>
      </c>
      <c r="AG266" s="67" t="s">
        <v>1142</v>
      </c>
      <c r="AH266" s="71" t="s">
        <v>83</v>
      </c>
      <c r="AM266" s="61" t="s">
        <v>1174</v>
      </c>
      <c r="AN266" s="47" t="s">
        <v>1157</v>
      </c>
      <c r="AO266" s="64" t="s">
        <v>1158</v>
      </c>
      <c r="AP266" s="47" t="s">
        <v>1159</v>
      </c>
      <c r="AQ266" s="64" t="s">
        <v>1160</v>
      </c>
      <c r="AS266" t="s">
        <v>8</v>
      </c>
      <c r="AT266" t="s">
        <v>9</v>
      </c>
      <c r="AU266" t="s">
        <v>10</v>
      </c>
      <c r="AV266" t="s">
        <v>1161</v>
      </c>
      <c r="AW266" t="s">
        <v>11</v>
      </c>
      <c r="AX266" t="s">
        <v>87</v>
      </c>
      <c r="AY266" t="s">
        <v>1162</v>
      </c>
      <c r="AZ266">
        <v>300</v>
      </c>
      <c r="BA266">
        <v>300</v>
      </c>
      <c r="BC266" t="s">
        <v>89</v>
      </c>
      <c r="BD266" t="s">
        <v>1163</v>
      </c>
      <c r="BE266" t="s">
        <v>1164</v>
      </c>
      <c r="BF266" t="s">
        <v>88</v>
      </c>
      <c r="BI266" s="64">
        <v>59.086869999999998</v>
      </c>
      <c r="BJ266" s="64">
        <v>12.28105</v>
      </c>
      <c r="BK266" s="75" t="s">
        <v>90</v>
      </c>
    </row>
    <row r="267" spans="1:63" x14ac:dyDescent="0.2">
      <c r="A267" s="10">
        <f>COUNTIF(D267,"&lt;&gt;"&amp;"")+COUNTIF(BM267,"&lt;&gt;"&amp;"")</f>
        <v>1</v>
      </c>
      <c r="B267" s="19">
        <v>265</v>
      </c>
      <c r="C267" s="22" t="s">
        <v>69</v>
      </c>
      <c r="D267" s="44" t="s">
        <v>355</v>
      </c>
      <c r="E267" s="42" t="s">
        <v>1176</v>
      </c>
      <c r="G267" s="25" t="s">
        <v>1167</v>
      </c>
      <c r="H267" s="25" t="s">
        <v>1177</v>
      </c>
      <c r="I267" s="26" t="s">
        <v>1178</v>
      </c>
      <c r="J267" s="25" t="s">
        <v>532</v>
      </c>
      <c r="K267" s="47" t="s">
        <v>796</v>
      </c>
      <c r="L267" s="47" t="s">
        <v>797</v>
      </c>
      <c r="N267" s="32"/>
      <c r="O267" s="35"/>
      <c r="S267" t="s">
        <v>49</v>
      </c>
      <c r="T267" s="43" t="s">
        <v>1063</v>
      </c>
      <c r="U267" s="43" t="s">
        <v>1171</v>
      </c>
      <c r="W267" t="s">
        <v>1123</v>
      </c>
      <c r="X267" s="43" t="s">
        <v>85</v>
      </c>
      <c r="Y267" s="62" t="s">
        <v>86</v>
      </c>
      <c r="Z267" s="43" t="s">
        <v>1124</v>
      </c>
      <c r="AA267" s="43" t="s">
        <v>1125</v>
      </c>
      <c r="AB267" s="47" t="s">
        <v>1126</v>
      </c>
      <c r="AD267" s="66">
        <v>524</v>
      </c>
      <c r="AE267" s="63" t="s">
        <v>1132</v>
      </c>
      <c r="AF267" s="67">
        <v>712</v>
      </c>
      <c r="AG267" s="67" t="s">
        <v>1142</v>
      </c>
      <c r="AH267" s="71" t="s">
        <v>83</v>
      </c>
      <c r="AM267" s="61" t="s">
        <v>1174</v>
      </c>
      <c r="AN267" s="47" t="s">
        <v>1157</v>
      </c>
      <c r="AO267" s="64" t="s">
        <v>1158</v>
      </c>
      <c r="AP267" s="47" t="s">
        <v>1159</v>
      </c>
      <c r="AQ267" s="64" t="s">
        <v>1160</v>
      </c>
      <c r="AS267" t="s">
        <v>8</v>
      </c>
      <c r="AT267" t="s">
        <v>9</v>
      </c>
      <c r="AU267" t="s">
        <v>10</v>
      </c>
      <c r="AV267" t="s">
        <v>1161</v>
      </c>
      <c r="AW267" t="s">
        <v>11</v>
      </c>
      <c r="AX267" t="s">
        <v>87</v>
      </c>
      <c r="AY267" t="s">
        <v>1162</v>
      </c>
      <c r="AZ267">
        <v>300</v>
      </c>
      <c r="BA267">
        <v>300</v>
      </c>
      <c r="BC267" t="s">
        <v>89</v>
      </c>
      <c r="BD267" t="s">
        <v>1163</v>
      </c>
      <c r="BE267" t="s">
        <v>1164</v>
      </c>
      <c r="BF267" t="s">
        <v>88</v>
      </c>
      <c r="BI267" s="64">
        <v>64.692869999999999</v>
      </c>
      <c r="BJ267" s="64">
        <v>19.66329</v>
      </c>
      <c r="BK267" s="75" t="s">
        <v>90</v>
      </c>
    </row>
    <row r="268" spans="1:63" x14ac:dyDescent="0.2">
      <c r="A268" s="10">
        <f>COUNTIF(D268,"&lt;&gt;"&amp;"")+COUNTIF(BM268,"&lt;&gt;"&amp;"")</f>
        <v>1</v>
      </c>
      <c r="B268" s="19">
        <v>266</v>
      </c>
      <c r="C268" s="22" t="s">
        <v>69</v>
      </c>
      <c r="D268" s="44" t="s">
        <v>356</v>
      </c>
      <c r="E268" s="42" t="s">
        <v>1176</v>
      </c>
      <c r="G268" s="25" t="s">
        <v>1167</v>
      </c>
      <c r="H268" s="25" t="s">
        <v>1177</v>
      </c>
      <c r="I268" s="26" t="s">
        <v>1178</v>
      </c>
      <c r="J268" s="25" t="s">
        <v>533</v>
      </c>
      <c r="K268" s="47" t="s">
        <v>798</v>
      </c>
      <c r="L268" s="47" t="s">
        <v>799</v>
      </c>
      <c r="N268" s="32"/>
      <c r="O268" s="35"/>
      <c r="S268" t="s">
        <v>49</v>
      </c>
      <c r="T268" s="43" t="s">
        <v>1064</v>
      </c>
      <c r="U268" s="43" t="s">
        <v>1171</v>
      </c>
      <c r="W268" t="s">
        <v>1123</v>
      </c>
      <c r="X268" s="43" t="s">
        <v>85</v>
      </c>
      <c r="Y268" s="62" t="s">
        <v>86</v>
      </c>
      <c r="Z268" s="43" t="s">
        <v>1124</v>
      </c>
      <c r="AA268" s="43" t="s">
        <v>1125</v>
      </c>
      <c r="AB268" s="47" t="s">
        <v>1126</v>
      </c>
      <c r="AD268" s="66">
        <v>522</v>
      </c>
      <c r="AE268" s="63" t="s">
        <v>1127</v>
      </c>
      <c r="AF268" s="67">
        <v>733</v>
      </c>
      <c r="AG268" s="67" t="s">
        <v>1143</v>
      </c>
      <c r="AH268" s="71" t="s">
        <v>1144</v>
      </c>
      <c r="AM268" s="61" t="s">
        <v>1174</v>
      </c>
      <c r="AN268" s="47" t="s">
        <v>1157</v>
      </c>
      <c r="AO268" s="64" t="s">
        <v>1158</v>
      </c>
      <c r="AP268" s="47" t="s">
        <v>1159</v>
      </c>
      <c r="AQ268" s="64" t="s">
        <v>1160</v>
      </c>
      <c r="AS268" t="s">
        <v>8</v>
      </c>
      <c r="AT268" t="s">
        <v>9</v>
      </c>
      <c r="AU268" t="s">
        <v>10</v>
      </c>
      <c r="AV268" t="s">
        <v>1161</v>
      </c>
      <c r="AW268" t="s">
        <v>11</v>
      </c>
      <c r="AX268" t="s">
        <v>87</v>
      </c>
      <c r="AY268" t="s">
        <v>1162</v>
      </c>
      <c r="AZ268">
        <v>300</v>
      </c>
      <c r="BA268">
        <v>300</v>
      </c>
      <c r="BC268" t="s">
        <v>89</v>
      </c>
      <c r="BD268" t="s">
        <v>1163</v>
      </c>
      <c r="BE268" t="s">
        <v>1164</v>
      </c>
      <c r="BF268" t="s">
        <v>88</v>
      </c>
      <c r="BI268" s="64">
        <v>62.964210000000001</v>
      </c>
      <c r="BJ268" s="64">
        <v>13.77777</v>
      </c>
      <c r="BK268" s="75" t="s">
        <v>90</v>
      </c>
    </row>
    <row r="269" spans="1:63" x14ac:dyDescent="0.2">
      <c r="A269" s="10">
        <f>COUNTIF(D269,"&lt;&gt;"&amp;"")+COUNTIF(BM269,"&lt;&gt;"&amp;"")</f>
        <v>1</v>
      </c>
      <c r="B269" s="19">
        <v>267</v>
      </c>
      <c r="C269" s="22" t="s">
        <v>69</v>
      </c>
      <c r="D269" s="44" t="s">
        <v>357</v>
      </c>
      <c r="E269" s="42" t="s">
        <v>1176</v>
      </c>
      <c r="G269" s="25" t="s">
        <v>1167</v>
      </c>
      <c r="H269" s="25" t="s">
        <v>1177</v>
      </c>
      <c r="I269" s="26" t="s">
        <v>1178</v>
      </c>
      <c r="J269" s="25" t="s">
        <v>534</v>
      </c>
      <c r="K269" s="47" t="s">
        <v>800</v>
      </c>
      <c r="L269" s="47" t="s">
        <v>801</v>
      </c>
      <c r="N269" s="32"/>
      <c r="O269" s="35"/>
      <c r="S269" t="s">
        <v>49</v>
      </c>
      <c r="T269" s="43" t="s">
        <v>1065</v>
      </c>
      <c r="U269" s="43" t="s">
        <v>1171</v>
      </c>
      <c r="W269" t="s">
        <v>1123</v>
      </c>
      <c r="X269" s="43" t="s">
        <v>85</v>
      </c>
      <c r="Y269" s="62" t="s">
        <v>86</v>
      </c>
      <c r="Z269" s="43" t="s">
        <v>1124</v>
      </c>
      <c r="AA269" s="43" t="s">
        <v>1125</v>
      </c>
      <c r="AB269" s="47" t="s">
        <v>1126</v>
      </c>
      <c r="AD269" s="67">
        <v>501</v>
      </c>
      <c r="AE269" s="63" t="s">
        <v>72</v>
      </c>
      <c r="AF269" s="67">
        <v>733</v>
      </c>
      <c r="AG269" s="67" t="s">
        <v>1143</v>
      </c>
      <c r="AH269" s="71" t="s">
        <v>1144</v>
      </c>
      <c r="AM269" s="61" t="s">
        <v>1174</v>
      </c>
      <c r="AN269" s="47" t="s">
        <v>1157</v>
      </c>
      <c r="AO269" s="64" t="s">
        <v>1158</v>
      </c>
      <c r="AP269" s="47" t="s">
        <v>1159</v>
      </c>
      <c r="AQ269" s="64" t="s">
        <v>1160</v>
      </c>
      <c r="AS269" t="s">
        <v>8</v>
      </c>
      <c r="AT269" t="s">
        <v>9</v>
      </c>
      <c r="AU269" t="s">
        <v>10</v>
      </c>
      <c r="AV269" t="s">
        <v>1161</v>
      </c>
      <c r="AW269" t="s">
        <v>11</v>
      </c>
      <c r="AX269" t="s">
        <v>87</v>
      </c>
      <c r="AY269" t="s">
        <v>1162</v>
      </c>
      <c r="AZ269">
        <v>300</v>
      </c>
      <c r="BA269">
        <v>300</v>
      </c>
      <c r="BC269" t="s">
        <v>89</v>
      </c>
      <c r="BD269" t="s">
        <v>1163</v>
      </c>
      <c r="BE269" t="s">
        <v>1164</v>
      </c>
      <c r="BF269" t="s">
        <v>88</v>
      </c>
      <c r="BI269" s="64">
        <v>58.669370000000001</v>
      </c>
      <c r="BJ269" s="64">
        <v>13.96809</v>
      </c>
      <c r="BK269" s="75" t="s">
        <v>90</v>
      </c>
    </row>
    <row r="270" spans="1:63" x14ac:dyDescent="0.2">
      <c r="A270" s="10">
        <f>COUNTIF(D270,"&lt;&gt;"&amp;"")+COUNTIF(BM270,"&lt;&gt;"&amp;"")</f>
        <v>1</v>
      </c>
      <c r="B270" s="19">
        <v>268</v>
      </c>
      <c r="C270" s="22" t="s">
        <v>69</v>
      </c>
      <c r="D270" s="44" t="s">
        <v>358</v>
      </c>
      <c r="E270" s="42" t="s">
        <v>1176</v>
      </c>
      <c r="G270" s="25" t="s">
        <v>1167</v>
      </c>
      <c r="H270" s="25" t="s">
        <v>1177</v>
      </c>
      <c r="I270" s="26" t="s">
        <v>1178</v>
      </c>
      <c r="J270" s="25" t="s">
        <v>535</v>
      </c>
      <c r="K270" s="47" t="s">
        <v>802</v>
      </c>
      <c r="L270" s="47" t="s">
        <v>803</v>
      </c>
      <c r="N270" s="32"/>
      <c r="O270" s="35"/>
      <c r="S270" t="s">
        <v>49</v>
      </c>
      <c r="T270" s="43" t="s">
        <v>1066</v>
      </c>
      <c r="U270" s="43" t="s">
        <v>1171</v>
      </c>
      <c r="W270" t="s">
        <v>1123</v>
      </c>
      <c r="X270" s="43" t="s">
        <v>85</v>
      </c>
      <c r="Y270" s="62" t="s">
        <v>86</v>
      </c>
      <c r="Z270" s="43" t="s">
        <v>1124</v>
      </c>
      <c r="AA270" s="43" t="s">
        <v>1125</v>
      </c>
      <c r="AB270" s="47" t="s">
        <v>1126</v>
      </c>
      <c r="AD270" s="67">
        <v>502</v>
      </c>
      <c r="AE270" s="63" t="s">
        <v>1129</v>
      </c>
      <c r="AF270" s="67">
        <v>733</v>
      </c>
      <c r="AG270" s="67" t="s">
        <v>1143</v>
      </c>
      <c r="AH270" s="71" t="s">
        <v>1144</v>
      </c>
      <c r="AM270" s="61" t="s">
        <v>1174</v>
      </c>
      <c r="AN270" s="47" t="s">
        <v>1157</v>
      </c>
      <c r="AO270" s="64" t="s">
        <v>1158</v>
      </c>
      <c r="AP270" s="47" t="s">
        <v>1159</v>
      </c>
      <c r="AQ270" s="64" t="s">
        <v>1160</v>
      </c>
      <c r="AS270" t="s">
        <v>8</v>
      </c>
      <c r="AT270" t="s">
        <v>9</v>
      </c>
      <c r="AU270" t="s">
        <v>10</v>
      </c>
      <c r="AV270" t="s">
        <v>1161</v>
      </c>
      <c r="AW270" t="s">
        <v>11</v>
      </c>
      <c r="AX270" t="s">
        <v>87</v>
      </c>
      <c r="AY270" t="s">
        <v>1162</v>
      </c>
      <c r="AZ270">
        <v>300</v>
      </c>
      <c r="BA270">
        <v>300</v>
      </c>
      <c r="BC270" t="s">
        <v>89</v>
      </c>
      <c r="BD270" t="s">
        <v>1163</v>
      </c>
      <c r="BE270" t="s">
        <v>1164</v>
      </c>
      <c r="BF270" t="s">
        <v>88</v>
      </c>
      <c r="BI270" s="64">
        <v>59.14499</v>
      </c>
      <c r="BJ270" s="64">
        <v>17.386489999999998</v>
      </c>
      <c r="BK270" s="75" t="s">
        <v>90</v>
      </c>
    </row>
    <row r="271" spans="1:63" x14ac:dyDescent="0.2">
      <c r="A271" s="10">
        <f>COUNTIF(D271,"&lt;&gt;"&amp;"")+COUNTIF(BM271,"&lt;&gt;"&amp;"")</f>
        <v>1</v>
      </c>
      <c r="B271" s="19">
        <v>269</v>
      </c>
      <c r="C271" s="22" t="s">
        <v>69</v>
      </c>
      <c r="D271" s="44" t="s">
        <v>359</v>
      </c>
      <c r="E271" s="42" t="s">
        <v>1176</v>
      </c>
      <c r="G271" s="25" t="s">
        <v>1167</v>
      </c>
      <c r="H271" s="25" t="s">
        <v>1177</v>
      </c>
      <c r="I271" s="26" t="s">
        <v>1178</v>
      </c>
      <c r="J271" s="25" t="s">
        <v>536</v>
      </c>
      <c r="K271" s="47" t="s">
        <v>804</v>
      </c>
      <c r="L271" s="47" t="s">
        <v>805</v>
      </c>
      <c r="N271" s="32"/>
      <c r="O271" s="35"/>
      <c r="S271" t="s">
        <v>49</v>
      </c>
      <c r="T271" s="43" t="s">
        <v>1067</v>
      </c>
      <c r="U271" s="43" t="s">
        <v>1171</v>
      </c>
      <c r="W271" t="s">
        <v>1123</v>
      </c>
      <c r="X271" s="43" t="s">
        <v>85</v>
      </c>
      <c r="Y271" s="62" t="s">
        <v>86</v>
      </c>
      <c r="Z271" s="43" t="s">
        <v>1124</v>
      </c>
      <c r="AA271" s="43" t="s">
        <v>1125</v>
      </c>
      <c r="AB271" s="47" t="s">
        <v>1126</v>
      </c>
      <c r="AD271" s="67">
        <v>503</v>
      </c>
      <c r="AE271" s="63" t="s">
        <v>71</v>
      </c>
      <c r="AF271" s="67">
        <v>733</v>
      </c>
      <c r="AG271" s="67" t="s">
        <v>1143</v>
      </c>
      <c r="AH271" s="71" t="s">
        <v>1144</v>
      </c>
      <c r="AM271" s="61" t="s">
        <v>1174</v>
      </c>
      <c r="AN271" s="47" t="s">
        <v>1157</v>
      </c>
      <c r="AO271" s="64" t="s">
        <v>1158</v>
      </c>
      <c r="AP271" s="47" t="s">
        <v>1159</v>
      </c>
      <c r="AQ271" s="64" t="s">
        <v>1160</v>
      </c>
      <c r="AS271" t="s">
        <v>8</v>
      </c>
      <c r="AT271" t="s">
        <v>9</v>
      </c>
      <c r="AU271" t="s">
        <v>10</v>
      </c>
      <c r="AV271" t="s">
        <v>1161</v>
      </c>
      <c r="AW271" t="s">
        <v>11</v>
      </c>
      <c r="AX271" t="s">
        <v>87</v>
      </c>
      <c r="AY271" t="s">
        <v>1162</v>
      </c>
      <c r="AZ271">
        <v>300</v>
      </c>
      <c r="BA271">
        <v>300</v>
      </c>
      <c r="BC271" t="s">
        <v>89</v>
      </c>
      <c r="BD271" t="s">
        <v>1163</v>
      </c>
      <c r="BE271" t="s">
        <v>1164</v>
      </c>
      <c r="BF271" t="s">
        <v>88</v>
      </c>
      <c r="BI271" s="64">
        <v>60.777700000000003</v>
      </c>
      <c r="BJ271" s="64">
        <v>16.7272</v>
      </c>
      <c r="BK271" s="75" t="s">
        <v>90</v>
      </c>
    </row>
    <row r="272" spans="1:63" x14ac:dyDescent="0.2">
      <c r="A272" s="10">
        <f>COUNTIF(D272,"&lt;&gt;"&amp;"")+COUNTIF(BM272,"&lt;&gt;"&amp;"")</f>
        <v>1</v>
      </c>
      <c r="B272" s="19">
        <v>270</v>
      </c>
      <c r="C272" s="22" t="s">
        <v>69</v>
      </c>
      <c r="D272" s="44" t="s">
        <v>360</v>
      </c>
      <c r="E272" s="42" t="s">
        <v>1176</v>
      </c>
      <c r="G272" s="25" t="s">
        <v>1167</v>
      </c>
      <c r="H272" s="25" t="s">
        <v>1177</v>
      </c>
      <c r="I272" s="26" t="s">
        <v>1178</v>
      </c>
      <c r="J272" s="25" t="s">
        <v>537</v>
      </c>
      <c r="K272" s="47" t="s">
        <v>806</v>
      </c>
      <c r="L272" s="47" t="s">
        <v>807</v>
      </c>
      <c r="N272" s="32"/>
      <c r="O272" s="35"/>
      <c r="S272" t="s">
        <v>49</v>
      </c>
      <c r="U272" s="43" t="s">
        <v>1171</v>
      </c>
      <c r="W272" t="s">
        <v>1123</v>
      </c>
      <c r="X272" s="43" t="s">
        <v>85</v>
      </c>
      <c r="Y272" s="62" t="s">
        <v>86</v>
      </c>
      <c r="Z272" s="43" t="s">
        <v>1124</v>
      </c>
      <c r="AA272" s="43" t="s">
        <v>1125</v>
      </c>
      <c r="AB272" s="47" t="s">
        <v>1126</v>
      </c>
      <c r="AD272" s="67">
        <v>504</v>
      </c>
      <c r="AE272" s="63" t="s">
        <v>1145</v>
      </c>
      <c r="AF272" s="67">
        <v>701</v>
      </c>
      <c r="AG272" s="70" t="s">
        <v>1128</v>
      </c>
      <c r="AH272" s="71" t="s">
        <v>84</v>
      </c>
      <c r="AM272" s="61" t="s">
        <v>1174</v>
      </c>
      <c r="AN272" s="47" t="s">
        <v>1157</v>
      </c>
      <c r="AO272" s="64" t="s">
        <v>1158</v>
      </c>
      <c r="AP272" s="47" t="s">
        <v>1159</v>
      </c>
      <c r="AQ272" s="64" t="s">
        <v>1160</v>
      </c>
      <c r="AS272" t="s">
        <v>8</v>
      </c>
      <c r="AT272" t="s">
        <v>9</v>
      </c>
      <c r="AU272" t="s">
        <v>10</v>
      </c>
      <c r="AV272" t="s">
        <v>1161</v>
      </c>
      <c r="AW272" t="s">
        <v>11</v>
      </c>
      <c r="AX272" t="s">
        <v>87</v>
      </c>
      <c r="AY272" t="s">
        <v>1162</v>
      </c>
      <c r="AZ272">
        <v>300</v>
      </c>
      <c r="BA272">
        <v>300</v>
      </c>
      <c r="BC272" t="s">
        <v>89</v>
      </c>
      <c r="BD272" t="s">
        <v>1163</v>
      </c>
      <c r="BE272" t="s">
        <v>1164</v>
      </c>
      <c r="BF272" t="s">
        <v>88</v>
      </c>
      <c r="BK272" s="75" t="s">
        <v>90</v>
      </c>
    </row>
    <row r="273" spans="1:63" x14ac:dyDescent="0.2">
      <c r="A273" s="10">
        <f>COUNTIF(D273,"&lt;&gt;"&amp;"")+COUNTIF(BM273,"&lt;&gt;"&amp;"")</f>
        <v>1</v>
      </c>
      <c r="B273" s="19">
        <v>271</v>
      </c>
      <c r="C273" s="22" t="s">
        <v>69</v>
      </c>
      <c r="D273" s="44" t="s">
        <v>361</v>
      </c>
      <c r="E273" s="42" t="s">
        <v>1176</v>
      </c>
      <c r="G273" s="25" t="s">
        <v>1167</v>
      </c>
      <c r="H273" s="25" t="s">
        <v>1177</v>
      </c>
      <c r="I273" s="26" t="s">
        <v>1178</v>
      </c>
      <c r="J273" s="25" t="s">
        <v>538</v>
      </c>
      <c r="K273" s="47" t="s">
        <v>808</v>
      </c>
      <c r="L273" s="47" t="s">
        <v>809</v>
      </c>
      <c r="N273" s="32"/>
      <c r="O273" s="35"/>
      <c r="S273" t="s">
        <v>49</v>
      </c>
      <c r="T273" s="43" t="s">
        <v>1068</v>
      </c>
      <c r="U273" s="43" t="s">
        <v>1171</v>
      </c>
      <c r="W273" t="s">
        <v>1123</v>
      </c>
      <c r="X273" s="43" t="s">
        <v>85</v>
      </c>
      <c r="Y273" s="62" t="s">
        <v>86</v>
      </c>
      <c r="Z273" s="43" t="s">
        <v>1124</v>
      </c>
      <c r="AA273" s="43" t="s">
        <v>1125</v>
      </c>
      <c r="AB273" s="47" t="s">
        <v>1126</v>
      </c>
      <c r="AD273" s="66">
        <v>521</v>
      </c>
      <c r="AE273" s="63" t="s">
        <v>1146</v>
      </c>
      <c r="AF273" s="67">
        <v>701</v>
      </c>
      <c r="AG273" s="70" t="s">
        <v>1128</v>
      </c>
      <c r="AH273" s="71" t="s">
        <v>84</v>
      </c>
      <c r="AM273" s="61" t="s">
        <v>1174</v>
      </c>
      <c r="AN273" s="47" t="s">
        <v>1157</v>
      </c>
      <c r="AO273" s="64" t="s">
        <v>1158</v>
      </c>
      <c r="AP273" s="47" t="s">
        <v>1159</v>
      </c>
      <c r="AQ273" s="64" t="s">
        <v>1160</v>
      </c>
      <c r="AS273" t="s">
        <v>8</v>
      </c>
      <c r="AT273" t="s">
        <v>9</v>
      </c>
      <c r="AU273" t="s">
        <v>10</v>
      </c>
      <c r="AV273" t="s">
        <v>1161</v>
      </c>
      <c r="AW273" t="s">
        <v>11</v>
      </c>
      <c r="AX273" t="s">
        <v>87</v>
      </c>
      <c r="AY273" t="s">
        <v>1162</v>
      </c>
      <c r="AZ273">
        <v>300</v>
      </c>
      <c r="BA273">
        <v>300</v>
      </c>
      <c r="BC273" t="s">
        <v>89</v>
      </c>
      <c r="BD273" t="s">
        <v>1163</v>
      </c>
      <c r="BE273" t="s">
        <v>1164</v>
      </c>
      <c r="BF273" t="s">
        <v>88</v>
      </c>
      <c r="BI273" s="64">
        <v>63.308799999999998</v>
      </c>
      <c r="BJ273" s="64">
        <v>13.6013</v>
      </c>
      <c r="BK273" s="75" t="s">
        <v>90</v>
      </c>
    </row>
    <row r="274" spans="1:63" x14ac:dyDescent="0.2">
      <c r="A274" s="10">
        <f>COUNTIF(D274,"&lt;&gt;"&amp;"")+COUNTIF(BM274,"&lt;&gt;"&amp;"")</f>
        <v>1</v>
      </c>
      <c r="B274" s="19">
        <v>272</v>
      </c>
      <c r="C274" s="22" t="s">
        <v>69</v>
      </c>
      <c r="D274" s="44" t="s">
        <v>362</v>
      </c>
      <c r="E274" s="42" t="s">
        <v>1176</v>
      </c>
      <c r="G274" s="25" t="s">
        <v>1167</v>
      </c>
      <c r="H274" s="25" t="s">
        <v>1177</v>
      </c>
      <c r="I274" s="26" t="s">
        <v>1178</v>
      </c>
      <c r="J274" s="25" t="s">
        <v>539</v>
      </c>
      <c r="K274" s="47" t="s">
        <v>810</v>
      </c>
      <c r="L274" s="47" t="s">
        <v>811</v>
      </c>
      <c r="N274" s="32"/>
      <c r="O274" s="35"/>
      <c r="S274" t="s">
        <v>49</v>
      </c>
      <c r="T274" s="43" t="s">
        <v>1069</v>
      </c>
      <c r="U274" s="43" t="s">
        <v>1171</v>
      </c>
      <c r="W274" t="s">
        <v>1123</v>
      </c>
      <c r="X274" s="43" t="s">
        <v>85</v>
      </c>
      <c r="Y274" s="62" t="s">
        <v>86</v>
      </c>
      <c r="Z274" s="43" t="s">
        <v>1124</v>
      </c>
      <c r="AA274" s="43" t="s">
        <v>1125</v>
      </c>
      <c r="AB274" s="47" t="s">
        <v>1126</v>
      </c>
      <c r="AD274" s="66">
        <v>525</v>
      </c>
      <c r="AE274" s="63" t="s">
        <v>1147</v>
      </c>
      <c r="AF274" s="67">
        <v>701</v>
      </c>
      <c r="AG274" s="70" t="s">
        <v>1128</v>
      </c>
      <c r="AH274" s="71" t="s">
        <v>84</v>
      </c>
      <c r="AM274" s="61" t="s">
        <v>1174</v>
      </c>
      <c r="AN274" s="47" t="s">
        <v>1157</v>
      </c>
      <c r="AO274" s="64" t="s">
        <v>1158</v>
      </c>
      <c r="AP274" s="47" t="s">
        <v>1159</v>
      </c>
      <c r="AQ274" s="64" t="s">
        <v>1160</v>
      </c>
      <c r="AS274" t="s">
        <v>8</v>
      </c>
      <c r="AT274" t="s">
        <v>9</v>
      </c>
      <c r="AU274" t="s">
        <v>10</v>
      </c>
      <c r="AV274" t="s">
        <v>1161</v>
      </c>
      <c r="AW274" t="s">
        <v>11</v>
      </c>
      <c r="AX274" t="s">
        <v>87</v>
      </c>
      <c r="AY274" t="s">
        <v>1162</v>
      </c>
      <c r="AZ274">
        <v>300</v>
      </c>
      <c r="BA274">
        <v>300</v>
      </c>
      <c r="BC274" t="s">
        <v>89</v>
      </c>
      <c r="BD274" t="s">
        <v>1163</v>
      </c>
      <c r="BE274" t="s">
        <v>1164</v>
      </c>
      <c r="BF274" t="s">
        <v>88</v>
      </c>
      <c r="BI274" s="64">
        <v>63.327199999999998</v>
      </c>
      <c r="BJ274" s="64">
        <v>13.0327</v>
      </c>
      <c r="BK274" s="75" t="s">
        <v>90</v>
      </c>
    </row>
    <row r="275" spans="1:63" x14ac:dyDescent="0.2">
      <c r="A275" s="10">
        <f>COUNTIF(D275,"&lt;&gt;"&amp;"")+COUNTIF(BM275,"&lt;&gt;"&amp;"")</f>
        <v>1</v>
      </c>
      <c r="B275" s="19">
        <v>273</v>
      </c>
      <c r="C275" s="22" t="s">
        <v>69</v>
      </c>
      <c r="D275" s="44" t="s">
        <v>363</v>
      </c>
      <c r="E275" s="42" t="s">
        <v>1176</v>
      </c>
      <c r="G275" s="25" t="s">
        <v>1167</v>
      </c>
      <c r="H275" s="25" t="s">
        <v>1177</v>
      </c>
      <c r="I275" s="26" t="s">
        <v>1178</v>
      </c>
      <c r="J275" s="25" t="s">
        <v>540</v>
      </c>
      <c r="K275" s="47" t="s">
        <v>812</v>
      </c>
      <c r="L275" s="47" t="s">
        <v>813</v>
      </c>
      <c r="N275" s="32"/>
      <c r="O275" s="35"/>
      <c r="S275" t="s">
        <v>49</v>
      </c>
      <c r="T275" s="43" t="s">
        <v>1070</v>
      </c>
      <c r="U275" s="43" t="s">
        <v>1171</v>
      </c>
      <c r="W275" t="s">
        <v>1123</v>
      </c>
      <c r="X275" s="43" t="s">
        <v>85</v>
      </c>
      <c r="Y275" s="62" t="s">
        <v>86</v>
      </c>
      <c r="Z275" s="43" t="s">
        <v>1124</v>
      </c>
      <c r="AA275" s="43" t="s">
        <v>1125</v>
      </c>
      <c r="AB275" s="47" t="s">
        <v>1126</v>
      </c>
      <c r="AD275" s="66">
        <v>526</v>
      </c>
      <c r="AE275" s="63" t="s">
        <v>1148</v>
      </c>
      <c r="AF275" s="67">
        <v>701</v>
      </c>
      <c r="AG275" s="70" t="s">
        <v>1128</v>
      </c>
      <c r="AH275" s="71" t="s">
        <v>84</v>
      </c>
      <c r="AM275" s="61" t="s">
        <v>1174</v>
      </c>
      <c r="AN275" s="47" t="s">
        <v>1157</v>
      </c>
      <c r="AO275" s="64" t="s">
        <v>1158</v>
      </c>
      <c r="AP275" s="47" t="s">
        <v>1159</v>
      </c>
      <c r="AQ275" s="64" t="s">
        <v>1160</v>
      </c>
      <c r="AS275" t="s">
        <v>8</v>
      </c>
      <c r="AT275" t="s">
        <v>9</v>
      </c>
      <c r="AU275" t="s">
        <v>10</v>
      </c>
      <c r="AV275" t="s">
        <v>1161</v>
      </c>
      <c r="AW275" t="s">
        <v>11</v>
      </c>
      <c r="AX275" t="s">
        <v>87</v>
      </c>
      <c r="AY275" t="s">
        <v>1162</v>
      </c>
      <c r="AZ275">
        <v>300</v>
      </c>
      <c r="BA275">
        <v>300</v>
      </c>
      <c r="BC275" t="s">
        <v>89</v>
      </c>
      <c r="BD275" t="s">
        <v>1163</v>
      </c>
      <c r="BE275" t="s">
        <v>1164</v>
      </c>
      <c r="BF275" t="s">
        <v>88</v>
      </c>
      <c r="BI275" s="64">
        <v>63.508299999999998</v>
      </c>
      <c r="BJ275" s="64">
        <v>12.6797</v>
      </c>
      <c r="BK275" s="75" t="s">
        <v>90</v>
      </c>
    </row>
    <row r="276" spans="1:63" x14ac:dyDescent="0.2">
      <c r="A276" s="10">
        <f>COUNTIF(D276,"&lt;&gt;"&amp;"")+COUNTIF(BM276,"&lt;&gt;"&amp;"")</f>
        <v>1</v>
      </c>
      <c r="B276" s="19">
        <v>274</v>
      </c>
      <c r="C276" s="22" t="s">
        <v>69</v>
      </c>
      <c r="D276" s="44" t="s">
        <v>364</v>
      </c>
      <c r="E276" s="42" t="s">
        <v>1176</v>
      </c>
      <c r="G276" s="25" t="s">
        <v>1167</v>
      </c>
      <c r="H276" s="25" t="s">
        <v>1177</v>
      </c>
      <c r="I276" s="26" t="s">
        <v>1178</v>
      </c>
      <c r="J276" s="25" t="s">
        <v>541</v>
      </c>
      <c r="K276" s="47" t="s">
        <v>814</v>
      </c>
      <c r="L276" s="47" t="s">
        <v>815</v>
      </c>
      <c r="N276" s="32"/>
      <c r="O276" s="35"/>
      <c r="S276" t="s">
        <v>49</v>
      </c>
      <c r="T276" s="43" t="s">
        <v>1071</v>
      </c>
      <c r="U276" s="43" t="s">
        <v>1171</v>
      </c>
      <c r="W276" t="s">
        <v>1123</v>
      </c>
      <c r="X276" s="43" t="s">
        <v>85</v>
      </c>
      <c r="Y276" s="62" t="s">
        <v>86</v>
      </c>
      <c r="Z276" s="43" t="s">
        <v>1124</v>
      </c>
      <c r="AA276" s="43" t="s">
        <v>1125</v>
      </c>
      <c r="AB276" s="47" t="s">
        <v>1126</v>
      </c>
      <c r="AD276" s="66">
        <v>529</v>
      </c>
      <c r="AE276" s="63" t="s">
        <v>1149</v>
      </c>
      <c r="AF276" s="67">
        <v>701</v>
      </c>
      <c r="AG276" s="70" t="s">
        <v>1128</v>
      </c>
      <c r="AH276" s="71" t="s">
        <v>84</v>
      </c>
      <c r="AM276" s="61" t="s">
        <v>1174</v>
      </c>
      <c r="AN276" s="47" t="s">
        <v>1157</v>
      </c>
      <c r="AO276" s="64" t="s">
        <v>1158</v>
      </c>
      <c r="AP276" s="47" t="s">
        <v>1159</v>
      </c>
      <c r="AQ276" s="64" t="s">
        <v>1160</v>
      </c>
      <c r="AS276" t="s">
        <v>8</v>
      </c>
      <c r="AT276" t="s">
        <v>9</v>
      </c>
      <c r="AU276" t="s">
        <v>10</v>
      </c>
      <c r="AV276" t="s">
        <v>1161</v>
      </c>
      <c r="AW276" t="s">
        <v>11</v>
      </c>
      <c r="AX276" t="s">
        <v>87</v>
      </c>
      <c r="AY276" t="s">
        <v>1162</v>
      </c>
      <c r="AZ276">
        <v>300</v>
      </c>
      <c r="BA276">
        <v>300</v>
      </c>
      <c r="BC276" t="s">
        <v>89</v>
      </c>
      <c r="BD276" t="s">
        <v>1163</v>
      </c>
      <c r="BE276" t="s">
        <v>1164</v>
      </c>
      <c r="BF276" t="s">
        <v>88</v>
      </c>
      <c r="BI276" s="64">
        <v>63.317700000000002</v>
      </c>
      <c r="BJ276" s="64">
        <v>12.5436</v>
      </c>
      <c r="BK276" s="75" t="s">
        <v>90</v>
      </c>
    </row>
    <row r="277" spans="1:63" x14ac:dyDescent="0.2">
      <c r="A277" s="10">
        <f>COUNTIF(D277,"&lt;&gt;"&amp;"")+COUNTIF(BM277,"&lt;&gt;"&amp;"")</f>
        <v>1</v>
      </c>
      <c r="B277" s="19">
        <v>275</v>
      </c>
      <c r="C277" s="22" t="s">
        <v>69</v>
      </c>
      <c r="D277" s="44" t="s">
        <v>365</v>
      </c>
      <c r="E277" s="42" t="s">
        <v>1176</v>
      </c>
      <c r="G277" s="25" t="s">
        <v>1167</v>
      </c>
      <c r="H277" s="25" t="s">
        <v>1177</v>
      </c>
      <c r="I277" s="26" t="s">
        <v>1178</v>
      </c>
      <c r="J277" s="25" t="s">
        <v>542</v>
      </c>
      <c r="K277" s="47" t="s">
        <v>816</v>
      </c>
      <c r="L277" s="47" t="s">
        <v>817</v>
      </c>
      <c r="N277" s="32"/>
      <c r="O277" s="35"/>
      <c r="S277" t="s">
        <v>49</v>
      </c>
      <c r="T277" s="43" t="s">
        <v>1072</v>
      </c>
      <c r="U277" s="43" t="s">
        <v>1171</v>
      </c>
      <c r="W277" t="s">
        <v>1123</v>
      </c>
      <c r="X277" s="43" t="s">
        <v>85</v>
      </c>
      <c r="Y277" s="62" t="s">
        <v>86</v>
      </c>
      <c r="Z277" s="43" t="s">
        <v>1124</v>
      </c>
      <c r="AA277" s="43" t="s">
        <v>1125</v>
      </c>
      <c r="AB277" s="47" t="s">
        <v>1126</v>
      </c>
      <c r="AD277" s="66">
        <v>530</v>
      </c>
      <c r="AE277" s="63" t="s">
        <v>1150</v>
      </c>
      <c r="AF277" s="67">
        <v>701</v>
      </c>
      <c r="AG277" s="70" t="s">
        <v>1128</v>
      </c>
      <c r="AH277" s="71" t="s">
        <v>84</v>
      </c>
      <c r="AM277" s="61" t="s">
        <v>1174</v>
      </c>
      <c r="AN277" s="47" t="s">
        <v>1157</v>
      </c>
      <c r="AO277" s="64" t="s">
        <v>1158</v>
      </c>
      <c r="AP277" s="47" t="s">
        <v>1159</v>
      </c>
      <c r="AQ277" s="64" t="s">
        <v>1160</v>
      </c>
      <c r="AS277" t="s">
        <v>8</v>
      </c>
      <c r="AT277" t="s">
        <v>9</v>
      </c>
      <c r="AU277" t="s">
        <v>10</v>
      </c>
      <c r="AV277" t="s">
        <v>1161</v>
      </c>
      <c r="AW277" t="s">
        <v>11</v>
      </c>
      <c r="AX277" t="s">
        <v>87</v>
      </c>
      <c r="AY277" t="s">
        <v>1162</v>
      </c>
      <c r="AZ277">
        <v>300</v>
      </c>
      <c r="BA277">
        <v>300</v>
      </c>
      <c r="BC277" t="s">
        <v>89</v>
      </c>
      <c r="BD277" t="s">
        <v>1163</v>
      </c>
      <c r="BE277" t="s">
        <v>1164</v>
      </c>
      <c r="BF277" t="s">
        <v>88</v>
      </c>
      <c r="BI277" s="64">
        <v>62.463799999999999</v>
      </c>
      <c r="BJ277" s="64">
        <v>14.536899999999999</v>
      </c>
      <c r="BK277" s="75" t="s">
        <v>90</v>
      </c>
    </row>
    <row r="278" spans="1:63" x14ac:dyDescent="0.2">
      <c r="A278" s="10">
        <f>COUNTIF(D278,"&lt;&gt;"&amp;"")+COUNTIF(BM278,"&lt;&gt;"&amp;"")</f>
        <v>1</v>
      </c>
      <c r="B278" s="19">
        <v>276</v>
      </c>
      <c r="C278" s="22" t="s">
        <v>69</v>
      </c>
      <c r="D278" s="44" t="s">
        <v>366</v>
      </c>
      <c r="E278" s="42" t="s">
        <v>1176</v>
      </c>
      <c r="G278" s="25" t="s">
        <v>1167</v>
      </c>
      <c r="H278" s="25" t="s">
        <v>1177</v>
      </c>
      <c r="I278" s="26" t="s">
        <v>1178</v>
      </c>
      <c r="J278" s="25" t="s">
        <v>543</v>
      </c>
      <c r="K278" s="47" t="s">
        <v>818</v>
      </c>
      <c r="L278" s="47" t="s">
        <v>819</v>
      </c>
      <c r="N278" s="32"/>
      <c r="O278" s="35"/>
      <c r="S278" t="s">
        <v>49</v>
      </c>
      <c r="T278" s="43" t="s">
        <v>1073</v>
      </c>
      <c r="U278" s="43" t="s">
        <v>1171</v>
      </c>
      <c r="W278" t="s">
        <v>1123</v>
      </c>
      <c r="X278" s="43" t="s">
        <v>85</v>
      </c>
      <c r="Y278" s="62" t="s">
        <v>86</v>
      </c>
      <c r="Z278" s="43" t="s">
        <v>1124</v>
      </c>
      <c r="AA278" s="43" t="s">
        <v>1125</v>
      </c>
      <c r="AB278" s="47" t="s">
        <v>1126</v>
      </c>
      <c r="AD278" s="66">
        <v>531</v>
      </c>
      <c r="AE278" s="63" t="s">
        <v>1151</v>
      </c>
      <c r="AF278" s="67">
        <v>701</v>
      </c>
      <c r="AG278" s="70" t="s">
        <v>1128</v>
      </c>
      <c r="AH278" s="71" t="s">
        <v>84</v>
      </c>
      <c r="AM278" s="61" t="s">
        <v>1174</v>
      </c>
      <c r="AN278" s="47" t="s">
        <v>1157</v>
      </c>
      <c r="AO278" s="64" t="s">
        <v>1158</v>
      </c>
      <c r="AP278" s="47" t="s">
        <v>1159</v>
      </c>
      <c r="AQ278" s="64" t="s">
        <v>1160</v>
      </c>
      <c r="AS278" t="s">
        <v>8</v>
      </c>
      <c r="AT278" t="s">
        <v>9</v>
      </c>
      <c r="AU278" t="s">
        <v>10</v>
      </c>
      <c r="AV278" t="s">
        <v>1161</v>
      </c>
      <c r="AW278" t="s">
        <v>11</v>
      </c>
      <c r="AX278" t="s">
        <v>87</v>
      </c>
      <c r="AY278" t="s">
        <v>1162</v>
      </c>
      <c r="AZ278">
        <v>300</v>
      </c>
      <c r="BA278">
        <v>300</v>
      </c>
      <c r="BC278" t="s">
        <v>89</v>
      </c>
      <c r="BD278" t="s">
        <v>1163</v>
      </c>
      <c r="BE278" t="s">
        <v>1164</v>
      </c>
      <c r="BF278" t="s">
        <v>88</v>
      </c>
      <c r="BI278" s="64">
        <v>62.0319</v>
      </c>
      <c r="BJ278" s="64">
        <v>14.2813</v>
      </c>
      <c r="BK278" s="75" t="s">
        <v>90</v>
      </c>
    </row>
    <row r="279" spans="1:63" x14ac:dyDescent="0.2">
      <c r="A279" s="10">
        <f>COUNTIF(D279,"&lt;&gt;"&amp;"")+COUNTIF(BM279,"&lt;&gt;"&amp;"")</f>
        <v>1</v>
      </c>
      <c r="B279" s="19">
        <v>277</v>
      </c>
      <c r="C279" s="22" t="s">
        <v>69</v>
      </c>
      <c r="D279" s="44" t="s">
        <v>367</v>
      </c>
      <c r="E279" s="42" t="s">
        <v>1176</v>
      </c>
      <c r="G279" s="25" t="s">
        <v>1167</v>
      </c>
      <c r="H279" s="25" t="s">
        <v>1177</v>
      </c>
      <c r="I279" s="26" t="s">
        <v>1178</v>
      </c>
      <c r="J279" s="25" t="s">
        <v>544</v>
      </c>
      <c r="K279" s="47" t="s">
        <v>820</v>
      </c>
      <c r="L279" s="47" t="s">
        <v>821</v>
      </c>
      <c r="N279" s="32"/>
      <c r="O279" s="35"/>
      <c r="S279" t="s">
        <v>49</v>
      </c>
      <c r="T279" s="43" t="s">
        <v>1074</v>
      </c>
      <c r="U279" s="43" t="s">
        <v>1171</v>
      </c>
      <c r="W279" t="s">
        <v>1123</v>
      </c>
      <c r="X279" s="43" t="s">
        <v>85</v>
      </c>
      <c r="Y279" s="62" t="s">
        <v>86</v>
      </c>
      <c r="Z279" s="43" t="s">
        <v>1124</v>
      </c>
      <c r="AA279" s="43" t="s">
        <v>1125</v>
      </c>
      <c r="AB279" s="47" t="s">
        <v>1126</v>
      </c>
      <c r="AD279" s="66">
        <v>532</v>
      </c>
      <c r="AE279" s="63" t="s">
        <v>1152</v>
      </c>
      <c r="AF279" s="67">
        <v>701</v>
      </c>
      <c r="AG279" s="70" t="s">
        <v>1128</v>
      </c>
      <c r="AH279" s="71" t="s">
        <v>84</v>
      </c>
      <c r="AM279" s="61" t="s">
        <v>1174</v>
      </c>
      <c r="AN279" s="47" t="s">
        <v>1157</v>
      </c>
      <c r="AO279" s="64" t="s">
        <v>1158</v>
      </c>
      <c r="AP279" s="47" t="s">
        <v>1159</v>
      </c>
      <c r="AQ279" s="64" t="s">
        <v>1160</v>
      </c>
      <c r="AS279" t="s">
        <v>8</v>
      </c>
      <c r="AT279" t="s">
        <v>9</v>
      </c>
      <c r="AU279" t="s">
        <v>10</v>
      </c>
      <c r="AV279" t="s">
        <v>1161</v>
      </c>
      <c r="AW279" t="s">
        <v>11</v>
      </c>
      <c r="AX279" t="s">
        <v>87</v>
      </c>
      <c r="AY279" t="s">
        <v>1162</v>
      </c>
      <c r="AZ279">
        <v>300</v>
      </c>
      <c r="BA279">
        <v>300</v>
      </c>
      <c r="BC279" t="s">
        <v>89</v>
      </c>
      <c r="BD279" t="s">
        <v>1163</v>
      </c>
      <c r="BE279" t="s">
        <v>1164</v>
      </c>
      <c r="BF279" t="s">
        <v>88</v>
      </c>
      <c r="BK279" s="75" t="s">
        <v>90</v>
      </c>
    </row>
    <row r="280" spans="1:63" x14ac:dyDescent="0.2">
      <c r="A280" s="10">
        <f>COUNTIF(D280,"&lt;&gt;"&amp;"")+COUNTIF(BM280,"&lt;&gt;"&amp;"")</f>
        <v>1</v>
      </c>
      <c r="B280" s="19">
        <v>278</v>
      </c>
      <c r="C280" s="22" t="s">
        <v>69</v>
      </c>
      <c r="D280" s="44" t="s">
        <v>368</v>
      </c>
      <c r="E280" s="42" t="s">
        <v>1176</v>
      </c>
      <c r="G280" s="25" t="s">
        <v>1167</v>
      </c>
      <c r="H280" s="25" t="s">
        <v>1177</v>
      </c>
      <c r="I280" s="26" t="s">
        <v>1178</v>
      </c>
      <c r="J280" s="25" t="s">
        <v>545</v>
      </c>
      <c r="K280" s="47" t="s">
        <v>822</v>
      </c>
      <c r="L280" s="47" t="s">
        <v>823</v>
      </c>
      <c r="N280" s="32"/>
      <c r="O280" s="35"/>
      <c r="S280" t="s">
        <v>49</v>
      </c>
      <c r="T280" s="43" t="s">
        <v>1075</v>
      </c>
      <c r="U280" s="43" t="s">
        <v>1171</v>
      </c>
      <c r="W280" t="s">
        <v>1123</v>
      </c>
      <c r="X280" s="43" t="s">
        <v>85</v>
      </c>
      <c r="Y280" s="62" t="s">
        <v>86</v>
      </c>
      <c r="Z280" s="43" t="s">
        <v>1124</v>
      </c>
      <c r="AA280" s="43" t="s">
        <v>1125</v>
      </c>
      <c r="AB280" s="47" t="s">
        <v>1126</v>
      </c>
      <c r="AD280" s="67">
        <v>504</v>
      </c>
      <c r="AE280" s="63" t="s">
        <v>1145</v>
      </c>
      <c r="AF280" s="67">
        <v>703</v>
      </c>
      <c r="AG280" s="67" t="s">
        <v>1133</v>
      </c>
      <c r="AH280" s="71" t="s">
        <v>74</v>
      </c>
      <c r="AM280" s="61" t="s">
        <v>1174</v>
      </c>
      <c r="AN280" s="47" t="s">
        <v>1157</v>
      </c>
      <c r="AO280" s="64" t="s">
        <v>1158</v>
      </c>
      <c r="AP280" s="47" t="s">
        <v>1159</v>
      </c>
      <c r="AQ280" s="64" t="s">
        <v>1160</v>
      </c>
      <c r="AS280" t="s">
        <v>8</v>
      </c>
      <c r="AT280" t="s">
        <v>9</v>
      </c>
      <c r="AU280" t="s">
        <v>10</v>
      </c>
      <c r="AV280" t="s">
        <v>1161</v>
      </c>
      <c r="AW280" t="s">
        <v>11</v>
      </c>
      <c r="AX280" t="s">
        <v>87</v>
      </c>
      <c r="AY280" t="s">
        <v>1162</v>
      </c>
      <c r="AZ280">
        <v>300</v>
      </c>
      <c r="BA280">
        <v>300</v>
      </c>
      <c r="BC280" t="s">
        <v>89</v>
      </c>
      <c r="BD280" t="s">
        <v>1163</v>
      </c>
      <c r="BE280" t="s">
        <v>1164</v>
      </c>
      <c r="BF280" t="s">
        <v>88</v>
      </c>
      <c r="BI280" s="64">
        <v>60.979100000000003</v>
      </c>
      <c r="BJ280" s="64">
        <v>14.573</v>
      </c>
      <c r="BK280" s="75" t="s">
        <v>90</v>
      </c>
    </row>
    <row r="281" spans="1:63" x14ac:dyDescent="0.2">
      <c r="A281" s="10">
        <f>COUNTIF(D281,"&lt;&gt;"&amp;"")+COUNTIF(BM281,"&lt;&gt;"&amp;"")</f>
        <v>1</v>
      </c>
      <c r="B281" s="19">
        <v>279</v>
      </c>
      <c r="C281" s="22" t="s">
        <v>69</v>
      </c>
      <c r="D281" s="44" t="s">
        <v>369</v>
      </c>
      <c r="E281" s="42" t="s">
        <v>1176</v>
      </c>
      <c r="G281" s="25" t="s">
        <v>1167</v>
      </c>
      <c r="H281" s="25" t="s">
        <v>1177</v>
      </c>
      <c r="I281" s="26" t="s">
        <v>1178</v>
      </c>
      <c r="J281" s="25" t="s">
        <v>546</v>
      </c>
      <c r="K281" s="47" t="s">
        <v>824</v>
      </c>
      <c r="L281" s="47" t="s">
        <v>825</v>
      </c>
      <c r="N281" s="32"/>
      <c r="O281" s="35"/>
      <c r="S281" t="s">
        <v>49</v>
      </c>
      <c r="T281" s="43" t="s">
        <v>1076</v>
      </c>
      <c r="U281" s="43" t="s">
        <v>1171</v>
      </c>
      <c r="W281" t="s">
        <v>1123</v>
      </c>
      <c r="X281" s="43" t="s">
        <v>85</v>
      </c>
      <c r="Y281" s="62" t="s">
        <v>86</v>
      </c>
      <c r="Z281" s="43" t="s">
        <v>1124</v>
      </c>
      <c r="AA281" s="43" t="s">
        <v>1125</v>
      </c>
      <c r="AB281" s="47" t="s">
        <v>1126</v>
      </c>
      <c r="AD281" s="66">
        <v>521</v>
      </c>
      <c r="AE281" s="63" t="s">
        <v>1146</v>
      </c>
      <c r="AF281" s="67">
        <v>703</v>
      </c>
      <c r="AG281" s="67" t="s">
        <v>1133</v>
      </c>
      <c r="AH281" s="71" t="s">
        <v>74</v>
      </c>
      <c r="AM281" s="61" t="s">
        <v>1174</v>
      </c>
      <c r="AN281" s="47" t="s">
        <v>1157</v>
      </c>
      <c r="AO281" s="64" t="s">
        <v>1158</v>
      </c>
      <c r="AP281" s="47" t="s">
        <v>1159</v>
      </c>
      <c r="AQ281" s="64" t="s">
        <v>1160</v>
      </c>
      <c r="AS281" t="s">
        <v>8</v>
      </c>
      <c r="AT281" t="s">
        <v>9</v>
      </c>
      <c r="AU281" t="s">
        <v>10</v>
      </c>
      <c r="AV281" t="s">
        <v>1161</v>
      </c>
      <c r="AW281" t="s">
        <v>11</v>
      </c>
      <c r="AX281" t="s">
        <v>87</v>
      </c>
      <c r="AY281" t="s">
        <v>1162</v>
      </c>
      <c r="AZ281">
        <v>300</v>
      </c>
      <c r="BA281">
        <v>300</v>
      </c>
      <c r="BC281" t="s">
        <v>89</v>
      </c>
      <c r="BD281" t="s">
        <v>1163</v>
      </c>
      <c r="BE281" t="s">
        <v>1164</v>
      </c>
      <c r="BF281" t="s">
        <v>88</v>
      </c>
      <c r="BI281" s="64">
        <v>60.6877</v>
      </c>
      <c r="BJ281" s="64">
        <v>15.118600000000001</v>
      </c>
      <c r="BK281" s="75" t="s">
        <v>90</v>
      </c>
    </row>
    <row r="282" spans="1:63" x14ac:dyDescent="0.2">
      <c r="A282" s="10">
        <f>COUNTIF(D282,"&lt;&gt;"&amp;"")+COUNTIF(BM282,"&lt;&gt;"&amp;"")</f>
        <v>1</v>
      </c>
      <c r="B282" s="19">
        <v>280</v>
      </c>
      <c r="C282" s="22" t="s">
        <v>69</v>
      </c>
      <c r="D282" s="44" t="s">
        <v>370</v>
      </c>
      <c r="E282" s="42" t="s">
        <v>1176</v>
      </c>
      <c r="G282" s="25" t="s">
        <v>1167</v>
      </c>
      <c r="H282" s="25" t="s">
        <v>1177</v>
      </c>
      <c r="I282" s="26" t="s">
        <v>1178</v>
      </c>
      <c r="J282" s="25" t="s">
        <v>547</v>
      </c>
      <c r="K282" s="47" t="s">
        <v>826</v>
      </c>
      <c r="L282" s="47" t="s">
        <v>827</v>
      </c>
      <c r="N282" s="32"/>
      <c r="O282" s="35"/>
      <c r="S282" t="s">
        <v>49</v>
      </c>
      <c r="U282" s="43" t="s">
        <v>1171</v>
      </c>
      <c r="W282" t="s">
        <v>1123</v>
      </c>
      <c r="X282" s="43" t="s">
        <v>85</v>
      </c>
      <c r="Y282" s="62" t="s">
        <v>86</v>
      </c>
      <c r="Z282" s="43" t="s">
        <v>1124</v>
      </c>
      <c r="AA282" s="43" t="s">
        <v>1125</v>
      </c>
      <c r="AB282" s="47" t="s">
        <v>1126</v>
      </c>
      <c r="AD282" s="66">
        <v>525</v>
      </c>
      <c r="AE282" s="63" t="s">
        <v>1147</v>
      </c>
      <c r="AF282" s="67">
        <v>703</v>
      </c>
      <c r="AG282" s="67" t="s">
        <v>1133</v>
      </c>
      <c r="AH282" s="71" t="s">
        <v>74</v>
      </c>
      <c r="AM282" s="61" t="s">
        <v>1174</v>
      </c>
      <c r="AN282" s="47" t="s">
        <v>1157</v>
      </c>
      <c r="AO282" s="64" t="s">
        <v>1158</v>
      </c>
      <c r="AP282" s="47" t="s">
        <v>1159</v>
      </c>
      <c r="AQ282" s="64" t="s">
        <v>1160</v>
      </c>
      <c r="AS282" t="s">
        <v>8</v>
      </c>
      <c r="AT282" t="s">
        <v>9</v>
      </c>
      <c r="AU282" t="s">
        <v>10</v>
      </c>
      <c r="AV282" t="s">
        <v>1161</v>
      </c>
      <c r="AW282" t="s">
        <v>11</v>
      </c>
      <c r="AX282" t="s">
        <v>87</v>
      </c>
      <c r="AY282" t="s">
        <v>1162</v>
      </c>
      <c r="AZ282">
        <v>300</v>
      </c>
      <c r="BA282">
        <v>300</v>
      </c>
      <c r="BC282" t="s">
        <v>89</v>
      </c>
      <c r="BD282" t="s">
        <v>1163</v>
      </c>
      <c r="BE282" t="s">
        <v>1164</v>
      </c>
      <c r="BF282" t="s">
        <v>88</v>
      </c>
      <c r="BI282" s="64"/>
      <c r="BJ282" s="64"/>
      <c r="BK282" s="75" t="s">
        <v>90</v>
      </c>
    </row>
    <row r="283" spans="1:63" x14ac:dyDescent="0.2">
      <c r="A283" s="10">
        <f>COUNTIF(D283,"&lt;&gt;"&amp;"")+COUNTIF(BM283,"&lt;&gt;"&amp;"")</f>
        <v>1</v>
      </c>
      <c r="B283" s="19">
        <v>281</v>
      </c>
      <c r="C283" s="22" t="s">
        <v>69</v>
      </c>
      <c r="D283" s="22" t="s">
        <v>371</v>
      </c>
      <c r="E283" s="42" t="s">
        <v>1176</v>
      </c>
      <c r="G283" s="25" t="s">
        <v>1167</v>
      </c>
      <c r="H283" s="25" t="s">
        <v>1177</v>
      </c>
      <c r="I283" s="26" t="s">
        <v>1178</v>
      </c>
      <c r="J283" s="25" t="s">
        <v>548</v>
      </c>
      <c r="K283" s="47" t="s">
        <v>828</v>
      </c>
      <c r="L283" s="47" t="s">
        <v>829</v>
      </c>
      <c r="N283" s="32"/>
      <c r="O283" s="35"/>
      <c r="S283" t="s">
        <v>49</v>
      </c>
      <c r="U283" s="43" t="s">
        <v>1171</v>
      </c>
      <c r="W283" t="s">
        <v>1123</v>
      </c>
      <c r="X283" s="43" t="s">
        <v>85</v>
      </c>
      <c r="Y283" s="62" t="s">
        <v>86</v>
      </c>
      <c r="Z283" s="43" t="s">
        <v>1124</v>
      </c>
      <c r="AA283" s="43" t="s">
        <v>1125</v>
      </c>
      <c r="AB283" s="47" t="s">
        <v>1126</v>
      </c>
      <c r="AD283" s="66">
        <v>526</v>
      </c>
      <c r="AE283" s="63" t="s">
        <v>1148</v>
      </c>
      <c r="AF283" s="67">
        <v>703</v>
      </c>
      <c r="AG283" s="67" t="s">
        <v>1133</v>
      </c>
      <c r="AH283" s="71" t="s">
        <v>74</v>
      </c>
      <c r="AM283" s="61" t="s">
        <v>1174</v>
      </c>
      <c r="AN283" s="47" t="s">
        <v>1157</v>
      </c>
      <c r="AO283" s="64" t="s">
        <v>1158</v>
      </c>
      <c r="AP283" s="47" t="s">
        <v>1159</v>
      </c>
      <c r="AQ283" s="64" t="s">
        <v>1160</v>
      </c>
      <c r="AS283" t="s">
        <v>8</v>
      </c>
      <c r="AT283" t="s">
        <v>9</v>
      </c>
      <c r="AU283" t="s">
        <v>10</v>
      </c>
      <c r="AV283" t="s">
        <v>1161</v>
      </c>
      <c r="AW283" t="s">
        <v>11</v>
      </c>
      <c r="AX283" t="s">
        <v>87</v>
      </c>
      <c r="AY283" t="s">
        <v>1162</v>
      </c>
      <c r="AZ283">
        <v>300</v>
      </c>
      <c r="BA283">
        <v>300</v>
      </c>
      <c r="BC283" t="s">
        <v>89</v>
      </c>
      <c r="BD283" t="s">
        <v>1163</v>
      </c>
      <c r="BE283" t="s">
        <v>1164</v>
      </c>
      <c r="BF283" t="s">
        <v>88</v>
      </c>
      <c r="BI283" s="64"/>
      <c r="BJ283" s="64"/>
      <c r="BK283" s="75" t="s">
        <v>90</v>
      </c>
    </row>
    <row r="284" spans="1:63" x14ac:dyDescent="0.2">
      <c r="A284" s="10">
        <f>COUNTIF(D284,"&lt;&gt;"&amp;"")+COUNTIF(BM284,"&lt;&gt;"&amp;"")</f>
        <v>1</v>
      </c>
      <c r="B284" s="19">
        <v>282</v>
      </c>
      <c r="C284" s="22" t="s">
        <v>69</v>
      </c>
      <c r="D284" s="22" t="s">
        <v>372</v>
      </c>
      <c r="E284" s="42" t="s">
        <v>1176</v>
      </c>
      <c r="G284" s="25" t="s">
        <v>1167</v>
      </c>
      <c r="H284" s="25" t="s">
        <v>1177</v>
      </c>
      <c r="I284" s="26" t="s">
        <v>1178</v>
      </c>
      <c r="J284" s="25" t="s">
        <v>549</v>
      </c>
      <c r="K284" s="47" t="s">
        <v>830</v>
      </c>
      <c r="L284" s="47" t="s">
        <v>831</v>
      </c>
      <c r="N284" s="32"/>
      <c r="O284" s="35"/>
      <c r="S284" t="s">
        <v>49</v>
      </c>
      <c r="U284" s="43" t="s">
        <v>1171</v>
      </c>
      <c r="W284" t="s">
        <v>1123</v>
      </c>
      <c r="X284" s="43" t="s">
        <v>85</v>
      </c>
      <c r="Y284" s="62" t="s">
        <v>86</v>
      </c>
      <c r="Z284" s="43" t="s">
        <v>1124</v>
      </c>
      <c r="AA284" s="43" t="s">
        <v>1125</v>
      </c>
      <c r="AB284" s="47" t="s">
        <v>1126</v>
      </c>
      <c r="AD284" s="66">
        <v>529</v>
      </c>
      <c r="AE284" s="63" t="s">
        <v>1149</v>
      </c>
      <c r="AF284" s="67">
        <v>703</v>
      </c>
      <c r="AG284" s="67" t="s">
        <v>1133</v>
      </c>
      <c r="AH284" s="71" t="s">
        <v>74</v>
      </c>
      <c r="AM284" s="61" t="s">
        <v>1174</v>
      </c>
      <c r="AN284" s="47" t="s">
        <v>1157</v>
      </c>
      <c r="AO284" s="64" t="s">
        <v>1158</v>
      </c>
      <c r="AP284" s="47" t="s">
        <v>1159</v>
      </c>
      <c r="AQ284" s="64" t="s">
        <v>1160</v>
      </c>
      <c r="AS284" t="s">
        <v>8</v>
      </c>
      <c r="AT284" t="s">
        <v>9</v>
      </c>
      <c r="AU284" t="s">
        <v>10</v>
      </c>
      <c r="AV284" t="s">
        <v>1161</v>
      </c>
      <c r="AW284" t="s">
        <v>11</v>
      </c>
      <c r="AX284" t="s">
        <v>87</v>
      </c>
      <c r="AY284" t="s">
        <v>1162</v>
      </c>
      <c r="AZ284">
        <v>300</v>
      </c>
      <c r="BA284">
        <v>300</v>
      </c>
      <c r="BC284" t="s">
        <v>89</v>
      </c>
      <c r="BD284" t="s">
        <v>1163</v>
      </c>
      <c r="BE284" t="s">
        <v>1164</v>
      </c>
      <c r="BF284" t="s">
        <v>88</v>
      </c>
      <c r="BI284" s="64"/>
      <c r="BJ284" s="64"/>
      <c r="BK284" s="75" t="s">
        <v>90</v>
      </c>
    </row>
    <row r="285" spans="1:63" x14ac:dyDescent="0.2">
      <c r="A285" s="10">
        <f>COUNTIF(D285,"&lt;&gt;"&amp;"")+COUNTIF(BM285,"&lt;&gt;"&amp;"")</f>
        <v>1</v>
      </c>
      <c r="B285" s="19">
        <v>283</v>
      </c>
      <c r="C285" s="22" t="s">
        <v>69</v>
      </c>
      <c r="D285" s="22" t="s">
        <v>373</v>
      </c>
      <c r="E285" s="42" t="s">
        <v>1176</v>
      </c>
      <c r="G285" s="25" t="s">
        <v>1167</v>
      </c>
      <c r="H285" s="25" t="s">
        <v>1177</v>
      </c>
      <c r="I285" s="26" t="s">
        <v>1178</v>
      </c>
      <c r="J285" s="25" t="s">
        <v>550</v>
      </c>
      <c r="K285" s="47" t="s">
        <v>832</v>
      </c>
      <c r="L285" s="47" t="s">
        <v>833</v>
      </c>
      <c r="N285" s="32"/>
      <c r="O285" s="35"/>
      <c r="S285" t="s">
        <v>49</v>
      </c>
      <c r="U285" s="43" t="s">
        <v>1171</v>
      </c>
      <c r="W285" t="s">
        <v>1123</v>
      </c>
      <c r="X285" s="43" t="s">
        <v>85</v>
      </c>
      <c r="Y285" s="62" t="s">
        <v>86</v>
      </c>
      <c r="Z285" s="43" t="s">
        <v>1124</v>
      </c>
      <c r="AA285" s="43" t="s">
        <v>1125</v>
      </c>
      <c r="AB285" s="47" t="s">
        <v>1126</v>
      </c>
      <c r="AD285" s="66">
        <v>530</v>
      </c>
      <c r="AE285" s="63" t="s">
        <v>1150</v>
      </c>
      <c r="AF285" s="67">
        <v>703</v>
      </c>
      <c r="AG285" s="67" t="s">
        <v>1133</v>
      </c>
      <c r="AH285" s="71" t="s">
        <v>74</v>
      </c>
      <c r="AM285" s="61" t="s">
        <v>1174</v>
      </c>
      <c r="AN285" s="47" t="s">
        <v>1157</v>
      </c>
      <c r="AO285" s="64" t="s">
        <v>1158</v>
      </c>
      <c r="AP285" s="47" t="s">
        <v>1159</v>
      </c>
      <c r="AQ285" s="64" t="s">
        <v>1160</v>
      </c>
      <c r="AS285" t="s">
        <v>8</v>
      </c>
      <c r="AT285" t="s">
        <v>9</v>
      </c>
      <c r="AU285" t="s">
        <v>10</v>
      </c>
      <c r="AV285" t="s">
        <v>1161</v>
      </c>
      <c r="AW285" t="s">
        <v>11</v>
      </c>
      <c r="AX285" t="s">
        <v>87</v>
      </c>
      <c r="AY285" t="s">
        <v>1162</v>
      </c>
      <c r="AZ285">
        <v>300</v>
      </c>
      <c r="BA285">
        <v>300</v>
      </c>
      <c r="BC285" t="s">
        <v>89</v>
      </c>
      <c r="BD285" t="s">
        <v>1163</v>
      </c>
      <c r="BE285" t="s">
        <v>1164</v>
      </c>
      <c r="BF285" t="s">
        <v>88</v>
      </c>
      <c r="BI285" s="64"/>
      <c r="BJ285" s="64"/>
      <c r="BK285" s="76" t="s">
        <v>1165</v>
      </c>
    </row>
    <row r="286" spans="1:63" x14ac:dyDescent="0.2">
      <c r="A286" s="10">
        <f>COUNTIF(D286,"&lt;&gt;"&amp;"")+COUNTIF(BM286,"&lt;&gt;"&amp;"")</f>
        <v>1</v>
      </c>
      <c r="B286" s="19">
        <v>284</v>
      </c>
      <c r="C286" s="22" t="s">
        <v>69</v>
      </c>
      <c r="D286" s="22" t="s">
        <v>374</v>
      </c>
      <c r="E286" s="42" t="s">
        <v>1176</v>
      </c>
      <c r="G286" s="25" t="s">
        <v>1167</v>
      </c>
      <c r="H286" s="25" t="s">
        <v>1177</v>
      </c>
      <c r="I286" s="26" t="s">
        <v>1178</v>
      </c>
      <c r="J286" s="25" t="s">
        <v>551</v>
      </c>
      <c r="K286" s="47" t="s">
        <v>834</v>
      </c>
      <c r="L286" s="47" t="s">
        <v>835</v>
      </c>
      <c r="N286" s="32"/>
      <c r="O286" s="35"/>
      <c r="S286" t="s">
        <v>49</v>
      </c>
      <c r="U286" s="43" t="s">
        <v>1171</v>
      </c>
      <c r="W286" t="s">
        <v>1123</v>
      </c>
      <c r="X286" s="43" t="s">
        <v>85</v>
      </c>
      <c r="Y286" s="62" t="s">
        <v>86</v>
      </c>
      <c r="Z286" s="43" t="s">
        <v>1124</v>
      </c>
      <c r="AA286" s="43" t="s">
        <v>1125</v>
      </c>
      <c r="AB286" s="47" t="s">
        <v>1126</v>
      </c>
      <c r="AD286" s="66">
        <v>531</v>
      </c>
      <c r="AE286" s="63" t="s">
        <v>1151</v>
      </c>
      <c r="AF286" s="67">
        <v>703</v>
      </c>
      <c r="AG286" s="67" t="s">
        <v>1133</v>
      </c>
      <c r="AH286" s="71" t="s">
        <v>74</v>
      </c>
      <c r="AM286" s="61" t="s">
        <v>1174</v>
      </c>
      <c r="AN286" s="47" t="s">
        <v>1157</v>
      </c>
      <c r="AO286" s="64" t="s">
        <v>1158</v>
      </c>
      <c r="AP286" s="47" t="s">
        <v>1159</v>
      </c>
      <c r="AQ286" s="64" t="s">
        <v>1160</v>
      </c>
      <c r="AS286" t="s">
        <v>8</v>
      </c>
      <c r="AT286" t="s">
        <v>9</v>
      </c>
      <c r="AU286" t="s">
        <v>10</v>
      </c>
      <c r="AV286" t="s">
        <v>1161</v>
      </c>
      <c r="AW286" t="s">
        <v>11</v>
      </c>
      <c r="AX286" t="s">
        <v>87</v>
      </c>
      <c r="AY286" t="s">
        <v>1162</v>
      </c>
      <c r="AZ286">
        <v>300</v>
      </c>
      <c r="BA286">
        <v>300</v>
      </c>
      <c r="BC286" t="s">
        <v>89</v>
      </c>
      <c r="BD286" t="s">
        <v>1163</v>
      </c>
      <c r="BE286" t="s">
        <v>1164</v>
      </c>
      <c r="BF286" t="s">
        <v>88</v>
      </c>
      <c r="BI286" s="64"/>
      <c r="BJ286" s="64"/>
      <c r="BK286" s="76" t="s">
        <v>1165</v>
      </c>
    </row>
    <row r="287" spans="1:63" x14ac:dyDescent="0.2">
      <c r="A287" s="10">
        <f>COUNTIF(D287,"&lt;&gt;"&amp;"")+COUNTIF(BM287,"&lt;&gt;"&amp;"")</f>
        <v>1</v>
      </c>
      <c r="B287" s="19">
        <v>285</v>
      </c>
      <c r="C287" s="22" t="s">
        <v>69</v>
      </c>
      <c r="D287" s="22" t="s">
        <v>375</v>
      </c>
      <c r="E287" s="42" t="s">
        <v>1176</v>
      </c>
      <c r="G287" s="25" t="s">
        <v>1167</v>
      </c>
      <c r="H287" s="25" t="s">
        <v>1177</v>
      </c>
      <c r="I287" s="26" t="s">
        <v>1178</v>
      </c>
      <c r="J287" s="25" t="s">
        <v>552</v>
      </c>
      <c r="K287" s="47" t="s">
        <v>836</v>
      </c>
      <c r="L287" s="47" t="s">
        <v>837</v>
      </c>
      <c r="N287" s="32"/>
      <c r="O287" s="35"/>
      <c r="S287" t="s">
        <v>49</v>
      </c>
      <c r="U287" s="43" t="s">
        <v>1171</v>
      </c>
      <c r="W287" t="s">
        <v>1123</v>
      </c>
      <c r="X287" s="43" t="s">
        <v>85</v>
      </c>
      <c r="Y287" s="62" t="s">
        <v>86</v>
      </c>
      <c r="Z287" s="43" t="s">
        <v>1124</v>
      </c>
      <c r="AA287" s="43" t="s">
        <v>1125</v>
      </c>
      <c r="AB287" s="47" t="s">
        <v>1126</v>
      </c>
      <c r="AD287" s="66">
        <v>532</v>
      </c>
      <c r="AE287" s="63" t="s">
        <v>1152</v>
      </c>
      <c r="AF287" s="67">
        <v>703</v>
      </c>
      <c r="AG287" s="67" t="s">
        <v>1133</v>
      </c>
      <c r="AH287" s="71" t="s">
        <v>74</v>
      </c>
      <c r="AM287" s="61" t="s">
        <v>1174</v>
      </c>
      <c r="AN287" s="47" t="s">
        <v>1157</v>
      </c>
      <c r="AO287" s="64" t="s">
        <v>1158</v>
      </c>
      <c r="AP287" s="47" t="s">
        <v>1159</v>
      </c>
      <c r="AQ287" s="64" t="s">
        <v>1160</v>
      </c>
      <c r="AS287" t="s">
        <v>8</v>
      </c>
      <c r="AT287" t="s">
        <v>9</v>
      </c>
      <c r="AU287" t="s">
        <v>10</v>
      </c>
      <c r="AV287" t="s">
        <v>1161</v>
      </c>
      <c r="AW287" t="s">
        <v>11</v>
      </c>
      <c r="AX287" t="s">
        <v>87</v>
      </c>
      <c r="AY287" t="s">
        <v>1162</v>
      </c>
      <c r="AZ287">
        <v>300</v>
      </c>
      <c r="BA287">
        <v>300</v>
      </c>
      <c r="BC287" t="s">
        <v>89</v>
      </c>
      <c r="BD287" t="s">
        <v>1163</v>
      </c>
      <c r="BE287" t="s">
        <v>1164</v>
      </c>
      <c r="BF287" t="s">
        <v>88</v>
      </c>
      <c r="BI287" s="64"/>
      <c r="BJ287" s="64"/>
      <c r="BK287" s="76" t="s">
        <v>1165</v>
      </c>
    </row>
    <row r="288" spans="1:63" x14ac:dyDescent="0.2">
      <c r="A288" s="10">
        <f>COUNTIF(D288,"&lt;&gt;"&amp;"")+COUNTIF(BM288,"&lt;&gt;"&amp;"")</f>
        <v>1</v>
      </c>
      <c r="B288" s="19">
        <v>286</v>
      </c>
      <c r="C288" s="22" t="s">
        <v>69</v>
      </c>
      <c r="D288" s="22" t="s">
        <v>376</v>
      </c>
      <c r="E288" s="42" t="s">
        <v>1176</v>
      </c>
      <c r="G288" s="25" t="s">
        <v>1167</v>
      </c>
      <c r="H288" s="25" t="s">
        <v>1177</v>
      </c>
      <c r="I288" s="26" t="s">
        <v>1178</v>
      </c>
      <c r="J288" s="25" t="s">
        <v>553</v>
      </c>
      <c r="K288" s="47" t="s">
        <v>838</v>
      </c>
      <c r="L288" s="47" t="s">
        <v>839</v>
      </c>
      <c r="N288" s="32"/>
      <c r="O288" s="35"/>
      <c r="S288" t="s">
        <v>49</v>
      </c>
      <c r="U288" s="43" t="s">
        <v>1171</v>
      </c>
      <c r="W288" t="s">
        <v>1123</v>
      </c>
      <c r="X288" s="43" t="s">
        <v>85</v>
      </c>
      <c r="Y288" s="62" t="s">
        <v>86</v>
      </c>
      <c r="Z288" s="43" t="s">
        <v>1124</v>
      </c>
      <c r="AA288" s="43" t="s">
        <v>1125</v>
      </c>
      <c r="AB288" s="47" t="s">
        <v>1126</v>
      </c>
      <c r="AD288" s="67">
        <v>504</v>
      </c>
      <c r="AE288" s="63" t="s">
        <v>1145</v>
      </c>
      <c r="AF288" s="67">
        <v>704</v>
      </c>
      <c r="AG288" s="67" t="s">
        <v>1134</v>
      </c>
      <c r="AH288" s="71" t="s">
        <v>75</v>
      </c>
      <c r="AM288" s="61" t="s">
        <v>1174</v>
      </c>
      <c r="AN288" s="47" t="s">
        <v>1157</v>
      </c>
      <c r="AO288" s="64" t="s">
        <v>1158</v>
      </c>
      <c r="AP288" s="47" t="s">
        <v>1159</v>
      </c>
      <c r="AQ288" s="64" t="s">
        <v>1160</v>
      </c>
      <c r="AS288" t="s">
        <v>8</v>
      </c>
      <c r="AT288" t="s">
        <v>9</v>
      </c>
      <c r="AU288" t="s">
        <v>10</v>
      </c>
      <c r="AV288" t="s">
        <v>1161</v>
      </c>
      <c r="AW288" t="s">
        <v>11</v>
      </c>
      <c r="AX288" t="s">
        <v>87</v>
      </c>
      <c r="AY288" t="s">
        <v>1162</v>
      </c>
      <c r="AZ288">
        <v>300</v>
      </c>
      <c r="BA288">
        <v>300</v>
      </c>
      <c r="BC288" t="s">
        <v>89</v>
      </c>
      <c r="BD288" t="s">
        <v>1163</v>
      </c>
      <c r="BE288" t="s">
        <v>1164</v>
      </c>
      <c r="BF288" t="s">
        <v>88</v>
      </c>
      <c r="BI288" s="64"/>
      <c r="BJ288" s="64"/>
      <c r="BK288" s="76" t="s">
        <v>1165</v>
      </c>
    </row>
    <row r="289" spans="1:63" x14ac:dyDescent="0.2">
      <c r="A289" s="10">
        <f>COUNTIF(D289,"&lt;&gt;"&amp;"")+COUNTIF(BM289,"&lt;&gt;"&amp;"")</f>
        <v>1</v>
      </c>
      <c r="B289" s="19">
        <v>287</v>
      </c>
      <c r="C289" s="22" t="s">
        <v>69</v>
      </c>
      <c r="D289" s="22" t="s">
        <v>377</v>
      </c>
      <c r="E289" s="42" t="s">
        <v>1176</v>
      </c>
      <c r="G289" s="25" t="s">
        <v>1167</v>
      </c>
      <c r="H289" s="25" t="s">
        <v>1177</v>
      </c>
      <c r="I289" s="26" t="s">
        <v>1178</v>
      </c>
      <c r="J289" s="25" t="s">
        <v>554</v>
      </c>
      <c r="K289" s="47" t="s">
        <v>840</v>
      </c>
      <c r="L289" s="47" t="s">
        <v>841</v>
      </c>
      <c r="N289" s="32"/>
      <c r="O289" s="35"/>
      <c r="S289" t="s">
        <v>49</v>
      </c>
      <c r="U289" s="43" t="s">
        <v>1171</v>
      </c>
      <c r="W289" t="s">
        <v>1123</v>
      </c>
      <c r="X289" s="43" t="s">
        <v>85</v>
      </c>
      <c r="Y289" s="62" t="s">
        <v>86</v>
      </c>
      <c r="Z289" s="43" t="s">
        <v>1124</v>
      </c>
      <c r="AA289" s="43" t="s">
        <v>1125</v>
      </c>
      <c r="AB289" s="47" t="s">
        <v>1126</v>
      </c>
      <c r="AD289" s="66">
        <v>521</v>
      </c>
      <c r="AE289" s="63" t="s">
        <v>1146</v>
      </c>
      <c r="AF289" s="67">
        <v>704</v>
      </c>
      <c r="AG289" s="67" t="s">
        <v>1134</v>
      </c>
      <c r="AH289" s="71" t="s">
        <v>75</v>
      </c>
      <c r="AM289" s="61" t="s">
        <v>1174</v>
      </c>
      <c r="AN289" s="47" t="s">
        <v>1157</v>
      </c>
      <c r="AO289" s="64" t="s">
        <v>1158</v>
      </c>
      <c r="AP289" s="47" t="s">
        <v>1159</v>
      </c>
      <c r="AQ289" s="64" t="s">
        <v>1160</v>
      </c>
      <c r="AS289" t="s">
        <v>8</v>
      </c>
      <c r="AT289" t="s">
        <v>9</v>
      </c>
      <c r="AU289" t="s">
        <v>10</v>
      </c>
      <c r="AV289" t="s">
        <v>1161</v>
      </c>
      <c r="AW289" t="s">
        <v>11</v>
      </c>
      <c r="AX289" t="s">
        <v>87</v>
      </c>
      <c r="AY289" t="s">
        <v>1162</v>
      </c>
      <c r="AZ289">
        <v>300</v>
      </c>
      <c r="BA289">
        <v>300</v>
      </c>
      <c r="BC289" t="s">
        <v>89</v>
      </c>
      <c r="BD289" t="s">
        <v>1163</v>
      </c>
      <c r="BE289" t="s">
        <v>1164</v>
      </c>
      <c r="BF289" t="s">
        <v>88</v>
      </c>
      <c r="BI289" s="64"/>
      <c r="BJ289" s="64"/>
      <c r="BK289" s="76" t="s">
        <v>1165</v>
      </c>
    </row>
    <row r="290" spans="1:63" x14ac:dyDescent="0.2">
      <c r="A290" s="10">
        <f>COUNTIF(D290,"&lt;&gt;"&amp;"")+COUNTIF(BM290,"&lt;&gt;"&amp;"")</f>
        <v>1</v>
      </c>
      <c r="B290" s="19">
        <v>288</v>
      </c>
      <c r="C290" s="22" t="s">
        <v>69</v>
      </c>
      <c r="D290" s="22" t="s">
        <v>378</v>
      </c>
      <c r="E290" s="42" t="s">
        <v>1176</v>
      </c>
      <c r="G290" s="25" t="s">
        <v>1167</v>
      </c>
      <c r="H290" s="25" t="s">
        <v>1177</v>
      </c>
      <c r="I290" s="26" t="s">
        <v>1178</v>
      </c>
      <c r="J290" s="25" t="s">
        <v>555</v>
      </c>
      <c r="K290" s="47" t="s">
        <v>842</v>
      </c>
      <c r="L290" s="47" t="s">
        <v>843</v>
      </c>
      <c r="N290" s="32"/>
      <c r="O290" s="35"/>
      <c r="S290" t="s">
        <v>49</v>
      </c>
      <c r="U290" s="43" t="s">
        <v>1171</v>
      </c>
      <c r="W290" t="s">
        <v>1123</v>
      </c>
      <c r="X290" s="43" t="s">
        <v>85</v>
      </c>
      <c r="Y290" s="62" t="s">
        <v>86</v>
      </c>
      <c r="Z290" s="43" t="s">
        <v>1124</v>
      </c>
      <c r="AA290" s="43" t="s">
        <v>1125</v>
      </c>
      <c r="AB290" s="47" t="s">
        <v>1126</v>
      </c>
      <c r="AD290" s="66">
        <v>525</v>
      </c>
      <c r="AE290" s="63" t="s">
        <v>1147</v>
      </c>
      <c r="AF290" s="67">
        <v>704</v>
      </c>
      <c r="AG290" s="67" t="s">
        <v>1134</v>
      </c>
      <c r="AH290" s="71" t="s">
        <v>75</v>
      </c>
      <c r="AM290" s="61" t="s">
        <v>1174</v>
      </c>
      <c r="AN290" s="47" t="s">
        <v>1157</v>
      </c>
      <c r="AO290" s="64" t="s">
        <v>1158</v>
      </c>
      <c r="AP290" s="47" t="s">
        <v>1159</v>
      </c>
      <c r="AQ290" s="64" t="s">
        <v>1160</v>
      </c>
      <c r="AS290" t="s">
        <v>8</v>
      </c>
      <c r="AT290" t="s">
        <v>9</v>
      </c>
      <c r="AU290" t="s">
        <v>10</v>
      </c>
      <c r="AV290" t="s">
        <v>1161</v>
      </c>
      <c r="AW290" t="s">
        <v>11</v>
      </c>
      <c r="AX290" t="s">
        <v>87</v>
      </c>
      <c r="AY290" t="s">
        <v>1162</v>
      </c>
      <c r="AZ290">
        <v>300</v>
      </c>
      <c r="BA290">
        <v>300</v>
      </c>
      <c r="BC290" t="s">
        <v>89</v>
      </c>
      <c r="BD290" t="s">
        <v>1163</v>
      </c>
      <c r="BE290" t="s">
        <v>1164</v>
      </c>
      <c r="BF290" t="s">
        <v>88</v>
      </c>
      <c r="BI290" s="64"/>
      <c r="BJ290" s="64"/>
      <c r="BK290" s="76" t="s">
        <v>1165</v>
      </c>
    </row>
    <row r="291" spans="1:63" x14ac:dyDescent="0.2">
      <c r="A291" s="10">
        <f>COUNTIF(D291,"&lt;&gt;"&amp;"")+COUNTIF(BM291,"&lt;&gt;"&amp;"")</f>
        <v>1</v>
      </c>
      <c r="B291" s="19">
        <v>289</v>
      </c>
      <c r="C291" s="22" t="s">
        <v>69</v>
      </c>
      <c r="D291" s="22" t="s">
        <v>379</v>
      </c>
      <c r="E291" s="42" t="s">
        <v>1176</v>
      </c>
      <c r="G291" s="25" t="s">
        <v>1167</v>
      </c>
      <c r="H291" s="25" t="s">
        <v>1177</v>
      </c>
      <c r="I291" s="26" t="s">
        <v>1178</v>
      </c>
      <c r="J291" s="25" t="s">
        <v>556</v>
      </c>
      <c r="K291" s="47" t="s">
        <v>844</v>
      </c>
      <c r="L291" s="47" t="s">
        <v>845</v>
      </c>
      <c r="N291" s="32"/>
      <c r="O291" s="35"/>
      <c r="S291" t="s">
        <v>49</v>
      </c>
      <c r="U291" s="43" t="s">
        <v>1171</v>
      </c>
      <c r="W291" t="s">
        <v>1123</v>
      </c>
      <c r="X291" s="43" t="s">
        <v>85</v>
      </c>
      <c r="Y291" s="62" t="s">
        <v>86</v>
      </c>
      <c r="Z291" s="43" t="s">
        <v>1124</v>
      </c>
      <c r="AA291" s="43" t="s">
        <v>1125</v>
      </c>
      <c r="AB291" s="47" t="s">
        <v>1126</v>
      </c>
      <c r="AD291" s="66">
        <v>526</v>
      </c>
      <c r="AE291" s="63" t="s">
        <v>1148</v>
      </c>
      <c r="AF291" s="67">
        <v>704</v>
      </c>
      <c r="AG291" s="67" t="s">
        <v>1134</v>
      </c>
      <c r="AH291" s="71" t="s">
        <v>75</v>
      </c>
      <c r="AM291" s="61" t="s">
        <v>1174</v>
      </c>
      <c r="AN291" s="47" t="s">
        <v>1157</v>
      </c>
      <c r="AO291" s="64" t="s">
        <v>1158</v>
      </c>
      <c r="AP291" s="47" t="s">
        <v>1159</v>
      </c>
      <c r="AQ291" s="64" t="s">
        <v>1160</v>
      </c>
      <c r="AS291" t="s">
        <v>8</v>
      </c>
      <c r="AT291" t="s">
        <v>9</v>
      </c>
      <c r="AU291" t="s">
        <v>10</v>
      </c>
      <c r="AV291" t="s">
        <v>1161</v>
      </c>
      <c r="AW291" t="s">
        <v>11</v>
      </c>
      <c r="AX291" t="s">
        <v>87</v>
      </c>
      <c r="AY291" t="s">
        <v>1162</v>
      </c>
      <c r="AZ291">
        <v>300</v>
      </c>
      <c r="BA291">
        <v>300</v>
      </c>
      <c r="BC291" t="s">
        <v>89</v>
      </c>
      <c r="BD291" t="s">
        <v>1163</v>
      </c>
      <c r="BE291" t="s">
        <v>1164</v>
      </c>
      <c r="BF291" t="s">
        <v>88</v>
      </c>
      <c r="BI291" s="64"/>
      <c r="BJ291" s="64"/>
      <c r="BK291" s="76" t="s">
        <v>1165</v>
      </c>
    </row>
    <row r="292" spans="1:63" x14ac:dyDescent="0.2">
      <c r="A292" s="10">
        <f>COUNTIF(D292,"&lt;&gt;"&amp;"")+COUNTIF(BM292,"&lt;&gt;"&amp;"")</f>
        <v>1</v>
      </c>
      <c r="B292" s="19">
        <v>290</v>
      </c>
      <c r="C292" s="22" t="s">
        <v>69</v>
      </c>
      <c r="D292" s="22" t="s">
        <v>380</v>
      </c>
      <c r="E292" s="42" t="s">
        <v>1176</v>
      </c>
      <c r="G292" s="25" t="s">
        <v>1167</v>
      </c>
      <c r="H292" s="25" t="s">
        <v>1177</v>
      </c>
      <c r="I292" s="26" t="s">
        <v>1178</v>
      </c>
      <c r="J292" s="25" t="s">
        <v>557</v>
      </c>
      <c r="K292" s="47" t="s">
        <v>846</v>
      </c>
      <c r="L292" s="47" t="s">
        <v>847</v>
      </c>
      <c r="N292" s="32"/>
      <c r="O292" s="35"/>
      <c r="S292" t="s">
        <v>49</v>
      </c>
      <c r="U292" s="43" t="s">
        <v>1171</v>
      </c>
      <c r="W292" t="s">
        <v>1123</v>
      </c>
      <c r="X292" s="43" t="s">
        <v>85</v>
      </c>
      <c r="Y292" s="62" t="s">
        <v>86</v>
      </c>
      <c r="Z292" s="43" t="s">
        <v>1124</v>
      </c>
      <c r="AA292" s="43" t="s">
        <v>1125</v>
      </c>
      <c r="AB292" s="47" t="s">
        <v>1126</v>
      </c>
      <c r="AD292" s="66">
        <v>529</v>
      </c>
      <c r="AE292" s="63" t="s">
        <v>1149</v>
      </c>
      <c r="AF292" s="67">
        <v>704</v>
      </c>
      <c r="AG292" s="67" t="s">
        <v>1134</v>
      </c>
      <c r="AH292" s="71" t="s">
        <v>75</v>
      </c>
      <c r="AM292" s="61" t="s">
        <v>1174</v>
      </c>
      <c r="AN292" s="47" t="s">
        <v>1157</v>
      </c>
      <c r="AO292" s="64" t="s">
        <v>1158</v>
      </c>
      <c r="AP292" s="47" t="s">
        <v>1159</v>
      </c>
      <c r="AQ292" s="64" t="s">
        <v>1160</v>
      </c>
      <c r="AS292" t="s">
        <v>8</v>
      </c>
      <c r="AT292" t="s">
        <v>9</v>
      </c>
      <c r="AU292" t="s">
        <v>10</v>
      </c>
      <c r="AV292" t="s">
        <v>1161</v>
      </c>
      <c r="AW292" t="s">
        <v>11</v>
      </c>
      <c r="AX292" t="s">
        <v>87</v>
      </c>
      <c r="AY292" t="s">
        <v>1162</v>
      </c>
      <c r="AZ292">
        <v>300</v>
      </c>
      <c r="BA292">
        <v>300</v>
      </c>
      <c r="BC292" t="s">
        <v>89</v>
      </c>
      <c r="BD292" t="s">
        <v>1163</v>
      </c>
      <c r="BE292" t="s">
        <v>1164</v>
      </c>
      <c r="BF292" t="s">
        <v>88</v>
      </c>
      <c r="BI292" s="64"/>
      <c r="BJ292" s="64"/>
      <c r="BK292" s="76" t="s">
        <v>1165</v>
      </c>
    </row>
    <row r="293" spans="1:63" x14ac:dyDescent="0.2">
      <c r="A293" s="10">
        <f>COUNTIF(D293,"&lt;&gt;"&amp;"")+COUNTIF(BM293,"&lt;&gt;"&amp;"")</f>
        <v>1</v>
      </c>
      <c r="B293" s="19">
        <v>291</v>
      </c>
      <c r="C293" s="22" t="s">
        <v>69</v>
      </c>
      <c r="D293" s="22" t="s">
        <v>381</v>
      </c>
      <c r="E293" s="42" t="s">
        <v>1176</v>
      </c>
      <c r="G293" s="25" t="s">
        <v>1167</v>
      </c>
      <c r="H293" s="25" t="s">
        <v>1177</v>
      </c>
      <c r="I293" s="26" t="s">
        <v>1178</v>
      </c>
      <c r="J293" s="25" t="s">
        <v>558</v>
      </c>
      <c r="K293" s="47" t="s">
        <v>848</v>
      </c>
      <c r="L293" s="47" t="s">
        <v>849</v>
      </c>
      <c r="N293" s="32"/>
      <c r="O293" s="35"/>
      <c r="S293" t="s">
        <v>49</v>
      </c>
      <c r="U293" s="43" t="s">
        <v>1171</v>
      </c>
      <c r="W293" t="s">
        <v>1123</v>
      </c>
      <c r="X293" s="43" t="s">
        <v>85</v>
      </c>
      <c r="Y293" s="62" t="s">
        <v>86</v>
      </c>
      <c r="Z293" s="43" t="s">
        <v>1124</v>
      </c>
      <c r="AA293" s="43" t="s">
        <v>1125</v>
      </c>
      <c r="AB293" s="47" t="s">
        <v>1126</v>
      </c>
      <c r="AD293" s="66">
        <v>530</v>
      </c>
      <c r="AE293" s="63" t="s">
        <v>1150</v>
      </c>
      <c r="AF293" s="67">
        <v>704</v>
      </c>
      <c r="AG293" s="67" t="s">
        <v>1134</v>
      </c>
      <c r="AH293" s="71" t="s">
        <v>75</v>
      </c>
      <c r="AM293" s="61" t="s">
        <v>1174</v>
      </c>
      <c r="AN293" s="47" t="s">
        <v>1157</v>
      </c>
      <c r="AO293" s="64" t="s">
        <v>1158</v>
      </c>
      <c r="AP293" s="47" t="s">
        <v>1159</v>
      </c>
      <c r="AQ293" s="64" t="s">
        <v>1160</v>
      </c>
      <c r="AS293" t="s">
        <v>8</v>
      </c>
      <c r="AT293" t="s">
        <v>9</v>
      </c>
      <c r="AU293" t="s">
        <v>10</v>
      </c>
      <c r="AV293" t="s">
        <v>1161</v>
      </c>
      <c r="AW293" t="s">
        <v>11</v>
      </c>
      <c r="AX293" t="s">
        <v>87</v>
      </c>
      <c r="AY293" t="s">
        <v>1162</v>
      </c>
      <c r="AZ293">
        <v>300</v>
      </c>
      <c r="BA293">
        <v>300</v>
      </c>
      <c r="BC293" t="s">
        <v>89</v>
      </c>
      <c r="BD293" t="s">
        <v>1163</v>
      </c>
      <c r="BE293" t="s">
        <v>1164</v>
      </c>
      <c r="BF293" t="s">
        <v>88</v>
      </c>
      <c r="BI293" s="64"/>
      <c r="BJ293" s="64"/>
      <c r="BK293" s="76" t="s">
        <v>1165</v>
      </c>
    </row>
    <row r="294" spans="1:63" x14ac:dyDescent="0.2">
      <c r="A294" s="10">
        <f>COUNTIF(D294,"&lt;&gt;"&amp;"")+COUNTIF(BM294,"&lt;&gt;"&amp;"")</f>
        <v>1</v>
      </c>
      <c r="B294" s="19">
        <v>292</v>
      </c>
      <c r="C294" s="22" t="s">
        <v>69</v>
      </c>
      <c r="D294" s="22" t="s">
        <v>382</v>
      </c>
      <c r="E294" s="42" t="s">
        <v>1176</v>
      </c>
      <c r="G294" s="25" t="s">
        <v>1167</v>
      </c>
      <c r="H294" s="25" t="s">
        <v>1177</v>
      </c>
      <c r="I294" s="26" t="s">
        <v>1178</v>
      </c>
      <c r="J294" s="25" t="s">
        <v>559</v>
      </c>
      <c r="K294" s="47" t="s">
        <v>850</v>
      </c>
      <c r="L294" s="47" t="s">
        <v>851</v>
      </c>
      <c r="N294" s="32"/>
      <c r="O294" s="35"/>
      <c r="S294" t="s">
        <v>49</v>
      </c>
      <c r="U294" s="43" t="s">
        <v>1171</v>
      </c>
      <c r="W294" t="s">
        <v>1123</v>
      </c>
      <c r="X294" s="43" t="s">
        <v>85</v>
      </c>
      <c r="Y294" s="62" t="s">
        <v>86</v>
      </c>
      <c r="Z294" s="43" t="s">
        <v>1124</v>
      </c>
      <c r="AA294" s="43" t="s">
        <v>1125</v>
      </c>
      <c r="AB294" s="47" t="s">
        <v>1126</v>
      </c>
      <c r="AD294" s="66">
        <v>531</v>
      </c>
      <c r="AE294" s="63" t="s">
        <v>1151</v>
      </c>
      <c r="AF294" s="67">
        <v>704</v>
      </c>
      <c r="AG294" s="67" t="s">
        <v>1134</v>
      </c>
      <c r="AH294" s="71" t="s">
        <v>75</v>
      </c>
      <c r="AM294" s="61" t="s">
        <v>1174</v>
      </c>
      <c r="AN294" s="47" t="s">
        <v>1157</v>
      </c>
      <c r="AO294" s="64" t="s">
        <v>1158</v>
      </c>
      <c r="AP294" s="47" t="s">
        <v>1159</v>
      </c>
      <c r="AQ294" s="64" t="s">
        <v>1160</v>
      </c>
      <c r="AS294" t="s">
        <v>8</v>
      </c>
      <c r="AT294" t="s">
        <v>9</v>
      </c>
      <c r="AU294" t="s">
        <v>10</v>
      </c>
      <c r="AV294" t="s">
        <v>1161</v>
      </c>
      <c r="AW294" t="s">
        <v>11</v>
      </c>
      <c r="AX294" t="s">
        <v>87</v>
      </c>
      <c r="AY294" t="s">
        <v>1162</v>
      </c>
      <c r="AZ294">
        <v>300</v>
      </c>
      <c r="BA294">
        <v>300</v>
      </c>
      <c r="BC294" t="s">
        <v>89</v>
      </c>
      <c r="BD294" t="s">
        <v>1163</v>
      </c>
      <c r="BE294" t="s">
        <v>1164</v>
      </c>
      <c r="BF294" t="s">
        <v>88</v>
      </c>
      <c r="BI294" s="64"/>
      <c r="BJ294" s="64"/>
      <c r="BK294" s="76" t="s">
        <v>1165</v>
      </c>
    </row>
    <row r="295" spans="1:63" x14ac:dyDescent="0.2">
      <c r="A295" s="10">
        <f>COUNTIF(D295,"&lt;&gt;"&amp;"")+COUNTIF(BM295,"&lt;&gt;"&amp;"")</f>
        <v>1</v>
      </c>
      <c r="B295" s="19">
        <v>293</v>
      </c>
      <c r="C295" s="22" t="s">
        <v>69</v>
      </c>
      <c r="D295" s="22" t="s">
        <v>383</v>
      </c>
      <c r="E295" s="42" t="s">
        <v>1176</v>
      </c>
      <c r="G295" s="25" t="s">
        <v>1167</v>
      </c>
      <c r="H295" s="25" t="s">
        <v>1177</v>
      </c>
      <c r="I295" s="26" t="s">
        <v>1178</v>
      </c>
      <c r="J295" s="25" t="s">
        <v>560</v>
      </c>
      <c r="K295" s="47" t="s">
        <v>852</v>
      </c>
      <c r="L295" s="47" t="s">
        <v>853</v>
      </c>
      <c r="N295" s="32"/>
      <c r="O295" s="35"/>
      <c r="S295" t="s">
        <v>49</v>
      </c>
      <c r="U295" s="43" t="s">
        <v>1171</v>
      </c>
      <c r="W295" t="s">
        <v>1123</v>
      </c>
      <c r="X295" s="43" t="s">
        <v>85</v>
      </c>
      <c r="Y295" s="62" t="s">
        <v>86</v>
      </c>
      <c r="Z295" s="43" t="s">
        <v>1124</v>
      </c>
      <c r="AA295" s="43" t="s">
        <v>1125</v>
      </c>
      <c r="AB295" s="47" t="s">
        <v>1126</v>
      </c>
      <c r="AD295" s="66">
        <v>532</v>
      </c>
      <c r="AE295" s="63" t="s">
        <v>1152</v>
      </c>
      <c r="AF295" s="67">
        <v>704</v>
      </c>
      <c r="AG295" s="67" t="s">
        <v>1134</v>
      </c>
      <c r="AH295" s="71" t="s">
        <v>75</v>
      </c>
      <c r="AM295" s="61" t="s">
        <v>1174</v>
      </c>
      <c r="AN295" s="47" t="s">
        <v>1157</v>
      </c>
      <c r="AO295" s="64" t="s">
        <v>1158</v>
      </c>
      <c r="AP295" s="47" t="s">
        <v>1159</v>
      </c>
      <c r="AQ295" s="64" t="s">
        <v>1160</v>
      </c>
      <c r="AS295" t="s">
        <v>8</v>
      </c>
      <c r="AT295" t="s">
        <v>9</v>
      </c>
      <c r="AU295" t="s">
        <v>10</v>
      </c>
      <c r="AV295" t="s">
        <v>1161</v>
      </c>
      <c r="AW295" t="s">
        <v>11</v>
      </c>
      <c r="AX295" t="s">
        <v>87</v>
      </c>
      <c r="AY295" t="s">
        <v>1162</v>
      </c>
      <c r="AZ295">
        <v>300</v>
      </c>
      <c r="BA295">
        <v>300</v>
      </c>
      <c r="BC295" t="s">
        <v>89</v>
      </c>
      <c r="BD295" t="s">
        <v>1163</v>
      </c>
      <c r="BE295" t="s">
        <v>1164</v>
      </c>
      <c r="BF295" t="s">
        <v>88</v>
      </c>
      <c r="BI295" s="64"/>
      <c r="BJ295" s="64"/>
      <c r="BK295" s="76" t="s">
        <v>1165</v>
      </c>
    </row>
    <row r="296" spans="1:63" x14ac:dyDescent="0.2">
      <c r="A296" s="10">
        <f>COUNTIF(D296,"&lt;&gt;"&amp;"")+COUNTIF(BM296,"&lt;&gt;"&amp;"")</f>
        <v>1</v>
      </c>
      <c r="B296" s="19">
        <v>294</v>
      </c>
      <c r="C296" s="22" t="s">
        <v>69</v>
      </c>
      <c r="D296" s="22" t="s">
        <v>384</v>
      </c>
      <c r="E296" s="42" t="s">
        <v>1176</v>
      </c>
      <c r="G296" s="25" t="s">
        <v>1167</v>
      </c>
      <c r="H296" s="25" t="s">
        <v>1177</v>
      </c>
      <c r="I296" s="26" t="s">
        <v>1178</v>
      </c>
      <c r="J296" s="25" t="s">
        <v>561</v>
      </c>
      <c r="K296" s="47" t="s">
        <v>854</v>
      </c>
      <c r="L296" s="47" t="s">
        <v>855</v>
      </c>
      <c r="N296" s="32"/>
      <c r="O296" s="35"/>
      <c r="S296" t="s">
        <v>49</v>
      </c>
      <c r="U296" s="43" t="s">
        <v>1171</v>
      </c>
      <c r="W296" t="s">
        <v>1123</v>
      </c>
      <c r="X296" s="43" t="s">
        <v>85</v>
      </c>
      <c r="Y296" s="62" t="s">
        <v>86</v>
      </c>
      <c r="Z296" s="43" t="s">
        <v>1124</v>
      </c>
      <c r="AA296" s="43" t="s">
        <v>1125</v>
      </c>
      <c r="AB296" s="47" t="s">
        <v>1126</v>
      </c>
      <c r="AD296" s="67">
        <v>504</v>
      </c>
      <c r="AE296" s="63" t="s">
        <v>1145</v>
      </c>
      <c r="AF296" s="67">
        <v>705</v>
      </c>
      <c r="AG296" s="67" t="s">
        <v>1135</v>
      </c>
      <c r="AH296" s="71" t="s">
        <v>76</v>
      </c>
      <c r="AM296" s="61" t="s">
        <v>1174</v>
      </c>
      <c r="AN296" s="47" t="s">
        <v>1157</v>
      </c>
      <c r="AO296" s="64" t="s">
        <v>1158</v>
      </c>
      <c r="AP296" s="47" t="s">
        <v>1159</v>
      </c>
      <c r="AQ296" s="64" t="s">
        <v>1160</v>
      </c>
      <c r="AS296" t="s">
        <v>8</v>
      </c>
      <c r="AT296" t="s">
        <v>9</v>
      </c>
      <c r="AU296" t="s">
        <v>10</v>
      </c>
      <c r="AV296" t="s">
        <v>1161</v>
      </c>
      <c r="AW296" t="s">
        <v>11</v>
      </c>
      <c r="AX296" t="s">
        <v>87</v>
      </c>
      <c r="AY296" t="s">
        <v>1162</v>
      </c>
      <c r="AZ296">
        <v>300</v>
      </c>
      <c r="BA296">
        <v>300</v>
      </c>
      <c r="BC296" t="s">
        <v>89</v>
      </c>
      <c r="BD296" t="s">
        <v>1163</v>
      </c>
      <c r="BE296" t="s">
        <v>1164</v>
      </c>
      <c r="BF296" t="s">
        <v>88</v>
      </c>
      <c r="BI296" s="64"/>
      <c r="BJ296" s="64"/>
      <c r="BK296" s="76" t="s">
        <v>1165</v>
      </c>
    </row>
    <row r="297" spans="1:63" x14ac:dyDescent="0.2">
      <c r="A297" s="10">
        <f>COUNTIF(D297,"&lt;&gt;"&amp;"")+COUNTIF(BM297,"&lt;&gt;"&amp;"")</f>
        <v>1</v>
      </c>
      <c r="B297" s="19">
        <v>295</v>
      </c>
      <c r="C297" s="22" t="s">
        <v>69</v>
      </c>
      <c r="D297" s="22" t="s">
        <v>385</v>
      </c>
      <c r="E297" s="42" t="s">
        <v>1176</v>
      </c>
      <c r="G297" s="25" t="s">
        <v>1167</v>
      </c>
      <c r="H297" s="25" t="s">
        <v>1177</v>
      </c>
      <c r="I297" s="26" t="s">
        <v>1178</v>
      </c>
      <c r="J297" s="25" t="s">
        <v>562</v>
      </c>
      <c r="K297" s="47" t="s">
        <v>856</v>
      </c>
      <c r="L297" s="47" t="s">
        <v>857</v>
      </c>
      <c r="N297" s="32"/>
      <c r="O297" s="35"/>
      <c r="S297" t="s">
        <v>49</v>
      </c>
      <c r="U297" s="43" t="s">
        <v>1171</v>
      </c>
      <c r="W297" t="s">
        <v>1123</v>
      </c>
      <c r="X297" s="43" t="s">
        <v>85</v>
      </c>
      <c r="Y297" s="62" t="s">
        <v>86</v>
      </c>
      <c r="Z297" s="43" t="s">
        <v>1124</v>
      </c>
      <c r="AA297" s="43" t="s">
        <v>1125</v>
      </c>
      <c r="AB297" s="47" t="s">
        <v>1126</v>
      </c>
      <c r="AD297" s="66">
        <v>521</v>
      </c>
      <c r="AE297" s="63" t="s">
        <v>1146</v>
      </c>
      <c r="AF297" s="67">
        <v>705</v>
      </c>
      <c r="AG297" s="67" t="s">
        <v>1135</v>
      </c>
      <c r="AH297" s="71" t="s">
        <v>76</v>
      </c>
      <c r="AM297" s="61" t="s">
        <v>1174</v>
      </c>
      <c r="AN297" s="47" t="s">
        <v>1157</v>
      </c>
      <c r="AO297" s="64" t="s">
        <v>1158</v>
      </c>
      <c r="AP297" s="47" t="s">
        <v>1159</v>
      </c>
      <c r="AQ297" s="64" t="s">
        <v>1160</v>
      </c>
      <c r="AS297" t="s">
        <v>8</v>
      </c>
      <c r="AT297" t="s">
        <v>9</v>
      </c>
      <c r="AU297" t="s">
        <v>10</v>
      </c>
      <c r="AV297" t="s">
        <v>1161</v>
      </c>
      <c r="AW297" t="s">
        <v>11</v>
      </c>
      <c r="AX297" t="s">
        <v>87</v>
      </c>
      <c r="AY297" t="s">
        <v>1162</v>
      </c>
      <c r="AZ297">
        <v>300</v>
      </c>
      <c r="BA297">
        <v>300</v>
      </c>
      <c r="BC297" t="s">
        <v>89</v>
      </c>
      <c r="BD297" t="s">
        <v>1163</v>
      </c>
      <c r="BE297" t="s">
        <v>1164</v>
      </c>
      <c r="BF297" t="s">
        <v>88</v>
      </c>
      <c r="BI297" s="64"/>
      <c r="BJ297" s="64"/>
      <c r="BK297" s="76" t="s">
        <v>1165</v>
      </c>
    </row>
    <row r="298" spans="1:63" x14ac:dyDescent="0.2">
      <c r="A298" s="10">
        <f>COUNTIF(D298,"&lt;&gt;"&amp;"")+COUNTIF(BM298,"&lt;&gt;"&amp;"")</f>
        <v>1</v>
      </c>
      <c r="B298" s="19">
        <v>296</v>
      </c>
      <c r="C298" s="22" t="s">
        <v>69</v>
      </c>
      <c r="D298" s="22" t="s">
        <v>386</v>
      </c>
      <c r="E298" s="42" t="s">
        <v>1176</v>
      </c>
      <c r="G298" s="25" t="s">
        <v>1167</v>
      </c>
      <c r="H298" s="25" t="s">
        <v>1177</v>
      </c>
      <c r="I298" s="26" t="s">
        <v>1178</v>
      </c>
      <c r="J298" s="25" t="s">
        <v>563</v>
      </c>
      <c r="K298" s="47" t="s">
        <v>858</v>
      </c>
      <c r="L298" s="47" t="s">
        <v>859</v>
      </c>
      <c r="N298" s="32"/>
      <c r="O298" s="35"/>
      <c r="S298" t="s">
        <v>49</v>
      </c>
      <c r="U298" s="43" t="s">
        <v>1171</v>
      </c>
      <c r="W298" t="s">
        <v>1123</v>
      </c>
      <c r="X298" s="43" t="s">
        <v>85</v>
      </c>
      <c r="Y298" s="62" t="s">
        <v>86</v>
      </c>
      <c r="Z298" s="43" t="s">
        <v>1124</v>
      </c>
      <c r="AA298" s="43" t="s">
        <v>1125</v>
      </c>
      <c r="AB298" s="47" t="s">
        <v>1126</v>
      </c>
      <c r="AD298" s="66">
        <v>525</v>
      </c>
      <c r="AE298" s="63" t="s">
        <v>1147</v>
      </c>
      <c r="AF298" s="67">
        <v>705</v>
      </c>
      <c r="AG298" s="67" t="s">
        <v>1135</v>
      </c>
      <c r="AH298" s="71" t="s">
        <v>76</v>
      </c>
      <c r="AM298" s="61" t="s">
        <v>1174</v>
      </c>
      <c r="AN298" s="47" t="s">
        <v>1157</v>
      </c>
      <c r="AO298" s="64" t="s">
        <v>1158</v>
      </c>
      <c r="AP298" s="47" t="s">
        <v>1159</v>
      </c>
      <c r="AQ298" s="64" t="s">
        <v>1160</v>
      </c>
      <c r="AS298" t="s">
        <v>8</v>
      </c>
      <c r="AT298" t="s">
        <v>9</v>
      </c>
      <c r="AU298" t="s">
        <v>10</v>
      </c>
      <c r="AV298" t="s">
        <v>1161</v>
      </c>
      <c r="AW298" t="s">
        <v>11</v>
      </c>
      <c r="AX298" t="s">
        <v>87</v>
      </c>
      <c r="AY298" t="s">
        <v>1162</v>
      </c>
      <c r="AZ298">
        <v>300</v>
      </c>
      <c r="BA298">
        <v>300</v>
      </c>
      <c r="BC298" t="s">
        <v>89</v>
      </c>
      <c r="BD298" t="s">
        <v>1163</v>
      </c>
      <c r="BE298" t="s">
        <v>1164</v>
      </c>
      <c r="BF298" t="s">
        <v>88</v>
      </c>
      <c r="BI298" s="64"/>
      <c r="BJ298" s="64"/>
      <c r="BK298" s="76" t="s">
        <v>1165</v>
      </c>
    </row>
    <row r="299" spans="1:63" x14ac:dyDescent="0.2">
      <c r="A299" s="10">
        <f>COUNTIF(D299,"&lt;&gt;"&amp;"")+COUNTIF(BM299,"&lt;&gt;"&amp;"")</f>
        <v>1</v>
      </c>
      <c r="B299" s="19">
        <v>297</v>
      </c>
      <c r="C299" s="22" t="s">
        <v>69</v>
      </c>
      <c r="D299" s="22" t="s">
        <v>387</v>
      </c>
      <c r="E299" s="42" t="s">
        <v>1176</v>
      </c>
      <c r="G299" s="25" t="s">
        <v>1167</v>
      </c>
      <c r="H299" s="25" t="s">
        <v>1177</v>
      </c>
      <c r="I299" s="26" t="s">
        <v>1178</v>
      </c>
      <c r="J299" s="25" t="s">
        <v>564</v>
      </c>
      <c r="K299" s="47" t="s">
        <v>860</v>
      </c>
      <c r="L299" s="47" t="s">
        <v>861</v>
      </c>
      <c r="N299" s="32"/>
      <c r="O299" s="35"/>
      <c r="S299" t="s">
        <v>49</v>
      </c>
      <c r="U299" s="43" t="s">
        <v>1171</v>
      </c>
      <c r="W299" t="s">
        <v>1123</v>
      </c>
      <c r="X299" s="43" t="s">
        <v>85</v>
      </c>
      <c r="Y299" s="62" t="s">
        <v>86</v>
      </c>
      <c r="Z299" s="43" t="s">
        <v>1124</v>
      </c>
      <c r="AA299" s="43" t="s">
        <v>1125</v>
      </c>
      <c r="AB299" s="47" t="s">
        <v>1126</v>
      </c>
      <c r="AD299" s="66">
        <v>526</v>
      </c>
      <c r="AE299" s="63" t="s">
        <v>1148</v>
      </c>
      <c r="AF299" s="67">
        <v>705</v>
      </c>
      <c r="AG299" s="67" t="s">
        <v>1135</v>
      </c>
      <c r="AH299" s="71" t="s">
        <v>76</v>
      </c>
      <c r="AM299" s="61" t="s">
        <v>1174</v>
      </c>
      <c r="AN299" s="47" t="s">
        <v>1157</v>
      </c>
      <c r="AO299" s="64" t="s">
        <v>1158</v>
      </c>
      <c r="AP299" s="47" t="s">
        <v>1159</v>
      </c>
      <c r="AQ299" s="64" t="s">
        <v>1160</v>
      </c>
      <c r="AS299" t="s">
        <v>8</v>
      </c>
      <c r="AT299" t="s">
        <v>9</v>
      </c>
      <c r="AU299" t="s">
        <v>10</v>
      </c>
      <c r="AV299" t="s">
        <v>1161</v>
      </c>
      <c r="AW299" t="s">
        <v>11</v>
      </c>
      <c r="AX299" t="s">
        <v>87</v>
      </c>
      <c r="AY299" t="s">
        <v>1162</v>
      </c>
      <c r="AZ299">
        <v>300</v>
      </c>
      <c r="BA299">
        <v>300</v>
      </c>
      <c r="BC299" t="s">
        <v>89</v>
      </c>
      <c r="BD299" t="s">
        <v>1163</v>
      </c>
      <c r="BE299" t="s">
        <v>1164</v>
      </c>
      <c r="BF299" t="s">
        <v>88</v>
      </c>
      <c r="BI299" s="64"/>
      <c r="BJ299" s="64"/>
      <c r="BK299" s="76" t="s">
        <v>1165</v>
      </c>
    </row>
    <row r="300" spans="1:63" x14ac:dyDescent="0.2">
      <c r="A300" s="10">
        <f>COUNTIF(D300,"&lt;&gt;"&amp;"")+COUNTIF(BM300,"&lt;&gt;"&amp;"")</f>
        <v>1</v>
      </c>
      <c r="B300" s="19">
        <v>298</v>
      </c>
      <c r="C300" s="22" t="s">
        <v>69</v>
      </c>
      <c r="D300" s="22" t="s">
        <v>388</v>
      </c>
      <c r="E300" s="42" t="s">
        <v>1176</v>
      </c>
      <c r="G300" s="25" t="s">
        <v>1167</v>
      </c>
      <c r="H300" s="25" t="s">
        <v>1177</v>
      </c>
      <c r="I300" s="26" t="s">
        <v>1178</v>
      </c>
      <c r="J300" s="25" t="s">
        <v>565</v>
      </c>
      <c r="K300" s="47" t="s">
        <v>862</v>
      </c>
      <c r="L300" s="47" t="s">
        <v>863</v>
      </c>
      <c r="N300" s="32"/>
      <c r="O300" s="35"/>
      <c r="S300" t="s">
        <v>49</v>
      </c>
      <c r="U300" s="43" t="s">
        <v>1171</v>
      </c>
      <c r="W300" t="s">
        <v>1123</v>
      </c>
      <c r="X300" s="43" t="s">
        <v>85</v>
      </c>
      <c r="Y300" s="62" t="s">
        <v>86</v>
      </c>
      <c r="Z300" s="43" t="s">
        <v>1124</v>
      </c>
      <c r="AA300" s="43" t="s">
        <v>1125</v>
      </c>
      <c r="AB300" s="47" t="s">
        <v>1126</v>
      </c>
      <c r="AD300" s="66">
        <v>529</v>
      </c>
      <c r="AE300" s="63" t="s">
        <v>1149</v>
      </c>
      <c r="AF300" s="67">
        <v>705</v>
      </c>
      <c r="AG300" s="67" t="s">
        <v>1135</v>
      </c>
      <c r="AH300" s="71" t="s">
        <v>76</v>
      </c>
      <c r="AM300" s="61" t="s">
        <v>1174</v>
      </c>
      <c r="AN300" s="47" t="s">
        <v>1157</v>
      </c>
      <c r="AO300" s="64" t="s">
        <v>1158</v>
      </c>
      <c r="AP300" s="47" t="s">
        <v>1159</v>
      </c>
      <c r="AQ300" s="64" t="s">
        <v>1160</v>
      </c>
      <c r="AS300" t="s">
        <v>8</v>
      </c>
      <c r="AT300" t="s">
        <v>9</v>
      </c>
      <c r="AU300" t="s">
        <v>10</v>
      </c>
      <c r="AV300" t="s">
        <v>1161</v>
      </c>
      <c r="AW300" t="s">
        <v>11</v>
      </c>
      <c r="AX300" t="s">
        <v>87</v>
      </c>
      <c r="AY300" t="s">
        <v>1162</v>
      </c>
      <c r="AZ300">
        <v>300</v>
      </c>
      <c r="BA300">
        <v>300</v>
      </c>
      <c r="BC300" t="s">
        <v>89</v>
      </c>
      <c r="BD300" t="s">
        <v>1163</v>
      </c>
      <c r="BE300" t="s">
        <v>1164</v>
      </c>
      <c r="BF300" t="s">
        <v>88</v>
      </c>
      <c r="BI300" s="64"/>
      <c r="BJ300" s="64"/>
      <c r="BK300" s="76" t="s">
        <v>1165</v>
      </c>
    </row>
    <row r="301" spans="1:63" x14ac:dyDescent="0.2">
      <c r="A301" s="10">
        <f>COUNTIF(D301,"&lt;&gt;"&amp;"")+COUNTIF(BM301,"&lt;&gt;"&amp;"")</f>
        <v>1</v>
      </c>
      <c r="B301" s="19">
        <v>299</v>
      </c>
      <c r="C301" s="22" t="s">
        <v>69</v>
      </c>
      <c r="D301" s="22" t="s">
        <v>389</v>
      </c>
      <c r="E301" s="42" t="s">
        <v>1176</v>
      </c>
      <c r="G301" s="25" t="s">
        <v>1167</v>
      </c>
      <c r="H301" s="25" t="s">
        <v>1177</v>
      </c>
      <c r="I301" s="26" t="s">
        <v>1178</v>
      </c>
      <c r="J301" s="25" t="s">
        <v>566</v>
      </c>
      <c r="K301" s="47" t="s">
        <v>864</v>
      </c>
      <c r="L301" s="47" t="s">
        <v>865</v>
      </c>
      <c r="N301" s="32"/>
      <c r="O301" s="35"/>
      <c r="S301" t="s">
        <v>49</v>
      </c>
      <c r="U301" s="43" t="s">
        <v>1171</v>
      </c>
      <c r="W301" t="s">
        <v>1123</v>
      </c>
      <c r="X301" s="43" t="s">
        <v>85</v>
      </c>
      <c r="Y301" s="62" t="s">
        <v>86</v>
      </c>
      <c r="Z301" s="43" t="s">
        <v>1124</v>
      </c>
      <c r="AA301" s="43" t="s">
        <v>1125</v>
      </c>
      <c r="AB301" s="47" t="s">
        <v>1126</v>
      </c>
      <c r="AD301" s="66">
        <v>530</v>
      </c>
      <c r="AE301" s="63" t="s">
        <v>1150</v>
      </c>
      <c r="AF301" s="67">
        <v>705</v>
      </c>
      <c r="AG301" s="67" t="s">
        <v>1135</v>
      </c>
      <c r="AH301" s="71" t="s">
        <v>76</v>
      </c>
      <c r="AM301" s="61" t="s">
        <v>1174</v>
      </c>
      <c r="AN301" s="47" t="s">
        <v>1157</v>
      </c>
      <c r="AO301" s="64" t="s">
        <v>1158</v>
      </c>
      <c r="AP301" s="47" t="s">
        <v>1159</v>
      </c>
      <c r="AQ301" s="64" t="s">
        <v>1160</v>
      </c>
      <c r="AS301" t="s">
        <v>8</v>
      </c>
      <c r="AT301" t="s">
        <v>9</v>
      </c>
      <c r="AU301" t="s">
        <v>10</v>
      </c>
      <c r="AV301" t="s">
        <v>1161</v>
      </c>
      <c r="AW301" t="s">
        <v>11</v>
      </c>
      <c r="AX301" t="s">
        <v>87</v>
      </c>
      <c r="AY301" t="s">
        <v>1162</v>
      </c>
      <c r="AZ301">
        <v>300</v>
      </c>
      <c r="BA301">
        <v>300</v>
      </c>
      <c r="BC301" t="s">
        <v>89</v>
      </c>
      <c r="BD301" t="s">
        <v>1163</v>
      </c>
      <c r="BE301" t="s">
        <v>1164</v>
      </c>
      <c r="BF301" t="s">
        <v>88</v>
      </c>
      <c r="BI301" s="64"/>
      <c r="BJ301" s="64"/>
      <c r="BK301" s="76" t="s">
        <v>1165</v>
      </c>
    </row>
    <row r="302" spans="1:63" x14ac:dyDescent="0.2">
      <c r="A302" s="10">
        <f>COUNTIF(D302,"&lt;&gt;"&amp;"")+COUNTIF(BM302,"&lt;&gt;"&amp;"")</f>
        <v>1</v>
      </c>
      <c r="B302" s="19">
        <v>300</v>
      </c>
      <c r="C302" s="22" t="s">
        <v>69</v>
      </c>
      <c r="D302" s="22" t="s">
        <v>390</v>
      </c>
      <c r="E302" s="42" t="s">
        <v>1176</v>
      </c>
      <c r="G302" s="25" t="s">
        <v>1167</v>
      </c>
      <c r="H302" s="25" t="s">
        <v>1177</v>
      </c>
      <c r="I302" s="26" t="s">
        <v>1178</v>
      </c>
      <c r="J302" s="25" t="s">
        <v>567</v>
      </c>
      <c r="K302" s="47" t="s">
        <v>866</v>
      </c>
      <c r="L302" s="47" t="s">
        <v>867</v>
      </c>
      <c r="N302" s="32"/>
      <c r="O302" s="35"/>
      <c r="S302" t="s">
        <v>49</v>
      </c>
      <c r="U302" s="43" t="s">
        <v>1171</v>
      </c>
      <c r="W302" t="s">
        <v>1123</v>
      </c>
      <c r="X302" s="43" t="s">
        <v>85</v>
      </c>
      <c r="Y302" s="62" t="s">
        <v>86</v>
      </c>
      <c r="Z302" s="43" t="s">
        <v>1124</v>
      </c>
      <c r="AA302" s="43" t="s">
        <v>1125</v>
      </c>
      <c r="AB302" s="47" t="s">
        <v>1126</v>
      </c>
      <c r="AD302" s="66">
        <v>531</v>
      </c>
      <c r="AE302" s="63" t="s">
        <v>1151</v>
      </c>
      <c r="AF302" s="67">
        <v>705</v>
      </c>
      <c r="AG302" s="67" t="s">
        <v>1135</v>
      </c>
      <c r="AH302" s="71" t="s">
        <v>76</v>
      </c>
      <c r="AM302" s="61" t="s">
        <v>1174</v>
      </c>
      <c r="AN302" s="47" t="s">
        <v>1157</v>
      </c>
      <c r="AO302" s="64" t="s">
        <v>1158</v>
      </c>
      <c r="AP302" s="47" t="s">
        <v>1159</v>
      </c>
      <c r="AQ302" s="64" t="s">
        <v>1160</v>
      </c>
      <c r="AS302" t="s">
        <v>8</v>
      </c>
      <c r="AT302" t="s">
        <v>9</v>
      </c>
      <c r="AU302" t="s">
        <v>10</v>
      </c>
      <c r="AV302" t="s">
        <v>1161</v>
      </c>
      <c r="AW302" t="s">
        <v>11</v>
      </c>
      <c r="AX302" t="s">
        <v>87</v>
      </c>
      <c r="AY302" t="s">
        <v>1162</v>
      </c>
      <c r="AZ302">
        <v>300</v>
      </c>
      <c r="BA302">
        <v>300</v>
      </c>
      <c r="BC302" t="s">
        <v>89</v>
      </c>
      <c r="BD302" t="s">
        <v>1163</v>
      </c>
      <c r="BE302" t="s">
        <v>1164</v>
      </c>
      <c r="BF302" t="s">
        <v>88</v>
      </c>
      <c r="BI302" s="64"/>
      <c r="BJ302" s="64"/>
      <c r="BK302" s="76" t="s">
        <v>1165</v>
      </c>
    </row>
    <row r="303" spans="1:63" x14ac:dyDescent="0.2">
      <c r="A303" s="10">
        <f>COUNTIF(D303,"&lt;&gt;"&amp;"")+COUNTIF(BM303,"&lt;&gt;"&amp;"")</f>
        <v>1</v>
      </c>
      <c r="B303" s="19">
        <v>301</v>
      </c>
      <c r="C303" s="22" t="s">
        <v>69</v>
      </c>
      <c r="D303" s="22" t="s">
        <v>391</v>
      </c>
      <c r="E303" s="42" t="s">
        <v>1176</v>
      </c>
      <c r="G303" s="25" t="s">
        <v>1167</v>
      </c>
      <c r="H303" s="25" t="s">
        <v>1177</v>
      </c>
      <c r="I303" s="26" t="s">
        <v>1178</v>
      </c>
      <c r="J303" s="25" t="s">
        <v>568</v>
      </c>
      <c r="K303" s="47" t="s">
        <v>868</v>
      </c>
      <c r="L303" s="47" t="s">
        <v>869</v>
      </c>
      <c r="N303" s="32"/>
      <c r="O303" s="35"/>
      <c r="S303" t="s">
        <v>49</v>
      </c>
      <c r="U303" s="43" t="s">
        <v>1171</v>
      </c>
      <c r="W303" t="s">
        <v>1123</v>
      </c>
      <c r="X303" s="43" t="s">
        <v>85</v>
      </c>
      <c r="Y303" s="62" t="s">
        <v>86</v>
      </c>
      <c r="Z303" s="43" t="s">
        <v>1124</v>
      </c>
      <c r="AA303" s="43" t="s">
        <v>1125</v>
      </c>
      <c r="AB303" s="47" t="s">
        <v>1126</v>
      </c>
      <c r="AD303" s="66">
        <v>532</v>
      </c>
      <c r="AE303" s="63" t="s">
        <v>1152</v>
      </c>
      <c r="AF303" s="67">
        <v>705</v>
      </c>
      <c r="AG303" s="67" t="s">
        <v>1135</v>
      </c>
      <c r="AH303" s="71" t="s">
        <v>76</v>
      </c>
      <c r="AM303" s="61" t="s">
        <v>1174</v>
      </c>
      <c r="AN303" s="47" t="s">
        <v>1157</v>
      </c>
      <c r="AO303" s="64" t="s">
        <v>1158</v>
      </c>
      <c r="AP303" s="47" t="s">
        <v>1159</v>
      </c>
      <c r="AQ303" s="64" t="s">
        <v>1160</v>
      </c>
      <c r="AS303" t="s">
        <v>8</v>
      </c>
      <c r="AT303" t="s">
        <v>9</v>
      </c>
      <c r="AU303" t="s">
        <v>10</v>
      </c>
      <c r="AV303" t="s">
        <v>1161</v>
      </c>
      <c r="AW303" t="s">
        <v>11</v>
      </c>
      <c r="AX303" t="s">
        <v>87</v>
      </c>
      <c r="AY303" t="s">
        <v>1162</v>
      </c>
      <c r="AZ303">
        <v>300</v>
      </c>
      <c r="BA303">
        <v>300</v>
      </c>
      <c r="BC303" t="s">
        <v>89</v>
      </c>
      <c r="BD303" t="s">
        <v>1163</v>
      </c>
      <c r="BE303" t="s">
        <v>1164</v>
      </c>
      <c r="BF303" t="s">
        <v>88</v>
      </c>
      <c r="BI303" s="64"/>
      <c r="BJ303" s="64"/>
      <c r="BK303" s="76" t="s">
        <v>1165</v>
      </c>
    </row>
    <row r="304" spans="1:63" x14ac:dyDescent="0.2">
      <c r="A304" s="10">
        <f>COUNTIF(D304,"&lt;&gt;"&amp;"")+COUNTIF(BM304,"&lt;&gt;"&amp;"")</f>
        <v>1</v>
      </c>
      <c r="B304" s="19">
        <v>302</v>
      </c>
      <c r="C304" s="22" t="s">
        <v>69</v>
      </c>
      <c r="D304" s="22" t="s">
        <v>392</v>
      </c>
      <c r="E304" s="42" t="s">
        <v>1176</v>
      </c>
      <c r="G304" s="25" t="s">
        <v>1167</v>
      </c>
      <c r="H304" s="25" t="s">
        <v>1177</v>
      </c>
      <c r="I304" s="26" t="s">
        <v>1178</v>
      </c>
      <c r="J304" s="25" t="s">
        <v>569</v>
      </c>
      <c r="K304" s="47" t="s">
        <v>870</v>
      </c>
      <c r="L304" s="47" t="s">
        <v>871</v>
      </c>
      <c r="N304" s="32"/>
      <c r="O304" s="35"/>
      <c r="S304" t="s">
        <v>49</v>
      </c>
      <c r="U304" s="43" t="s">
        <v>1171</v>
      </c>
      <c r="W304" t="s">
        <v>1123</v>
      </c>
      <c r="X304" s="43" t="s">
        <v>85</v>
      </c>
      <c r="Y304" s="62" t="s">
        <v>86</v>
      </c>
      <c r="Z304" s="43" t="s">
        <v>1124</v>
      </c>
      <c r="AA304" s="43" t="s">
        <v>1125</v>
      </c>
      <c r="AB304" s="47" t="s">
        <v>1126</v>
      </c>
      <c r="AD304" s="67">
        <v>504</v>
      </c>
      <c r="AE304" s="63" t="s">
        <v>1145</v>
      </c>
      <c r="AF304" s="67">
        <v>706</v>
      </c>
      <c r="AG304" s="67" t="s">
        <v>1136</v>
      </c>
      <c r="AH304" s="71" t="s">
        <v>77</v>
      </c>
      <c r="AM304" s="61" t="s">
        <v>1174</v>
      </c>
      <c r="AN304" s="47" t="s">
        <v>1157</v>
      </c>
      <c r="AO304" s="64" t="s">
        <v>1158</v>
      </c>
      <c r="AP304" s="47" t="s">
        <v>1159</v>
      </c>
      <c r="AQ304" s="64" t="s">
        <v>1160</v>
      </c>
      <c r="AS304" t="s">
        <v>8</v>
      </c>
      <c r="AT304" t="s">
        <v>9</v>
      </c>
      <c r="AU304" t="s">
        <v>10</v>
      </c>
      <c r="AV304" t="s">
        <v>1161</v>
      </c>
      <c r="AW304" t="s">
        <v>11</v>
      </c>
      <c r="AX304" t="s">
        <v>87</v>
      </c>
      <c r="AY304" t="s">
        <v>1162</v>
      </c>
      <c r="AZ304">
        <v>300</v>
      </c>
      <c r="BA304">
        <v>300</v>
      </c>
      <c r="BC304" t="s">
        <v>89</v>
      </c>
      <c r="BD304" t="s">
        <v>1163</v>
      </c>
      <c r="BE304" t="s">
        <v>1164</v>
      </c>
      <c r="BF304" t="s">
        <v>88</v>
      </c>
      <c r="BI304" s="64"/>
      <c r="BJ304" s="64"/>
      <c r="BK304" s="76" t="s">
        <v>1165</v>
      </c>
    </row>
    <row r="305" spans="1:63" x14ac:dyDescent="0.2">
      <c r="A305" s="10">
        <f>COUNTIF(D305,"&lt;&gt;"&amp;"")+COUNTIF(BM305,"&lt;&gt;"&amp;"")</f>
        <v>1</v>
      </c>
      <c r="B305" s="19">
        <v>303</v>
      </c>
      <c r="C305" s="22" t="s">
        <v>69</v>
      </c>
      <c r="D305" s="22" t="s">
        <v>393</v>
      </c>
      <c r="E305" s="42" t="s">
        <v>1176</v>
      </c>
      <c r="G305" s="25" t="s">
        <v>1167</v>
      </c>
      <c r="H305" s="25" t="s">
        <v>1177</v>
      </c>
      <c r="I305" s="26" t="s">
        <v>1178</v>
      </c>
      <c r="J305" s="25" t="s">
        <v>570</v>
      </c>
      <c r="K305" s="47" t="s">
        <v>872</v>
      </c>
      <c r="L305" s="47" t="s">
        <v>873</v>
      </c>
      <c r="N305" s="32"/>
      <c r="O305" s="35"/>
      <c r="S305" t="s">
        <v>49</v>
      </c>
      <c r="U305" s="43" t="s">
        <v>1171</v>
      </c>
      <c r="W305" t="s">
        <v>1123</v>
      </c>
      <c r="X305" s="43" t="s">
        <v>85</v>
      </c>
      <c r="Y305" s="62" t="s">
        <v>86</v>
      </c>
      <c r="Z305" s="43" t="s">
        <v>1124</v>
      </c>
      <c r="AA305" s="43" t="s">
        <v>1125</v>
      </c>
      <c r="AB305" s="47" t="s">
        <v>1126</v>
      </c>
      <c r="AD305" s="66">
        <v>521</v>
      </c>
      <c r="AE305" s="63" t="s">
        <v>1146</v>
      </c>
      <c r="AF305" s="67">
        <v>706</v>
      </c>
      <c r="AG305" s="67" t="s">
        <v>1136</v>
      </c>
      <c r="AH305" s="71" t="s">
        <v>77</v>
      </c>
      <c r="AM305" s="61" t="s">
        <v>1174</v>
      </c>
      <c r="AN305" s="47" t="s">
        <v>1157</v>
      </c>
      <c r="AO305" s="64" t="s">
        <v>1158</v>
      </c>
      <c r="AP305" s="47" t="s">
        <v>1159</v>
      </c>
      <c r="AQ305" s="64" t="s">
        <v>1160</v>
      </c>
      <c r="AS305" t="s">
        <v>8</v>
      </c>
      <c r="AT305" t="s">
        <v>9</v>
      </c>
      <c r="AU305" t="s">
        <v>10</v>
      </c>
      <c r="AV305" t="s">
        <v>1161</v>
      </c>
      <c r="AW305" t="s">
        <v>11</v>
      </c>
      <c r="AX305" t="s">
        <v>87</v>
      </c>
      <c r="AY305" t="s">
        <v>1162</v>
      </c>
      <c r="AZ305">
        <v>300</v>
      </c>
      <c r="BA305">
        <v>300</v>
      </c>
      <c r="BC305" t="s">
        <v>89</v>
      </c>
      <c r="BD305" t="s">
        <v>1163</v>
      </c>
      <c r="BE305" t="s">
        <v>1164</v>
      </c>
      <c r="BF305" t="s">
        <v>88</v>
      </c>
      <c r="BI305" s="64"/>
      <c r="BJ305" s="64"/>
      <c r="BK305" s="76" t="s">
        <v>1165</v>
      </c>
    </row>
    <row r="306" spans="1:63" x14ac:dyDescent="0.2">
      <c r="A306" s="10">
        <f>COUNTIF(D306,"&lt;&gt;"&amp;"")+COUNTIF(BM306,"&lt;&gt;"&amp;"")</f>
        <v>1</v>
      </c>
      <c r="B306" s="19">
        <v>304</v>
      </c>
      <c r="C306" s="22" t="s">
        <v>69</v>
      </c>
      <c r="D306" s="22" t="s">
        <v>394</v>
      </c>
      <c r="E306" s="42" t="s">
        <v>1176</v>
      </c>
      <c r="G306" s="25" t="s">
        <v>1167</v>
      </c>
      <c r="H306" s="25" t="s">
        <v>1177</v>
      </c>
      <c r="I306" s="26" t="s">
        <v>1178</v>
      </c>
      <c r="J306" s="25" t="s">
        <v>571</v>
      </c>
      <c r="K306" s="47" t="s">
        <v>874</v>
      </c>
      <c r="L306" s="47" t="s">
        <v>875</v>
      </c>
      <c r="N306" s="32"/>
      <c r="O306" s="35"/>
      <c r="S306" t="s">
        <v>49</v>
      </c>
      <c r="U306" s="43" t="s">
        <v>1171</v>
      </c>
      <c r="W306" t="s">
        <v>1123</v>
      </c>
      <c r="X306" s="43" t="s">
        <v>85</v>
      </c>
      <c r="Y306" s="62" t="s">
        <v>86</v>
      </c>
      <c r="Z306" s="43" t="s">
        <v>1124</v>
      </c>
      <c r="AA306" s="43" t="s">
        <v>1125</v>
      </c>
      <c r="AB306" s="47" t="s">
        <v>1126</v>
      </c>
      <c r="AD306" s="66">
        <v>525</v>
      </c>
      <c r="AE306" s="63" t="s">
        <v>1147</v>
      </c>
      <c r="AF306" s="67">
        <v>706</v>
      </c>
      <c r="AG306" s="67" t="s">
        <v>1136</v>
      </c>
      <c r="AH306" s="71" t="s">
        <v>77</v>
      </c>
      <c r="AM306" s="61" t="s">
        <v>1174</v>
      </c>
      <c r="AN306" s="47" t="s">
        <v>1157</v>
      </c>
      <c r="AO306" s="64" t="s">
        <v>1158</v>
      </c>
      <c r="AP306" s="47" t="s">
        <v>1159</v>
      </c>
      <c r="AQ306" s="64" t="s">
        <v>1160</v>
      </c>
      <c r="AS306" t="s">
        <v>8</v>
      </c>
      <c r="AT306" t="s">
        <v>9</v>
      </c>
      <c r="AU306" t="s">
        <v>10</v>
      </c>
      <c r="AV306" t="s">
        <v>1161</v>
      </c>
      <c r="AW306" t="s">
        <v>11</v>
      </c>
      <c r="AX306" t="s">
        <v>87</v>
      </c>
      <c r="AY306" t="s">
        <v>1162</v>
      </c>
      <c r="AZ306">
        <v>300</v>
      </c>
      <c r="BA306">
        <v>300</v>
      </c>
      <c r="BC306" t="s">
        <v>89</v>
      </c>
      <c r="BD306" t="s">
        <v>1163</v>
      </c>
      <c r="BE306" t="s">
        <v>1164</v>
      </c>
      <c r="BF306" t="s">
        <v>88</v>
      </c>
      <c r="BI306" s="64"/>
      <c r="BJ306" s="64"/>
      <c r="BK306" s="76" t="s">
        <v>1165</v>
      </c>
    </row>
    <row r="307" spans="1:63" x14ac:dyDescent="0.2">
      <c r="A307" s="10">
        <f>COUNTIF(D307,"&lt;&gt;"&amp;"")+COUNTIF(BM307,"&lt;&gt;"&amp;"")</f>
        <v>1</v>
      </c>
      <c r="B307" s="19">
        <v>305</v>
      </c>
      <c r="C307" s="22" t="s">
        <v>69</v>
      </c>
      <c r="D307" s="22" t="s">
        <v>395</v>
      </c>
      <c r="E307" s="42" t="s">
        <v>1176</v>
      </c>
      <c r="G307" s="25" t="s">
        <v>1167</v>
      </c>
      <c r="H307" s="25" t="s">
        <v>1177</v>
      </c>
      <c r="I307" s="26" t="s">
        <v>1178</v>
      </c>
      <c r="J307" s="25" t="s">
        <v>572</v>
      </c>
      <c r="K307" s="47" t="s">
        <v>876</v>
      </c>
      <c r="L307" s="47" t="s">
        <v>877</v>
      </c>
      <c r="N307" s="32"/>
      <c r="O307" s="35"/>
      <c r="S307" t="s">
        <v>49</v>
      </c>
      <c r="U307" s="43" t="s">
        <v>1171</v>
      </c>
      <c r="W307" t="s">
        <v>1123</v>
      </c>
      <c r="X307" s="43" t="s">
        <v>85</v>
      </c>
      <c r="Y307" s="62" t="s">
        <v>86</v>
      </c>
      <c r="Z307" s="43" t="s">
        <v>1124</v>
      </c>
      <c r="AA307" s="43" t="s">
        <v>1125</v>
      </c>
      <c r="AB307" s="47" t="s">
        <v>1126</v>
      </c>
      <c r="AD307" s="66">
        <v>526</v>
      </c>
      <c r="AE307" s="63" t="s">
        <v>1148</v>
      </c>
      <c r="AF307" s="67">
        <v>706</v>
      </c>
      <c r="AG307" s="67" t="s">
        <v>1136</v>
      </c>
      <c r="AH307" s="71" t="s">
        <v>77</v>
      </c>
      <c r="AM307" s="61" t="s">
        <v>1174</v>
      </c>
      <c r="AN307" s="47" t="s">
        <v>1157</v>
      </c>
      <c r="AO307" s="64" t="s">
        <v>1158</v>
      </c>
      <c r="AP307" s="47" t="s">
        <v>1159</v>
      </c>
      <c r="AQ307" s="64" t="s">
        <v>1160</v>
      </c>
      <c r="AS307" t="s">
        <v>8</v>
      </c>
      <c r="AT307" t="s">
        <v>9</v>
      </c>
      <c r="AU307" t="s">
        <v>10</v>
      </c>
      <c r="AV307" t="s">
        <v>1161</v>
      </c>
      <c r="AW307" t="s">
        <v>11</v>
      </c>
      <c r="AX307" t="s">
        <v>87</v>
      </c>
      <c r="AY307" t="s">
        <v>1162</v>
      </c>
      <c r="AZ307">
        <v>300</v>
      </c>
      <c r="BA307">
        <v>300</v>
      </c>
      <c r="BC307" t="s">
        <v>89</v>
      </c>
      <c r="BD307" t="s">
        <v>1163</v>
      </c>
      <c r="BE307" t="s">
        <v>1164</v>
      </c>
      <c r="BF307" t="s">
        <v>88</v>
      </c>
      <c r="BI307" s="64"/>
      <c r="BJ307" s="64"/>
      <c r="BK307" s="76" t="s">
        <v>1165</v>
      </c>
    </row>
    <row r="308" spans="1:63" x14ac:dyDescent="0.2">
      <c r="A308" s="10">
        <f>COUNTIF(D308,"&lt;&gt;"&amp;"")+COUNTIF(BM308,"&lt;&gt;"&amp;"")</f>
        <v>1</v>
      </c>
      <c r="B308" s="19">
        <v>306</v>
      </c>
      <c r="C308" s="22" t="s">
        <v>69</v>
      </c>
      <c r="D308" s="22" t="s">
        <v>396</v>
      </c>
      <c r="E308" s="42" t="s">
        <v>1176</v>
      </c>
      <c r="G308" s="25" t="s">
        <v>1167</v>
      </c>
      <c r="H308" s="25" t="s">
        <v>1177</v>
      </c>
      <c r="I308" s="26" t="s">
        <v>1178</v>
      </c>
      <c r="J308" s="25" t="s">
        <v>573</v>
      </c>
      <c r="K308" s="47" t="s">
        <v>878</v>
      </c>
      <c r="L308" s="47" t="s">
        <v>879</v>
      </c>
      <c r="N308" s="32"/>
      <c r="O308" s="35"/>
      <c r="S308" t="s">
        <v>49</v>
      </c>
      <c r="U308" s="43" t="s">
        <v>1171</v>
      </c>
      <c r="W308" t="s">
        <v>1123</v>
      </c>
      <c r="X308" s="43" t="s">
        <v>85</v>
      </c>
      <c r="Y308" s="62" t="s">
        <v>86</v>
      </c>
      <c r="Z308" s="43" t="s">
        <v>1124</v>
      </c>
      <c r="AA308" s="43" t="s">
        <v>1125</v>
      </c>
      <c r="AB308" s="47" t="s">
        <v>1126</v>
      </c>
      <c r="AD308" s="66">
        <v>529</v>
      </c>
      <c r="AE308" s="63" t="s">
        <v>1149</v>
      </c>
      <c r="AF308" s="67">
        <v>706</v>
      </c>
      <c r="AG308" s="67" t="s">
        <v>1136</v>
      </c>
      <c r="AH308" s="71" t="s">
        <v>77</v>
      </c>
      <c r="AM308" s="61" t="s">
        <v>1174</v>
      </c>
      <c r="AN308" s="47" t="s">
        <v>1157</v>
      </c>
      <c r="AO308" s="64" t="s">
        <v>1158</v>
      </c>
      <c r="AP308" s="47" t="s">
        <v>1159</v>
      </c>
      <c r="AQ308" s="64" t="s">
        <v>1160</v>
      </c>
      <c r="AS308" t="s">
        <v>8</v>
      </c>
      <c r="AT308" t="s">
        <v>9</v>
      </c>
      <c r="AU308" t="s">
        <v>10</v>
      </c>
      <c r="AV308" t="s">
        <v>1161</v>
      </c>
      <c r="AW308" t="s">
        <v>11</v>
      </c>
      <c r="AX308" t="s">
        <v>87</v>
      </c>
      <c r="AY308" t="s">
        <v>1162</v>
      </c>
      <c r="AZ308">
        <v>300</v>
      </c>
      <c r="BA308">
        <v>300</v>
      </c>
      <c r="BC308" t="s">
        <v>89</v>
      </c>
      <c r="BD308" t="s">
        <v>1163</v>
      </c>
      <c r="BE308" t="s">
        <v>1164</v>
      </c>
      <c r="BF308" t="s">
        <v>88</v>
      </c>
      <c r="BI308" s="64"/>
      <c r="BJ308" s="64"/>
      <c r="BK308" s="76" t="s">
        <v>1165</v>
      </c>
    </row>
    <row r="309" spans="1:63" x14ac:dyDescent="0.2">
      <c r="A309" s="10">
        <f>COUNTIF(D309,"&lt;&gt;"&amp;"")+COUNTIF(BM309,"&lt;&gt;"&amp;"")</f>
        <v>1</v>
      </c>
      <c r="B309" s="19">
        <v>307</v>
      </c>
      <c r="C309" s="22" t="s">
        <v>69</v>
      </c>
      <c r="D309" s="22" t="s">
        <v>397</v>
      </c>
      <c r="E309" s="42" t="s">
        <v>1176</v>
      </c>
      <c r="G309" s="25" t="s">
        <v>1167</v>
      </c>
      <c r="H309" s="25" t="s">
        <v>1177</v>
      </c>
      <c r="I309" s="26" t="s">
        <v>1178</v>
      </c>
      <c r="J309" s="25" t="s">
        <v>574</v>
      </c>
      <c r="K309" s="47" t="s">
        <v>880</v>
      </c>
      <c r="L309" s="47" t="s">
        <v>881</v>
      </c>
      <c r="N309" s="32"/>
      <c r="O309" s="35"/>
      <c r="S309" t="s">
        <v>49</v>
      </c>
      <c r="U309" s="43" t="s">
        <v>1171</v>
      </c>
      <c r="W309" t="s">
        <v>1123</v>
      </c>
      <c r="X309" s="43" t="s">
        <v>85</v>
      </c>
      <c r="Y309" s="62" t="s">
        <v>86</v>
      </c>
      <c r="Z309" s="43" t="s">
        <v>1124</v>
      </c>
      <c r="AA309" s="43" t="s">
        <v>1125</v>
      </c>
      <c r="AB309" s="47" t="s">
        <v>1126</v>
      </c>
      <c r="AD309" s="66">
        <v>530</v>
      </c>
      <c r="AE309" s="63" t="s">
        <v>1150</v>
      </c>
      <c r="AF309" s="67">
        <v>706</v>
      </c>
      <c r="AG309" s="67" t="s">
        <v>1136</v>
      </c>
      <c r="AH309" s="71" t="s">
        <v>77</v>
      </c>
      <c r="AM309" s="61" t="s">
        <v>1174</v>
      </c>
      <c r="AN309" s="47" t="s">
        <v>1157</v>
      </c>
      <c r="AO309" s="64" t="s">
        <v>1158</v>
      </c>
      <c r="AP309" s="47" t="s">
        <v>1159</v>
      </c>
      <c r="AQ309" s="64" t="s">
        <v>1160</v>
      </c>
      <c r="AS309" t="s">
        <v>8</v>
      </c>
      <c r="AT309" t="s">
        <v>9</v>
      </c>
      <c r="AU309" t="s">
        <v>10</v>
      </c>
      <c r="AV309" t="s">
        <v>1161</v>
      </c>
      <c r="AW309" t="s">
        <v>11</v>
      </c>
      <c r="AX309" t="s">
        <v>87</v>
      </c>
      <c r="AY309" t="s">
        <v>1162</v>
      </c>
      <c r="AZ309">
        <v>300</v>
      </c>
      <c r="BA309">
        <v>300</v>
      </c>
      <c r="BC309" t="s">
        <v>89</v>
      </c>
      <c r="BD309" t="s">
        <v>1163</v>
      </c>
      <c r="BE309" t="s">
        <v>1164</v>
      </c>
      <c r="BF309" t="s">
        <v>88</v>
      </c>
      <c r="BI309" s="64"/>
      <c r="BJ309" s="64"/>
      <c r="BK309" s="76" t="s">
        <v>1165</v>
      </c>
    </row>
    <row r="310" spans="1:63" x14ac:dyDescent="0.2">
      <c r="A310" s="10">
        <f>COUNTIF(D310,"&lt;&gt;"&amp;"")+COUNTIF(BM310,"&lt;&gt;"&amp;"")</f>
        <v>1</v>
      </c>
      <c r="B310" s="19">
        <v>308</v>
      </c>
      <c r="C310" s="22" t="s">
        <v>69</v>
      </c>
      <c r="D310" s="22" t="s">
        <v>398</v>
      </c>
      <c r="E310" s="42" t="s">
        <v>1176</v>
      </c>
      <c r="G310" s="25" t="s">
        <v>1167</v>
      </c>
      <c r="H310" s="25" t="s">
        <v>1177</v>
      </c>
      <c r="I310" s="26" t="s">
        <v>1178</v>
      </c>
      <c r="J310" s="25" t="s">
        <v>575</v>
      </c>
      <c r="K310" s="47" t="s">
        <v>882</v>
      </c>
      <c r="L310" s="47" t="s">
        <v>883</v>
      </c>
      <c r="N310" s="32"/>
      <c r="O310" s="35"/>
      <c r="S310" t="s">
        <v>49</v>
      </c>
      <c r="U310" s="43" t="s">
        <v>1171</v>
      </c>
      <c r="W310" t="s">
        <v>1123</v>
      </c>
      <c r="X310" s="43" t="s">
        <v>85</v>
      </c>
      <c r="Y310" s="62" t="s">
        <v>86</v>
      </c>
      <c r="Z310" s="43" t="s">
        <v>1124</v>
      </c>
      <c r="AA310" s="43" t="s">
        <v>1125</v>
      </c>
      <c r="AB310" s="47" t="s">
        <v>1126</v>
      </c>
      <c r="AD310" s="66">
        <v>531</v>
      </c>
      <c r="AE310" s="63" t="s">
        <v>1151</v>
      </c>
      <c r="AF310" s="67">
        <v>706</v>
      </c>
      <c r="AG310" s="67" t="s">
        <v>1136</v>
      </c>
      <c r="AH310" s="71" t="s">
        <v>77</v>
      </c>
      <c r="AM310" s="61" t="s">
        <v>1174</v>
      </c>
      <c r="AN310" s="47" t="s">
        <v>1157</v>
      </c>
      <c r="AO310" s="64" t="s">
        <v>1158</v>
      </c>
      <c r="AP310" s="47" t="s">
        <v>1159</v>
      </c>
      <c r="AQ310" s="64" t="s">
        <v>1160</v>
      </c>
      <c r="AS310" t="s">
        <v>8</v>
      </c>
      <c r="AT310" t="s">
        <v>9</v>
      </c>
      <c r="AU310" t="s">
        <v>10</v>
      </c>
      <c r="AV310" t="s">
        <v>1161</v>
      </c>
      <c r="AW310" t="s">
        <v>11</v>
      </c>
      <c r="AX310" t="s">
        <v>87</v>
      </c>
      <c r="AY310" t="s">
        <v>1162</v>
      </c>
      <c r="AZ310">
        <v>300</v>
      </c>
      <c r="BA310">
        <v>300</v>
      </c>
      <c r="BC310" t="s">
        <v>89</v>
      </c>
      <c r="BD310" t="s">
        <v>1163</v>
      </c>
      <c r="BE310" t="s">
        <v>1164</v>
      </c>
      <c r="BF310" t="s">
        <v>88</v>
      </c>
      <c r="BI310" s="64"/>
      <c r="BJ310" s="64"/>
      <c r="BK310" s="76" t="s">
        <v>1165</v>
      </c>
    </row>
    <row r="311" spans="1:63" x14ac:dyDescent="0.2">
      <c r="A311" s="10">
        <f>COUNTIF(D311,"&lt;&gt;"&amp;"")+COUNTIF(BM311,"&lt;&gt;"&amp;"")</f>
        <v>1</v>
      </c>
      <c r="B311" s="19">
        <v>309</v>
      </c>
      <c r="C311" s="22" t="s">
        <v>69</v>
      </c>
      <c r="D311" s="22" t="s">
        <v>399</v>
      </c>
      <c r="E311" s="42" t="s">
        <v>1176</v>
      </c>
      <c r="G311" s="25" t="s">
        <v>1167</v>
      </c>
      <c r="H311" s="25" t="s">
        <v>1177</v>
      </c>
      <c r="I311" s="26" t="s">
        <v>1178</v>
      </c>
      <c r="J311" s="25" t="s">
        <v>576</v>
      </c>
      <c r="K311" s="47" t="s">
        <v>884</v>
      </c>
      <c r="L311" s="47" t="s">
        <v>885</v>
      </c>
      <c r="N311" s="32"/>
      <c r="O311" s="35"/>
      <c r="S311" t="s">
        <v>49</v>
      </c>
      <c r="T311" s="61" t="s">
        <v>1077</v>
      </c>
      <c r="U311" s="43" t="s">
        <v>1171</v>
      </c>
      <c r="W311" t="s">
        <v>1123</v>
      </c>
      <c r="X311" s="43" t="s">
        <v>85</v>
      </c>
      <c r="Y311" s="62" t="s">
        <v>86</v>
      </c>
      <c r="Z311" s="43" t="s">
        <v>1124</v>
      </c>
      <c r="AA311" s="43" t="s">
        <v>1125</v>
      </c>
      <c r="AB311" s="47" t="s">
        <v>1126</v>
      </c>
      <c r="AD311" s="67">
        <v>504</v>
      </c>
      <c r="AE311" s="63" t="s">
        <v>1145</v>
      </c>
      <c r="AF311" s="67">
        <v>707</v>
      </c>
      <c r="AG311" s="67" t="s">
        <v>1137</v>
      </c>
      <c r="AH311" s="71" t="s">
        <v>78</v>
      </c>
      <c r="AM311" s="61" t="s">
        <v>1174</v>
      </c>
      <c r="AN311" s="47" t="s">
        <v>1157</v>
      </c>
      <c r="AO311" s="64" t="s">
        <v>1158</v>
      </c>
      <c r="AP311" s="47" t="s">
        <v>1159</v>
      </c>
      <c r="AQ311" s="64" t="s">
        <v>1160</v>
      </c>
      <c r="AS311" t="s">
        <v>8</v>
      </c>
      <c r="AT311" t="s">
        <v>9</v>
      </c>
      <c r="AU311" t="s">
        <v>10</v>
      </c>
      <c r="AV311" t="s">
        <v>1161</v>
      </c>
      <c r="AW311" t="s">
        <v>11</v>
      </c>
      <c r="AX311" t="s">
        <v>87</v>
      </c>
      <c r="AY311" t="s">
        <v>1162</v>
      </c>
      <c r="AZ311">
        <v>300</v>
      </c>
      <c r="BA311">
        <v>300</v>
      </c>
      <c r="BC311" t="s">
        <v>89</v>
      </c>
      <c r="BD311" t="s">
        <v>1163</v>
      </c>
      <c r="BE311" t="s">
        <v>1164</v>
      </c>
      <c r="BF311" t="s">
        <v>88</v>
      </c>
      <c r="BI311" s="64"/>
      <c r="BJ311" s="64"/>
      <c r="BK311" s="76" t="s">
        <v>1165</v>
      </c>
    </row>
    <row r="312" spans="1:63" x14ac:dyDescent="0.2">
      <c r="A312" s="10">
        <f>COUNTIF(D312,"&lt;&gt;"&amp;"")+COUNTIF(BM312,"&lt;&gt;"&amp;"")</f>
        <v>1</v>
      </c>
      <c r="B312" s="19">
        <v>310</v>
      </c>
      <c r="C312" s="22" t="s">
        <v>69</v>
      </c>
      <c r="D312" s="22" t="s">
        <v>400</v>
      </c>
      <c r="E312" s="42" t="s">
        <v>1176</v>
      </c>
      <c r="G312" s="25" t="s">
        <v>1167</v>
      </c>
      <c r="H312" s="25" t="s">
        <v>1177</v>
      </c>
      <c r="I312" s="26" t="s">
        <v>1178</v>
      </c>
      <c r="J312" s="25" t="s">
        <v>577</v>
      </c>
      <c r="K312" s="47" t="s">
        <v>886</v>
      </c>
      <c r="L312" s="47" t="s">
        <v>887</v>
      </c>
      <c r="N312" s="32"/>
      <c r="O312" s="35"/>
      <c r="S312" t="s">
        <v>49</v>
      </c>
      <c r="T312" s="61" t="s">
        <v>1078</v>
      </c>
      <c r="U312" s="43" t="s">
        <v>1171</v>
      </c>
      <c r="W312" t="s">
        <v>1123</v>
      </c>
      <c r="X312" s="43" t="s">
        <v>85</v>
      </c>
      <c r="Y312" s="62" t="s">
        <v>86</v>
      </c>
      <c r="Z312" s="43" t="s">
        <v>1124</v>
      </c>
      <c r="AA312" s="43" t="s">
        <v>1125</v>
      </c>
      <c r="AB312" s="47" t="s">
        <v>1126</v>
      </c>
      <c r="AD312" s="66">
        <v>521</v>
      </c>
      <c r="AE312" s="63" t="s">
        <v>1146</v>
      </c>
      <c r="AF312" s="67">
        <v>707</v>
      </c>
      <c r="AG312" s="67" t="s">
        <v>1137</v>
      </c>
      <c r="AH312" s="71" t="s">
        <v>78</v>
      </c>
      <c r="AM312" s="61" t="s">
        <v>1174</v>
      </c>
      <c r="AN312" s="47" t="s">
        <v>1157</v>
      </c>
      <c r="AO312" s="64" t="s">
        <v>1158</v>
      </c>
      <c r="AP312" s="47" t="s">
        <v>1159</v>
      </c>
      <c r="AQ312" s="64" t="s">
        <v>1160</v>
      </c>
      <c r="AS312" t="s">
        <v>8</v>
      </c>
      <c r="AT312" t="s">
        <v>9</v>
      </c>
      <c r="AU312" t="s">
        <v>10</v>
      </c>
      <c r="AV312" t="s">
        <v>1161</v>
      </c>
      <c r="AW312" t="s">
        <v>11</v>
      </c>
      <c r="AX312" t="s">
        <v>87</v>
      </c>
      <c r="AY312" t="s">
        <v>1162</v>
      </c>
      <c r="AZ312">
        <v>300</v>
      </c>
      <c r="BA312">
        <v>300</v>
      </c>
      <c r="BC312" t="s">
        <v>89</v>
      </c>
      <c r="BD312" t="s">
        <v>1163</v>
      </c>
      <c r="BE312" t="s">
        <v>1164</v>
      </c>
      <c r="BF312" t="s">
        <v>88</v>
      </c>
      <c r="BI312" s="64"/>
      <c r="BJ312" s="64"/>
      <c r="BK312" s="76" t="s">
        <v>1165</v>
      </c>
    </row>
    <row r="313" spans="1:63" x14ac:dyDescent="0.2">
      <c r="A313" s="10">
        <f>COUNTIF(D313,"&lt;&gt;"&amp;"")+COUNTIF(BM313,"&lt;&gt;"&amp;"")</f>
        <v>1</v>
      </c>
      <c r="B313" s="19">
        <v>311</v>
      </c>
      <c r="C313" s="22" t="s">
        <v>69</v>
      </c>
      <c r="D313" s="22" t="s">
        <v>401</v>
      </c>
      <c r="E313" s="42" t="s">
        <v>1176</v>
      </c>
      <c r="G313" s="25" t="s">
        <v>1167</v>
      </c>
      <c r="H313" s="25" t="s">
        <v>1177</v>
      </c>
      <c r="I313" s="26" t="s">
        <v>1178</v>
      </c>
      <c r="J313" s="25" t="s">
        <v>578</v>
      </c>
      <c r="K313" s="47" t="s">
        <v>888</v>
      </c>
      <c r="L313" s="47" t="s">
        <v>889</v>
      </c>
      <c r="N313" s="32"/>
      <c r="O313" s="35"/>
      <c r="S313" t="s">
        <v>49</v>
      </c>
      <c r="T313" s="61" t="s">
        <v>1079</v>
      </c>
      <c r="U313" s="43" t="s">
        <v>1171</v>
      </c>
      <c r="W313" t="s">
        <v>1123</v>
      </c>
      <c r="X313" s="43" t="s">
        <v>85</v>
      </c>
      <c r="Y313" s="62" t="s">
        <v>86</v>
      </c>
      <c r="Z313" s="43" t="s">
        <v>1124</v>
      </c>
      <c r="AA313" s="43" t="s">
        <v>1125</v>
      </c>
      <c r="AB313" s="47" t="s">
        <v>1126</v>
      </c>
      <c r="AD313" s="66">
        <v>525</v>
      </c>
      <c r="AE313" s="63" t="s">
        <v>1147</v>
      </c>
      <c r="AF313" s="67">
        <v>707</v>
      </c>
      <c r="AG313" s="67" t="s">
        <v>1137</v>
      </c>
      <c r="AH313" s="71" t="s">
        <v>78</v>
      </c>
      <c r="AM313" s="61" t="s">
        <v>1174</v>
      </c>
      <c r="AN313" s="47" t="s">
        <v>1157</v>
      </c>
      <c r="AO313" s="64" t="s">
        <v>1158</v>
      </c>
      <c r="AP313" s="47" t="s">
        <v>1159</v>
      </c>
      <c r="AQ313" s="64" t="s">
        <v>1160</v>
      </c>
      <c r="AS313" t="s">
        <v>8</v>
      </c>
      <c r="AT313" t="s">
        <v>9</v>
      </c>
      <c r="AU313" t="s">
        <v>10</v>
      </c>
      <c r="AV313" t="s">
        <v>1161</v>
      </c>
      <c r="AW313" t="s">
        <v>11</v>
      </c>
      <c r="AX313" t="s">
        <v>87</v>
      </c>
      <c r="AY313" t="s">
        <v>1162</v>
      </c>
      <c r="AZ313">
        <v>300</v>
      </c>
      <c r="BA313">
        <v>300</v>
      </c>
      <c r="BC313" t="s">
        <v>89</v>
      </c>
      <c r="BD313" t="s">
        <v>1163</v>
      </c>
      <c r="BE313" t="s">
        <v>1164</v>
      </c>
      <c r="BF313" t="s">
        <v>88</v>
      </c>
      <c r="BI313" s="64"/>
      <c r="BJ313" s="64"/>
      <c r="BK313" s="76" t="s">
        <v>90</v>
      </c>
    </row>
    <row r="314" spans="1:63" x14ac:dyDescent="0.2">
      <c r="A314" s="10">
        <f>COUNTIF(D314,"&lt;&gt;"&amp;"")+COUNTIF(BM314,"&lt;&gt;"&amp;"")</f>
        <v>1</v>
      </c>
      <c r="B314" s="19">
        <v>312</v>
      </c>
      <c r="C314" s="22" t="s">
        <v>69</v>
      </c>
      <c r="D314" s="22" t="s">
        <v>402</v>
      </c>
      <c r="E314" s="42" t="s">
        <v>1176</v>
      </c>
      <c r="G314" s="25" t="s">
        <v>1167</v>
      </c>
      <c r="H314" s="25" t="s">
        <v>1177</v>
      </c>
      <c r="I314" s="26" t="s">
        <v>1178</v>
      </c>
      <c r="J314" s="25" t="s">
        <v>579</v>
      </c>
      <c r="K314" s="47" t="s">
        <v>890</v>
      </c>
      <c r="L314" s="47" t="s">
        <v>891</v>
      </c>
      <c r="N314" s="32"/>
      <c r="O314" s="35"/>
      <c r="S314" t="s">
        <v>49</v>
      </c>
      <c r="T314" s="61" t="s">
        <v>1080</v>
      </c>
      <c r="U314" s="43" t="s">
        <v>1171</v>
      </c>
      <c r="W314" t="s">
        <v>1123</v>
      </c>
      <c r="X314" s="43" t="s">
        <v>85</v>
      </c>
      <c r="Y314" s="62" t="s">
        <v>86</v>
      </c>
      <c r="Z314" s="43" t="s">
        <v>1124</v>
      </c>
      <c r="AA314" s="43" t="s">
        <v>1125</v>
      </c>
      <c r="AB314" s="47" t="s">
        <v>1126</v>
      </c>
      <c r="AD314" s="66">
        <v>526</v>
      </c>
      <c r="AE314" s="63" t="s">
        <v>1148</v>
      </c>
      <c r="AF314" s="67">
        <v>707</v>
      </c>
      <c r="AG314" s="67" t="s">
        <v>1137</v>
      </c>
      <c r="AH314" s="71" t="s">
        <v>78</v>
      </c>
      <c r="AM314" s="61" t="s">
        <v>1174</v>
      </c>
      <c r="AN314" s="47" t="s">
        <v>1157</v>
      </c>
      <c r="AO314" s="64" t="s">
        <v>1158</v>
      </c>
      <c r="AP314" s="47" t="s">
        <v>1159</v>
      </c>
      <c r="AQ314" s="64" t="s">
        <v>1160</v>
      </c>
      <c r="AS314" t="s">
        <v>8</v>
      </c>
      <c r="AT314" t="s">
        <v>9</v>
      </c>
      <c r="AU314" t="s">
        <v>10</v>
      </c>
      <c r="AV314" t="s">
        <v>1161</v>
      </c>
      <c r="AW314" t="s">
        <v>11</v>
      </c>
      <c r="AX314" t="s">
        <v>87</v>
      </c>
      <c r="AY314" t="s">
        <v>1162</v>
      </c>
      <c r="AZ314">
        <v>300</v>
      </c>
      <c r="BA314">
        <v>300</v>
      </c>
      <c r="BC314" t="s">
        <v>89</v>
      </c>
      <c r="BD314" t="s">
        <v>1163</v>
      </c>
      <c r="BE314" t="s">
        <v>1164</v>
      </c>
      <c r="BF314" t="s">
        <v>88</v>
      </c>
      <c r="BI314" s="64"/>
      <c r="BJ314" s="64"/>
      <c r="BK314" s="76" t="s">
        <v>90</v>
      </c>
    </row>
    <row r="315" spans="1:63" x14ac:dyDescent="0.2">
      <c r="A315" s="10">
        <f>COUNTIF(D315,"&lt;&gt;"&amp;"")+COUNTIF(BM315,"&lt;&gt;"&amp;"")</f>
        <v>1</v>
      </c>
      <c r="B315" s="19">
        <v>313</v>
      </c>
      <c r="C315" s="22" t="s">
        <v>69</v>
      </c>
      <c r="D315" s="22" t="s">
        <v>403</v>
      </c>
      <c r="E315" s="42" t="s">
        <v>1176</v>
      </c>
      <c r="G315" s="25" t="s">
        <v>1167</v>
      </c>
      <c r="H315" s="25" t="s">
        <v>1177</v>
      </c>
      <c r="I315" s="26" t="s">
        <v>1178</v>
      </c>
      <c r="J315" s="25" t="s">
        <v>580</v>
      </c>
      <c r="K315" s="47" t="s">
        <v>892</v>
      </c>
      <c r="L315" s="47" t="s">
        <v>893</v>
      </c>
      <c r="N315" s="32"/>
      <c r="O315" s="35"/>
      <c r="S315" t="s">
        <v>49</v>
      </c>
      <c r="T315" s="61" t="s">
        <v>1081</v>
      </c>
      <c r="U315" s="43" t="s">
        <v>1171</v>
      </c>
      <c r="W315" t="s">
        <v>1123</v>
      </c>
      <c r="X315" s="43" t="s">
        <v>85</v>
      </c>
      <c r="Y315" s="62" t="s">
        <v>86</v>
      </c>
      <c r="Z315" s="43" t="s">
        <v>1124</v>
      </c>
      <c r="AA315" s="43" t="s">
        <v>1125</v>
      </c>
      <c r="AB315" s="47" t="s">
        <v>1126</v>
      </c>
      <c r="AD315" s="66">
        <v>529</v>
      </c>
      <c r="AE315" s="63" t="s">
        <v>1149</v>
      </c>
      <c r="AF315" s="67">
        <v>707</v>
      </c>
      <c r="AG315" s="67" t="s">
        <v>1137</v>
      </c>
      <c r="AH315" s="71" t="s">
        <v>78</v>
      </c>
      <c r="AM315" s="61" t="s">
        <v>1174</v>
      </c>
      <c r="AN315" s="47" t="s">
        <v>1157</v>
      </c>
      <c r="AO315" s="64" t="s">
        <v>1158</v>
      </c>
      <c r="AP315" s="47" t="s">
        <v>1159</v>
      </c>
      <c r="AQ315" s="64" t="s">
        <v>1160</v>
      </c>
      <c r="AS315" t="s">
        <v>8</v>
      </c>
      <c r="AT315" t="s">
        <v>9</v>
      </c>
      <c r="AU315" t="s">
        <v>10</v>
      </c>
      <c r="AV315" t="s">
        <v>1161</v>
      </c>
      <c r="AW315" t="s">
        <v>11</v>
      </c>
      <c r="AX315" t="s">
        <v>87</v>
      </c>
      <c r="AY315" t="s">
        <v>1162</v>
      </c>
      <c r="AZ315">
        <v>300</v>
      </c>
      <c r="BA315">
        <v>300</v>
      </c>
      <c r="BC315" t="s">
        <v>89</v>
      </c>
      <c r="BD315" t="s">
        <v>1163</v>
      </c>
      <c r="BE315" t="s">
        <v>1164</v>
      </c>
      <c r="BF315" t="s">
        <v>88</v>
      </c>
      <c r="BI315" s="64"/>
      <c r="BJ315" s="64"/>
      <c r="BK315" s="76" t="s">
        <v>90</v>
      </c>
    </row>
    <row r="316" spans="1:63" x14ac:dyDescent="0.2">
      <c r="A316" s="10">
        <f>COUNTIF(D316,"&lt;&gt;"&amp;"")+COUNTIF(BM316,"&lt;&gt;"&amp;"")</f>
        <v>1</v>
      </c>
      <c r="B316" s="19">
        <v>314</v>
      </c>
      <c r="C316" s="22" t="s">
        <v>69</v>
      </c>
      <c r="D316" s="22" t="s">
        <v>404</v>
      </c>
      <c r="E316" s="42" t="s">
        <v>1176</v>
      </c>
      <c r="G316" s="25" t="s">
        <v>1167</v>
      </c>
      <c r="H316" s="25" t="s">
        <v>1177</v>
      </c>
      <c r="I316" s="26" t="s">
        <v>1178</v>
      </c>
      <c r="J316" s="25" t="s">
        <v>581</v>
      </c>
      <c r="K316" s="47" t="s">
        <v>894</v>
      </c>
      <c r="L316" s="47" t="s">
        <v>895</v>
      </c>
      <c r="N316" s="32"/>
      <c r="O316" s="35"/>
      <c r="S316" t="s">
        <v>49</v>
      </c>
      <c r="T316" s="61" t="s">
        <v>1082</v>
      </c>
      <c r="U316" s="43" t="s">
        <v>1171</v>
      </c>
      <c r="W316" t="s">
        <v>1123</v>
      </c>
      <c r="X316" s="43" t="s">
        <v>85</v>
      </c>
      <c r="Y316" s="62" t="s">
        <v>86</v>
      </c>
      <c r="Z316" s="43" t="s">
        <v>1124</v>
      </c>
      <c r="AA316" s="43" t="s">
        <v>1125</v>
      </c>
      <c r="AB316" s="47" t="s">
        <v>1126</v>
      </c>
      <c r="AD316" s="66">
        <v>530</v>
      </c>
      <c r="AE316" s="63" t="s">
        <v>1150</v>
      </c>
      <c r="AF316" s="67">
        <v>707</v>
      </c>
      <c r="AG316" s="67" t="s">
        <v>1137</v>
      </c>
      <c r="AH316" s="71" t="s">
        <v>78</v>
      </c>
      <c r="AM316" s="61" t="s">
        <v>1174</v>
      </c>
      <c r="AN316" s="47" t="s">
        <v>1157</v>
      </c>
      <c r="AO316" s="64" t="s">
        <v>1158</v>
      </c>
      <c r="AP316" s="47" t="s">
        <v>1159</v>
      </c>
      <c r="AQ316" s="64" t="s">
        <v>1160</v>
      </c>
      <c r="AS316" t="s">
        <v>8</v>
      </c>
      <c r="AT316" t="s">
        <v>9</v>
      </c>
      <c r="AU316" t="s">
        <v>10</v>
      </c>
      <c r="AV316" t="s">
        <v>1161</v>
      </c>
      <c r="AW316" t="s">
        <v>11</v>
      </c>
      <c r="AX316" t="s">
        <v>87</v>
      </c>
      <c r="AY316" t="s">
        <v>1162</v>
      </c>
      <c r="AZ316">
        <v>300</v>
      </c>
      <c r="BA316">
        <v>300</v>
      </c>
      <c r="BC316" t="s">
        <v>89</v>
      </c>
      <c r="BD316" t="s">
        <v>1163</v>
      </c>
      <c r="BE316" t="s">
        <v>1164</v>
      </c>
      <c r="BF316" t="s">
        <v>88</v>
      </c>
      <c r="BI316" s="64"/>
      <c r="BJ316" s="64"/>
      <c r="BK316" s="76" t="s">
        <v>90</v>
      </c>
    </row>
    <row r="317" spans="1:63" x14ac:dyDescent="0.2">
      <c r="A317" s="10">
        <f>COUNTIF(D317,"&lt;&gt;"&amp;"")+COUNTIF(BM317,"&lt;&gt;"&amp;"")</f>
        <v>1</v>
      </c>
      <c r="B317" s="19">
        <v>315</v>
      </c>
      <c r="C317" s="22" t="s">
        <v>69</v>
      </c>
      <c r="D317" s="22" t="s">
        <v>405</v>
      </c>
      <c r="E317" s="42" t="s">
        <v>1176</v>
      </c>
      <c r="G317" s="25" t="s">
        <v>1167</v>
      </c>
      <c r="H317" s="25" t="s">
        <v>1177</v>
      </c>
      <c r="I317" s="26" t="s">
        <v>1178</v>
      </c>
      <c r="J317" s="25" t="s">
        <v>582</v>
      </c>
      <c r="K317" s="47" t="s">
        <v>896</v>
      </c>
      <c r="L317" s="47" t="s">
        <v>897</v>
      </c>
      <c r="N317" s="32"/>
      <c r="O317" s="35"/>
      <c r="S317" t="s">
        <v>49</v>
      </c>
      <c r="T317" s="61" t="s">
        <v>1083</v>
      </c>
      <c r="U317" s="43" t="s">
        <v>1171</v>
      </c>
      <c r="W317" t="s">
        <v>1123</v>
      </c>
      <c r="X317" s="43" t="s">
        <v>85</v>
      </c>
      <c r="Y317" s="62" t="s">
        <v>86</v>
      </c>
      <c r="Z317" s="43" t="s">
        <v>1124</v>
      </c>
      <c r="AA317" s="43" t="s">
        <v>1125</v>
      </c>
      <c r="AB317" s="47" t="s">
        <v>1126</v>
      </c>
      <c r="AD317" s="66">
        <v>531</v>
      </c>
      <c r="AE317" s="63" t="s">
        <v>1151</v>
      </c>
      <c r="AF317" s="67">
        <v>707</v>
      </c>
      <c r="AG317" s="67" t="s">
        <v>1137</v>
      </c>
      <c r="AH317" s="71" t="s">
        <v>78</v>
      </c>
      <c r="AM317" s="61" t="s">
        <v>1174</v>
      </c>
      <c r="AN317" s="47" t="s">
        <v>1157</v>
      </c>
      <c r="AO317" s="64" t="s">
        <v>1158</v>
      </c>
      <c r="AP317" s="47" t="s">
        <v>1159</v>
      </c>
      <c r="AQ317" s="64" t="s">
        <v>1160</v>
      </c>
      <c r="AS317" t="s">
        <v>8</v>
      </c>
      <c r="AT317" t="s">
        <v>9</v>
      </c>
      <c r="AU317" t="s">
        <v>10</v>
      </c>
      <c r="AV317" t="s">
        <v>1161</v>
      </c>
      <c r="AW317" t="s">
        <v>11</v>
      </c>
      <c r="AX317" t="s">
        <v>87</v>
      </c>
      <c r="AY317" t="s">
        <v>1162</v>
      </c>
      <c r="AZ317">
        <v>300</v>
      </c>
      <c r="BA317">
        <v>300</v>
      </c>
      <c r="BC317" t="s">
        <v>89</v>
      </c>
      <c r="BD317" t="s">
        <v>1163</v>
      </c>
      <c r="BE317" t="s">
        <v>1164</v>
      </c>
      <c r="BF317" t="s">
        <v>88</v>
      </c>
      <c r="BI317" s="64"/>
      <c r="BJ317" s="64"/>
      <c r="BK317" s="76" t="s">
        <v>90</v>
      </c>
    </row>
    <row r="318" spans="1:63" x14ac:dyDescent="0.2">
      <c r="A318" s="10">
        <f>COUNTIF(D318,"&lt;&gt;"&amp;"")+COUNTIF(BM318,"&lt;&gt;"&amp;"")</f>
        <v>1</v>
      </c>
      <c r="B318" s="19">
        <v>316</v>
      </c>
      <c r="C318" s="22" t="s">
        <v>69</v>
      </c>
      <c r="D318" s="22" t="s">
        <v>406</v>
      </c>
      <c r="E318" s="42" t="s">
        <v>1176</v>
      </c>
      <c r="G318" s="25" t="s">
        <v>1167</v>
      </c>
      <c r="H318" s="25" t="s">
        <v>1177</v>
      </c>
      <c r="I318" s="26" t="s">
        <v>1178</v>
      </c>
      <c r="J318" s="25" t="s">
        <v>583</v>
      </c>
      <c r="K318" s="47" t="s">
        <v>898</v>
      </c>
      <c r="L318" s="47" t="s">
        <v>899</v>
      </c>
      <c r="N318" s="32"/>
      <c r="O318" s="35"/>
      <c r="S318" t="s">
        <v>49</v>
      </c>
      <c r="T318" s="61" t="s">
        <v>1084</v>
      </c>
      <c r="U318" s="43" t="s">
        <v>1171</v>
      </c>
      <c r="W318" t="s">
        <v>1123</v>
      </c>
      <c r="X318" s="43" t="s">
        <v>85</v>
      </c>
      <c r="Y318" s="62" t="s">
        <v>86</v>
      </c>
      <c r="Z318" s="43" t="s">
        <v>1124</v>
      </c>
      <c r="AA318" s="43" t="s">
        <v>1125</v>
      </c>
      <c r="AB318" s="47" t="s">
        <v>1126</v>
      </c>
      <c r="AD318" s="66">
        <v>532</v>
      </c>
      <c r="AE318" s="63" t="s">
        <v>1152</v>
      </c>
      <c r="AF318" s="67">
        <v>707</v>
      </c>
      <c r="AG318" s="67" t="s">
        <v>1137</v>
      </c>
      <c r="AH318" s="71" t="s">
        <v>78</v>
      </c>
      <c r="AM318" s="61" t="s">
        <v>1174</v>
      </c>
      <c r="AN318" s="47" t="s">
        <v>1157</v>
      </c>
      <c r="AO318" s="64" t="s">
        <v>1158</v>
      </c>
      <c r="AP318" s="47" t="s">
        <v>1159</v>
      </c>
      <c r="AQ318" s="64" t="s">
        <v>1160</v>
      </c>
      <c r="AS318" t="s">
        <v>8</v>
      </c>
      <c r="AT318" t="s">
        <v>9</v>
      </c>
      <c r="AU318" t="s">
        <v>10</v>
      </c>
      <c r="AV318" t="s">
        <v>1161</v>
      </c>
      <c r="AW318" t="s">
        <v>11</v>
      </c>
      <c r="AX318" t="s">
        <v>87</v>
      </c>
      <c r="AY318" t="s">
        <v>1162</v>
      </c>
      <c r="AZ318">
        <v>300</v>
      </c>
      <c r="BA318">
        <v>300</v>
      </c>
      <c r="BC318" t="s">
        <v>89</v>
      </c>
      <c r="BD318" t="s">
        <v>1163</v>
      </c>
      <c r="BE318" t="s">
        <v>1164</v>
      </c>
      <c r="BF318" t="s">
        <v>88</v>
      </c>
      <c r="BI318" s="64"/>
      <c r="BJ318" s="64"/>
      <c r="BK318" s="76" t="s">
        <v>90</v>
      </c>
    </row>
    <row r="319" spans="1:63" x14ac:dyDescent="0.2">
      <c r="A319" s="10">
        <f>COUNTIF(D319,"&lt;&gt;"&amp;"")+COUNTIF(BM319,"&lt;&gt;"&amp;"")</f>
        <v>1</v>
      </c>
      <c r="B319" s="19">
        <v>317</v>
      </c>
      <c r="C319" s="22" t="s">
        <v>69</v>
      </c>
      <c r="D319" s="22" t="s">
        <v>407</v>
      </c>
      <c r="E319" s="42" t="s">
        <v>1176</v>
      </c>
      <c r="G319" s="25" t="s">
        <v>1167</v>
      </c>
      <c r="H319" s="25" t="s">
        <v>1177</v>
      </c>
      <c r="I319" s="26" t="s">
        <v>1178</v>
      </c>
      <c r="J319" s="25" t="s">
        <v>584</v>
      </c>
      <c r="K319" s="47" t="s">
        <v>900</v>
      </c>
      <c r="L319" s="47" t="s">
        <v>901</v>
      </c>
      <c r="N319" s="32"/>
      <c r="O319" s="35"/>
      <c r="S319" t="s">
        <v>49</v>
      </c>
      <c r="T319" s="61" t="s">
        <v>1085</v>
      </c>
      <c r="U319" s="43" t="s">
        <v>1171</v>
      </c>
      <c r="W319" t="s">
        <v>1123</v>
      </c>
      <c r="X319" s="43" t="s">
        <v>85</v>
      </c>
      <c r="Y319" s="62" t="s">
        <v>86</v>
      </c>
      <c r="Z319" s="43" t="s">
        <v>1124</v>
      </c>
      <c r="AA319" s="43" t="s">
        <v>1125</v>
      </c>
      <c r="AB319" s="47" t="s">
        <v>1126</v>
      </c>
      <c r="AD319" s="67">
        <v>504</v>
      </c>
      <c r="AE319" s="63" t="s">
        <v>1145</v>
      </c>
      <c r="AF319" s="67">
        <v>708</v>
      </c>
      <c r="AG319" s="67" t="s">
        <v>1138</v>
      </c>
      <c r="AH319" s="71" t="s">
        <v>79</v>
      </c>
      <c r="AM319" s="61" t="s">
        <v>1174</v>
      </c>
      <c r="AN319" s="47" t="s">
        <v>1157</v>
      </c>
      <c r="AO319" s="64" t="s">
        <v>1158</v>
      </c>
      <c r="AP319" s="47" t="s">
        <v>1159</v>
      </c>
      <c r="AQ319" s="64" t="s">
        <v>1160</v>
      </c>
      <c r="AS319" t="s">
        <v>8</v>
      </c>
      <c r="AT319" t="s">
        <v>9</v>
      </c>
      <c r="AU319" t="s">
        <v>10</v>
      </c>
      <c r="AV319" t="s">
        <v>1161</v>
      </c>
      <c r="AW319" t="s">
        <v>11</v>
      </c>
      <c r="AX319" t="s">
        <v>87</v>
      </c>
      <c r="AY319" t="s">
        <v>1162</v>
      </c>
      <c r="AZ319">
        <v>300</v>
      </c>
      <c r="BA319">
        <v>300</v>
      </c>
      <c r="BC319" t="s">
        <v>89</v>
      </c>
      <c r="BD319" t="s">
        <v>1163</v>
      </c>
      <c r="BE319" t="s">
        <v>1164</v>
      </c>
      <c r="BF319" t="s">
        <v>88</v>
      </c>
      <c r="BI319" s="64"/>
      <c r="BJ319" s="64"/>
      <c r="BK319" s="76" t="s">
        <v>90</v>
      </c>
    </row>
    <row r="320" spans="1:63" x14ac:dyDescent="0.2">
      <c r="A320" s="10">
        <f>COUNTIF(D320,"&lt;&gt;"&amp;"")+COUNTIF(BM320,"&lt;&gt;"&amp;"")</f>
        <v>1</v>
      </c>
      <c r="B320" s="19">
        <v>318</v>
      </c>
      <c r="C320" s="22" t="s">
        <v>69</v>
      </c>
      <c r="D320" s="22" t="s">
        <v>408</v>
      </c>
      <c r="E320" s="42" t="s">
        <v>1176</v>
      </c>
      <c r="G320" s="25" t="s">
        <v>1167</v>
      </c>
      <c r="H320" s="25" t="s">
        <v>1177</v>
      </c>
      <c r="I320" s="26" t="s">
        <v>1178</v>
      </c>
      <c r="J320" s="25" t="s">
        <v>585</v>
      </c>
      <c r="K320" s="47" t="s">
        <v>902</v>
      </c>
      <c r="L320" s="47" t="s">
        <v>903</v>
      </c>
      <c r="N320" s="32"/>
      <c r="O320" s="35"/>
      <c r="S320" t="s">
        <v>49</v>
      </c>
      <c r="T320" s="61" t="s">
        <v>1086</v>
      </c>
      <c r="U320" s="43" t="s">
        <v>1171</v>
      </c>
      <c r="W320" t="s">
        <v>1123</v>
      </c>
      <c r="X320" s="43" t="s">
        <v>85</v>
      </c>
      <c r="Y320" s="62" t="s">
        <v>86</v>
      </c>
      <c r="Z320" s="43" t="s">
        <v>1124</v>
      </c>
      <c r="AA320" s="43" t="s">
        <v>1125</v>
      </c>
      <c r="AB320" s="47" t="s">
        <v>1126</v>
      </c>
      <c r="AD320" s="66">
        <v>521</v>
      </c>
      <c r="AE320" s="63" t="s">
        <v>1146</v>
      </c>
      <c r="AF320" s="67">
        <v>708</v>
      </c>
      <c r="AG320" s="67" t="s">
        <v>1138</v>
      </c>
      <c r="AH320" s="71" t="s">
        <v>79</v>
      </c>
      <c r="AM320" s="61" t="s">
        <v>1174</v>
      </c>
      <c r="AN320" s="47" t="s">
        <v>1157</v>
      </c>
      <c r="AO320" s="64" t="s">
        <v>1158</v>
      </c>
      <c r="AP320" s="47" t="s">
        <v>1159</v>
      </c>
      <c r="AQ320" s="64" t="s">
        <v>1160</v>
      </c>
      <c r="AS320" t="s">
        <v>8</v>
      </c>
      <c r="AT320" t="s">
        <v>9</v>
      </c>
      <c r="AU320" t="s">
        <v>10</v>
      </c>
      <c r="AV320" t="s">
        <v>1161</v>
      </c>
      <c r="AW320" t="s">
        <v>11</v>
      </c>
      <c r="AX320" t="s">
        <v>87</v>
      </c>
      <c r="AY320" t="s">
        <v>1162</v>
      </c>
      <c r="AZ320">
        <v>300</v>
      </c>
      <c r="BA320">
        <v>300</v>
      </c>
      <c r="BC320" t="s">
        <v>89</v>
      </c>
      <c r="BD320" t="s">
        <v>1163</v>
      </c>
      <c r="BE320" t="s">
        <v>1164</v>
      </c>
      <c r="BF320" t="s">
        <v>88</v>
      </c>
      <c r="BI320" s="64"/>
      <c r="BJ320" s="64"/>
      <c r="BK320" s="76" t="s">
        <v>90</v>
      </c>
    </row>
    <row r="321" spans="1:63" x14ac:dyDescent="0.2">
      <c r="A321" s="10">
        <f>COUNTIF(D321,"&lt;&gt;"&amp;"")+COUNTIF(BM321,"&lt;&gt;"&amp;"")</f>
        <v>1</v>
      </c>
      <c r="B321" s="19">
        <v>319</v>
      </c>
      <c r="C321" s="22" t="s">
        <v>69</v>
      </c>
      <c r="D321" s="22" t="s">
        <v>409</v>
      </c>
      <c r="E321" s="42" t="s">
        <v>1176</v>
      </c>
      <c r="G321" s="25" t="s">
        <v>1167</v>
      </c>
      <c r="H321" s="25" t="s">
        <v>1177</v>
      </c>
      <c r="I321" s="26" t="s">
        <v>1178</v>
      </c>
      <c r="J321" s="25" t="s">
        <v>586</v>
      </c>
      <c r="K321" s="47" t="s">
        <v>904</v>
      </c>
      <c r="L321" s="47" t="s">
        <v>905</v>
      </c>
      <c r="N321" s="32"/>
      <c r="O321" s="35"/>
      <c r="S321" t="s">
        <v>49</v>
      </c>
      <c r="T321" s="61" t="s">
        <v>1087</v>
      </c>
      <c r="U321" s="43" t="s">
        <v>1171</v>
      </c>
      <c r="W321" t="s">
        <v>1123</v>
      </c>
      <c r="X321" s="43" t="s">
        <v>85</v>
      </c>
      <c r="Y321" s="62" t="s">
        <v>86</v>
      </c>
      <c r="Z321" s="43" t="s">
        <v>1124</v>
      </c>
      <c r="AA321" s="43" t="s">
        <v>1125</v>
      </c>
      <c r="AB321" s="47" t="s">
        <v>1126</v>
      </c>
      <c r="AD321" s="66">
        <v>525</v>
      </c>
      <c r="AE321" s="63" t="s">
        <v>1147</v>
      </c>
      <c r="AF321" s="67">
        <v>708</v>
      </c>
      <c r="AG321" s="67" t="s">
        <v>1138</v>
      </c>
      <c r="AH321" s="71" t="s">
        <v>79</v>
      </c>
      <c r="AM321" s="61" t="s">
        <v>1174</v>
      </c>
      <c r="AN321" s="47" t="s">
        <v>1157</v>
      </c>
      <c r="AO321" s="64" t="s">
        <v>1158</v>
      </c>
      <c r="AP321" s="47" t="s">
        <v>1159</v>
      </c>
      <c r="AQ321" s="64" t="s">
        <v>1160</v>
      </c>
      <c r="AS321" t="s">
        <v>8</v>
      </c>
      <c r="AT321" t="s">
        <v>9</v>
      </c>
      <c r="AU321" t="s">
        <v>10</v>
      </c>
      <c r="AV321" t="s">
        <v>1161</v>
      </c>
      <c r="AW321" t="s">
        <v>11</v>
      </c>
      <c r="AX321" t="s">
        <v>87</v>
      </c>
      <c r="AY321" t="s">
        <v>1162</v>
      </c>
      <c r="AZ321">
        <v>300</v>
      </c>
      <c r="BA321">
        <v>300</v>
      </c>
      <c r="BC321" t="s">
        <v>89</v>
      </c>
      <c r="BD321" t="s">
        <v>1163</v>
      </c>
      <c r="BE321" t="s">
        <v>1164</v>
      </c>
      <c r="BF321" t="s">
        <v>88</v>
      </c>
      <c r="BI321" s="64"/>
      <c r="BJ321" s="64"/>
      <c r="BK321" s="76" t="s">
        <v>90</v>
      </c>
    </row>
    <row r="322" spans="1:63" x14ac:dyDescent="0.2">
      <c r="A322" s="10">
        <f>COUNTIF(D322,"&lt;&gt;"&amp;"")+COUNTIF(BM322,"&lt;&gt;"&amp;"")</f>
        <v>1</v>
      </c>
      <c r="B322" s="19">
        <v>320</v>
      </c>
      <c r="C322" s="22" t="s">
        <v>69</v>
      </c>
      <c r="D322" s="22" t="s">
        <v>410</v>
      </c>
      <c r="E322" s="42" t="s">
        <v>1176</v>
      </c>
      <c r="G322" s="25" t="s">
        <v>1167</v>
      </c>
      <c r="H322" s="25" t="s">
        <v>1177</v>
      </c>
      <c r="I322" s="26" t="s">
        <v>1178</v>
      </c>
      <c r="J322" s="25" t="s">
        <v>587</v>
      </c>
      <c r="K322" s="47" t="s">
        <v>906</v>
      </c>
      <c r="L322" s="47" t="s">
        <v>907</v>
      </c>
      <c r="N322" s="32"/>
      <c r="O322" s="35"/>
      <c r="S322" t="s">
        <v>49</v>
      </c>
      <c r="T322" s="61" t="s">
        <v>1088</v>
      </c>
      <c r="U322" s="43" t="s">
        <v>1171</v>
      </c>
      <c r="W322" t="s">
        <v>1123</v>
      </c>
      <c r="X322" s="43" t="s">
        <v>85</v>
      </c>
      <c r="Y322" s="62" t="s">
        <v>86</v>
      </c>
      <c r="Z322" s="43" t="s">
        <v>1124</v>
      </c>
      <c r="AA322" s="43" t="s">
        <v>1125</v>
      </c>
      <c r="AB322" s="47" t="s">
        <v>1126</v>
      </c>
      <c r="AD322" s="66">
        <v>526</v>
      </c>
      <c r="AE322" s="63" t="s">
        <v>1148</v>
      </c>
      <c r="AF322" s="67">
        <v>708</v>
      </c>
      <c r="AG322" s="67" t="s">
        <v>1138</v>
      </c>
      <c r="AH322" s="71" t="s">
        <v>79</v>
      </c>
      <c r="AM322" s="61" t="s">
        <v>1174</v>
      </c>
      <c r="AN322" s="47" t="s">
        <v>1157</v>
      </c>
      <c r="AO322" s="64" t="s">
        <v>1158</v>
      </c>
      <c r="AP322" s="47" t="s">
        <v>1159</v>
      </c>
      <c r="AQ322" s="64" t="s">
        <v>1160</v>
      </c>
      <c r="AS322" t="s">
        <v>8</v>
      </c>
      <c r="AT322" t="s">
        <v>9</v>
      </c>
      <c r="AU322" t="s">
        <v>10</v>
      </c>
      <c r="AV322" t="s">
        <v>1161</v>
      </c>
      <c r="AW322" t="s">
        <v>11</v>
      </c>
      <c r="AX322" t="s">
        <v>87</v>
      </c>
      <c r="AY322" t="s">
        <v>1162</v>
      </c>
      <c r="AZ322">
        <v>300</v>
      </c>
      <c r="BA322">
        <v>300</v>
      </c>
      <c r="BC322" t="s">
        <v>89</v>
      </c>
      <c r="BD322" t="s">
        <v>1163</v>
      </c>
      <c r="BE322" t="s">
        <v>1164</v>
      </c>
      <c r="BF322" t="s">
        <v>88</v>
      </c>
      <c r="BI322" s="64"/>
      <c r="BJ322" s="64"/>
      <c r="BK322" s="76" t="s">
        <v>90</v>
      </c>
    </row>
    <row r="323" spans="1:63" x14ac:dyDescent="0.2">
      <c r="A323" s="10">
        <f>COUNTIF(D323,"&lt;&gt;"&amp;"")+COUNTIF(BM323,"&lt;&gt;"&amp;"")</f>
        <v>1</v>
      </c>
      <c r="B323" s="19">
        <v>321</v>
      </c>
      <c r="C323" s="22" t="s">
        <v>69</v>
      </c>
      <c r="D323" s="22" t="s">
        <v>411</v>
      </c>
      <c r="E323" s="42" t="s">
        <v>1176</v>
      </c>
      <c r="G323" s="25" t="s">
        <v>1167</v>
      </c>
      <c r="H323" s="25" t="s">
        <v>1177</v>
      </c>
      <c r="I323" s="26" t="s">
        <v>1178</v>
      </c>
      <c r="J323" s="25" t="s">
        <v>588</v>
      </c>
      <c r="K323" s="47" t="s">
        <v>908</v>
      </c>
      <c r="L323" s="47" t="s">
        <v>909</v>
      </c>
      <c r="N323" s="32"/>
      <c r="O323" s="35"/>
      <c r="S323" t="s">
        <v>49</v>
      </c>
      <c r="T323" s="61" t="s">
        <v>1089</v>
      </c>
      <c r="U323" s="43" t="s">
        <v>1171</v>
      </c>
      <c r="W323" t="s">
        <v>1123</v>
      </c>
      <c r="X323" s="43" t="s">
        <v>85</v>
      </c>
      <c r="Y323" s="62" t="s">
        <v>86</v>
      </c>
      <c r="Z323" s="43" t="s">
        <v>1124</v>
      </c>
      <c r="AA323" s="43" t="s">
        <v>1125</v>
      </c>
      <c r="AB323" s="47" t="s">
        <v>1126</v>
      </c>
      <c r="AD323" s="66">
        <v>529</v>
      </c>
      <c r="AE323" s="63" t="s">
        <v>1149</v>
      </c>
      <c r="AF323" s="67">
        <v>708</v>
      </c>
      <c r="AG323" s="67" t="s">
        <v>1138</v>
      </c>
      <c r="AH323" s="71" t="s">
        <v>79</v>
      </c>
      <c r="AM323" s="61" t="s">
        <v>1174</v>
      </c>
      <c r="AN323" s="47" t="s">
        <v>1157</v>
      </c>
      <c r="AO323" s="64" t="s">
        <v>1158</v>
      </c>
      <c r="AP323" s="47" t="s">
        <v>1159</v>
      </c>
      <c r="AQ323" s="64" t="s">
        <v>1160</v>
      </c>
      <c r="AS323" t="s">
        <v>8</v>
      </c>
      <c r="AT323" t="s">
        <v>9</v>
      </c>
      <c r="AU323" t="s">
        <v>10</v>
      </c>
      <c r="AV323" t="s">
        <v>1161</v>
      </c>
      <c r="AW323" t="s">
        <v>11</v>
      </c>
      <c r="AX323" t="s">
        <v>87</v>
      </c>
      <c r="AY323" t="s">
        <v>1162</v>
      </c>
      <c r="AZ323">
        <v>300</v>
      </c>
      <c r="BA323">
        <v>300</v>
      </c>
      <c r="BC323" t="s">
        <v>89</v>
      </c>
      <c r="BD323" t="s">
        <v>1163</v>
      </c>
      <c r="BE323" t="s">
        <v>1164</v>
      </c>
      <c r="BF323" t="s">
        <v>88</v>
      </c>
      <c r="BI323" s="64"/>
      <c r="BJ323" s="64"/>
      <c r="BK323" s="76" t="s">
        <v>90</v>
      </c>
    </row>
    <row r="324" spans="1:63" x14ac:dyDescent="0.2">
      <c r="A324" s="10">
        <f>COUNTIF(D324,"&lt;&gt;"&amp;"")+COUNTIF(BM324,"&lt;&gt;"&amp;"")</f>
        <v>1</v>
      </c>
      <c r="B324" s="19">
        <v>322</v>
      </c>
      <c r="C324" s="22" t="s">
        <v>69</v>
      </c>
      <c r="D324" s="22" t="s">
        <v>412</v>
      </c>
      <c r="E324" s="42" t="s">
        <v>1176</v>
      </c>
      <c r="G324" s="25" t="s">
        <v>1167</v>
      </c>
      <c r="H324" s="25" t="s">
        <v>1177</v>
      </c>
      <c r="I324" s="26" t="s">
        <v>1178</v>
      </c>
      <c r="J324" s="25" t="s">
        <v>589</v>
      </c>
      <c r="K324" s="47" t="s">
        <v>910</v>
      </c>
      <c r="L324" s="47" t="s">
        <v>911</v>
      </c>
      <c r="N324" s="32"/>
      <c r="O324" s="35"/>
      <c r="S324" t="s">
        <v>49</v>
      </c>
      <c r="T324" s="61" t="s">
        <v>1090</v>
      </c>
      <c r="U324" s="43" t="s">
        <v>1171</v>
      </c>
      <c r="W324" t="s">
        <v>1123</v>
      </c>
      <c r="X324" s="43" t="s">
        <v>85</v>
      </c>
      <c r="Y324" s="62" t="s">
        <v>86</v>
      </c>
      <c r="Z324" s="43" t="s">
        <v>1124</v>
      </c>
      <c r="AA324" s="43" t="s">
        <v>1125</v>
      </c>
      <c r="AB324" s="47" t="s">
        <v>1126</v>
      </c>
      <c r="AD324" s="66">
        <v>530</v>
      </c>
      <c r="AE324" s="63" t="s">
        <v>1150</v>
      </c>
      <c r="AF324" s="67">
        <v>708</v>
      </c>
      <c r="AG324" s="67" t="s">
        <v>1138</v>
      </c>
      <c r="AH324" s="71" t="s">
        <v>79</v>
      </c>
      <c r="AM324" s="61" t="s">
        <v>1174</v>
      </c>
      <c r="AN324" s="47" t="s">
        <v>1157</v>
      </c>
      <c r="AO324" s="64" t="s">
        <v>1158</v>
      </c>
      <c r="AP324" s="47" t="s">
        <v>1159</v>
      </c>
      <c r="AQ324" s="64" t="s">
        <v>1160</v>
      </c>
      <c r="AS324" t="s">
        <v>8</v>
      </c>
      <c r="AT324" t="s">
        <v>9</v>
      </c>
      <c r="AU324" t="s">
        <v>10</v>
      </c>
      <c r="AV324" t="s">
        <v>1161</v>
      </c>
      <c r="AW324" t="s">
        <v>11</v>
      </c>
      <c r="AX324" t="s">
        <v>87</v>
      </c>
      <c r="AY324" t="s">
        <v>1162</v>
      </c>
      <c r="AZ324">
        <v>300</v>
      </c>
      <c r="BA324">
        <v>300</v>
      </c>
      <c r="BC324" t="s">
        <v>89</v>
      </c>
      <c r="BD324" t="s">
        <v>1163</v>
      </c>
      <c r="BE324" t="s">
        <v>1164</v>
      </c>
      <c r="BF324" t="s">
        <v>88</v>
      </c>
      <c r="BI324" s="64"/>
      <c r="BJ324" s="64"/>
      <c r="BK324" s="76" t="s">
        <v>90</v>
      </c>
    </row>
    <row r="325" spans="1:63" x14ac:dyDescent="0.2">
      <c r="A325" s="10">
        <f>COUNTIF(D325,"&lt;&gt;"&amp;"")+COUNTIF(BM325,"&lt;&gt;"&amp;"")</f>
        <v>1</v>
      </c>
      <c r="B325" s="19">
        <v>323</v>
      </c>
      <c r="C325" s="22" t="s">
        <v>69</v>
      </c>
      <c r="D325" s="22" t="s">
        <v>413</v>
      </c>
      <c r="E325" s="42" t="s">
        <v>1176</v>
      </c>
      <c r="G325" s="25" t="s">
        <v>1167</v>
      </c>
      <c r="H325" s="25" t="s">
        <v>1177</v>
      </c>
      <c r="I325" s="26" t="s">
        <v>1178</v>
      </c>
      <c r="J325" s="25" t="s">
        <v>590</v>
      </c>
      <c r="K325" s="47" t="s">
        <v>912</v>
      </c>
      <c r="L325" s="47" t="s">
        <v>913</v>
      </c>
      <c r="N325" s="32"/>
      <c r="O325" s="35"/>
      <c r="S325" t="s">
        <v>49</v>
      </c>
      <c r="T325" s="61" t="s">
        <v>1091</v>
      </c>
      <c r="U325" s="43" t="s">
        <v>1171</v>
      </c>
      <c r="W325" t="s">
        <v>1123</v>
      </c>
      <c r="X325" s="43" t="s">
        <v>85</v>
      </c>
      <c r="Y325" s="62" t="s">
        <v>86</v>
      </c>
      <c r="Z325" s="43" t="s">
        <v>1124</v>
      </c>
      <c r="AA325" s="43" t="s">
        <v>1125</v>
      </c>
      <c r="AB325" s="47" t="s">
        <v>1126</v>
      </c>
      <c r="AD325" s="66">
        <v>531</v>
      </c>
      <c r="AE325" s="63" t="s">
        <v>1151</v>
      </c>
      <c r="AF325" s="67">
        <v>708</v>
      </c>
      <c r="AG325" s="67" t="s">
        <v>1138</v>
      </c>
      <c r="AH325" s="71" t="s">
        <v>79</v>
      </c>
      <c r="AM325" s="61" t="s">
        <v>1174</v>
      </c>
      <c r="AN325" s="47" t="s">
        <v>1157</v>
      </c>
      <c r="AO325" s="64" t="s">
        <v>1158</v>
      </c>
      <c r="AP325" s="47" t="s">
        <v>1159</v>
      </c>
      <c r="AQ325" s="64" t="s">
        <v>1160</v>
      </c>
      <c r="AS325" t="s">
        <v>8</v>
      </c>
      <c r="AT325" t="s">
        <v>9</v>
      </c>
      <c r="AU325" t="s">
        <v>10</v>
      </c>
      <c r="AV325" t="s">
        <v>1161</v>
      </c>
      <c r="AW325" t="s">
        <v>11</v>
      </c>
      <c r="AX325" t="s">
        <v>87</v>
      </c>
      <c r="AY325" t="s">
        <v>1162</v>
      </c>
      <c r="AZ325">
        <v>300</v>
      </c>
      <c r="BA325">
        <v>300</v>
      </c>
      <c r="BC325" t="s">
        <v>89</v>
      </c>
      <c r="BD325" t="s">
        <v>1163</v>
      </c>
      <c r="BE325" t="s">
        <v>1164</v>
      </c>
      <c r="BF325" t="s">
        <v>88</v>
      </c>
      <c r="BI325" s="64"/>
      <c r="BJ325" s="64"/>
      <c r="BK325" s="76" t="s">
        <v>90</v>
      </c>
    </row>
    <row r="326" spans="1:63" x14ac:dyDescent="0.2">
      <c r="A326" s="10">
        <f>COUNTIF(D326,"&lt;&gt;"&amp;"")+COUNTIF(BM326,"&lt;&gt;"&amp;"")</f>
        <v>1</v>
      </c>
      <c r="B326" s="19">
        <v>324</v>
      </c>
      <c r="C326" s="22" t="s">
        <v>69</v>
      </c>
      <c r="D326" s="22" t="s">
        <v>414</v>
      </c>
      <c r="E326" s="42" t="s">
        <v>1176</v>
      </c>
      <c r="G326" s="25" t="s">
        <v>1167</v>
      </c>
      <c r="H326" s="25" t="s">
        <v>1177</v>
      </c>
      <c r="I326" s="26" t="s">
        <v>1178</v>
      </c>
      <c r="J326" s="25" t="s">
        <v>591</v>
      </c>
      <c r="K326" s="47" t="s">
        <v>914</v>
      </c>
      <c r="L326" s="47" t="s">
        <v>915</v>
      </c>
      <c r="N326" s="32"/>
      <c r="O326" s="35"/>
      <c r="S326" t="s">
        <v>49</v>
      </c>
      <c r="T326" s="61" t="s">
        <v>1092</v>
      </c>
      <c r="U326" s="43" t="s">
        <v>1171</v>
      </c>
      <c r="W326" t="s">
        <v>1123</v>
      </c>
      <c r="X326" s="43" t="s">
        <v>85</v>
      </c>
      <c r="Y326" s="62" t="s">
        <v>86</v>
      </c>
      <c r="Z326" s="43" t="s">
        <v>1124</v>
      </c>
      <c r="AA326" s="43" t="s">
        <v>1125</v>
      </c>
      <c r="AB326" s="47" t="s">
        <v>1126</v>
      </c>
      <c r="AD326" s="66">
        <v>532</v>
      </c>
      <c r="AE326" s="63" t="s">
        <v>1152</v>
      </c>
      <c r="AF326" s="67">
        <v>708</v>
      </c>
      <c r="AG326" s="67" t="s">
        <v>1138</v>
      </c>
      <c r="AH326" s="71" t="s">
        <v>79</v>
      </c>
      <c r="AM326" s="61" t="s">
        <v>1174</v>
      </c>
      <c r="AN326" s="47" t="s">
        <v>1157</v>
      </c>
      <c r="AO326" s="64" t="s">
        <v>1158</v>
      </c>
      <c r="AP326" s="47" t="s">
        <v>1159</v>
      </c>
      <c r="AQ326" s="64" t="s">
        <v>1160</v>
      </c>
      <c r="AS326" t="s">
        <v>8</v>
      </c>
      <c r="AT326" t="s">
        <v>9</v>
      </c>
      <c r="AU326" t="s">
        <v>10</v>
      </c>
      <c r="AV326" t="s">
        <v>1161</v>
      </c>
      <c r="AW326" t="s">
        <v>11</v>
      </c>
      <c r="AX326" t="s">
        <v>87</v>
      </c>
      <c r="AY326" t="s">
        <v>1162</v>
      </c>
      <c r="AZ326">
        <v>300</v>
      </c>
      <c r="BA326">
        <v>300</v>
      </c>
      <c r="BC326" t="s">
        <v>89</v>
      </c>
      <c r="BD326" t="s">
        <v>1163</v>
      </c>
      <c r="BE326" t="s">
        <v>1164</v>
      </c>
      <c r="BF326" t="s">
        <v>88</v>
      </c>
      <c r="BI326" s="64"/>
      <c r="BJ326" s="64"/>
      <c r="BK326" s="76" t="s">
        <v>90</v>
      </c>
    </row>
    <row r="327" spans="1:63" x14ac:dyDescent="0.2">
      <c r="A327" s="10">
        <f>COUNTIF(D327,"&lt;&gt;"&amp;"")+COUNTIF(BM327,"&lt;&gt;"&amp;"")</f>
        <v>1</v>
      </c>
      <c r="B327" s="19">
        <v>325</v>
      </c>
      <c r="C327" s="22" t="s">
        <v>69</v>
      </c>
      <c r="D327" s="22" t="s">
        <v>415</v>
      </c>
      <c r="E327" s="42" t="s">
        <v>1176</v>
      </c>
      <c r="G327" s="25" t="s">
        <v>1167</v>
      </c>
      <c r="H327" s="25" t="s">
        <v>1177</v>
      </c>
      <c r="I327" s="26" t="s">
        <v>1178</v>
      </c>
      <c r="J327" s="25" t="s">
        <v>592</v>
      </c>
      <c r="K327" s="47" t="s">
        <v>916</v>
      </c>
      <c r="L327" s="47" t="s">
        <v>917</v>
      </c>
      <c r="N327" s="32"/>
      <c r="O327" s="35"/>
      <c r="S327" t="s">
        <v>49</v>
      </c>
      <c r="T327" s="61" t="s">
        <v>1093</v>
      </c>
      <c r="U327" s="43" t="s">
        <v>1171</v>
      </c>
      <c r="W327" t="s">
        <v>1123</v>
      </c>
      <c r="X327" s="43" t="s">
        <v>85</v>
      </c>
      <c r="Y327" s="62" t="s">
        <v>86</v>
      </c>
      <c r="Z327" s="43" t="s">
        <v>1124</v>
      </c>
      <c r="AA327" s="43" t="s">
        <v>1125</v>
      </c>
      <c r="AB327" s="47" t="s">
        <v>1126</v>
      </c>
      <c r="AD327" s="67">
        <v>504</v>
      </c>
      <c r="AE327" s="63" t="s">
        <v>1145</v>
      </c>
      <c r="AF327" s="67">
        <v>709</v>
      </c>
      <c r="AG327" s="67" t="s">
        <v>1139</v>
      </c>
      <c r="AH327" s="71" t="s">
        <v>80</v>
      </c>
      <c r="AM327" s="61" t="s">
        <v>1174</v>
      </c>
      <c r="AN327" s="47" t="s">
        <v>1157</v>
      </c>
      <c r="AO327" s="64" t="s">
        <v>1158</v>
      </c>
      <c r="AP327" s="47" t="s">
        <v>1159</v>
      </c>
      <c r="AQ327" s="64" t="s">
        <v>1160</v>
      </c>
      <c r="AS327" t="s">
        <v>8</v>
      </c>
      <c r="AT327" t="s">
        <v>9</v>
      </c>
      <c r="AU327" t="s">
        <v>10</v>
      </c>
      <c r="AV327" t="s">
        <v>1161</v>
      </c>
      <c r="AW327" t="s">
        <v>11</v>
      </c>
      <c r="AX327" t="s">
        <v>87</v>
      </c>
      <c r="AY327" t="s">
        <v>1162</v>
      </c>
      <c r="AZ327">
        <v>300</v>
      </c>
      <c r="BA327">
        <v>300</v>
      </c>
      <c r="BC327" t="s">
        <v>89</v>
      </c>
      <c r="BD327" t="s">
        <v>1163</v>
      </c>
      <c r="BE327" t="s">
        <v>1164</v>
      </c>
      <c r="BF327" t="s">
        <v>88</v>
      </c>
      <c r="BI327" s="64"/>
      <c r="BJ327" s="64"/>
      <c r="BK327" s="76" t="s">
        <v>90</v>
      </c>
    </row>
    <row r="328" spans="1:63" x14ac:dyDescent="0.2">
      <c r="A328" s="10">
        <f>COUNTIF(D328,"&lt;&gt;"&amp;"")+COUNTIF(BM328,"&lt;&gt;"&amp;"")</f>
        <v>1</v>
      </c>
      <c r="B328" s="19">
        <v>326</v>
      </c>
      <c r="C328" s="22" t="s">
        <v>69</v>
      </c>
      <c r="D328" s="22" t="s">
        <v>416</v>
      </c>
      <c r="E328" s="42" t="s">
        <v>1176</v>
      </c>
      <c r="G328" s="25" t="s">
        <v>1167</v>
      </c>
      <c r="H328" s="25" t="s">
        <v>1177</v>
      </c>
      <c r="I328" s="26" t="s">
        <v>1178</v>
      </c>
      <c r="J328" s="25" t="s">
        <v>593</v>
      </c>
      <c r="K328" s="47" t="s">
        <v>918</v>
      </c>
      <c r="L328" s="47" t="s">
        <v>919</v>
      </c>
      <c r="N328" s="32"/>
      <c r="O328" s="35"/>
      <c r="S328" t="s">
        <v>49</v>
      </c>
      <c r="T328" s="61" t="s">
        <v>1094</v>
      </c>
      <c r="U328" s="43" t="s">
        <v>1171</v>
      </c>
      <c r="W328" t="s">
        <v>1123</v>
      </c>
      <c r="X328" s="43" t="s">
        <v>85</v>
      </c>
      <c r="Y328" s="62" t="s">
        <v>86</v>
      </c>
      <c r="Z328" s="43" t="s">
        <v>1124</v>
      </c>
      <c r="AA328" s="43" t="s">
        <v>1125</v>
      </c>
      <c r="AB328" s="47" t="s">
        <v>1126</v>
      </c>
      <c r="AD328" s="66">
        <v>521</v>
      </c>
      <c r="AE328" s="63" t="s">
        <v>1146</v>
      </c>
      <c r="AF328" s="67">
        <v>709</v>
      </c>
      <c r="AG328" s="67" t="s">
        <v>1139</v>
      </c>
      <c r="AH328" s="71" t="s">
        <v>80</v>
      </c>
      <c r="AM328" s="61" t="s">
        <v>1174</v>
      </c>
      <c r="AN328" s="47" t="s">
        <v>1157</v>
      </c>
      <c r="AO328" s="64" t="s">
        <v>1158</v>
      </c>
      <c r="AP328" s="47" t="s">
        <v>1159</v>
      </c>
      <c r="AQ328" s="64" t="s">
        <v>1160</v>
      </c>
      <c r="AS328" t="s">
        <v>8</v>
      </c>
      <c r="AT328" t="s">
        <v>9</v>
      </c>
      <c r="AU328" t="s">
        <v>10</v>
      </c>
      <c r="AV328" t="s">
        <v>1161</v>
      </c>
      <c r="AW328" t="s">
        <v>11</v>
      </c>
      <c r="AX328" t="s">
        <v>87</v>
      </c>
      <c r="AY328" t="s">
        <v>1162</v>
      </c>
      <c r="AZ328">
        <v>300</v>
      </c>
      <c r="BA328">
        <v>300</v>
      </c>
      <c r="BC328" t="s">
        <v>89</v>
      </c>
      <c r="BD328" t="s">
        <v>1163</v>
      </c>
      <c r="BE328" t="s">
        <v>1164</v>
      </c>
      <c r="BF328" t="s">
        <v>88</v>
      </c>
      <c r="BI328" s="64"/>
      <c r="BJ328" s="64"/>
      <c r="BK328" s="76" t="s">
        <v>90</v>
      </c>
    </row>
    <row r="329" spans="1:63" x14ac:dyDescent="0.2">
      <c r="A329" s="10">
        <f>COUNTIF(D329,"&lt;&gt;"&amp;"")+COUNTIF(BM329,"&lt;&gt;"&amp;"")</f>
        <v>1</v>
      </c>
      <c r="B329" s="19">
        <v>327</v>
      </c>
      <c r="C329" s="22" t="s">
        <v>69</v>
      </c>
      <c r="D329" s="22" t="s">
        <v>417</v>
      </c>
      <c r="E329" s="42" t="s">
        <v>1176</v>
      </c>
      <c r="G329" s="25" t="s">
        <v>1167</v>
      </c>
      <c r="H329" s="25" t="s">
        <v>1177</v>
      </c>
      <c r="I329" s="26" t="s">
        <v>1178</v>
      </c>
      <c r="J329" s="25" t="s">
        <v>594</v>
      </c>
      <c r="K329" s="47" t="s">
        <v>920</v>
      </c>
      <c r="L329" s="47" t="s">
        <v>921</v>
      </c>
      <c r="N329" s="32"/>
      <c r="O329" s="35"/>
      <c r="S329" t="s">
        <v>49</v>
      </c>
      <c r="T329" s="61" t="s">
        <v>1095</v>
      </c>
      <c r="U329" s="43" t="s">
        <v>1171</v>
      </c>
      <c r="W329" t="s">
        <v>1123</v>
      </c>
      <c r="X329" s="43" t="s">
        <v>85</v>
      </c>
      <c r="Y329" s="62" t="s">
        <v>86</v>
      </c>
      <c r="Z329" s="43" t="s">
        <v>1124</v>
      </c>
      <c r="AA329" s="43" t="s">
        <v>1125</v>
      </c>
      <c r="AB329" s="47" t="s">
        <v>1126</v>
      </c>
      <c r="AD329" s="66">
        <v>525</v>
      </c>
      <c r="AE329" s="63" t="s">
        <v>1147</v>
      </c>
      <c r="AF329" s="67">
        <v>709</v>
      </c>
      <c r="AG329" s="67" t="s">
        <v>1139</v>
      </c>
      <c r="AH329" s="71" t="s">
        <v>80</v>
      </c>
      <c r="AM329" s="61" t="s">
        <v>1174</v>
      </c>
      <c r="AN329" s="47" t="s">
        <v>1157</v>
      </c>
      <c r="AO329" s="64" t="s">
        <v>1158</v>
      </c>
      <c r="AP329" s="47" t="s">
        <v>1159</v>
      </c>
      <c r="AQ329" s="64" t="s">
        <v>1160</v>
      </c>
      <c r="AS329" t="s">
        <v>8</v>
      </c>
      <c r="AT329" t="s">
        <v>9</v>
      </c>
      <c r="AU329" t="s">
        <v>10</v>
      </c>
      <c r="AV329" t="s">
        <v>1161</v>
      </c>
      <c r="AW329" t="s">
        <v>11</v>
      </c>
      <c r="AX329" t="s">
        <v>87</v>
      </c>
      <c r="AY329" t="s">
        <v>1162</v>
      </c>
      <c r="AZ329">
        <v>300</v>
      </c>
      <c r="BA329">
        <v>300</v>
      </c>
      <c r="BC329" t="s">
        <v>89</v>
      </c>
      <c r="BD329" t="s">
        <v>1163</v>
      </c>
      <c r="BE329" t="s">
        <v>1164</v>
      </c>
      <c r="BF329" t="s">
        <v>88</v>
      </c>
      <c r="BI329" s="64"/>
      <c r="BJ329" s="64"/>
      <c r="BK329" s="76" t="s">
        <v>90</v>
      </c>
    </row>
    <row r="330" spans="1:63" x14ac:dyDescent="0.2">
      <c r="A330" s="10">
        <f>COUNTIF(D330,"&lt;&gt;"&amp;"")+COUNTIF(BM330,"&lt;&gt;"&amp;"")</f>
        <v>1</v>
      </c>
      <c r="B330" s="19">
        <v>328</v>
      </c>
      <c r="C330" s="22" t="s">
        <v>69</v>
      </c>
      <c r="D330" s="22" t="s">
        <v>418</v>
      </c>
      <c r="E330" s="42" t="s">
        <v>1176</v>
      </c>
      <c r="G330" s="25" t="s">
        <v>1167</v>
      </c>
      <c r="H330" s="25" t="s">
        <v>1177</v>
      </c>
      <c r="I330" s="26" t="s">
        <v>1178</v>
      </c>
      <c r="J330" s="25" t="s">
        <v>595</v>
      </c>
      <c r="K330" s="47" t="s">
        <v>922</v>
      </c>
      <c r="L330" s="47" t="s">
        <v>923</v>
      </c>
      <c r="N330" s="32"/>
      <c r="O330" s="35"/>
      <c r="S330" t="s">
        <v>49</v>
      </c>
      <c r="T330" s="61" t="s">
        <v>1096</v>
      </c>
      <c r="U330" s="43" t="s">
        <v>1171</v>
      </c>
      <c r="W330" t="s">
        <v>1123</v>
      </c>
      <c r="X330" s="43" t="s">
        <v>85</v>
      </c>
      <c r="Y330" s="62" t="s">
        <v>86</v>
      </c>
      <c r="Z330" s="43" t="s">
        <v>1124</v>
      </c>
      <c r="AA330" s="43" t="s">
        <v>1125</v>
      </c>
      <c r="AB330" s="47" t="s">
        <v>1126</v>
      </c>
      <c r="AD330" s="66">
        <v>526</v>
      </c>
      <c r="AE330" s="63" t="s">
        <v>1148</v>
      </c>
      <c r="AF330" s="67">
        <v>709</v>
      </c>
      <c r="AG330" s="67" t="s">
        <v>1139</v>
      </c>
      <c r="AH330" s="71" t="s">
        <v>80</v>
      </c>
      <c r="AM330" s="61" t="s">
        <v>1174</v>
      </c>
      <c r="AN330" s="47" t="s">
        <v>1157</v>
      </c>
      <c r="AO330" s="64" t="s">
        <v>1158</v>
      </c>
      <c r="AP330" s="47" t="s">
        <v>1159</v>
      </c>
      <c r="AQ330" s="64" t="s">
        <v>1160</v>
      </c>
      <c r="AS330" t="s">
        <v>8</v>
      </c>
      <c r="AT330" t="s">
        <v>9</v>
      </c>
      <c r="AU330" t="s">
        <v>10</v>
      </c>
      <c r="AV330" t="s">
        <v>1161</v>
      </c>
      <c r="AW330" t="s">
        <v>11</v>
      </c>
      <c r="AX330" t="s">
        <v>87</v>
      </c>
      <c r="AY330" t="s">
        <v>1162</v>
      </c>
      <c r="AZ330">
        <v>300</v>
      </c>
      <c r="BA330">
        <v>300</v>
      </c>
      <c r="BC330" t="s">
        <v>89</v>
      </c>
      <c r="BD330" t="s">
        <v>1163</v>
      </c>
      <c r="BE330" t="s">
        <v>1164</v>
      </c>
      <c r="BF330" t="s">
        <v>88</v>
      </c>
      <c r="BI330" s="64"/>
      <c r="BJ330" s="64"/>
      <c r="BK330" s="76" t="s">
        <v>90</v>
      </c>
    </row>
    <row r="331" spans="1:63" x14ac:dyDescent="0.2">
      <c r="A331" s="10">
        <f>COUNTIF(D331,"&lt;&gt;"&amp;"")+COUNTIF(BM331,"&lt;&gt;"&amp;"")</f>
        <v>1</v>
      </c>
      <c r="B331" s="19">
        <v>329</v>
      </c>
      <c r="C331" s="22" t="s">
        <v>69</v>
      </c>
      <c r="D331" s="22" t="s">
        <v>419</v>
      </c>
      <c r="E331" s="42" t="s">
        <v>1176</v>
      </c>
      <c r="G331" s="25" t="s">
        <v>1167</v>
      </c>
      <c r="H331" s="25" t="s">
        <v>1177</v>
      </c>
      <c r="I331" s="26" t="s">
        <v>1178</v>
      </c>
      <c r="J331" s="25" t="s">
        <v>596</v>
      </c>
      <c r="K331" s="47" t="s">
        <v>924</v>
      </c>
      <c r="L331" s="47" t="s">
        <v>925</v>
      </c>
      <c r="N331" s="32"/>
      <c r="O331" s="35"/>
      <c r="S331" t="s">
        <v>49</v>
      </c>
      <c r="T331" s="61" t="s">
        <v>1097</v>
      </c>
      <c r="U331" s="43" t="s">
        <v>1171</v>
      </c>
      <c r="W331" t="s">
        <v>1123</v>
      </c>
      <c r="X331" s="43" t="s">
        <v>85</v>
      </c>
      <c r="Y331" s="62" t="s">
        <v>86</v>
      </c>
      <c r="Z331" s="43" t="s">
        <v>1124</v>
      </c>
      <c r="AA331" s="43" t="s">
        <v>1125</v>
      </c>
      <c r="AB331" s="47" t="s">
        <v>1126</v>
      </c>
      <c r="AD331" s="66">
        <v>529</v>
      </c>
      <c r="AE331" s="63" t="s">
        <v>1149</v>
      </c>
      <c r="AF331" s="67">
        <v>709</v>
      </c>
      <c r="AG331" s="67" t="s">
        <v>1139</v>
      </c>
      <c r="AH331" s="71" t="s">
        <v>80</v>
      </c>
      <c r="AM331" s="61" t="s">
        <v>1174</v>
      </c>
      <c r="AN331" s="47" t="s">
        <v>1157</v>
      </c>
      <c r="AO331" s="64" t="s">
        <v>1158</v>
      </c>
      <c r="AP331" s="47" t="s">
        <v>1159</v>
      </c>
      <c r="AQ331" s="64" t="s">
        <v>1160</v>
      </c>
      <c r="AS331" t="s">
        <v>8</v>
      </c>
      <c r="AT331" t="s">
        <v>9</v>
      </c>
      <c r="AU331" t="s">
        <v>10</v>
      </c>
      <c r="AV331" t="s">
        <v>1161</v>
      </c>
      <c r="AW331" t="s">
        <v>11</v>
      </c>
      <c r="AX331" t="s">
        <v>87</v>
      </c>
      <c r="AY331" t="s">
        <v>1162</v>
      </c>
      <c r="AZ331">
        <v>300</v>
      </c>
      <c r="BA331">
        <v>300</v>
      </c>
      <c r="BC331" t="s">
        <v>89</v>
      </c>
      <c r="BD331" t="s">
        <v>1163</v>
      </c>
      <c r="BE331" t="s">
        <v>1164</v>
      </c>
      <c r="BF331" t="s">
        <v>88</v>
      </c>
      <c r="BI331" s="64"/>
      <c r="BJ331" s="64"/>
      <c r="BK331" s="76" t="s">
        <v>90</v>
      </c>
    </row>
    <row r="332" spans="1:63" x14ac:dyDescent="0.2">
      <c r="A332" s="10">
        <f>COUNTIF(D332,"&lt;&gt;"&amp;"")+COUNTIF(BM332,"&lt;&gt;"&amp;"")</f>
        <v>1</v>
      </c>
      <c r="B332" s="19">
        <v>330</v>
      </c>
      <c r="C332" s="22" t="s">
        <v>69</v>
      </c>
      <c r="D332" s="22" t="s">
        <v>420</v>
      </c>
      <c r="E332" s="42" t="s">
        <v>1176</v>
      </c>
      <c r="G332" s="25" t="s">
        <v>1167</v>
      </c>
      <c r="H332" s="25" t="s">
        <v>1177</v>
      </c>
      <c r="I332" s="26" t="s">
        <v>1178</v>
      </c>
      <c r="J332" s="25" t="s">
        <v>597</v>
      </c>
      <c r="K332" s="47" t="s">
        <v>926</v>
      </c>
      <c r="L332" s="47" t="s">
        <v>927</v>
      </c>
      <c r="N332" s="32"/>
      <c r="O332" s="35"/>
      <c r="S332" t="s">
        <v>49</v>
      </c>
      <c r="T332" s="61" t="s">
        <v>1098</v>
      </c>
      <c r="U332" s="43" t="s">
        <v>1171</v>
      </c>
      <c r="W332" t="s">
        <v>1123</v>
      </c>
      <c r="X332" s="43" t="s">
        <v>85</v>
      </c>
      <c r="Y332" s="62" t="s">
        <v>86</v>
      </c>
      <c r="Z332" s="43" t="s">
        <v>1124</v>
      </c>
      <c r="AA332" s="43" t="s">
        <v>1125</v>
      </c>
      <c r="AB332" s="47" t="s">
        <v>1126</v>
      </c>
      <c r="AD332" s="66">
        <v>530</v>
      </c>
      <c r="AE332" s="63" t="s">
        <v>1150</v>
      </c>
      <c r="AF332" s="67">
        <v>709</v>
      </c>
      <c r="AG332" s="67" t="s">
        <v>1139</v>
      </c>
      <c r="AH332" s="71" t="s">
        <v>80</v>
      </c>
      <c r="AM332" s="61" t="s">
        <v>1174</v>
      </c>
      <c r="AN332" s="47" t="s">
        <v>1157</v>
      </c>
      <c r="AO332" s="64" t="s">
        <v>1158</v>
      </c>
      <c r="AP332" s="47" t="s">
        <v>1159</v>
      </c>
      <c r="AQ332" s="64" t="s">
        <v>1160</v>
      </c>
      <c r="AS332" t="s">
        <v>8</v>
      </c>
      <c r="AT332" t="s">
        <v>9</v>
      </c>
      <c r="AU332" t="s">
        <v>10</v>
      </c>
      <c r="AV332" t="s">
        <v>1161</v>
      </c>
      <c r="AW332" t="s">
        <v>11</v>
      </c>
      <c r="AX332" t="s">
        <v>87</v>
      </c>
      <c r="AY332" t="s">
        <v>1162</v>
      </c>
      <c r="AZ332">
        <v>300</v>
      </c>
      <c r="BA332">
        <v>300</v>
      </c>
      <c r="BC332" t="s">
        <v>89</v>
      </c>
      <c r="BD332" t="s">
        <v>1163</v>
      </c>
      <c r="BE332" t="s">
        <v>1164</v>
      </c>
      <c r="BF332" t="s">
        <v>88</v>
      </c>
      <c r="BI332" s="64"/>
      <c r="BJ332" s="64"/>
      <c r="BK332" s="76" t="s">
        <v>90</v>
      </c>
    </row>
    <row r="333" spans="1:63" x14ac:dyDescent="0.2">
      <c r="A333" s="10">
        <f>COUNTIF(D333,"&lt;&gt;"&amp;"")+COUNTIF(BM333,"&lt;&gt;"&amp;"")</f>
        <v>1</v>
      </c>
      <c r="B333" s="19">
        <v>331</v>
      </c>
      <c r="C333" s="22" t="s">
        <v>69</v>
      </c>
      <c r="D333" s="22" t="s">
        <v>421</v>
      </c>
      <c r="E333" s="42" t="s">
        <v>1176</v>
      </c>
      <c r="G333" s="25" t="s">
        <v>1167</v>
      </c>
      <c r="H333" s="25" t="s">
        <v>1177</v>
      </c>
      <c r="I333" s="26" t="s">
        <v>1178</v>
      </c>
      <c r="J333" s="25" t="s">
        <v>598</v>
      </c>
      <c r="K333" s="47" t="s">
        <v>928</v>
      </c>
      <c r="L333" s="47" t="s">
        <v>929</v>
      </c>
      <c r="N333" s="32"/>
      <c r="O333" s="35"/>
      <c r="S333" t="s">
        <v>49</v>
      </c>
      <c r="T333" s="61" t="s">
        <v>1099</v>
      </c>
      <c r="U333" s="43" t="s">
        <v>1171</v>
      </c>
      <c r="W333" t="s">
        <v>1123</v>
      </c>
      <c r="X333" s="43" t="s">
        <v>85</v>
      </c>
      <c r="Y333" s="62" t="s">
        <v>86</v>
      </c>
      <c r="Z333" s="43" t="s">
        <v>1124</v>
      </c>
      <c r="AA333" s="43" t="s">
        <v>1125</v>
      </c>
      <c r="AB333" s="47" t="s">
        <v>1126</v>
      </c>
      <c r="AD333" s="67">
        <v>504</v>
      </c>
      <c r="AE333" s="63" t="s">
        <v>1145</v>
      </c>
      <c r="AF333" s="67">
        <v>710</v>
      </c>
      <c r="AG333" s="67" t="s">
        <v>1140</v>
      </c>
      <c r="AH333" s="71" t="s">
        <v>81</v>
      </c>
      <c r="AM333" s="61" t="s">
        <v>1174</v>
      </c>
      <c r="AN333" s="47" t="s">
        <v>1157</v>
      </c>
      <c r="AO333" s="64" t="s">
        <v>1158</v>
      </c>
      <c r="AP333" s="47" t="s">
        <v>1159</v>
      </c>
      <c r="AQ333" s="64" t="s">
        <v>1160</v>
      </c>
      <c r="AS333" t="s">
        <v>8</v>
      </c>
      <c r="AT333" t="s">
        <v>9</v>
      </c>
      <c r="AU333" t="s">
        <v>10</v>
      </c>
      <c r="AV333" t="s">
        <v>1161</v>
      </c>
      <c r="AW333" t="s">
        <v>11</v>
      </c>
      <c r="AX333" t="s">
        <v>87</v>
      </c>
      <c r="AY333" t="s">
        <v>1162</v>
      </c>
      <c r="AZ333">
        <v>300</v>
      </c>
      <c r="BA333">
        <v>300</v>
      </c>
      <c r="BC333" t="s">
        <v>89</v>
      </c>
      <c r="BD333" t="s">
        <v>1163</v>
      </c>
      <c r="BE333" t="s">
        <v>1164</v>
      </c>
      <c r="BF333" t="s">
        <v>88</v>
      </c>
      <c r="BI333" s="64"/>
      <c r="BJ333" s="64"/>
      <c r="BK333" s="76" t="s">
        <v>90</v>
      </c>
    </row>
    <row r="334" spans="1:63" x14ac:dyDescent="0.2">
      <c r="A334" s="10">
        <f>COUNTIF(D334,"&lt;&gt;"&amp;"")+COUNTIF(BM334,"&lt;&gt;"&amp;"")</f>
        <v>1</v>
      </c>
      <c r="B334" s="19">
        <v>332</v>
      </c>
      <c r="C334" s="22" t="s">
        <v>69</v>
      </c>
      <c r="D334" s="22" t="s">
        <v>422</v>
      </c>
      <c r="E334" s="42" t="s">
        <v>1176</v>
      </c>
      <c r="G334" s="25" t="s">
        <v>1167</v>
      </c>
      <c r="H334" s="25" t="s">
        <v>1177</v>
      </c>
      <c r="I334" s="26" t="s">
        <v>1178</v>
      </c>
      <c r="J334" s="25" t="s">
        <v>599</v>
      </c>
      <c r="K334" s="47" t="s">
        <v>930</v>
      </c>
      <c r="L334" s="47" t="s">
        <v>931</v>
      </c>
      <c r="N334" s="32"/>
      <c r="O334" s="35"/>
      <c r="S334" t="s">
        <v>49</v>
      </c>
      <c r="T334" s="61" t="s">
        <v>1100</v>
      </c>
      <c r="U334" s="43" t="s">
        <v>1171</v>
      </c>
      <c r="W334" t="s">
        <v>1123</v>
      </c>
      <c r="X334" s="43" t="s">
        <v>85</v>
      </c>
      <c r="Y334" s="62" t="s">
        <v>86</v>
      </c>
      <c r="Z334" s="43" t="s">
        <v>1124</v>
      </c>
      <c r="AA334" s="43" t="s">
        <v>1125</v>
      </c>
      <c r="AB334" s="47" t="s">
        <v>1126</v>
      </c>
      <c r="AD334" s="66">
        <v>521</v>
      </c>
      <c r="AE334" s="63" t="s">
        <v>1146</v>
      </c>
      <c r="AF334" s="67">
        <v>710</v>
      </c>
      <c r="AG334" s="67" t="s">
        <v>1140</v>
      </c>
      <c r="AH334" s="71" t="s">
        <v>81</v>
      </c>
      <c r="AM334" s="61" t="s">
        <v>1174</v>
      </c>
      <c r="AN334" s="47" t="s">
        <v>1157</v>
      </c>
      <c r="AO334" s="64" t="s">
        <v>1158</v>
      </c>
      <c r="AP334" s="47" t="s">
        <v>1159</v>
      </c>
      <c r="AQ334" s="64" t="s">
        <v>1160</v>
      </c>
      <c r="AS334" t="s">
        <v>8</v>
      </c>
      <c r="AT334" t="s">
        <v>9</v>
      </c>
      <c r="AU334" t="s">
        <v>10</v>
      </c>
      <c r="AV334" t="s">
        <v>1161</v>
      </c>
      <c r="AW334" t="s">
        <v>11</v>
      </c>
      <c r="AX334" t="s">
        <v>87</v>
      </c>
      <c r="AY334" t="s">
        <v>1162</v>
      </c>
      <c r="AZ334">
        <v>300</v>
      </c>
      <c r="BA334">
        <v>300</v>
      </c>
      <c r="BC334" t="s">
        <v>89</v>
      </c>
      <c r="BD334" t="s">
        <v>1163</v>
      </c>
      <c r="BE334" t="s">
        <v>1164</v>
      </c>
      <c r="BF334" t="s">
        <v>88</v>
      </c>
      <c r="BI334" s="64"/>
      <c r="BJ334" s="64"/>
      <c r="BK334" s="76" t="s">
        <v>90</v>
      </c>
    </row>
    <row r="335" spans="1:63" x14ac:dyDescent="0.2">
      <c r="A335" s="10">
        <f>COUNTIF(D335,"&lt;&gt;"&amp;"")+COUNTIF(BM335,"&lt;&gt;"&amp;"")</f>
        <v>1</v>
      </c>
      <c r="B335" s="19">
        <v>333</v>
      </c>
      <c r="C335" s="22" t="s">
        <v>69</v>
      </c>
      <c r="D335" s="22" t="s">
        <v>423</v>
      </c>
      <c r="E335" s="42" t="s">
        <v>1176</v>
      </c>
      <c r="G335" s="25" t="s">
        <v>1167</v>
      </c>
      <c r="H335" s="25" t="s">
        <v>1177</v>
      </c>
      <c r="I335" s="26" t="s">
        <v>1178</v>
      </c>
      <c r="J335" s="25" t="s">
        <v>600</v>
      </c>
      <c r="K335" s="47" t="s">
        <v>932</v>
      </c>
      <c r="L335" s="47" t="s">
        <v>933</v>
      </c>
      <c r="N335" s="32"/>
      <c r="O335" s="35"/>
      <c r="S335" t="s">
        <v>49</v>
      </c>
      <c r="T335" s="61" t="s">
        <v>1101</v>
      </c>
      <c r="U335" s="43" t="s">
        <v>1171</v>
      </c>
      <c r="W335" t="s">
        <v>1123</v>
      </c>
      <c r="X335" s="43" t="s">
        <v>85</v>
      </c>
      <c r="Y335" s="62" t="s">
        <v>86</v>
      </c>
      <c r="Z335" s="43" t="s">
        <v>1124</v>
      </c>
      <c r="AA335" s="43" t="s">
        <v>1125</v>
      </c>
      <c r="AB335" s="47" t="s">
        <v>1126</v>
      </c>
      <c r="AD335" s="66">
        <v>525</v>
      </c>
      <c r="AE335" s="63" t="s">
        <v>1147</v>
      </c>
      <c r="AF335" s="67">
        <v>710</v>
      </c>
      <c r="AG335" s="67" t="s">
        <v>1140</v>
      </c>
      <c r="AH335" s="71" t="s">
        <v>81</v>
      </c>
      <c r="AM335" s="61" t="s">
        <v>1174</v>
      </c>
      <c r="AN335" s="47" t="s">
        <v>1157</v>
      </c>
      <c r="AO335" s="64" t="s">
        <v>1158</v>
      </c>
      <c r="AP335" s="47" t="s">
        <v>1159</v>
      </c>
      <c r="AQ335" s="64" t="s">
        <v>1160</v>
      </c>
      <c r="AS335" t="s">
        <v>8</v>
      </c>
      <c r="AT335" t="s">
        <v>9</v>
      </c>
      <c r="AU335" t="s">
        <v>10</v>
      </c>
      <c r="AV335" t="s">
        <v>1161</v>
      </c>
      <c r="AW335" t="s">
        <v>11</v>
      </c>
      <c r="AX335" t="s">
        <v>87</v>
      </c>
      <c r="AY335" t="s">
        <v>1162</v>
      </c>
      <c r="AZ335">
        <v>300</v>
      </c>
      <c r="BA335">
        <v>300</v>
      </c>
      <c r="BC335" t="s">
        <v>89</v>
      </c>
      <c r="BD335" t="s">
        <v>1163</v>
      </c>
      <c r="BE335" t="s">
        <v>1164</v>
      </c>
      <c r="BF335" t="s">
        <v>88</v>
      </c>
      <c r="BI335" s="64"/>
      <c r="BJ335" s="64"/>
      <c r="BK335" s="76" t="s">
        <v>1166</v>
      </c>
    </row>
    <row r="336" spans="1:63" x14ac:dyDescent="0.2">
      <c r="A336" s="10">
        <f>COUNTIF(D336,"&lt;&gt;"&amp;"")+COUNTIF(BM336,"&lt;&gt;"&amp;"")</f>
        <v>1</v>
      </c>
      <c r="B336" s="19">
        <v>334</v>
      </c>
      <c r="C336" s="22" t="s">
        <v>69</v>
      </c>
      <c r="D336" s="22" t="s">
        <v>424</v>
      </c>
      <c r="E336" s="42" t="s">
        <v>1176</v>
      </c>
      <c r="G336" s="25" t="s">
        <v>1167</v>
      </c>
      <c r="H336" s="25" t="s">
        <v>1177</v>
      </c>
      <c r="I336" s="26" t="s">
        <v>1178</v>
      </c>
      <c r="J336" s="25" t="s">
        <v>601</v>
      </c>
      <c r="K336" s="47" t="s">
        <v>934</v>
      </c>
      <c r="L336" s="47" t="s">
        <v>935</v>
      </c>
      <c r="N336" s="32"/>
      <c r="O336" s="35"/>
      <c r="S336" t="s">
        <v>49</v>
      </c>
      <c r="T336" s="61" t="s">
        <v>1102</v>
      </c>
      <c r="U336" s="43" t="s">
        <v>1171</v>
      </c>
      <c r="W336" t="s">
        <v>1123</v>
      </c>
      <c r="X336" s="43" t="s">
        <v>85</v>
      </c>
      <c r="Y336" s="62" t="s">
        <v>86</v>
      </c>
      <c r="Z336" s="43" t="s">
        <v>1124</v>
      </c>
      <c r="AA336" s="43" t="s">
        <v>1125</v>
      </c>
      <c r="AB336" s="47" t="s">
        <v>1126</v>
      </c>
      <c r="AD336" s="66">
        <v>526</v>
      </c>
      <c r="AE336" s="63" t="s">
        <v>1148</v>
      </c>
      <c r="AF336" s="67">
        <v>710</v>
      </c>
      <c r="AG336" s="67" t="s">
        <v>1140</v>
      </c>
      <c r="AH336" s="71" t="s">
        <v>81</v>
      </c>
      <c r="AM336" s="61" t="s">
        <v>1174</v>
      </c>
      <c r="AN336" s="47" t="s">
        <v>1157</v>
      </c>
      <c r="AO336" s="64" t="s">
        <v>1158</v>
      </c>
      <c r="AP336" s="47" t="s">
        <v>1159</v>
      </c>
      <c r="AQ336" s="64" t="s">
        <v>1160</v>
      </c>
      <c r="AS336" t="s">
        <v>8</v>
      </c>
      <c r="AT336" t="s">
        <v>9</v>
      </c>
      <c r="AU336" t="s">
        <v>10</v>
      </c>
      <c r="AV336" t="s">
        <v>1161</v>
      </c>
      <c r="AW336" t="s">
        <v>11</v>
      </c>
      <c r="AX336" t="s">
        <v>87</v>
      </c>
      <c r="AY336" t="s">
        <v>1162</v>
      </c>
      <c r="AZ336">
        <v>300</v>
      </c>
      <c r="BA336">
        <v>300</v>
      </c>
      <c r="BC336" t="s">
        <v>89</v>
      </c>
      <c r="BD336" t="s">
        <v>1163</v>
      </c>
      <c r="BE336" t="s">
        <v>1164</v>
      </c>
      <c r="BF336" t="s">
        <v>88</v>
      </c>
      <c r="BI336" s="64"/>
      <c r="BJ336" s="64"/>
      <c r="BK336" s="76" t="s">
        <v>1166</v>
      </c>
    </row>
    <row r="337" spans="1:63" x14ac:dyDescent="0.2">
      <c r="A337" s="10">
        <f>COUNTIF(D337,"&lt;&gt;"&amp;"")+COUNTIF(BM337,"&lt;&gt;"&amp;"")</f>
        <v>1</v>
      </c>
      <c r="B337" s="19">
        <v>335</v>
      </c>
      <c r="C337" s="22" t="s">
        <v>69</v>
      </c>
      <c r="D337" s="22" t="s">
        <v>425</v>
      </c>
      <c r="E337" s="42" t="s">
        <v>1176</v>
      </c>
      <c r="G337" s="25" t="s">
        <v>1167</v>
      </c>
      <c r="H337" s="25" t="s">
        <v>1177</v>
      </c>
      <c r="I337" s="26" t="s">
        <v>1178</v>
      </c>
      <c r="J337" s="25" t="s">
        <v>602</v>
      </c>
      <c r="K337" s="47" t="s">
        <v>936</v>
      </c>
      <c r="L337" s="47" t="s">
        <v>937</v>
      </c>
      <c r="N337" s="32"/>
      <c r="O337" s="35"/>
      <c r="S337" t="s">
        <v>49</v>
      </c>
      <c r="T337" s="61" t="s">
        <v>1103</v>
      </c>
      <c r="U337" s="43" t="s">
        <v>1171</v>
      </c>
      <c r="W337" t="s">
        <v>1123</v>
      </c>
      <c r="X337" s="43" t="s">
        <v>85</v>
      </c>
      <c r="Y337" s="62" t="s">
        <v>86</v>
      </c>
      <c r="Z337" s="43" t="s">
        <v>1124</v>
      </c>
      <c r="AA337" s="43" t="s">
        <v>1125</v>
      </c>
      <c r="AB337" s="47" t="s">
        <v>1126</v>
      </c>
      <c r="AD337" s="66">
        <v>529</v>
      </c>
      <c r="AE337" s="63" t="s">
        <v>1149</v>
      </c>
      <c r="AF337" s="67">
        <v>710</v>
      </c>
      <c r="AG337" s="67" t="s">
        <v>1140</v>
      </c>
      <c r="AH337" s="71" t="s">
        <v>81</v>
      </c>
      <c r="AM337" s="61" t="s">
        <v>1174</v>
      </c>
      <c r="AN337" s="47" t="s">
        <v>1157</v>
      </c>
      <c r="AO337" s="64" t="s">
        <v>1158</v>
      </c>
      <c r="AP337" s="47" t="s">
        <v>1159</v>
      </c>
      <c r="AQ337" s="64" t="s">
        <v>1160</v>
      </c>
      <c r="AS337" t="s">
        <v>8</v>
      </c>
      <c r="AT337" t="s">
        <v>9</v>
      </c>
      <c r="AU337" t="s">
        <v>10</v>
      </c>
      <c r="AV337" t="s">
        <v>1161</v>
      </c>
      <c r="AW337" t="s">
        <v>11</v>
      </c>
      <c r="AX337" t="s">
        <v>87</v>
      </c>
      <c r="AY337" t="s">
        <v>1162</v>
      </c>
      <c r="AZ337">
        <v>300</v>
      </c>
      <c r="BA337">
        <v>300</v>
      </c>
      <c r="BC337" t="s">
        <v>89</v>
      </c>
      <c r="BD337" t="s">
        <v>1163</v>
      </c>
      <c r="BE337" t="s">
        <v>1164</v>
      </c>
      <c r="BF337" t="s">
        <v>88</v>
      </c>
      <c r="BI337" s="64"/>
      <c r="BJ337" s="64"/>
      <c r="BK337" s="76" t="s">
        <v>1166</v>
      </c>
    </row>
    <row r="338" spans="1:63" x14ac:dyDescent="0.2">
      <c r="A338" s="10">
        <f>COUNTIF(D338,"&lt;&gt;"&amp;"")+COUNTIF(BM338,"&lt;&gt;"&amp;"")</f>
        <v>1</v>
      </c>
      <c r="B338" s="19">
        <v>336</v>
      </c>
      <c r="C338" s="22" t="s">
        <v>69</v>
      </c>
      <c r="D338" s="22" t="s">
        <v>426</v>
      </c>
      <c r="E338" s="42" t="s">
        <v>1176</v>
      </c>
      <c r="G338" s="25" t="s">
        <v>1167</v>
      </c>
      <c r="H338" s="25" t="s">
        <v>1177</v>
      </c>
      <c r="I338" s="26" t="s">
        <v>1178</v>
      </c>
      <c r="J338" s="25" t="s">
        <v>603</v>
      </c>
      <c r="K338" s="47" t="s">
        <v>938</v>
      </c>
      <c r="L338" s="47" t="s">
        <v>939</v>
      </c>
      <c r="N338" s="32"/>
      <c r="O338" s="35"/>
      <c r="S338" t="s">
        <v>49</v>
      </c>
      <c r="T338" s="61" t="s">
        <v>1104</v>
      </c>
      <c r="U338" s="43" t="s">
        <v>1171</v>
      </c>
      <c r="W338" t="s">
        <v>1123</v>
      </c>
      <c r="X338" s="43" t="s">
        <v>85</v>
      </c>
      <c r="Y338" s="62" t="s">
        <v>86</v>
      </c>
      <c r="Z338" s="43" t="s">
        <v>1124</v>
      </c>
      <c r="AA338" s="43" t="s">
        <v>1125</v>
      </c>
      <c r="AB338" s="47" t="s">
        <v>1126</v>
      </c>
      <c r="AD338" s="66">
        <v>530</v>
      </c>
      <c r="AE338" s="63" t="s">
        <v>1150</v>
      </c>
      <c r="AF338" s="67">
        <v>710</v>
      </c>
      <c r="AG338" s="67" t="s">
        <v>1140</v>
      </c>
      <c r="AH338" s="71" t="s">
        <v>81</v>
      </c>
      <c r="AM338" s="61" t="s">
        <v>1174</v>
      </c>
      <c r="AN338" s="47" t="s">
        <v>1157</v>
      </c>
      <c r="AO338" s="64" t="s">
        <v>1158</v>
      </c>
      <c r="AP338" s="47" t="s">
        <v>1159</v>
      </c>
      <c r="AQ338" s="64" t="s">
        <v>1160</v>
      </c>
      <c r="AS338" t="s">
        <v>8</v>
      </c>
      <c r="AT338" t="s">
        <v>9</v>
      </c>
      <c r="AU338" t="s">
        <v>10</v>
      </c>
      <c r="AV338" t="s">
        <v>1161</v>
      </c>
      <c r="AW338" t="s">
        <v>11</v>
      </c>
      <c r="AX338" t="s">
        <v>87</v>
      </c>
      <c r="AY338" t="s">
        <v>1162</v>
      </c>
      <c r="AZ338">
        <v>300</v>
      </c>
      <c r="BA338">
        <v>300</v>
      </c>
      <c r="BC338" t="s">
        <v>89</v>
      </c>
      <c r="BD338" t="s">
        <v>1163</v>
      </c>
      <c r="BE338" t="s">
        <v>1164</v>
      </c>
      <c r="BF338" t="s">
        <v>88</v>
      </c>
      <c r="BI338" s="64"/>
      <c r="BJ338" s="64"/>
      <c r="BK338" s="76" t="s">
        <v>1166</v>
      </c>
    </row>
    <row r="339" spans="1:63" x14ac:dyDescent="0.2">
      <c r="A339" s="10">
        <f>COUNTIF(D339,"&lt;&gt;"&amp;"")+COUNTIF(BM339,"&lt;&gt;"&amp;"")</f>
        <v>1</v>
      </c>
      <c r="B339" s="19">
        <v>337</v>
      </c>
      <c r="C339" s="22" t="s">
        <v>69</v>
      </c>
      <c r="D339" s="22" t="s">
        <v>427</v>
      </c>
      <c r="E339" s="42" t="s">
        <v>1176</v>
      </c>
      <c r="G339" s="25" t="s">
        <v>1167</v>
      </c>
      <c r="H339" s="25" t="s">
        <v>1177</v>
      </c>
      <c r="I339" s="26" t="s">
        <v>1178</v>
      </c>
      <c r="J339" s="25" t="s">
        <v>604</v>
      </c>
      <c r="K339" s="47" t="s">
        <v>940</v>
      </c>
      <c r="L339" s="47" t="s">
        <v>941</v>
      </c>
      <c r="N339" s="32"/>
      <c r="O339" s="35"/>
      <c r="S339" t="s">
        <v>49</v>
      </c>
      <c r="T339" s="61" t="s">
        <v>1105</v>
      </c>
      <c r="U339" s="43" t="s">
        <v>1171</v>
      </c>
      <c r="W339" t="s">
        <v>1123</v>
      </c>
      <c r="X339" s="43" t="s">
        <v>85</v>
      </c>
      <c r="Y339" s="62" t="s">
        <v>86</v>
      </c>
      <c r="Z339" s="43" t="s">
        <v>1124</v>
      </c>
      <c r="AA339" s="43" t="s">
        <v>1125</v>
      </c>
      <c r="AB339" s="47" t="s">
        <v>1126</v>
      </c>
      <c r="AD339" s="66">
        <v>531</v>
      </c>
      <c r="AE339" s="63" t="s">
        <v>1151</v>
      </c>
      <c r="AF339" s="67">
        <v>710</v>
      </c>
      <c r="AG339" s="67" t="s">
        <v>1140</v>
      </c>
      <c r="AH339" s="71" t="s">
        <v>81</v>
      </c>
      <c r="AM339" s="61" t="s">
        <v>1174</v>
      </c>
      <c r="AN339" s="47" t="s">
        <v>1157</v>
      </c>
      <c r="AO339" s="64" t="s">
        <v>1158</v>
      </c>
      <c r="AP339" s="47" t="s">
        <v>1159</v>
      </c>
      <c r="AQ339" s="64" t="s">
        <v>1160</v>
      </c>
      <c r="AS339" t="s">
        <v>8</v>
      </c>
      <c r="AT339" t="s">
        <v>9</v>
      </c>
      <c r="AU339" t="s">
        <v>10</v>
      </c>
      <c r="AV339" t="s">
        <v>1161</v>
      </c>
      <c r="AW339" t="s">
        <v>11</v>
      </c>
      <c r="AX339" t="s">
        <v>87</v>
      </c>
      <c r="AY339" t="s">
        <v>1162</v>
      </c>
      <c r="AZ339">
        <v>300</v>
      </c>
      <c r="BA339">
        <v>300</v>
      </c>
      <c r="BC339" t="s">
        <v>89</v>
      </c>
      <c r="BD339" t="s">
        <v>1163</v>
      </c>
      <c r="BE339" t="s">
        <v>1164</v>
      </c>
      <c r="BF339" t="s">
        <v>88</v>
      </c>
      <c r="BI339" s="64"/>
      <c r="BJ339" s="64"/>
      <c r="BK339" s="76" t="s">
        <v>1166</v>
      </c>
    </row>
    <row r="340" spans="1:63" x14ac:dyDescent="0.2">
      <c r="A340" s="10">
        <f>COUNTIF(D340,"&lt;&gt;"&amp;"")+COUNTIF(BM340,"&lt;&gt;"&amp;"")</f>
        <v>1</v>
      </c>
      <c r="B340" s="19">
        <v>338</v>
      </c>
      <c r="C340" s="22" t="s">
        <v>69</v>
      </c>
      <c r="D340" s="22" t="s">
        <v>428</v>
      </c>
      <c r="E340" s="42" t="s">
        <v>1176</v>
      </c>
      <c r="G340" s="25" t="s">
        <v>1167</v>
      </c>
      <c r="H340" s="25" t="s">
        <v>1177</v>
      </c>
      <c r="I340" s="26" t="s">
        <v>1178</v>
      </c>
      <c r="J340" s="25" t="s">
        <v>605</v>
      </c>
      <c r="K340" s="47" t="s">
        <v>942</v>
      </c>
      <c r="L340" s="47" t="s">
        <v>943</v>
      </c>
      <c r="N340" s="32"/>
      <c r="O340" s="35"/>
      <c r="S340" t="s">
        <v>49</v>
      </c>
      <c r="T340" s="61" t="s">
        <v>1106</v>
      </c>
      <c r="U340" s="43" t="s">
        <v>1171</v>
      </c>
      <c r="W340" t="s">
        <v>1123</v>
      </c>
      <c r="X340" s="43" t="s">
        <v>85</v>
      </c>
      <c r="Y340" s="62" t="s">
        <v>86</v>
      </c>
      <c r="Z340" s="43" t="s">
        <v>1124</v>
      </c>
      <c r="AA340" s="43" t="s">
        <v>1125</v>
      </c>
      <c r="AB340" s="47" t="s">
        <v>1126</v>
      </c>
      <c r="AD340" s="66">
        <v>532</v>
      </c>
      <c r="AE340" s="63" t="s">
        <v>1152</v>
      </c>
      <c r="AF340" s="67">
        <v>710</v>
      </c>
      <c r="AG340" s="67" t="s">
        <v>1140</v>
      </c>
      <c r="AH340" s="71" t="s">
        <v>81</v>
      </c>
      <c r="AM340" s="61" t="s">
        <v>1174</v>
      </c>
      <c r="AN340" s="47" t="s">
        <v>1157</v>
      </c>
      <c r="AO340" s="64" t="s">
        <v>1158</v>
      </c>
      <c r="AP340" s="47" t="s">
        <v>1159</v>
      </c>
      <c r="AQ340" s="64" t="s">
        <v>1160</v>
      </c>
      <c r="AS340" t="s">
        <v>8</v>
      </c>
      <c r="AT340" t="s">
        <v>9</v>
      </c>
      <c r="AU340" t="s">
        <v>10</v>
      </c>
      <c r="AV340" t="s">
        <v>1161</v>
      </c>
      <c r="AW340" t="s">
        <v>11</v>
      </c>
      <c r="AX340" t="s">
        <v>87</v>
      </c>
      <c r="AY340" t="s">
        <v>1162</v>
      </c>
      <c r="AZ340">
        <v>300</v>
      </c>
      <c r="BA340">
        <v>300</v>
      </c>
      <c r="BC340" t="s">
        <v>89</v>
      </c>
      <c r="BD340" t="s">
        <v>1163</v>
      </c>
      <c r="BE340" t="s">
        <v>1164</v>
      </c>
      <c r="BF340" t="s">
        <v>88</v>
      </c>
      <c r="BI340" s="64"/>
      <c r="BJ340" s="64"/>
      <c r="BK340" s="76" t="s">
        <v>1166</v>
      </c>
    </row>
    <row r="341" spans="1:63" x14ac:dyDescent="0.2">
      <c r="A341" s="10">
        <f>COUNTIF(D341,"&lt;&gt;"&amp;"")+COUNTIF(BM341,"&lt;&gt;"&amp;"")</f>
        <v>1</v>
      </c>
      <c r="B341" s="19">
        <v>339</v>
      </c>
      <c r="C341" s="22" t="s">
        <v>69</v>
      </c>
      <c r="D341" s="22" t="s">
        <v>429</v>
      </c>
      <c r="E341" s="42" t="s">
        <v>1176</v>
      </c>
      <c r="G341" s="25" t="s">
        <v>1167</v>
      </c>
      <c r="H341" s="25" t="s">
        <v>1177</v>
      </c>
      <c r="I341" s="26" t="s">
        <v>1178</v>
      </c>
      <c r="J341" s="25" t="s">
        <v>606</v>
      </c>
      <c r="K341" s="47" t="s">
        <v>944</v>
      </c>
      <c r="L341" s="47" t="s">
        <v>945</v>
      </c>
      <c r="N341" s="32"/>
      <c r="O341" s="35"/>
      <c r="S341" t="s">
        <v>49</v>
      </c>
      <c r="T341" s="61" t="s">
        <v>1107</v>
      </c>
      <c r="U341" s="43" t="s">
        <v>1171</v>
      </c>
      <c r="W341" t="s">
        <v>1123</v>
      </c>
      <c r="X341" s="43" t="s">
        <v>85</v>
      </c>
      <c r="Y341" s="62" t="s">
        <v>86</v>
      </c>
      <c r="Z341" s="43" t="s">
        <v>1124</v>
      </c>
      <c r="AA341" s="43" t="s">
        <v>1125</v>
      </c>
      <c r="AB341" s="47" t="s">
        <v>1126</v>
      </c>
      <c r="AD341" s="67">
        <v>504</v>
      </c>
      <c r="AE341" s="63" t="s">
        <v>1145</v>
      </c>
      <c r="AF341" s="67">
        <v>711</v>
      </c>
      <c r="AG341" s="67" t="s">
        <v>1141</v>
      </c>
      <c r="AH341" s="71" t="s">
        <v>82</v>
      </c>
      <c r="AM341" s="61" t="s">
        <v>1174</v>
      </c>
      <c r="AN341" s="47" t="s">
        <v>1157</v>
      </c>
      <c r="AO341" s="64" t="s">
        <v>1158</v>
      </c>
      <c r="AP341" s="47" t="s">
        <v>1159</v>
      </c>
      <c r="AQ341" s="64" t="s">
        <v>1160</v>
      </c>
      <c r="AS341" t="s">
        <v>8</v>
      </c>
      <c r="AT341" t="s">
        <v>9</v>
      </c>
      <c r="AU341" t="s">
        <v>10</v>
      </c>
      <c r="AV341" t="s">
        <v>1161</v>
      </c>
      <c r="AW341" t="s">
        <v>11</v>
      </c>
      <c r="AX341" t="s">
        <v>87</v>
      </c>
      <c r="AY341" t="s">
        <v>1162</v>
      </c>
      <c r="AZ341">
        <v>300</v>
      </c>
      <c r="BA341">
        <v>300</v>
      </c>
      <c r="BC341" t="s">
        <v>89</v>
      </c>
      <c r="BD341" t="s">
        <v>1163</v>
      </c>
      <c r="BE341" t="s">
        <v>1164</v>
      </c>
      <c r="BF341" t="s">
        <v>88</v>
      </c>
      <c r="BI341" s="64"/>
      <c r="BJ341" s="64"/>
      <c r="BK341" s="76" t="s">
        <v>1166</v>
      </c>
    </row>
    <row r="342" spans="1:63" x14ac:dyDescent="0.2">
      <c r="A342" s="10">
        <f>COUNTIF(D342,"&lt;&gt;"&amp;"")+COUNTIF(BM342,"&lt;&gt;"&amp;"")</f>
        <v>1</v>
      </c>
      <c r="B342" s="19">
        <v>340</v>
      </c>
      <c r="C342" s="22" t="s">
        <v>69</v>
      </c>
      <c r="D342" s="22" t="s">
        <v>430</v>
      </c>
      <c r="E342" s="42" t="s">
        <v>1176</v>
      </c>
      <c r="G342" s="25" t="s">
        <v>1167</v>
      </c>
      <c r="H342" s="25" t="s">
        <v>1177</v>
      </c>
      <c r="I342" s="26" t="s">
        <v>1178</v>
      </c>
      <c r="J342" s="25" t="s">
        <v>607</v>
      </c>
      <c r="K342" s="47" t="s">
        <v>946</v>
      </c>
      <c r="L342" s="47" t="s">
        <v>947</v>
      </c>
      <c r="N342" s="32"/>
      <c r="O342" s="35"/>
      <c r="S342" t="s">
        <v>49</v>
      </c>
      <c r="T342" s="61" t="s">
        <v>1108</v>
      </c>
      <c r="U342" s="43" t="s">
        <v>1171</v>
      </c>
      <c r="W342" t="s">
        <v>1123</v>
      </c>
      <c r="X342" s="43" t="s">
        <v>85</v>
      </c>
      <c r="Y342" s="62" t="s">
        <v>86</v>
      </c>
      <c r="Z342" s="43" t="s">
        <v>1124</v>
      </c>
      <c r="AA342" s="43" t="s">
        <v>1125</v>
      </c>
      <c r="AB342" s="47" t="s">
        <v>1126</v>
      </c>
      <c r="AD342" s="66">
        <v>521</v>
      </c>
      <c r="AE342" s="63" t="s">
        <v>1146</v>
      </c>
      <c r="AF342" s="67">
        <v>711</v>
      </c>
      <c r="AG342" s="67" t="s">
        <v>1141</v>
      </c>
      <c r="AH342" s="71" t="s">
        <v>82</v>
      </c>
      <c r="AM342" s="61" t="s">
        <v>1174</v>
      </c>
      <c r="AN342" s="47" t="s">
        <v>1157</v>
      </c>
      <c r="AO342" s="64" t="s">
        <v>1158</v>
      </c>
      <c r="AP342" s="47" t="s">
        <v>1159</v>
      </c>
      <c r="AQ342" s="64" t="s">
        <v>1160</v>
      </c>
      <c r="AS342" t="s">
        <v>8</v>
      </c>
      <c r="AT342" t="s">
        <v>9</v>
      </c>
      <c r="AU342" t="s">
        <v>10</v>
      </c>
      <c r="AV342" t="s">
        <v>1161</v>
      </c>
      <c r="AW342" t="s">
        <v>11</v>
      </c>
      <c r="AX342" t="s">
        <v>87</v>
      </c>
      <c r="AY342" t="s">
        <v>1162</v>
      </c>
      <c r="AZ342">
        <v>300</v>
      </c>
      <c r="BA342">
        <v>300</v>
      </c>
      <c r="BC342" t="s">
        <v>89</v>
      </c>
      <c r="BD342" t="s">
        <v>1163</v>
      </c>
      <c r="BE342" t="s">
        <v>1164</v>
      </c>
      <c r="BF342" t="s">
        <v>88</v>
      </c>
      <c r="BI342" s="64"/>
      <c r="BJ342" s="64"/>
      <c r="BK342" s="76" t="s">
        <v>1166</v>
      </c>
    </row>
    <row r="343" spans="1:63" x14ac:dyDescent="0.2">
      <c r="A343" s="10">
        <f>COUNTIF(D343,"&lt;&gt;"&amp;"")+COUNTIF(BM343,"&lt;&gt;"&amp;"")</f>
        <v>1</v>
      </c>
      <c r="B343" s="19">
        <v>341</v>
      </c>
      <c r="C343" s="22" t="s">
        <v>69</v>
      </c>
      <c r="D343" s="22" t="s">
        <v>431</v>
      </c>
      <c r="E343" s="42" t="s">
        <v>1176</v>
      </c>
      <c r="G343" s="25" t="s">
        <v>1167</v>
      </c>
      <c r="H343" s="25" t="s">
        <v>1177</v>
      </c>
      <c r="I343" s="26" t="s">
        <v>1178</v>
      </c>
      <c r="J343" s="25" t="s">
        <v>608</v>
      </c>
      <c r="K343" s="47" t="s">
        <v>948</v>
      </c>
      <c r="L343" s="47" t="s">
        <v>949</v>
      </c>
      <c r="N343" s="32"/>
      <c r="O343" s="35"/>
      <c r="S343" t="s">
        <v>49</v>
      </c>
      <c r="T343" s="61" t="s">
        <v>1109</v>
      </c>
      <c r="U343" s="43" t="s">
        <v>1171</v>
      </c>
      <c r="W343" t="s">
        <v>1123</v>
      </c>
      <c r="X343" s="43" t="s">
        <v>85</v>
      </c>
      <c r="Y343" s="62" t="s">
        <v>86</v>
      </c>
      <c r="Z343" s="43" t="s">
        <v>1124</v>
      </c>
      <c r="AA343" s="43" t="s">
        <v>1125</v>
      </c>
      <c r="AB343" s="47" t="s">
        <v>1126</v>
      </c>
      <c r="AD343" s="66">
        <v>525</v>
      </c>
      <c r="AE343" s="63" t="s">
        <v>1147</v>
      </c>
      <c r="AF343" s="67">
        <v>711</v>
      </c>
      <c r="AG343" s="67" t="s">
        <v>1141</v>
      </c>
      <c r="AH343" s="71" t="s">
        <v>82</v>
      </c>
      <c r="AM343" s="61" t="s">
        <v>1174</v>
      </c>
      <c r="AN343" s="47" t="s">
        <v>1157</v>
      </c>
      <c r="AO343" s="64" t="s">
        <v>1158</v>
      </c>
      <c r="AP343" s="47" t="s">
        <v>1159</v>
      </c>
      <c r="AQ343" s="64" t="s">
        <v>1160</v>
      </c>
      <c r="AS343" t="s">
        <v>8</v>
      </c>
      <c r="AT343" t="s">
        <v>9</v>
      </c>
      <c r="AU343" t="s">
        <v>10</v>
      </c>
      <c r="AV343" t="s">
        <v>1161</v>
      </c>
      <c r="AW343" t="s">
        <v>11</v>
      </c>
      <c r="AX343" t="s">
        <v>87</v>
      </c>
      <c r="AY343" t="s">
        <v>1162</v>
      </c>
      <c r="AZ343">
        <v>300</v>
      </c>
      <c r="BA343">
        <v>300</v>
      </c>
      <c r="BC343" t="s">
        <v>89</v>
      </c>
      <c r="BD343" t="s">
        <v>1163</v>
      </c>
      <c r="BE343" t="s">
        <v>1164</v>
      </c>
      <c r="BF343" t="s">
        <v>88</v>
      </c>
      <c r="BI343" s="64"/>
      <c r="BJ343" s="64"/>
      <c r="BK343" s="76" t="s">
        <v>1166</v>
      </c>
    </row>
    <row r="344" spans="1:63" x14ac:dyDescent="0.2">
      <c r="A344" s="10">
        <f>COUNTIF(D344,"&lt;&gt;"&amp;"")+COUNTIF(BM344,"&lt;&gt;"&amp;"")</f>
        <v>1</v>
      </c>
      <c r="B344" s="19">
        <v>342</v>
      </c>
      <c r="C344" s="22" t="s">
        <v>69</v>
      </c>
      <c r="D344" s="22" t="s">
        <v>432</v>
      </c>
      <c r="E344" s="42" t="s">
        <v>1176</v>
      </c>
      <c r="G344" s="25" t="s">
        <v>1167</v>
      </c>
      <c r="H344" s="25" t="s">
        <v>1177</v>
      </c>
      <c r="I344" s="26" t="s">
        <v>1178</v>
      </c>
      <c r="J344" s="25" t="s">
        <v>609</v>
      </c>
      <c r="K344" s="47" t="s">
        <v>950</v>
      </c>
      <c r="L344" s="47" t="s">
        <v>951</v>
      </c>
      <c r="N344" s="32"/>
      <c r="O344" s="35"/>
      <c r="S344" t="s">
        <v>49</v>
      </c>
      <c r="T344" s="61" t="s">
        <v>1110</v>
      </c>
      <c r="U344" s="43" t="s">
        <v>1171</v>
      </c>
      <c r="W344" t="s">
        <v>1123</v>
      </c>
      <c r="X344" s="43" t="s">
        <v>85</v>
      </c>
      <c r="Y344" s="62" t="s">
        <v>86</v>
      </c>
      <c r="Z344" s="43" t="s">
        <v>1124</v>
      </c>
      <c r="AA344" s="43" t="s">
        <v>1125</v>
      </c>
      <c r="AB344" s="47" t="s">
        <v>1126</v>
      </c>
      <c r="AD344" s="66">
        <v>526</v>
      </c>
      <c r="AE344" s="63" t="s">
        <v>1148</v>
      </c>
      <c r="AF344" s="67">
        <v>711</v>
      </c>
      <c r="AG344" s="67" t="s">
        <v>1141</v>
      </c>
      <c r="AH344" s="71" t="s">
        <v>82</v>
      </c>
      <c r="AM344" s="61" t="s">
        <v>1174</v>
      </c>
      <c r="AN344" s="47" t="s">
        <v>1157</v>
      </c>
      <c r="AO344" s="64" t="s">
        <v>1158</v>
      </c>
      <c r="AP344" s="47" t="s">
        <v>1159</v>
      </c>
      <c r="AQ344" s="64" t="s">
        <v>1160</v>
      </c>
      <c r="AS344" t="s">
        <v>8</v>
      </c>
      <c r="AT344" t="s">
        <v>9</v>
      </c>
      <c r="AU344" t="s">
        <v>10</v>
      </c>
      <c r="AV344" t="s">
        <v>1161</v>
      </c>
      <c r="AW344" t="s">
        <v>11</v>
      </c>
      <c r="AX344" t="s">
        <v>87</v>
      </c>
      <c r="AY344" t="s">
        <v>1162</v>
      </c>
      <c r="AZ344">
        <v>300</v>
      </c>
      <c r="BA344">
        <v>300</v>
      </c>
      <c r="BC344" t="s">
        <v>89</v>
      </c>
      <c r="BD344" t="s">
        <v>1163</v>
      </c>
      <c r="BE344" t="s">
        <v>1164</v>
      </c>
      <c r="BF344" t="s">
        <v>88</v>
      </c>
      <c r="BI344" s="64"/>
      <c r="BJ344" s="64"/>
      <c r="BK344" s="76" t="s">
        <v>1166</v>
      </c>
    </row>
    <row r="345" spans="1:63" x14ac:dyDescent="0.2">
      <c r="A345" s="10">
        <f>COUNTIF(D345,"&lt;&gt;"&amp;"")+COUNTIF(BM345,"&lt;&gt;"&amp;"")</f>
        <v>1</v>
      </c>
      <c r="B345" s="19">
        <v>343</v>
      </c>
      <c r="C345" s="22" t="s">
        <v>69</v>
      </c>
      <c r="D345" s="22" t="s">
        <v>433</v>
      </c>
      <c r="E345" s="42" t="s">
        <v>1176</v>
      </c>
      <c r="G345" s="25" t="s">
        <v>1167</v>
      </c>
      <c r="H345" s="25" t="s">
        <v>1177</v>
      </c>
      <c r="I345" s="26" t="s">
        <v>1178</v>
      </c>
      <c r="J345" s="25" t="s">
        <v>610</v>
      </c>
      <c r="K345" s="47" t="s">
        <v>952</v>
      </c>
      <c r="L345" s="47" t="s">
        <v>953</v>
      </c>
      <c r="N345" s="32"/>
      <c r="O345" s="35"/>
      <c r="S345" t="s">
        <v>49</v>
      </c>
      <c r="T345" s="61" t="s">
        <v>1111</v>
      </c>
      <c r="U345" s="43" t="s">
        <v>1171</v>
      </c>
      <c r="W345" t="s">
        <v>1123</v>
      </c>
      <c r="X345" s="43" t="s">
        <v>85</v>
      </c>
      <c r="Y345" s="62" t="s">
        <v>86</v>
      </c>
      <c r="Z345" s="43" t="s">
        <v>1124</v>
      </c>
      <c r="AA345" s="43" t="s">
        <v>1125</v>
      </c>
      <c r="AB345" s="47" t="s">
        <v>1126</v>
      </c>
      <c r="AD345" s="66">
        <v>529</v>
      </c>
      <c r="AE345" s="63" t="s">
        <v>1149</v>
      </c>
      <c r="AF345" s="67">
        <v>711</v>
      </c>
      <c r="AG345" s="67" t="s">
        <v>1141</v>
      </c>
      <c r="AH345" s="71" t="s">
        <v>82</v>
      </c>
      <c r="AM345" s="61" t="s">
        <v>1174</v>
      </c>
      <c r="AN345" s="47" t="s">
        <v>1157</v>
      </c>
      <c r="AO345" s="64" t="s">
        <v>1158</v>
      </c>
      <c r="AP345" s="47" t="s">
        <v>1159</v>
      </c>
      <c r="AQ345" s="64" t="s">
        <v>1160</v>
      </c>
      <c r="AS345" t="s">
        <v>8</v>
      </c>
      <c r="AT345" t="s">
        <v>9</v>
      </c>
      <c r="AU345" t="s">
        <v>10</v>
      </c>
      <c r="AV345" t="s">
        <v>1161</v>
      </c>
      <c r="AW345" t="s">
        <v>11</v>
      </c>
      <c r="AX345" t="s">
        <v>87</v>
      </c>
      <c r="AY345" t="s">
        <v>1162</v>
      </c>
      <c r="AZ345">
        <v>300</v>
      </c>
      <c r="BA345">
        <v>300</v>
      </c>
      <c r="BC345" t="s">
        <v>89</v>
      </c>
      <c r="BD345" t="s">
        <v>1163</v>
      </c>
      <c r="BE345" t="s">
        <v>1164</v>
      </c>
      <c r="BF345" t="s">
        <v>88</v>
      </c>
      <c r="BI345" s="64"/>
      <c r="BJ345" s="64"/>
      <c r="BK345" s="76" t="s">
        <v>1166</v>
      </c>
    </row>
    <row r="346" spans="1:63" x14ac:dyDescent="0.2">
      <c r="A346" s="10">
        <f>COUNTIF(D346,"&lt;&gt;"&amp;"")+COUNTIF(BM346,"&lt;&gt;"&amp;"")</f>
        <v>1</v>
      </c>
      <c r="B346" s="19">
        <v>344</v>
      </c>
      <c r="C346" s="22" t="s">
        <v>69</v>
      </c>
      <c r="D346" s="22" t="s">
        <v>434</v>
      </c>
      <c r="E346" s="42" t="s">
        <v>1176</v>
      </c>
      <c r="G346" s="25" t="s">
        <v>1167</v>
      </c>
      <c r="H346" s="25" t="s">
        <v>1177</v>
      </c>
      <c r="I346" s="26" t="s">
        <v>1178</v>
      </c>
      <c r="J346" s="25" t="s">
        <v>611</v>
      </c>
      <c r="K346" s="47" t="s">
        <v>954</v>
      </c>
      <c r="L346" s="47" t="s">
        <v>955</v>
      </c>
      <c r="N346" s="32"/>
      <c r="O346" s="35"/>
      <c r="S346" t="s">
        <v>49</v>
      </c>
      <c r="T346" s="61" t="s">
        <v>1112</v>
      </c>
      <c r="U346" s="43" t="s">
        <v>1171</v>
      </c>
      <c r="W346" t="s">
        <v>1123</v>
      </c>
      <c r="X346" s="43" t="s">
        <v>85</v>
      </c>
      <c r="Y346" s="62" t="s">
        <v>86</v>
      </c>
      <c r="Z346" s="43" t="s">
        <v>1124</v>
      </c>
      <c r="AA346" s="43" t="s">
        <v>1125</v>
      </c>
      <c r="AB346" s="47" t="s">
        <v>1126</v>
      </c>
      <c r="AD346" s="66">
        <v>530</v>
      </c>
      <c r="AE346" s="63" t="s">
        <v>1150</v>
      </c>
      <c r="AF346" s="67">
        <v>711</v>
      </c>
      <c r="AG346" s="67" t="s">
        <v>1141</v>
      </c>
      <c r="AH346" s="71" t="s">
        <v>82</v>
      </c>
      <c r="AM346" s="61" t="s">
        <v>1174</v>
      </c>
      <c r="AN346" s="47" t="s">
        <v>1157</v>
      </c>
      <c r="AO346" s="64" t="s">
        <v>1158</v>
      </c>
      <c r="AP346" s="47" t="s">
        <v>1159</v>
      </c>
      <c r="AQ346" s="64" t="s">
        <v>1160</v>
      </c>
      <c r="AS346" t="s">
        <v>8</v>
      </c>
      <c r="AT346" t="s">
        <v>9</v>
      </c>
      <c r="AU346" t="s">
        <v>10</v>
      </c>
      <c r="AV346" t="s">
        <v>1161</v>
      </c>
      <c r="AW346" t="s">
        <v>11</v>
      </c>
      <c r="AX346" t="s">
        <v>87</v>
      </c>
      <c r="AY346" t="s">
        <v>1162</v>
      </c>
      <c r="AZ346">
        <v>300</v>
      </c>
      <c r="BA346">
        <v>300</v>
      </c>
      <c r="BC346" t="s">
        <v>89</v>
      </c>
      <c r="BD346" t="s">
        <v>1163</v>
      </c>
      <c r="BE346" t="s">
        <v>1164</v>
      </c>
      <c r="BF346" t="s">
        <v>88</v>
      </c>
      <c r="BI346" s="64"/>
      <c r="BJ346" s="64"/>
      <c r="BK346" s="76" t="s">
        <v>1166</v>
      </c>
    </row>
    <row r="347" spans="1:63" x14ac:dyDescent="0.2">
      <c r="A347" s="10">
        <f>COUNTIF(D347,"&lt;&gt;"&amp;"")+COUNTIF(BM347,"&lt;&gt;"&amp;"")</f>
        <v>1</v>
      </c>
      <c r="B347" s="19">
        <v>345</v>
      </c>
      <c r="C347" s="22" t="s">
        <v>69</v>
      </c>
      <c r="D347" s="22" t="s">
        <v>435</v>
      </c>
      <c r="E347" s="42" t="s">
        <v>1176</v>
      </c>
      <c r="G347" s="25" t="s">
        <v>1167</v>
      </c>
      <c r="H347" s="25" t="s">
        <v>1177</v>
      </c>
      <c r="I347" s="26" t="s">
        <v>1178</v>
      </c>
      <c r="J347" s="25" t="s">
        <v>612</v>
      </c>
      <c r="K347" s="47" t="s">
        <v>956</v>
      </c>
      <c r="L347" s="47" t="s">
        <v>957</v>
      </c>
      <c r="N347" s="32"/>
      <c r="O347" s="35"/>
      <c r="S347" t="s">
        <v>49</v>
      </c>
      <c r="T347" s="61" t="s">
        <v>1113</v>
      </c>
      <c r="U347" s="43" t="s">
        <v>1171</v>
      </c>
      <c r="W347" t="s">
        <v>1123</v>
      </c>
      <c r="X347" s="43" t="s">
        <v>85</v>
      </c>
      <c r="Y347" s="62" t="s">
        <v>86</v>
      </c>
      <c r="Z347" s="43" t="s">
        <v>1124</v>
      </c>
      <c r="AA347" s="43" t="s">
        <v>1125</v>
      </c>
      <c r="AB347" s="47" t="s">
        <v>1126</v>
      </c>
      <c r="AD347" s="66">
        <v>531</v>
      </c>
      <c r="AE347" s="63" t="s">
        <v>1151</v>
      </c>
      <c r="AF347" s="67">
        <v>711</v>
      </c>
      <c r="AG347" s="67" t="s">
        <v>1141</v>
      </c>
      <c r="AH347" s="71" t="s">
        <v>82</v>
      </c>
      <c r="AM347" s="61" t="s">
        <v>1174</v>
      </c>
      <c r="AN347" s="47" t="s">
        <v>1157</v>
      </c>
      <c r="AO347" s="64" t="s">
        <v>1158</v>
      </c>
      <c r="AP347" s="47" t="s">
        <v>1159</v>
      </c>
      <c r="AQ347" s="64" t="s">
        <v>1160</v>
      </c>
      <c r="AS347" t="s">
        <v>8</v>
      </c>
      <c r="AT347" t="s">
        <v>9</v>
      </c>
      <c r="AU347" t="s">
        <v>10</v>
      </c>
      <c r="AV347" t="s">
        <v>1161</v>
      </c>
      <c r="AW347" t="s">
        <v>11</v>
      </c>
      <c r="AX347" t="s">
        <v>87</v>
      </c>
      <c r="AY347" t="s">
        <v>1162</v>
      </c>
      <c r="AZ347">
        <v>300</v>
      </c>
      <c r="BA347">
        <v>300</v>
      </c>
      <c r="BC347" t="s">
        <v>89</v>
      </c>
      <c r="BD347" t="s">
        <v>1163</v>
      </c>
      <c r="BE347" t="s">
        <v>1164</v>
      </c>
      <c r="BF347" t="s">
        <v>88</v>
      </c>
      <c r="BI347" s="64"/>
      <c r="BJ347" s="64"/>
      <c r="BK347" s="76" t="s">
        <v>1166</v>
      </c>
    </row>
    <row r="348" spans="1:63" x14ac:dyDescent="0.2">
      <c r="A348" s="10">
        <f>COUNTIF(D348,"&lt;&gt;"&amp;"")+COUNTIF(BM348,"&lt;&gt;"&amp;"")</f>
        <v>1</v>
      </c>
      <c r="B348" s="19">
        <v>346</v>
      </c>
      <c r="C348" s="22" t="s">
        <v>69</v>
      </c>
      <c r="D348" s="22" t="s">
        <v>436</v>
      </c>
      <c r="E348" s="42" t="s">
        <v>1176</v>
      </c>
      <c r="G348" s="25" t="s">
        <v>1167</v>
      </c>
      <c r="H348" s="25" t="s">
        <v>1177</v>
      </c>
      <c r="I348" s="26" t="s">
        <v>1178</v>
      </c>
      <c r="J348" s="25" t="s">
        <v>613</v>
      </c>
      <c r="K348" s="47" t="s">
        <v>958</v>
      </c>
      <c r="L348" s="47" t="s">
        <v>959</v>
      </c>
      <c r="N348" s="32"/>
      <c r="O348" s="35"/>
      <c r="S348" t="s">
        <v>49</v>
      </c>
      <c r="T348" s="61" t="s">
        <v>1114</v>
      </c>
      <c r="U348" s="43" t="s">
        <v>1171</v>
      </c>
      <c r="W348" t="s">
        <v>1123</v>
      </c>
      <c r="X348" s="43" t="s">
        <v>85</v>
      </c>
      <c r="Y348" s="62" t="s">
        <v>86</v>
      </c>
      <c r="Z348" s="43" t="s">
        <v>1124</v>
      </c>
      <c r="AA348" s="43" t="s">
        <v>1125</v>
      </c>
      <c r="AB348" s="47" t="s">
        <v>1126</v>
      </c>
      <c r="AD348" s="66">
        <v>532</v>
      </c>
      <c r="AE348" s="63" t="s">
        <v>1152</v>
      </c>
      <c r="AF348" s="67">
        <v>711</v>
      </c>
      <c r="AG348" s="67" t="s">
        <v>1141</v>
      </c>
      <c r="AH348" s="71" t="s">
        <v>82</v>
      </c>
      <c r="AM348" s="61" t="s">
        <v>1174</v>
      </c>
      <c r="AN348" s="47" t="s">
        <v>1157</v>
      </c>
      <c r="AO348" s="64" t="s">
        <v>1158</v>
      </c>
      <c r="AP348" s="47" t="s">
        <v>1159</v>
      </c>
      <c r="AQ348" s="64" t="s">
        <v>1160</v>
      </c>
      <c r="AS348" t="s">
        <v>8</v>
      </c>
      <c r="AT348" t="s">
        <v>9</v>
      </c>
      <c r="AU348" t="s">
        <v>10</v>
      </c>
      <c r="AV348" t="s">
        <v>1161</v>
      </c>
      <c r="AW348" t="s">
        <v>11</v>
      </c>
      <c r="AX348" t="s">
        <v>87</v>
      </c>
      <c r="AY348" t="s">
        <v>1162</v>
      </c>
      <c r="AZ348">
        <v>300</v>
      </c>
      <c r="BA348">
        <v>300</v>
      </c>
      <c r="BC348" t="s">
        <v>89</v>
      </c>
      <c r="BD348" t="s">
        <v>1163</v>
      </c>
      <c r="BE348" t="s">
        <v>1164</v>
      </c>
      <c r="BF348" t="s">
        <v>88</v>
      </c>
      <c r="BI348" s="64"/>
      <c r="BJ348" s="64"/>
      <c r="BK348" s="76" t="s">
        <v>1166</v>
      </c>
    </row>
    <row r="349" spans="1:63" x14ac:dyDescent="0.2">
      <c r="A349" s="10">
        <f>COUNTIF(D349,"&lt;&gt;"&amp;"")+COUNTIF(BM349,"&lt;&gt;"&amp;"")</f>
        <v>1</v>
      </c>
      <c r="B349" s="19">
        <v>347</v>
      </c>
      <c r="C349" s="22" t="s">
        <v>69</v>
      </c>
      <c r="D349" s="22" t="s">
        <v>437</v>
      </c>
      <c r="E349" s="42" t="s">
        <v>1176</v>
      </c>
      <c r="G349" s="25" t="s">
        <v>1167</v>
      </c>
      <c r="H349" s="25" t="s">
        <v>1177</v>
      </c>
      <c r="I349" s="26" t="s">
        <v>1178</v>
      </c>
      <c r="J349" s="25" t="s">
        <v>614</v>
      </c>
      <c r="K349" s="47" t="s">
        <v>960</v>
      </c>
      <c r="L349" s="47" t="s">
        <v>961</v>
      </c>
      <c r="N349" s="32"/>
      <c r="O349" s="35"/>
      <c r="S349" t="s">
        <v>49</v>
      </c>
      <c r="T349" s="61" t="s">
        <v>1115</v>
      </c>
      <c r="U349" s="43" t="s">
        <v>1171</v>
      </c>
      <c r="W349" t="s">
        <v>1123</v>
      </c>
      <c r="X349" s="43" t="s">
        <v>85</v>
      </c>
      <c r="Y349" s="62" t="s">
        <v>86</v>
      </c>
      <c r="Z349" s="43" t="s">
        <v>1124</v>
      </c>
      <c r="AA349" s="43" t="s">
        <v>1125</v>
      </c>
      <c r="AB349" s="47" t="s">
        <v>1126</v>
      </c>
      <c r="AD349" s="67">
        <v>504</v>
      </c>
      <c r="AE349" s="63" t="s">
        <v>1145</v>
      </c>
      <c r="AF349" s="67">
        <v>712</v>
      </c>
      <c r="AG349" s="67" t="s">
        <v>1142</v>
      </c>
      <c r="AH349" s="71" t="s">
        <v>83</v>
      </c>
      <c r="AM349" s="61" t="s">
        <v>1174</v>
      </c>
      <c r="AN349" s="47" t="s">
        <v>1157</v>
      </c>
      <c r="AO349" s="64" t="s">
        <v>1158</v>
      </c>
      <c r="AP349" s="47" t="s">
        <v>1159</v>
      </c>
      <c r="AQ349" s="64" t="s">
        <v>1160</v>
      </c>
      <c r="AS349" t="s">
        <v>8</v>
      </c>
      <c r="AT349" t="s">
        <v>9</v>
      </c>
      <c r="AU349" t="s">
        <v>10</v>
      </c>
      <c r="AV349" t="s">
        <v>1161</v>
      </c>
      <c r="AW349" t="s">
        <v>11</v>
      </c>
      <c r="AX349" t="s">
        <v>87</v>
      </c>
      <c r="AY349" t="s">
        <v>1162</v>
      </c>
      <c r="AZ349">
        <v>300</v>
      </c>
      <c r="BA349">
        <v>300</v>
      </c>
      <c r="BC349" t="s">
        <v>89</v>
      </c>
      <c r="BD349" t="s">
        <v>1163</v>
      </c>
      <c r="BE349" t="s">
        <v>1164</v>
      </c>
      <c r="BF349" t="s">
        <v>88</v>
      </c>
      <c r="BI349" s="64"/>
      <c r="BJ349" s="64"/>
      <c r="BK349" s="76" t="s">
        <v>1166</v>
      </c>
    </row>
    <row r="350" spans="1:63" x14ac:dyDescent="0.2">
      <c r="A350" s="10">
        <f>COUNTIF(D350,"&lt;&gt;"&amp;"")+COUNTIF(BM350,"&lt;&gt;"&amp;"")</f>
        <v>1</v>
      </c>
      <c r="B350" s="19">
        <v>348</v>
      </c>
      <c r="C350" s="22" t="s">
        <v>69</v>
      </c>
      <c r="D350" s="22" t="s">
        <v>438</v>
      </c>
      <c r="E350" s="42" t="s">
        <v>1176</v>
      </c>
      <c r="G350" s="25" t="s">
        <v>1167</v>
      </c>
      <c r="H350" s="25" t="s">
        <v>1177</v>
      </c>
      <c r="I350" s="26" t="s">
        <v>1178</v>
      </c>
      <c r="J350" s="25" t="s">
        <v>615</v>
      </c>
      <c r="K350" s="47" t="s">
        <v>962</v>
      </c>
      <c r="L350" s="47" t="s">
        <v>963</v>
      </c>
      <c r="N350" s="32"/>
      <c r="O350" s="35"/>
      <c r="S350" t="s">
        <v>49</v>
      </c>
      <c r="T350" s="61" t="s">
        <v>1116</v>
      </c>
      <c r="U350" s="43" t="s">
        <v>1171</v>
      </c>
      <c r="W350" t="s">
        <v>1123</v>
      </c>
      <c r="X350" s="43" t="s">
        <v>85</v>
      </c>
      <c r="Y350" s="62" t="s">
        <v>86</v>
      </c>
      <c r="Z350" s="43" t="s">
        <v>1124</v>
      </c>
      <c r="AA350" s="43" t="s">
        <v>1125</v>
      </c>
      <c r="AB350" s="47" t="s">
        <v>1126</v>
      </c>
      <c r="AD350" s="66">
        <v>521</v>
      </c>
      <c r="AE350" s="63" t="s">
        <v>1146</v>
      </c>
      <c r="AF350" s="67">
        <v>712</v>
      </c>
      <c r="AG350" s="67" t="s">
        <v>1142</v>
      </c>
      <c r="AH350" s="71" t="s">
        <v>83</v>
      </c>
      <c r="AM350" s="61" t="s">
        <v>1174</v>
      </c>
      <c r="AN350" s="47" t="s">
        <v>1157</v>
      </c>
      <c r="AO350" s="64" t="s">
        <v>1158</v>
      </c>
      <c r="AP350" s="47" t="s">
        <v>1159</v>
      </c>
      <c r="AQ350" s="64" t="s">
        <v>1160</v>
      </c>
      <c r="AS350" t="s">
        <v>8</v>
      </c>
      <c r="AT350" t="s">
        <v>9</v>
      </c>
      <c r="AU350" t="s">
        <v>10</v>
      </c>
      <c r="AV350" t="s">
        <v>1161</v>
      </c>
      <c r="AW350" t="s">
        <v>11</v>
      </c>
      <c r="AX350" t="s">
        <v>87</v>
      </c>
      <c r="AY350" t="s">
        <v>1162</v>
      </c>
      <c r="AZ350">
        <v>300</v>
      </c>
      <c r="BA350">
        <v>300</v>
      </c>
      <c r="BC350" t="s">
        <v>89</v>
      </c>
      <c r="BD350" t="s">
        <v>1163</v>
      </c>
      <c r="BE350" t="s">
        <v>1164</v>
      </c>
      <c r="BF350" t="s">
        <v>88</v>
      </c>
      <c r="BI350" s="64"/>
      <c r="BJ350" s="64"/>
      <c r="BK350" s="76" t="s">
        <v>1166</v>
      </c>
    </row>
    <row r="351" spans="1:63" x14ac:dyDescent="0.2">
      <c r="A351" s="10">
        <f>COUNTIF(D351,"&lt;&gt;"&amp;"")+COUNTIF(BM351,"&lt;&gt;"&amp;"")</f>
        <v>1</v>
      </c>
      <c r="B351" s="19">
        <v>349</v>
      </c>
      <c r="C351" s="22" t="s">
        <v>69</v>
      </c>
      <c r="D351" s="22" t="s">
        <v>439</v>
      </c>
      <c r="E351" s="42" t="s">
        <v>1176</v>
      </c>
      <c r="G351" s="25" t="s">
        <v>1167</v>
      </c>
      <c r="H351" s="25" t="s">
        <v>1177</v>
      </c>
      <c r="I351" s="26" t="s">
        <v>1178</v>
      </c>
      <c r="J351" s="25" t="s">
        <v>616</v>
      </c>
      <c r="K351" s="47" t="s">
        <v>964</v>
      </c>
      <c r="L351" s="47" t="s">
        <v>965</v>
      </c>
      <c r="N351" s="32"/>
      <c r="O351" s="35"/>
      <c r="S351" t="s">
        <v>49</v>
      </c>
      <c r="T351" s="61" t="s">
        <v>1117</v>
      </c>
      <c r="U351" s="43" t="s">
        <v>1171</v>
      </c>
      <c r="W351" t="s">
        <v>1123</v>
      </c>
      <c r="X351" s="43" t="s">
        <v>85</v>
      </c>
      <c r="Y351" s="62" t="s">
        <v>86</v>
      </c>
      <c r="Z351" s="43" t="s">
        <v>1124</v>
      </c>
      <c r="AA351" s="43" t="s">
        <v>1125</v>
      </c>
      <c r="AB351" s="47" t="s">
        <v>1126</v>
      </c>
      <c r="AD351" s="66">
        <v>525</v>
      </c>
      <c r="AE351" s="63" t="s">
        <v>1147</v>
      </c>
      <c r="AF351" s="67">
        <v>712</v>
      </c>
      <c r="AG351" s="67" t="s">
        <v>1142</v>
      </c>
      <c r="AH351" s="71" t="s">
        <v>83</v>
      </c>
      <c r="AM351" s="61" t="s">
        <v>1174</v>
      </c>
      <c r="AN351" s="47" t="s">
        <v>1157</v>
      </c>
      <c r="AO351" s="64" t="s">
        <v>1158</v>
      </c>
      <c r="AP351" s="47" t="s">
        <v>1159</v>
      </c>
      <c r="AQ351" s="64" t="s">
        <v>1160</v>
      </c>
      <c r="AS351" t="s">
        <v>8</v>
      </c>
      <c r="AT351" t="s">
        <v>9</v>
      </c>
      <c r="AU351" t="s">
        <v>10</v>
      </c>
      <c r="AV351" t="s">
        <v>1161</v>
      </c>
      <c r="AW351" t="s">
        <v>11</v>
      </c>
      <c r="AX351" t="s">
        <v>87</v>
      </c>
      <c r="AY351" t="s">
        <v>1162</v>
      </c>
      <c r="AZ351">
        <v>300</v>
      </c>
      <c r="BA351">
        <v>300</v>
      </c>
      <c r="BC351" t="s">
        <v>89</v>
      </c>
      <c r="BD351" t="s">
        <v>1163</v>
      </c>
      <c r="BE351" t="s">
        <v>1164</v>
      </c>
      <c r="BF351" t="s">
        <v>88</v>
      </c>
      <c r="BI351" s="64"/>
      <c r="BJ351" s="64"/>
      <c r="BK351" s="76" t="s">
        <v>1166</v>
      </c>
    </row>
    <row r="352" spans="1:63" x14ac:dyDescent="0.2">
      <c r="A352" s="10">
        <f>COUNTIF(D352,"&lt;&gt;"&amp;"")+COUNTIF(BM352,"&lt;&gt;"&amp;"")</f>
        <v>1</v>
      </c>
      <c r="B352" s="19">
        <v>350</v>
      </c>
      <c r="C352" s="22" t="s">
        <v>69</v>
      </c>
      <c r="D352" s="22" t="s">
        <v>440</v>
      </c>
      <c r="E352" s="42" t="s">
        <v>1176</v>
      </c>
      <c r="G352" s="25" t="s">
        <v>1167</v>
      </c>
      <c r="H352" s="25" t="s">
        <v>1177</v>
      </c>
      <c r="I352" s="26" t="s">
        <v>1178</v>
      </c>
      <c r="J352" s="25" t="s">
        <v>617</v>
      </c>
      <c r="K352" s="47" t="s">
        <v>966</v>
      </c>
      <c r="L352" s="47" t="s">
        <v>967</v>
      </c>
      <c r="N352" s="32"/>
      <c r="O352" s="35"/>
      <c r="S352" t="s">
        <v>49</v>
      </c>
      <c r="T352" s="61" t="s">
        <v>1118</v>
      </c>
      <c r="U352" s="43" t="s">
        <v>1171</v>
      </c>
      <c r="W352" t="s">
        <v>1123</v>
      </c>
      <c r="X352" s="43" t="s">
        <v>85</v>
      </c>
      <c r="Y352" s="62" t="s">
        <v>86</v>
      </c>
      <c r="Z352" s="43" t="s">
        <v>1124</v>
      </c>
      <c r="AA352" s="43" t="s">
        <v>1125</v>
      </c>
      <c r="AB352" s="47" t="s">
        <v>1126</v>
      </c>
      <c r="AD352" s="66">
        <v>526</v>
      </c>
      <c r="AE352" s="63" t="s">
        <v>1148</v>
      </c>
      <c r="AF352" s="67">
        <v>712</v>
      </c>
      <c r="AG352" s="67" t="s">
        <v>1142</v>
      </c>
      <c r="AH352" s="71" t="s">
        <v>83</v>
      </c>
      <c r="AM352" s="61" t="s">
        <v>1174</v>
      </c>
      <c r="AN352" s="47" t="s">
        <v>1157</v>
      </c>
      <c r="AO352" s="64" t="s">
        <v>1158</v>
      </c>
      <c r="AP352" s="47" t="s">
        <v>1159</v>
      </c>
      <c r="AQ352" s="64" t="s">
        <v>1160</v>
      </c>
      <c r="AS352" t="s">
        <v>8</v>
      </c>
      <c r="AT352" t="s">
        <v>9</v>
      </c>
      <c r="AU352" t="s">
        <v>10</v>
      </c>
      <c r="AV352" t="s">
        <v>1161</v>
      </c>
      <c r="AW352" t="s">
        <v>11</v>
      </c>
      <c r="AX352" t="s">
        <v>87</v>
      </c>
      <c r="AY352" t="s">
        <v>1162</v>
      </c>
      <c r="AZ352">
        <v>300</v>
      </c>
      <c r="BA352">
        <v>300</v>
      </c>
      <c r="BC352" t="s">
        <v>89</v>
      </c>
      <c r="BD352" t="s">
        <v>1163</v>
      </c>
      <c r="BE352" t="s">
        <v>1164</v>
      </c>
      <c r="BF352" t="s">
        <v>88</v>
      </c>
      <c r="BI352" s="64"/>
      <c r="BJ352" s="64"/>
      <c r="BK352" s="76" t="s">
        <v>1166</v>
      </c>
    </row>
    <row r="353" spans="1:63" x14ac:dyDescent="0.2">
      <c r="A353" s="10">
        <f>COUNTIF(D353,"&lt;&gt;"&amp;"")+COUNTIF(BM353,"&lt;&gt;"&amp;"")</f>
        <v>1</v>
      </c>
      <c r="B353" s="19">
        <v>351</v>
      </c>
      <c r="C353" s="22" t="s">
        <v>69</v>
      </c>
      <c r="D353" s="22" t="s">
        <v>441</v>
      </c>
      <c r="E353" s="42" t="s">
        <v>1176</v>
      </c>
      <c r="G353" s="25" t="s">
        <v>1167</v>
      </c>
      <c r="H353" s="25" t="s">
        <v>1177</v>
      </c>
      <c r="I353" s="26" t="s">
        <v>1178</v>
      </c>
      <c r="J353" s="25" t="s">
        <v>618</v>
      </c>
      <c r="K353" s="47" t="s">
        <v>968</v>
      </c>
      <c r="L353" s="47" t="s">
        <v>969</v>
      </c>
      <c r="N353" s="32"/>
      <c r="O353" s="35"/>
      <c r="S353" t="s">
        <v>49</v>
      </c>
      <c r="T353" s="61" t="s">
        <v>1119</v>
      </c>
      <c r="U353" s="43" t="s">
        <v>1171</v>
      </c>
      <c r="W353" t="s">
        <v>1123</v>
      </c>
      <c r="X353" s="43" t="s">
        <v>85</v>
      </c>
      <c r="Y353" s="62" t="s">
        <v>86</v>
      </c>
      <c r="Z353" s="43" t="s">
        <v>1124</v>
      </c>
      <c r="AA353" s="43" t="s">
        <v>1125</v>
      </c>
      <c r="AB353" s="47" t="s">
        <v>1126</v>
      </c>
      <c r="AD353" s="66">
        <v>529</v>
      </c>
      <c r="AE353" s="63" t="s">
        <v>1149</v>
      </c>
      <c r="AF353" s="67">
        <v>712</v>
      </c>
      <c r="AG353" s="67" t="s">
        <v>1142</v>
      </c>
      <c r="AH353" s="71" t="s">
        <v>83</v>
      </c>
      <c r="AM353" s="61" t="s">
        <v>1174</v>
      </c>
      <c r="AN353" s="47" t="s">
        <v>1157</v>
      </c>
      <c r="AO353" s="64" t="s">
        <v>1158</v>
      </c>
      <c r="AP353" s="47" t="s">
        <v>1159</v>
      </c>
      <c r="AQ353" s="64" t="s">
        <v>1160</v>
      </c>
      <c r="AS353" t="s">
        <v>8</v>
      </c>
      <c r="AT353" t="s">
        <v>9</v>
      </c>
      <c r="AU353" t="s">
        <v>10</v>
      </c>
      <c r="AV353" t="s">
        <v>1161</v>
      </c>
      <c r="AW353" t="s">
        <v>11</v>
      </c>
      <c r="AX353" t="s">
        <v>87</v>
      </c>
      <c r="AY353" t="s">
        <v>1162</v>
      </c>
      <c r="AZ353">
        <v>300</v>
      </c>
      <c r="BA353">
        <v>300</v>
      </c>
      <c r="BC353" t="s">
        <v>89</v>
      </c>
      <c r="BD353" t="s">
        <v>1163</v>
      </c>
      <c r="BE353" t="s">
        <v>1164</v>
      </c>
      <c r="BF353" t="s">
        <v>88</v>
      </c>
      <c r="BI353" s="64"/>
      <c r="BJ353" s="64"/>
      <c r="BK353" s="76" t="s">
        <v>1166</v>
      </c>
    </row>
    <row r="354" spans="1:63" x14ac:dyDescent="0.2">
      <c r="A354" s="10">
        <f>COUNTIF(D354,"&lt;&gt;"&amp;"")+COUNTIF(BM354,"&lt;&gt;"&amp;"")</f>
        <v>1</v>
      </c>
      <c r="B354" s="19">
        <v>352</v>
      </c>
      <c r="C354" s="22" t="s">
        <v>69</v>
      </c>
      <c r="D354" s="22" t="s">
        <v>442</v>
      </c>
      <c r="E354" s="42" t="s">
        <v>1176</v>
      </c>
      <c r="G354" s="25" t="s">
        <v>1167</v>
      </c>
      <c r="H354" s="25" t="s">
        <v>1177</v>
      </c>
      <c r="I354" s="26" t="s">
        <v>1178</v>
      </c>
      <c r="J354" s="25" t="s">
        <v>619</v>
      </c>
      <c r="K354" s="47" t="s">
        <v>970</v>
      </c>
      <c r="L354" s="47" t="s">
        <v>971</v>
      </c>
      <c r="N354" s="32"/>
      <c r="O354" s="35"/>
      <c r="S354" t="s">
        <v>49</v>
      </c>
      <c r="T354" s="61" t="s">
        <v>1120</v>
      </c>
      <c r="U354" s="43" t="s">
        <v>1171</v>
      </c>
      <c r="W354" t="s">
        <v>1123</v>
      </c>
      <c r="X354" s="43" t="s">
        <v>85</v>
      </c>
      <c r="Y354" s="62" t="s">
        <v>86</v>
      </c>
      <c r="Z354" s="43" t="s">
        <v>1124</v>
      </c>
      <c r="AA354" s="43" t="s">
        <v>1125</v>
      </c>
      <c r="AB354" s="47" t="s">
        <v>1126</v>
      </c>
      <c r="AD354" s="66">
        <v>530</v>
      </c>
      <c r="AE354" s="63" t="s">
        <v>1150</v>
      </c>
      <c r="AF354" s="67">
        <v>712</v>
      </c>
      <c r="AG354" s="67" t="s">
        <v>1142</v>
      </c>
      <c r="AH354" s="71" t="s">
        <v>83</v>
      </c>
      <c r="AM354" s="61" t="s">
        <v>1174</v>
      </c>
      <c r="AN354" s="47" t="s">
        <v>1157</v>
      </c>
      <c r="AO354" s="64" t="s">
        <v>1158</v>
      </c>
      <c r="AP354" s="47" t="s">
        <v>1159</v>
      </c>
      <c r="AQ354" s="64" t="s">
        <v>1160</v>
      </c>
      <c r="AS354" t="s">
        <v>8</v>
      </c>
      <c r="AT354" t="s">
        <v>9</v>
      </c>
      <c r="AU354" t="s">
        <v>10</v>
      </c>
      <c r="AV354" t="s">
        <v>1161</v>
      </c>
      <c r="AW354" t="s">
        <v>11</v>
      </c>
      <c r="AX354" t="s">
        <v>87</v>
      </c>
      <c r="AY354" t="s">
        <v>1162</v>
      </c>
      <c r="AZ354">
        <v>300</v>
      </c>
      <c r="BA354">
        <v>300</v>
      </c>
      <c r="BC354" t="s">
        <v>89</v>
      </c>
      <c r="BD354" t="s">
        <v>1163</v>
      </c>
      <c r="BE354" t="s">
        <v>1164</v>
      </c>
      <c r="BF354" t="s">
        <v>88</v>
      </c>
      <c r="BI354" s="64"/>
      <c r="BJ354" s="64"/>
      <c r="BK354" s="76" t="s">
        <v>1166</v>
      </c>
    </row>
    <row r="355" spans="1:63" x14ac:dyDescent="0.2">
      <c r="A355" s="10">
        <f>COUNTIF(D355,"&lt;&gt;"&amp;"")+COUNTIF(BM355,"&lt;&gt;"&amp;"")</f>
        <v>1</v>
      </c>
      <c r="B355" s="19">
        <v>353</v>
      </c>
      <c r="C355" s="22" t="s">
        <v>69</v>
      </c>
      <c r="D355" s="22" t="s">
        <v>443</v>
      </c>
      <c r="E355" s="42" t="s">
        <v>1176</v>
      </c>
      <c r="G355" s="25" t="s">
        <v>1167</v>
      </c>
      <c r="H355" s="25" t="s">
        <v>1177</v>
      </c>
      <c r="I355" s="26" t="s">
        <v>1178</v>
      </c>
      <c r="J355" s="25" t="s">
        <v>620</v>
      </c>
      <c r="K355" s="47" t="s">
        <v>972</v>
      </c>
      <c r="L355" s="47" t="s">
        <v>973</v>
      </c>
      <c r="N355" s="32"/>
      <c r="O355" s="35"/>
      <c r="S355" t="s">
        <v>49</v>
      </c>
      <c r="T355" s="61" t="s">
        <v>1121</v>
      </c>
      <c r="U355" s="43" t="s">
        <v>1171</v>
      </c>
      <c r="W355" t="s">
        <v>1123</v>
      </c>
      <c r="X355" s="43" t="s">
        <v>85</v>
      </c>
      <c r="Y355" s="62" t="s">
        <v>86</v>
      </c>
      <c r="Z355" s="43" t="s">
        <v>1124</v>
      </c>
      <c r="AA355" s="43" t="s">
        <v>1125</v>
      </c>
      <c r="AB355" s="47" t="s">
        <v>1126</v>
      </c>
      <c r="AD355" s="66">
        <v>531</v>
      </c>
      <c r="AE355" s="63" t="s">
        <v>1151</v>
      </c>
      <c r="AF355" s="67">
        <v>712</v>
      </c>
      <c r="AG355" s="67" t="s">
        <v>1142</v>
      </c>
      <c r="AH355" s="71" t="s">
        <v>83</v>
      </c>
      <c r="AM355" s="61" t="s">
        <v>1174</v>
      </c>
      <c r="AN355" s="47" t="s">
        <v>1157</v>
      </c>
      <c r="AO355" s="64" t="s">
        <v>1158</v>
      </c>
      <c r="AP355" s="47" t="s">
        <v>1159</v>
      </c>
      <c r="AQ355" s="64" t="s">
        <v>1160</v>
      </c>
      <c r="AS355" t="s">
        <v>8</v>
      </c>
      <c r="AT355" t="s">
        <v>9</v>
      </c>
      <c r="AU355" t="s">
        <v>10</v>
      </c>
      <c r="AV355" t="s">
        <v>1161</v>
      </c>
      <c r="AW355" t="s">
        <v>11</v>
      </c>
      <c r="AX355" t="s">
        <v>87</v>
      </c>
      <c r="AY355" t="s">
        <v>1162</v>
      </c>
      <c r="AZ355">
        <v>300</v>
      </c>
      <c r="BA355">
        <v>300</v>
      </c>
      <c r="BC355" t="s">
        <v>89</v>
      </c>
      <c r="BD355" t="s">
        <v>1163</v>
      </c>
      <c r="BE355" t="s">
        <v>1164</v>
      </c>
      <c r="BF355" t="s">
        <v>88</v>
      </c>
      <c r="BI355" s="64"/>
      <c r="BJ355" s="64"/>
      <c r="BK355" s="76" t="s">
        <v>1166</v>
      </c>
    </row>
    <row r="356" spans="1:63" x14ac:dyDescent="0.2">
      <c r="A356" s="10">
        <f>COUNTIF(D356,"&lt;&gt;"&amp;"")+COUNTIF(BM356,"&lt;&gt;"&amp;"")</f>
        <v>1</v>
      </c>
      <c r="B356" s="19">
        <v>354</v>
      </c>
      <c r="C356" s="22" t="s">
        <v>69</v>
      </c>
      <c r="D356" s="22" t="s">
        <v>444</v>
      </c>
      <c r="E356" s="42" t="s">
        <v>1176</v>
      </c>
      <c r="G356" s="25" t="s">
        <v>1167</v>
      </c>
      <c r="H356" s="25" t="s">
        <v>1177</v>
      </c>
      <c r="I356" s="26" t="s">
        <v>1178</v>
      </c>
      <c r="J356" s="25" t="s">
        <v>621</v>
      </c>
      <c r="K356" s="47" t="s">
        <v>974</v>
      </c>
      <c r="L356" s="47" t="s">
        <v>975</v>
      </c>
      <c r="N356" s="32"/>
      <c r="O356" s="35"/>
      <c r="S356" t="s">
        <v>49</v>
      </c>
      <c r="T356" s="61" t="s">
        <v>1122</v>
      </c>
      <c r="U356" s="43" t="s">
        <v>1171</v>
      </c>
      <c r="W356" t="s">
        <v>1123</v>
      </c>
      <c r="X356" s="43" t="s">
        <v>85</v>
      </c>
      <c r="Y356" s="62" t="s">
        <v>86</v>
      </c>
      <c r="Z356" s="43" t="s">
        <v>1124</v>
      </c>
      <c r="AA356" s="43" t="s">
        <v>1125</v>
      </c>
      <c r="AB356" s="47" t="s">
        <v>1126</v>
      </c>
      <c r="AD356" s="66">
        <v>532</v>
      </c>
      <c r="AE356" s="63" t="s">
        <v>1152</v>
      </c>
      <c r="AF356" s="67">
        <v>712</v>
      </c>
      <c r="AG356" s="67" t="s">
        <v>1142</v>
      </c>
      <c r="AH356" s="71" t="s">
        <v>83</v>
      </c>
      <c r="AM356" s="61" t="s">
        <v>1174</v>
      </c>
      <c r="AN356" s="47" t="s">
        <v>1157</v>
      </c>
      <c r="AO356" s="64" t="s">
        <v>1158</v>
      </c>
      <c r="AP356" s="47" t="s">
        <v>1159</v>
      </c>
      <c r="AQ356" s="64" t="s">
        <v>1160</v>
      </c>
      <c r="AS356" t="s">
        <v>8</v>
      </c>
      <c r="AT356" t="s">
        <v>9</v>
      </c>
      <c r="AU356" t="s">
        <v>10</v>
      </c>
      <c r="AV356" t="s">
        <v>1161</v>
      </c>
      <c r="AW356" t="s">
        <v>11</v>
      </c>
      <c r="AX356" t="s">
        <v>87</v>
      </c>
      <c r="AY356" t="s">
        <v>1162</v>
      </c>
      <c r="AZ356">
        <v>300</v>
      </c>
      <c r="BA356">
        <v>300</v>
      </c>
      <c r="BC356" t="s">
        <v>89</v>
      </c>
      <c r="BD356" t="s">
        <v>1163</v>
      </c>
      <c r="BE356" t="s">
        <v>1164</v>
      </c>
      <c r="BF356" t="s">
        <v>88</v>
      </c>
      <c r="BI356" s="64"/>
      <c r="BJ356" s="64"/>
      <c r="BK356" s="76" t="s">
        <v>1166</v>
      </c>
    </row>
    <row r="357" spans="1:63" x14ac:dyDescent="0.2">
      <c r="N357" s="32"/>
      <c r="O357" s="35"/>
      <c r="BI357" s="64"/>
      <c r="BJ357" s="64"/>
      <c r="BK357" s="76"/>
    </row>
    <row r="358" spans="1:63" x14ac:dyDescent="0.2">
      <c r="N358" s="32"/>
      <c r="O358" s="35"/>
      <c r="BI358" s="64"/>
      <c r="BJ358" s="64"/>
      <c r="BK358" s="76"/>
    </row>
    <row r="359" spans="1:63" x14ac:dyDescent="0.2">
      <c r="N359" s="32"/>
      <c r="O359" s="35"/>
    </row>
    <row r="360" spans="1:63" x14ac:dyDescent="0.2">
      <c r="N360" s="32"/>
      <c r="O360" s="35"/>
    </row>
    <row r="361" spans="1:63" x14ac:dyDescent="0.2">
      <c r="N361" s="32"/>
      <c r="O361" s="35"/>
    </row>
    <row r="362" spans="1:63" x14ac:dyDescent="0.2">
      <c r="N362" s="32"/>
      <c r="O362" s="35"/>
    </row>
    <row r="363" spans="1:63" x14ac:dyDescent="0.2">
      <c r="N363" s="32"/>
      <c r="O363" s="35"/>
    </row>
    <row r="364" spans="1:63" x14ac:dyDescent="0.2">
      <c r="N364" s="32"/>
      <c r="O364" s="35"/>
    </row>
    <row r="365" spans="1:63" x14ac:dyDescent="0.2">
      <c r="N365" s="32"/>
      <c r="O365" s="35"/>
    </row>
    <row r="366" spans="1:63" x14ac:dyDescent="0.2">
      <c r="N366" s="32"/>
      <c r="O366" s="35"/>
    </row>
    <row r="367" spans="1:63" x14ac:dyDescent="0.2">
      <c r="N367" s="32"/>
      <c r="O367" s="35"/>
    </row>
    <row r="368" spans="1:63" x14ac:dyDescent="0.2">
      <c r="N368" s="32"/>
      <c r="O368" s="35"/>
    </row>
    <row r="369" spans="14:15" x14ac:dyDescent="0.2">
      <c r="N369" s="32"/>
      <c r="O369" s="35"/>
    </row>
    <row r="370" spans="14:15" x14ac:dyDescent="0.2">
      <c r="N370" s="32"/>
      <c r="O370" s="35"/>
    </row>
    <row r="371" spans="14:15" x14ac:dyDescent="0.2">
      <c r="N371" s="32"/>
      <c r="O371" s="35"/>
    </row>
    <row r="372" spans="14:15" x14ac:dyDescent="0.2">
      <c r="N372" s="32"/>
      <c r="O372" s="35"/>
    </row>
    <row r="373" spans="14:15" x14ac:dyDescent="0.2">
      <c r="N373" s="32"/>
      <c r="O373" s="35"/>
    </row>
    <row r="374" spans="14:15" x14ac:dyDescent="0.2">
      <c r="N374" s="32"/>
      <c r="O374" s="35"/>
    </row>
    <row r="375" spans="14:15" x14ac:dyDescent="0.2">
      <c r="N375" s="32"/>
      <c r="O375" s="35"/>
    </row>
    <row r="376" spans="14:15" x14ac:dyDescent="0.2">
      <c r="N376" s="32"/>
      <c r="O376" s="35"/>
    </row>
    <row r="377" spans="14:15" x14ac:dyDescent="0.2">
      <c r="N377" s="32"/>
      <c r="O377" s="35"/>
    </row>
    <row r="378" spans="14:15" x14ac:dyDescent="0.2">
      <c r="N378" s="32"/>
      <c r="O378" s="35"/>
    </row>
    <row r="379" spans="14:15" x14ac:dyDescent="0.2">
      <c r="N379" s="32"/>
      <c r="O379" s="35"/>
    </row>
    <row r="380" spans="14:15" x14ac:dyDescent="0.2">
      <c r="N380" s="32"/>
      <c r="O380" s="35"/>
    </row>
    <row r="381" spans="14:15" x14ac:dyDescent="0.2">
      <c r="N381" s="32"/>
      <c r="O381" s="35"/>
    </row>
    <row r="382" spans="14:15" x14ac:dyDescent="0.2">
      <c r="N382" s="32"/>
      <c r="O382" s="35"/>
    </row>
    <row r="383" spans="14:15" x14ac:dyDescent="0.2">
      <c r="N383" s="32"/>
      <c r="O383" s="35"/>
    </row>
    <row r="384" spans="14:15" x14ac:dyDescent="0.2">
      <c r="N384" s="32"/>
      <c r="O384" s="35"/>
    </row>
    <row r="385" spans="14:15" x14ac:dyDescent="0.2">
      <c r="N385" s="32"/>
      <c r="O385" s="35"/>
    </row>
    <row r="386" spans="14:15" x14ac:dyDescent="0.2">
      <c r="N386" s="32"/>
      <c r="O386" s="35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C1:BF1"/>
    <mergeCell ref="BH1:BM1"/>
    <mergeCell ref="BO1:BP1"/>
  </mergeCells>
  <phoneticPr fontId="8" type="noConversion"/>
  <conditionalFormatting sqref="AJ3:AJ34">
    <cfRule type="containsBlanks" dxfId="5" priority="10" stopIfTrue="1">
      <formula>LEN(TRIM(AJ3))=0</formula>
    </cfRule>
    <cfRule type="cellIs" dxfId="4" priority="11" operator="lessThan">
      <formula>0.02</formula>
    </cfRule>
  </conditionalFormatting>
  <conditionalFormatting sqref="A3:A1048576">
    <cfRule type="iconSet" priority="9">
      <iconSet showValue="0">
        <cfvo type="percent" val="0"/>
        <cfvo type="percent" val="1"/>
        <cfvo type="num" val="2"/>
      </iconSet>
    </cfRule>
  </conditionalFormatting>
  <conditionalFormatting sqref="N3:O386">
    <cfRule type="cellIs" dxfId="3" priority="6" operator="lessThan">
      <formula>2000</formula>
    </cfRule>
    <cfRule type="expression" dxfId="2" priority="8">
      <formula>$N3&lt;&gt;$O3</formula>
    </cfRule>
  </conditionalFormatting>
  <conditionalFormatting sqref="N2:O1048576">
    <cfRule type="containsBlanks" dxfId="1" priority="2" stopIfTrue="1">
      <formula>LEN(TRIM(N2))=0</formula>
    </cfRule>
  </conditionalFormatting>
  <conditionalFormatting sqref="D3:D356">
    <cfRule type="duplicateValues" dxfId="0" priority="1"/>
  </conditionalFormatting>
  <hyperlinks>
    <hyperlink ref="AB3" r:id="rId1"/>
    <hyperlink ref="AB4" r:id="rId2"/>
    <hyperlink ref="AB5" r:id="rId3"/>
    <hyperlink ref="AB6" r:id="rId4"/>
    <hyperlink ref="AB7" r:id="rId5"/>
    <hyperlink ref="AB8" r:id="rId6"/>
    <hyperlink ref="AB9" r:id="rId7"/>
    <hyperlink ref="AB10" r:id="rId8"/>
    <hyperlink ref="AB11" r:id="rId9"/>
    <hyperlink ref="AB12" r:id="rId10"/>
    <hyperlink ref="AB13" r:id="rId11"/>
    <hyperlink ref="AB14" r:id="rId12"/>
    <hyperlink ref="AB15" r:id="rId13"/>
    <hyperlink ref="AB16" r:id="rId14"/>
    <hyperlink ref="AB17" r:id="rId15"/>
    <hyperlink ref="AB18" r:id="rId16"/>
    <hyperlink ref="AB19" r:id="rId17"/>
    <hyperlink ref="AB20" r:id="rId18"/>
    <hyperlink ref="AB21" r:id="rId19"/>
    <hyperlink ref="AB22" r:id="rId20"/>
    <hyperlink ref="AB23" r:id="rId21"/>
    <hyperlink ref="AB24" r:id="rId22"/>
    <hyperlink ref="AB25" r:id="rId23"/>
    <hyperlink ref="AB26" r:id="rId24"/>
    <hyperlink ref="AB27" r:id="rId25"/>
    <hyperlink ref="AB28" r:id="rId26"/>
    <hyperlink ref="AB29" r:id="rId27"/>
    <hyperlink ref="AB30" r:id="rId28"/>
    <hyperlink ref="AB31" r:id="rId29"/>
    <hyperlink ref="AB32" r:id="rId30"/>
    <hyperlink ref="AB33" r:id="rId31"/>
    <hyperlink ref="AB34" r:id="rId32"/>
    <hyperlink ref="AB35" r:id="rId33"/>
    <hyperlink ref="AB36" r:id="rId34"/>
    <hyperlink ref="AB37" r:id="rId35"/>
    <hyperlink ref="AB38" r:id="rId36"/>
    <hyperlink ref="AB39" r:id="rId37"/>
    <hyperlink ref="AB40" r:id="rId38"/>
    <hyperlink ref="AB41" r:id="rId39"/>
    <hyperlink ref="AB42" r:id="rId40"/>
    <hyperlink ref="AB43" r:id="rId41"/>
    <hyperlink ref="AB44" r:id="rId42"/>
    <hyperlink ref="AB45" r:id="rId43"/>
    <hyperlink ref="AB46" r:id="rId44"/>
    <hyperlink ref="AB47" r:id="rId45"/>
    <hyperlink ref="AB48" r:id="rId46"/>
    <hyperlink ref="AB49" r:id="rId47"/>
    <hyperlink ref="AB50" r:id="rId48"/>
    <hyperlink ref="AB51" r:id="rId49"/>
    <hyperlink ref="AB52" r:id="rId50"/>
    <hyperlink ref="AB53" r:id="rId51"/>
    <hyperlink ref="AB54" r:id="rId52"/>
    <hyperlink ref="AB55" r:id="rId53"/>
    <hyperlink ref="AB56" r:id="rId54"/>
    <hyperlink ref="AB57" r:id="rId55"/>
    <hyperlink ref="AB58" r:id="rId56"/>
    <hyperlink ref="AB59" r:id="rId57"/>
    <hyperlink ref="AB60" r:id="rId58"/>
    <hyperlink ref="AB61" r:id="rId59"/>
    <hyperlink ref="AB62" r:id="rId60"/>
    <hyperlink ref="AB63" r:id="rId61"/>
    <hyperlink ref="AB64" r:id="rId62"/>
    <hyperlink ref="AB65" r:id="rId63"/>
    <hyperlink ref="AB66" r:id="rId64"/>
    <hyperlink ref="AB67" r:id="rId65"/>
    <hyperlink ref="AB68" r:id="rId66"/>
    <hyperlink ref="AB69" r:id="rId67"/>
    <hyperlink ref="AB70" r:id="rId68"/>
    <hyperlink ref="AB71" r:id="rId69"/>
    <hyperlink ref="AB72" r:id="rId70"/>
    <hyperlink ref="AB73" r:id="rId71"/>
    <hyperlink ref="AB74" r:id="rId72"/>
    <hyperlink ref="AB75" r:id="rId73"/>
    <hyperlink ref="AB76" r:id="rId74"/>
    <hyperlink ref="AB77" r:id="rId75"/>
    <hyperlink ref="AB78" r:id="rId76"/>
    <hyperlink ref="AB79" r:id="rId77"/>
    <hyperlink ref="AB80" r:id="rId78"/>
    <hyperlink ref="AB81" r:id="rId79"/>
    <hyperlink ref="AB82" r:id="rId80"/>
    <hyperlink ref="AB83" r:id="rId81"/>
    <hyperlink ref="AB84" r:id="rId82"/>
    <hyperlink ref="AB85" r:id="rId83"/>
    <hyperlink ref="AB86" r:id="rId84"/>
    <hyperlink ref="AB87" r:id="rId85"/>
    <hyperlink ref="AB88" r:id="rId86"/>
    <hyperlink ref="AB89" r:id="rId87"/>
    <hyperlink ref="AB90" r:id="rId88"/>
    <hyperlink ref="AB91" r:id="rId89"/>
    <hyperlink ref="AB92" r:id="rId90"/>
    <hyperlink ref="AB93" r:id="rId91"/>
    <hyperlink ref="AB94" r:id="rId92"/>
    <hyperlink ref="AB95" r:id="rId93"/>
    <hyperlink ref="AB96" r:id="rId94"/>
    <hyperlink ref="AB97" r:id="rId95"/>
    <hyperlink ref="AB98" r:id="rId96"/>
    <hyperlink ref="AB99" r:id="rId97"/>
    <hyperlink ref="AB100" r:id="rId98"/>
    <hyperlink ref="AB101" r:id="rId99"/>
    <hyperlink ref="AB102" r:id="rId100"/>
    <hyperlink ref="AB103" r:id="rId101"/>
    <hyperlink ref="AB104" r:id="rId102"/>
    <hyperlink ref="AB105" r:id="rId103"/>
    <hyperlink ref="AB106" r:id="rId104"/>
    <hyperlink ref="AB107" r:id="rId105"/>
    <hyperlink ref="AB108" r:id="rId106"/>
    <hyperlink ref="AB109" r:id="rId107"/>
    <hyperlink ref="AB110" r:id="rId108"/>
    <hyperlink ref="AB111" r:id="rId109"/>
    <hyperlink ref="AB112" r:id="rId110"/>
    <hyperlink ref="AB113" r:id="rId111"/>
    <hyperlink ref="AB114" r:id="rId112"/>
    <hyperlink ref="AB115" r:id="rId113"/>
    <hyperlink ref="AB116" r:id="rId114"/>
    <hyperlink ref="AB117" r:id="rId115"/>
    <hyperlink ref="AB118" r:id="rId116"/>
    <hyperlink ref="AB119" r:id="rId117"/>
    <hyperlink ref="AB120" r:id="rId118"/>
    <hyperlink ref="AB121" r:id="rId119"/>
    <hyperlink ref="AB122" r:id="rId120"/>
    <hyperlink ref="AB123" r:id="rId121"/>
    <hyperlink ref="AB124" r:id="rId122"/>
    <hyperlink ref="AB125" r:id="rId123"/>
    <hyperlink ref="AB126" r:id="rId124"/>
    <hyperlink ref="AB127" r:id="rId125"/>
    <hyperlink ref="AB128" r:id="rId126"/>
    <hyperlink ref="AB129" r:id="rId127"/>
    <hyperlink ref="AB130" r:id="rId128"/>
    <hyperlink ref="AB131" r:id="rId129"/>
    <hyperlink ref="AB132" r:id="rId130"/>
    <hyperlink ref="AB133" r:id="rId131"/>
    <hyperlink ref="AB134" r:id="rId132"/>
    <hyperlink ref="AB135" r:id="rId133"/>
    <hyperlink ref="AB136" r:id="rId134"/>
    <hyperlink ref="AB137" r:id="rId135"/>
    <hyperlink ref="AB138" r:id="rId136"/>
    <hyperlink ref="AB139" r:id="rId137"/>
    <hyperlink ref="AB140" r:id="rId138"/>
    <hyperlink ref="AB141" r:id="rId139"/>
    <hyperlink ref="AB142" r:id="rId140"/>
    <hyperlink ref="AB143" r:id="rId141"/>
    <hyperlink ref="AB144" r:id="rId142"/>
    <hyperlink ref="AB145" r:id="rId143"/>
    <hyperlink ref="AB146" r:id="rId144"/>
    <hyperlink ref="AB147" r:id="rId145"/>
    <hyperlink ref="AB148" r:id="rId146"/>
    <hyperlink ref="AB149" r:id="rId147"/>
    <hyperlink ref="AB150" r:id="rId148"/>
    <hyperlink ref="AB151" r:id="rId149"/>
    <hyperlink ref="AB152" r:id="rId150"/>
    <hyperlink ref="AB153" r:id="rId151"/>
    <hyperlink ref="AB154" r:id="rId152"/>
    <hyperlink ref="AB155" r:id="rId153"/>
    <hyperlink ref="AB156" r:id="rId154"/>
    <hyperlink ref="AB157" r:id="rId155"/>
    <hyperlink ref="AB158" r:id="rId156"/>
    <hyperlink ref="AB159" r:id="rId157"/>
    <hyperlink ref="AB160" r:id="rId158"/>
    <hyperlink ref="AB161" r:id="rId159"/>
    <hyperlink ref="AB162" r:id="rId160"/>
    <hyperlink ref="AB163" r:id="rId161"/>
    <hyperlink ref="AB164" r:id="rId162"/>
    <hyperlink ref="AB165" r:id="rId163"/>
    <hyperlink ref="AB166" r:id="rId164"/>
    <hyperlink ref="AB167" r:id="rId165"/>
    <hyperlink ref="AB168" r:id="rId166"/>
    <hyperlink ref="AB169" r:id="rId167"/>
    <hyperlink ref="AB170" r:id="rId168"/>
    <hyperlink ref="AB171" r:id="rId169"/>
    <hyperlink ref="AB172" r:id="rId170"/>
    <hyperlink ref="AB173" r:id="rId171"/>
    <hyperlink ref="AB174" r:id="rId172"/>
    <hyperlink ref="AB175" r:id="rId173"/>
    <hyperlink ref="AB176" r:id="rId174"/>
    <hyperlink ref="AB177" r:id="rId175"/>
    <hyperlink ref="AB178" r:id="rId176"/>
    <hyperlink ref="AB179" r:id="rId177"/>
    <hyperlink ref="AB180" r:id="rId178"/>
    <hyperlink ref="AB181" r:id="rId179"/>
    <hyperlink ref="AB182" r:id="rId180"/>
    <hyperlink ref="AB183" r:id="rId181"/>
    <hyperlink ref="AB184" r:id="rId182"/>
    <hyperlink ref="AB185" r:id="rId183"/>
    <hyperlink ref="AB186" r:id="rId184"/>
    <hyperlink ref="AB187" r:id="rId185"/>
    <hyperlink ref="AB188" r:id="rId186"/>
    <hyperlink ref="AB189" r:id="rId187"/>
    <hyperlink ref="AB190" r:id="rId188"/>
    <hyperlink ref="AB191" r:id="rId189"/>
    <hyperlink ref="AB192" r:id="rId190"/>
    <hyperlink ref="AB193" r:id="rId191"/>
    <hyperlink ref="AB194" r:id="rId192"/>
    <hyperlink ref="AB195" r:id="rId193"/>
    <hyperlink ref="AB196" r:id="rId194"/>
    <hyperlink ref="AB197" r:id="rId195"/>
    <hyperlink ref="AB198" r:id="rId196"/>
    <hyperlink ref="AB199" r:id="rId197"/>
    <hyperlink ref="AB200" r:id="rId198"/>
    <hyperlink ref="AB201" r:id="rId199"/>
    <hyperlink ref="AB202" r:id="rId200"/>
    <hyperlink ref="AB203" r:id="rId201"/>
    <hyperlink ref="AB204" r:id="rId202"/>
    <hyperlink ref="AB205" r:id="rId203"/>
    <hyperlink ref="AB206" r:id="rId204"/>
    <hyperlink ref="AB207" r:id="rId205"/>
    <hyperlink ref="AB208" r:id="rId206"/>
    <hyperlink ref="AB209" r:id="rId207"/>
    <hyperlink ref="AB210" r:id="rId208"/>
    <hyperlink ref="AB211" r:id="rId209"/>
    <hyperlink ref="AB212" r:id="rId210"/>
    <hyperlink ref="AB213" r:id="rId211"/>
    <hyperlink ref="AB214" r:id="rId212"/>
    <hyperlink ref="AB215" r:id="rId213"/>
    <hyperlink ref="AB216" r:id="rId214"/>
    <hyperlink ref="AB217" r:id="rId215"/>
    <hyperlink ref="AB218" r:id="rId216"/>
    <hyperlink ref="AB219" r:id="rId217"/>
    <hyperlink ref="AB220" r:id="rId218"/>
    <hyperlink ref="AB221" r:id="rId219"/>
    <hyperlink ref="AB222" r:id="rId220"/>
    <hyperlink ref="AB223" r:id="rId221"/>
    <hyperlink ref="AB224" r:id="rId222"/>
    <hyperlink ref="AB225" r:id="rId223"/>
    <hyperlink ref="AB226" r:id="rId224"/>
    <hyperlink ref="AB227" r:id="rId225"/>
    <hyperlink ref="AB228" r:id="rId226"/>
    <hyperlink ref="AB229" r:id="rId227"/>
    <hyperlink ref="AB230" r:id="rId228"/>
    <hyperlink ref="AB231" r:id="rId229"/>
    <hyperlink ref="AB232" r:id="rId230"/>
    <hyperlink ref="AB233" r:id="rId231"/>
    <hyperlink ref="AB234" r:id="rId232"/>
    <hyperlink ref="AB235" r:id="rId233"/>
    <hyperlink ref="AB236" r:id="rId234"/>
    <hyperlink ref="AB237" r:id="rId235"/>
    <hyperlink ref="AB238" r:id="rId236"/>
    <hyperlink ref="AB239" r:id="rId237"/>
    <hyperlink ref="AB240" r:id="rId238"/>
    <hyperlink ref="AB241" r:id="rId239"/>
    <hyperlink ref="AB242" r:id="rId240"/>
    <hyperlink ref="AB243" r:id="rId241"/>
    <hyperlink ref="AB244" r:id="rId242"/>
    <hyperlink ref="AB245" r:id="rId243"/>
    <hyperlink ref="AB246" r:id="rId244"/>
    <hyperlink ref="AB247" r:id="rId245"/>
    <hyperlink ref="AB248" r:id="rId246"/>
    <hyperlink ref="AB249" r:id="rId247"/>
    <hyperlink ref="AB250" r:id="rId248"/>
    <hyperlink ref="AB251" r:id="rId249"/>
    <hyperlink ref="AB252" r:id="rId250"/>
    <hyperlink ref="AB253" r:id="rId251"/>
    <hyperlink ref="AB254" r:id="rId252"/>
    <hyperlink ref="AB255" r:id="rId253"/>
    <hyperlink ref="AB256" r:id="rId254"/>
    <hyperlink ref="AB257" r:id="rId255"/>
    <hyperlink ref="AB258" r:id="rId256"/>
    <hyperlink ref="AB259" r:id="rId257"/>
    <hyperlink ref="AB260" r:id="rId258"/>
    <hyperlink ref="AB261" r:id="rId259"/>
    <hyperlink ref="AB262" r:id="rId260"/>
    <hyperlink ref="AB263" r:id="rId261"/>
    <hyperlink ref="AB264" r:id="rId262"/>
    <hyperlink ref="AB265" r:id="rId263"/>
    <hyperlink ref="AB266" r:id="rId264"/>
    <hyperlink ref="AB267" r:id="rId265"/>
    <hyperlink ref="AB268" r:id="rId266"/>
    <hyperlink ref="AB269" r:id="rId267"/>
    <hyperlink ref="AB270" r:id="rId268"/>
    <hyperlink ref="AB271" r:id="rId269"/>
    <hyperlink ref="AB272" r:id="rId270"/>
    <hyperlink ref="AB273" r:id="rId271"/>
    <hyperlink ref="AB274" r:id="rId272"/>
    <hyperlink ref="AB275" r:id="rId273"/>
    <hyperlink ref="AB276" r:id="rId274"/>
    <hyperlink ref="AB277" r:id="rId275"/>
    <hyperlink ref="AB278" r:id="rId276"/>
    <hyperlink ref="AB279" r:id="rId277"/>
    <hyperlink ref="AB280" r:id="rId278"/>
    <hyperlink ref="AB281" r:id="rId279"/>
    <hyperlink ref="AB282" r:id="rId280"/>
    <hyperlink ref="AB283" r:id="rId281"/>
    <hyperlink ref="AB284" r:id="rId282"/>
    <hyperlink ref="AB285" r:id="rId283"/>
    <hyperlink ref="AB286" r:id="rId284"/>
    <hyperlink ref="AB287" r:id="rId285"/>
    <hyperlink ref="AB288" r:id="rId286"/>
    <hyperlink ref="AB289" r:id="rId287"/>
    <hyperlink ref="AB290" r:id="rId288"/>
    <hyperlink ref="AB291" r:id="rId289"/>
    <hyperlink ref="AB292" r:id="rId290"/>
    <hyperlink ref="AB293" r:id="rId291"/>
    <hyperlink ref="AB294" r:id="rId292"/>
    <hyperlink ref="AB295" r:id="rId293"/>
    <hyperlink ref="AB296" r:id="rId294"/>
    <hyperlink ref="AB297" r:id="rId295"/>
    <hyperlink ref="AB298" r:id="rId296"/>
    <hyperlink ref="AB299" r:id="rId297"/>
    <hyperlink ref="AB300" r:id="rId298"/>
    <hyperlink ref="AB301" r:id="rId299"/>
    <hyperlink ref="AB302" r:id="rId300"/>
    <hyperlink ref="AB303" r:id="rId301"/>
    <hyperlink ref="AB304" r:id="rId302"/>
    <hyperlink ref="AB305" r:id="rId303"/>
    <hyperlink ref="AB306" r:id="rId304"/>
    <hyperlink ref="AB307" r:id="rId305"/>
    <hyperlink ref="AB308" r:id="rId306"/>
    <hyperlink ref="AB309" r:id="rId307"/>
    <hyperlink ref="AB310" r:id="rId308"/>
    <hyperlink ref="AB311" r:id="rId309"/>
    <hyperlink ref="AB312" r:id="rId310"/>
    <hyperlink ref="AB313" r:id="rId311"/>
    <hyperlink ref="AB314" r:id="rId312"/>
    <hyperlink ref="AB315" r:id="rId313"/>
    <hyperlink ref="AB316" r:id="rId314"/>
    <hyperlink ref="AB317" r:id="rId315"/>
    <hyperlink ref="AB318" r:id="rId316"/>
    <hyperlink ref="AB319" r:id="rId317"/>
    <hyperlink ref="AB320" r:id="rId318"/>
    <hyperlink ref="AB321" r:id="rId319"/>
    <hyperlink ref="AB322" r:id="rId320"/>
    <hyperlink ref="AB323" r:id="rId321"/>
    <hyperlink ref="AB324" r:id="rId322"/>
    <hyperlink ref="AB325" r:id="rId323"/>
    <hyperlink ref="AB326" r:id="rId324"/>
    <hyperlink ref="AB327" r:id="rId325"/>
    <hyperlink ref="AB328" r:id="rId326"/>
    <hyperlink ref="AB329" r:id="rId327"/>
    <hyperlink ref="AB330" r:id="rId328"/>
    <hyperlink ref="AB331" r:id="rId329"/>
    <hyperlink ref="AB332" r:id="rId330"/>
    <hyperlink ref="AB333" r:id="rId331"/>
    <hyperlink ref="AB334" r:id="rId332"/>
    <hyperlink ref="AB335" r:id="rId333"/>
    <hyperlink ref="AB336" r:id="rId334"/>
    <hyperlink ref="AB337" r:id="rId335"/>
    <hyperlink ref="AB338" r:id="rId336"/>
    <hyperlink ref="AB339" r:id="rId337"/>
    <hyperlink ref="AB340" r:id="rId338"/>
    <hyperlink ref="AB341" r:id="rId339"/>
    <hyperlink ref="AB342" r:id="rId340"/>
    <hyperlink ref="AB343" r:id="rId341"/>
    <hyperlink ref="AB344" r:id="rId342"/>
    <hyperlink ref="AB345" r:id="rId343"/>
    <hyperlink ref="AB346" r:id="rId344"/>
    <hyperlink ref="AB347" r:id="rId345"/>
    <hyperlink ref="AB348" r:id="rId346"/>
    <hyperlink ref="AB349" r:id="rId347"/>
    <hyperlink ref="AB350" r:id="rId348"/>
    <hyperlink ref="AB351" r:id="rId349"/>
    <hyperlink ref="AB352" r:id="rId350"/>
    <hyperlink ref="AB353" r:id="rId351"/>
    <hyperlink ref="AB354" r:id="rId352"/>
    <hyperlink ref="AB355" r:id="rId353"/>
    <hyperlink ref="AB356" r:id="rId354"/>
    <hyperlink ref="Y3" r:id="rId355"/>
    <hyperlink ref="Y4" r:id="rId356"/>
    <hyperlink ref="Y5" r:id="rId357"/>
    <hyperlink ref="Y6" r:id="rId358"/>
    <hyperlink ref="Y7" r:id="rId359"/>
    <hyperlink ref="Y8" r:id="rId360"/>
    <hyperlink ref="Y9" r:id="rId361"/>
    <hyperlink ref="Y10" r:id="rId362"/>
    <hyperlink ref="Y11" r:id="rId363"/>
    <hyperlink ref="Y12" r:id="rId364"/>
    <hyperlink ref="Y13" r:id="rId365"/>
    <hyperlink ref="Y14" r:id="rId366"/>
    <hyperlink ref="Y15" r:id="rId367"/>
    <hyperlink ref="Y16" r:id="rId368"/>
    <hyperlink ref="Y17" r:id="rId369"/>
    <hyperlink ref="Y18" r:id="rId370"/>
    <hyperlink ref="Y19" r:id="rId371"/>
    <hyperlink ref="Y20" r:id="rId372"/>
    <hyperlink ref="Y21" r:id="rId373"/>
    <hyperlink ref="Y22" r:id="rId374"/>
    <hyperlink ref="Y23" r:id="rId375"/>
    <hyperlink ref="Y24" r:id="rId376"/>
    <hyperlink ref="Y25" r:id="rId377"/>
    <hyperlink ref="Y26" r:id="rId378"/>
    <hyperlink ref="Y27" r:id="rId379"/>
    <hyperlink ref="Y28" r:id="rId380"/>
    <hyperlink ref="Y29" r:id="rId381"/>
    <hyperlink ref="Y30" r:id="rId382"/>
    <hyperlink ref="Y31" r:id="rId383"/>
    <hyperlink ref="Y32" r:id="rId384"/>
    <hyperlink ref="Y33" r:id="rId385"/>
    <hyperlink ref="Y34" r:id="rId386"/>
    <hyperlink ref="Y35" r:id="rId387"/>
    <hyperlink ref="Y36" r:id="rId388"/>
    <hyperlink ref="Y37" r:id="rId389"/>
    <hyperlink ref="Y38" r:id="rId390"/>
    <hyperlink ref="Y39" r:id="rId391"/>
    <hyperlink ref="Y40" r:id="rId392"/>
    <hyperlink ref="Y41" r:id="rId393"/>
    <hyperlink ref="Y42" r:id="rId394"/>
    <hyperlink ref="Y43" r:id="rId395"/>
    <hyperlink ref="Y44" r:id="rId396"/>
    <hyperlink ref="Y45" r:id="rId397"/>
    <hyperlink ref="Y46" r:id="rId398"/>
    <hyperlink ref="Y47" r:id="rId399"/>
    <hyperlink ref="Y48" r:id="rId400"/>
    <hyperlink ref="Y49" r:id="rId401"/>
    <hyperlink ref="Y50" r:id="rId402"/>
    <hyperlink ref="Y51" r:id="rId403"/>
    <hyperlink ref="Y52" r:id="rId404"/>
    <hyperlink ref="Y53" r:id="rId405"/>
    <hyperlink ref="Y54" r:id="rId406"/>
    <hyperlink ref="Y55" r:id="rId407"/>
    <hyperlink ref="Y56" r:id="rId408"/>
    <hyperlink ref="Y57" r:id="rId409"/>
    <hyperlink ref="Y58" r:id="rId410"/>
    <hyperlink ref="Y59" r:id="rId411"/>
    <hyperlink ref="Y60" r:id="rId412"/>
    <hyperlink ref="Y61" r:id="rId413"/>
    <hyperlink ref="Y62" r:id="rId414"/>
    <hyperlink ref="Y63" r:id="rId415"/>
    <hyperlink ref="Y64" r:id="rId416"/>
    <hyperlink ref="Y65" r:id="rId417"/>
    <hyperlink ref="Y66" r:id="rId418"/>
    <hyperlink ref="Y67" r:id="rId419"/>
    <hyperlink ref="Y68" r:id="rId420"/>
    <hyperlink ref="Y69" r:id="rId421"/>
    <hyperlink ref="Y70" r:id="rId422"/>
    <hyperlink ref="Y71" r:id="rId423"/>
    <hyperlink ref="Y72" r:id="rId424"/>
    <hyperlink ref="Y73" r:id="rId425"/>
    <hyperlink ref="Y74" r:id="rId426"/>
    <hyperlink ref="Y75" r:id="rId427"/>
    <hyperlink ref="Y76" r:id="rId428"/>
    <hyperlink ref="Y77" r:id="rId429"/>
    <hyperlink ref="Y78" r:id="rId430"/>
    <hyperlink ref="Y79" r:id="rId431"/>
    <hyperlink ref="Y80" r:id="rId432"/>
    <hyperlink ref="Y81" r:id="rId433"/>
    <hyperlink ref="Y82" r:id="rId434"/>
    <hyperlink ref="Y83" r:id="rId435"/>
    <hyperlink ref="Y84" r:id="rId436"/>
    <hyperlink ref="Y85" r:id="rId437"/>
    <hyperlink ref="Y86" r:id="rId438"/>
    <hyperlink ref="Y87" r:id="rId439"/>
    <hyperlink ref="Y88" r:id="rId440"/>
    <hyperlink ref="Y89" r:id="rId441"/>
    <hyperlink ref="Y90" r:id="rId442"/>
    <hyperlink ref="Y91" r:id="rId443"/>
    <hyperlink ref="Y92" r:id="rId444"/>
    <hyperlink ref="Y93" r:id="rId445"/>
    <hyperlink ref="Y94" r:id="rId446"/>
    <hyperlink ref="Y95" r:id="rId447"/>
    <hyperlink ref="Y96" r:id="rId448"/>
    <hyperlink ref="Y97" r:id="rId449"/>
    <hyperlink ref="Y98" r:id="rId450"/>
    <hyperlink ref="Y99" r:id="rId451"/>
    <hyperlink ref="Y100" r:id="rId452"/>
    <hyperlink ref="Y101" r:id="rId453"/>
    <hyperlink ref="Y102" r:id="rId454"/>
    <hyperlink ref="Y103" r:id="rId455"/>
    <hyperlink ref="Y104" r:id="rId456"/>
    <hyperlink ref="Y105" r:id="rId457"/>
    <hyperlink ref="Y106" r:id="rId458"/>
    <hyperlink ref="Y107" r:id="rId459"/>
    <hyperlink ref="Y108" r:id="rId460"/>
    <hyperlink ref="Y109" r:id="rId461"/>
    <hyperlink ref="Y110" r:id="rId462"/>
    <hyperlink ref="Y111" r:id="rId463"/>
    <hyperlink ref="Y112" r:id="rId464"/>
    <hyperlink ref="Y113" r:id="rId465"/>
    <hyperlink ref="Y114" r:id="rId466"/>
    <hyperlink ref="Y115" r:id="rId467"/>
    <hyperlink ref="Y116" r:id="rId468"/>
    <hyperlink ref="Y117" r:id="rId469"/>
    <hyperlink ref="Y118" r:id="rId470"/>
    <hyperlink ref="Y119" r:id="rId471"/>
    <hyperlink ref="Y120" r:id="rId472"/>
    <hyperlink ref="Y121" r:id="rId473"/>
    <hyperlink ref="Y122" r:id="rId474"/>
    <hyperlink ref="Y123" r:id="rId475"/>
    <hyperlink ref="Y124" r:id="rId476"/>
    <hyperlink ref="Y125" r:id="rId477"/>
    <hyperlink ref="Y126" r:id="rId478"/>
    <hyperlink ref="Y127" r:id="rId479"/>
    <hyperlink ref="Y128" r:id="rId480"/>
    <hyperlink ref="Y129" r:id="rId481"/>
    <hyperlink ref="Y130" r:id="rId482"/>
    <hyperlink ref="Y131" r:id="rId483"/>
    <hyperlink ref="Y132" r:id="rId484"/>
    <hyperlink ref="Y133" r:id="rId485"/>
    <hyperlink ref="Y134" r:id="rId486"/>
    <hyperlink ref="Y135" r:id="rId487"/>
    <hyperlink ref="Y136" r:id="rId488"/>
    <hyperlink ref="Y137" r:id="rId489"/>
    <hyperlink ref="Y138" r:id="rId490"/>
    <hyperlink ref="Y139" r:id="rId491"/>
    <hyperlink ref="Y140" r:id="rId492"/>
    <hyperlink ref="Y141" r:id="rId493"/>
    <hyperlink ref="Y142" r:id="rId494"/>
    <hyperlink ref="Y143" r:id="rId495"/>
    <hyperlink ref="Y144" r:id="rId496"/>
    <hyperlink ref="Y145" r:id="rId497"/>
    <hyperlink ref="Y146" r:id="rId498"/>
    <hyperlink ref="Y147" r:id="rId499"/>
    <hyperlink ref="Y148" r:id="rId500"/>
    <hyperlink ref="Y149" r:id="rId501"/>
    <hyperlink ref="Y150" r:id="rId502"/>
    <hyperlink ref="Y151" r:id="rId503"/>
    <hyperlink ref="Y152" r:id="rId504"/>
    <hyperlink ref="Y153" r:id="rId505"/>
    <hyperlink ref="Y154" r:id="rId506"/>
    <hyperlink ref="Y155" r:id="rId507"/>
    <hyperlink ref="Y156" r:id="rId508"/>
    <hyperlink ref="Y157" r:id="rId509"/>
    <hyperlink ref="Y158" r:id="rId510"/>
    <hyperlink ref="Y159" r:id="rId511"/>
    <hyperlink ref="Y160" r:id="rId512"/>
    <hyperlink ref="Y161" r:id="rId513"/>
    <hyperlink ref="Y162" r:id="rId514"/>
    <hyperlink ref="Y163" r:id="rId515"/>
    <hyperlink ref="Y164" r:id="rId516"/>
    <hyperlink ref="Y165" r:id="rId517"/>
    <hyperlink ref="Y166" r:id="rId518"/>
    <hyperlink ref="Y167" r:id="rId519"/>
    <hyperlink ref="Y168" r:id="rId520"/>
    <hyperlink ref="Y169" r:id="rId521"/>
    <hyperlink ref="Y170" r:id="rId522"/>
    <hyperlink ref="Y171" r:id="rId523"/>
    <hyperlink ref="Y172" r:id="rId524"/>
    <hyperlink ref="Y173" r:id="rId525"/>
    <hyperlink ref="Y174" r:id="rId526"/>
    <hyperlink ref="Y175" r:id="rId527"/>
    <hyperlink ref="Y176" r:id="rId528"/>
    <hyperlink ref="Y177" r:id="rId529"/>
    <hyperlink ref="Y178" r:id="rId530"/>
    <hyperlink ref="Y179" r:id="rId531"/>
    <hyperlink ref="Y180" r:id="rId532"/>
    <hyperlink ref="Y181" r:id="rId533"/>
    <hyperlink ref="Y182" r:id="rId534"/>
    <hyperlink ref="Y183" r:id="rId535"/>
    <hyperlink ref="Y184" r:id="rId536"/>
    <hyperlink ref="Y185" r:id="rId537"/>
    <hyperlink ref="Y186" r:id="rId538"/>
    <hyperlink ref="Y187" r:id="rId539"/>
    <hyperlink ref="Y188" r:id="rId540"/>
    <hyperlink ref="Y189" r:id="rId541"/>
    <hyperlink ref="Y190" r:id="rId542"/>
    <hyperlink ref="Y191" r:id="rId543"/>
    <hyperlink ref="Y192" r:id="rId544"/>
    <hyperlink ref="Y193" r:id="rId545"/>
    <hyperlink ref="Y194" r:id="rId546"/>
    <hyperlink ref="Y195" r:id="rId547"/>
    <hyperlink ref="Y196" r:id="rId548"/>
    <hyperlink ref="Y197" r:id="rId549"/>
    <hyperlink ref="Y198" r:id="rId550"/>
    <hyperlink ref="Y199" r:id="rId551"/>
    <hyperlink ref="Y200" r:id="rId552"/>
    <hyperlink ref="Y201" r:id="rId553"/>
    <hyperlink ref="Y202" r:id="rId554"/>
    <hyperlink ref="Y203" r:id="rId555"/>
    <hyperlink ref="Y204" r:id="rId556"/>
    <hyperlink ref="Y205" r:id="rId557"/>
    <hyperlink ref="Y206" r:id="rId558"/>
    <hyperlink ref="Y207" r:id="rId559"/>
    <hyperlink ref="Y208" r:id="rId560"/>
    <hyperlink ref="Y209" r:id="rId561"/>
    <hyperlink ref="Y210" r:id="rId562"/>
    <hyperlink ref="Y211" r:id="rId563"/>
    <hyperlink ref="Y212" r:id="rId564"/>
    <hyperlink ref="Y213" r:id="rId565"/>
    <hyperlink ref="Y214" r:id="rId566"/>
    <hyperlink ref="Y215" r:id="rId567"/>
    <hyperlink ref="Y216" r:id="rId568"/>
    <hyperlink ref="Y217" r:id="rId569"/>
    <hyperlink ref="Y218" r:id="rId570"/>
    <hyperlink ref="Y219" r:id="rId571"/>
    <hyperlink ref="Y220" r:id="rId572"/>
    <hyperlink ref="Y221" r:id="rId573"/>
    <hyperlink ref="Y222" r:id="rId574"/>
    <hyperlink ref="Y223" r:id="rId575"/>
    <hyperlink ref="Y224" r:id="rId576"/>
    <hyperlink ref="Y225" r:id="rId577"/>
    <hyperlink ref="Y226" r:id="rId578"/>
    <hyperlink ref="Y227" r:id="rId579"/>
    <hyperlink ref="Y228" r:id="rId580"/>
    <hyperlink ref="Y229" r:id="rId581"/>
    <hyperlink ref="Y230" r:id="rId582"/>
    <hyperlink ref="Y231" r:id="rId583"/>
    <hyperlink ref="Y232" r:id="rId584"/>
    <hyperlink ref="Y233" r:id="rId585"/>
    <hyperlink ref="Y234" r:id="rId586"/>
    <hyperlink ref="Y235" r:id="rId587"/>
    <hyperlink ref="Y236" r:id="rId588"/>
    <hyperlink ref="Y237" r:id="rId589"/>
    <hyperlink ref="Y238" r:id="rId590"/>
    <hyperlink ref="Y239" r:id="rId591"/>
    <hyperlink ref="Y240" r:id="rId592"/>
    <hyperlink ref="Y241" r:id="rId593"/>
    <hyperlink ref="Y242" r:id="rId594"/>
    <hyperlink ref="Y243" r:id="rId595"/>
    <hyperlink ref="Y244" r:id="rId596"/>
    <hyperlink ref="Y245" r:id="rId597"/>
    <hyperlink ref="Y246" r:id="rId598"/>
    <hyperlink ref="Y247" r:id="rId599"/>
    <hyperlink ref="Y248" r:id="rId600"/>
    <hyperlink ref="Y249" r:id="rId601"/>
    <hyperlink ref="Y250" r:id="rId602"/>
    <hyperlink ref="Y251" r:id="rId603"/>
    <hyperlink ref="Y252" r:id="rId604"/>
    <hyperlink ref="Y253" r:id="rId605"/>
    <hyperlink ref="Y254" r:id="rId606"/>
    <hyperlink ref="Y255" r:id="rId607"/>
    <hyperlink ref="Y256" r:id="rId608"/>
    <hyperlink ref="Y257" r:id="rId609"/>
    <hyperlink ref="Y258" r:id="rId610"/>
    <hyperlink ref="Y259" r:id="rId611"/>
    <hyperlink ref="Y260" r:id="rId612"/>
    <hyperlink ref="Y261" r:id="rId613"/>
    <hyperlink ref="Y262" r:id="rId614"/>
    <hyperlink ref="Y263" r:id="rId615"/>
    <hyperlink ref="Y264" r:id="rId616"/>
    <hyperlink ref="Y265" r:id="rId617"/>
    <hyperlink ref="Y266" r:id="rId618"/>
    <hyperlink ref="Y267" r:id="rId619"/>
    <hyperlink ref="Y268" r:id="rId620"/>
    <hyperlink ref="Y269" r:id="rId621"/>
    <hyperlink ref="Y270" r:id="rId622"/>
    <hyperlink ref="Y271" r:id="rId623"/>
    <hyperlink ref="Y272" r:id="rId624"/>
    <hyperlink ref="Y273" r:id="rId625"/>
    <hyperlink ref="Y274" r:id="rId626"/>
    <hyperlink ref="Y275" r:id="rId627"/>
    <hyperlink ref="Y276" r:id="rId628"/>
    <hyperlink ref="Y277" r:id="rId629"/>
    <hyperlink ref="Y278" r:id="rId630"/>
    <hyperlink ref="Y279" r:id="rId631"/>
    <hyperlink ref="Y280" r:id="rId632"/>
    <hyperlink ref="Y281" r:id="rId633"/>
    <hyperlink ref="Y282" r:id="rId634"/>
    <hyperlink ref="Y283" r:id="rId635"/>
    <hyperlink ref="Y284" r:id="rId636"/>
    <hyperlink ref="Y285" r:id="rId637"/>
    <hyperlink ref="Y286" r:id="rId638"/>
    <hyperlink ref="Y287" r:id="rId639"/>
    <hyperlink ref="Y288" r:id="rId640"/>
    <hyperlink ref="Y289" r:id="rId641"/>
    <hyperlink ref="Y290" r:id="rId642"/>
    <hyperlink ref="Y291" r:id="rId643"/>
    <hyperlink ref="Y292" r:id="rId644"/>
    <hyperlink ref="Y293" r:id="rId645"/>
    <hyperlink ref="Y294" r:id="rId646"/>
    <hyperlink ref="Y295" r:id="rId647"/>
    <hyperlink ref="Y296" r:id="rId648"/>
    <hyperlink ref="Y297" r:id="rId649"/>
    <hyperlink ref="Y298" r:id="rId650"/>
    <hyperlink ref="Y299" r:id="rId651"/>
    <hyperlink ref="Y300" r:id="rId652"/>
    <hyperlink ref="Y301" r:id="rId653"/>
    <hyperlink ref="Y302" r:id="rId654"/>
    <hyperlink ref="Y303" r:id="rId655"/>
    <hyperlink ref="Y304" r:id="rId656"/>
    <hyperlink ref="Y305" r:id="rId657"/>
    <hyperlink ref="Y306" r:id="rId658"/>
    <hyperlink ref="Y307" r:id="rId659"/>
    <hyperlink ref="Y308" r:id="rId660"/>
    <hyperlink ref="Y309" r:id="rId661"/>
    <hyperlink ref="Y310" r:id="rId662"/>
    <hyperlink ref="Y311" r:id="rId663"/>
    <hyperlink ref="Y312" r:id="rId664"/>
    <hyperlink ref="Y313" r:id="rId665"/>
    <hyperlink ref="Y314" r:id="rId666"/>
    <hyperlink ref="Y315" r:id="rId667"/>
    <hyperlink ref="Y316" r:id="rId668"/>
    <hyperlink ref="Y317" r:id="rId669"/>
    <hyperlink ref="Y318" r:id="rId670"/>
    <hyperlink ref="Y319" r:id="rId671"/>
    <hyperlink ref="Y320" r:id="rId672"/>
    <hyperlink ref="Y321" r:id="rId673"/>
    <hyperlink ref="Y322" r:id="rId674"/>
    <hyperlink ref="Y323" r:id="rId675"/>
    <hyperlink ref="Y324" r:id="rId676"/>
    <hyperlink ref="Y325" r:id="rId677"/>
    <hyperlink ref="Y326" r:id="rId678"/>
    <hyperlink ref="Y327" r:id="rId679"/>
    <hyperlink ref="Y328" r:id="rId680"/>
    <hyperlink ref="Y329" r:id="rId681"/>
    <hyperlink ref="Y330" r:id="rId682"/>
    <hyperlink ref="Y331" r:id="rId683"/>
    <hyperlink ref="Y332" r:id="rId684"/>
    <hyperlink ref="Y333" r:id="rId685"/>
    <hyperlink ref="Y334" r:id="rId686"/>
    <hyperlink ref="Y335" r:id="rId687"/>
    <hyperlink ref="Y336" r:id="rId688"/>
    <hyperlink ref="Y337" r:id="rId689"/>
    <hyperlink ref="Y338" r:id="rId690"/>
    <hyperlink ref="Y339" r:id="rId691"/>
    <hyperlink ref="Y340" r:id="rId692"/>
    <hyperlink ref="Y341" r:id="rId693"/>
    <hyperlink ref="Y342" r:id="rId694"/>
    <hyperlink ref="Y343" r:id="rId695"/>
    <hyperlink ref="Y344" r:id="rId696"/>
    <hyperlink ref="Y345" r:id="rId697"/>
    <hyperlink ref="Y346" r:id="rId698"/>
    <hyperlink ref="Y347" r:id="rId699"/>
    <hyperlink ref="Y348" r:id="rId700"/>
    <hyperlink ref="Y349" r:id="rId701"/>
    <hyperlink ref="Y350" r:id="rId702"/>
    <hyperlink ref="Y351" r:id="rId703"/>
    <hyperlink ref="Y352" r:id="rId704"/>
    <hyperlink ref="Y353" r:id="rId705"/>
    <hyperlink ref="Y354" r:id="rId706"/>
    <hyperlink ref="Y355" r:id="rId707"/>
    <hyperlink ref="Y356" r:id="rId708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2016-08-10T13:43:34Z</dcterms:modified>
</cp:coreProperties>
</file>