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date1904="1" showInkAnnotation="0" autoCompressPictures="0"/>
  <bookViews>
    <workbookView xWindow="140" yWindow="100" windowWidth="26800" windowHeight="17440" tabRatio="500"/>
  </bookViews>
  <sheets>
    <sheet name="micans_v6_ex1" sheetId="1" r:id="rId1"/>
  </sheets>
  <calcPr calcId="14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" i="1"/>
</calcChain>
</file>

<file path=xl/sharedStrings.xml><?xml version="1.0" encoding="utf-8"?>
<sst xmlns="http://schemas.openxmlformats.org/spreadsheetml/2006/main" count="1258" uniqueCount="230">
  <si>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</si>
  <si>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</si>
  <si>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</si>
  <si>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</si>
  <si>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</si>
  <si>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</si>
  <si>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</si>
  <si>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</si>
  <si>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</si>
  <si>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</si>
  <si>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</si>
  <si>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</si>
  <si>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</si>
  <si>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</si>
  <si>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</si>
  <si>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</si>
  <si>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</si>
  <si>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</si>
  <si>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</si>
  <si>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</si>
  <si>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</si>
  <si>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</si>
  <si>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</si>
  <si>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</si>
  <si>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</si>
  <si>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</si>
  <si>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</si>
  <si>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</si>
  <si>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</si>
  <si>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</si>
  <si>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</si>
  <si>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</si>
  <si>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</si>
  <si>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</si>
  <si>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</si>
  <si>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</si>
  <si>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</si>
  <si>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</si>
  <si>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</si>
  <si>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</si>
  <si>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</si>
  <si>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</si>
  <si>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</si>
  <si>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</si>
  <si>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</si>
  <si>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</si>
  <si>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</si>
  <si>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</si>
  <si>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</si>
  <si>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</si>
  <si>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</si>
  <si>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</si>
  <si>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</si>
  <si>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</si>
  <si>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</si>
  <si>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</si>
  <si>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</si>
  <si>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</si>
  <si>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</si>
  <si>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</si>
  <si>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</si>
  <si>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</si>
  <si>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</si>
  <si>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</si>
  <si>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</si>
  <si>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</si>
  <si>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</si>
  <si>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</si>
  <si>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</si>
  <si>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</si>
  <si>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</si>
  <si>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</si>
  <si>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</si>
  <si>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</si>
  <si>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</si>
  <si>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envonautics</t>
  </si>
  <si>
    <t>~/SIFES/raw/projects/envonautics/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</si>
  <si>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</si>
  <si>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</si>
  <si>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</si>
  <si>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</si>
  <si>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</si>
  <si>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</si>
  <si>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</si>
  <si>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</si>
  <si>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</si>
  <si>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</si>
  <si>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</si>
  <si>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TAAGGCGA</t>
  </si>
  <si>
    <t>Alexander Eiler</t>
  </si>
  <si>
    <t>General bacteria 16S primers</t>
  </si>
  <si>
    <t>341F</t>
  </si>
  <si>
    <t>NNNNCCTACGGGNGGCWGCAG</t>
  </si>
  <si>
    <t>805R</t>
  </si>
  <si>
    <t>GACTACHVGGGTATCTAATCC</t>
  </si>
  <si>
    <t>Illumina MiSeq</t>
  </si>
  <si>
    <t>v2.5.0.5</t>
  </si>
  <si>
    <t>freshwater lake</t>
  </si>
  <si>
    <t>lake water</t>
  </si>
  <si>
    <t>water</t>
  </si>
  <si>
    <t>aquatic metagenome</t>
  </si>
  <si>
    <t>thaw_ponds/</t>
  </si>
  <si>
    <t>thaw_ponds</t>
  </si>
  <si>
    <t>Sample_Barcode_302/</t>
  </si>
  <si>
    <t>Sample_Barcode_303/</t>
  </si>
  <si>
    <t>Sample_Barcode_304/</t>
  </si>
  <si>
    <t>Sample_Barcode_305/</t>
  </si>
  <si>
    <t>Sample_Barcode_306/</t>
  </si>
  <si>
    <t>Sample_Barcode_307/</t>
  </si>
  <si>
    <t>Sample_Barcode_308/</t>
  </si>
  <si>
    <t>Sample_Barcode_309/</t>
  </si>
  <si>
    <t>Sample_Barcode_310/</t>
  </si>
  <si>
    <t>Sample_Barcode_311/</t>
  </si>
  <si>
    <t>Sample_Barcode_312/</t>
  </si>
  <si>
    <t>Sample_Barcode_313/</t>
  </si>
  <si>
    <t>Sample_Barcode_314/</t>
  </si>
  <si>
    <t>Sample_Barcode_315/</t>
  </si>
  <si>
    <t>Sample_Barcode_316/</t>
  </si>
  <si>
    <t>Sample_Barcode_317/</t>
  </si>
  <si>
    <t>Sample_Barcode_318/</t>
  </si>
  <si>
    <t>Sample_Barcode_319/</t>
  </si>
  <si>
    <t>Sample_Barcode_320/</t>
  </si>
  <si>
    <t>Sample_Barcode_321/</t>
  </si>
  <si>
    <t>Sample_Barcode_322/</t>
  </si>
  <si>
    <t>Sample_Barcode_323/</t>
  </si>
  <si>
    <t>Sample_Barcode_324/</t>
  </si>
  <si>
    <t>Sample_Barcode_326/</t>
  </si>
  <si>
    <t>Sample_Barcode_327/</t>
  </si>
  <si>
    <t>Sample_Barcode_328/</t>
  </si>
  <si>
    <t>Sample_Barcode_329/</t>
  </si>
  <si>
    <t>fwd.fastq.gz</t>
  </si>
  <si>
    <t>rev.fastq.gz</t>
  </si>
  <si>
    <t>SAS 2A 0.55 m</t>
  </si>
  <si>
    <t>SAS 2A 0.95 m</t>
  </si>
  <si>
    <t>SAS 2A 1.35 m</t>
  </si>
  <si>
    <t>SAS 2A 2.25 m</t>
  </si>
  <si>
    <t>B1-B2 0.15 m</t>
  </si>
  <si>
    <t>B1-B2 0.45 m</t>
  </si>
  <si>
    <t>J1 0 m</t>
  </si>
  <si>
    <t>C2-C4 0.15 m</t>
  </si>
  <si>
    <t>C2-C4 0.45 m</t>
  </si>
  <si>
    <t>C2-C4 0.75 m</t>
  </si>
  <si>
    <t>C5 0 m</t>
  </si>
  <si>
    <t>SAS 2B 0.15 m</t>
  </si>
  <si>
    <t>SAS 2B 0.45 m</t>
  </si>
  <si>
    <t>SAS 2B 1.25 m</t>
  </si>
  <si>
    <t>SAS 2B 2.05 m</t>
  </si>
  <si>
    <t>SAS 2C 0.75 m</t>
  </si>
  <si>
    <t>SAS 2C 1.35 m</t>
  </si>
  <si>
    <t>SAS 2C 1.85 m</t>
  </si>
  <si>
    <t>SAS 2D 0.45 m</t>
  </si>
  <si>
    <t>SAS 2D 1.05 m</t>
  </si>
  <si>
    <t>SAS 2D 1.65 m</t>
  </si>
  <si>
    <t>SAS 2D 2.35 m</t>
  </si>
  <si>
    <t>G1 0.15 m</t>
  </si>
  <si>
    <t>I1-I2 0.1 m</t>
  </si>
  <si>
    <t>I1-I2 0.35 m</t>
  </si>
  <si>
    <t>SAS 2C 0.25 m</t>
  </si>
  <si>
    <t>I3 0 m</t>
  </si>
  <si>
    <t>Thawpond size series from Canada</t>
  </si>
  <si>
    <t>Sari Peura</t>
  </si>
  <si>
    <t>sari.peura@ebc.uu.se</t>
  </si>
  <si>
    <t>PI</t>
  </si>
  <si>
    <t>Co-PI</t>
  </si>
  <si>
    <t>alexander.eiler@ebc.uu.se</t>
  </si>
  <si>
    <t>GGAGACTT</t>
  </si>
  <si>
    <t>CTAGTACG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</si>
  <si>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</si>
  <si>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</si>
  <si>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</si>
  <si>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</si>
  <si>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</si>
  <si>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</si>
  <si>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</si>
  <si>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</si>
  <si>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</si>
  <si>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</si>
  <si>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GGTATAAG</t>
  </si>
  <si>
    <t>CTTATACC</t>
  </si>
  <si>
    <t>CAGCTAGA</t>
  </si>
  <si>
    <t>TCTAGCTG</t>
  </si>
  <si>
    <t>CCATAGCA</t>
  </si>
  <si>
    <t>TGCTATGG</t>
  </si>
  <si>
    <t>GGTATAGC</t>
  </si>
  <si>
    <t>GCTATACC</t>
  </si>
  <si>
    <t>GGTTATGC</t>
  </si>
  <si>
    <t>GCATAACC</t>
  </si>
  <si>
    <t>TAGGCAAG</t>
  </si>
  <si>
    <t>CTTGCCTA</t>
  </si>
  <si>
    <t>TTGTCCAT</t>
  </si>
  <si>
    <t>ATGGACAA</t>
  </si>
  <si>
    <t>TCTAGGCA</t>
  </si>
  <si>
    <t>TGCCTAGA</t>
  </si>
  <si>
    <t>AGGTTACG</t>
  </si>
  <si>
    <t>TCGCCTTA</t>
  </si>
  <si>
    <t>2014-08-03</t>
  </si>
  <si>
    <t>Canada</t>
  </si>
  <si>
    <t>Quebec</t>
  </si>
  <si>
    <t>Water samples were taken with a Limnos sampler and prefiltered using a 40 µm sieve. Microbial cells were then captured into 0.2 µm filters and DNA was extracted with a PowerSoil DNA extraction kit.</t>
  </si>
  <si>
    <t>2014-08-05</t>
  </si>
  <si>
    <t>2014-08-04</t>
  </si>
  <si>
    <t>2014-08-06</t>
  </si>
  <si>
    <t>2014-08-07</t>
  </si>
  <si>
    <t>tw_a1</t>
  </si>
  <si>
    <t>tw_a2</t>
  </si>
  <si>
    <t>tw_a3</t>
  </si>
  <si>
    <t>tw_a4</t>
  </si>
  <si>
    <t>tw_b1</t>
  </si>
  <si>
    <t>tw_b2</t>
  </si>
  <si>
    <t>tw_b4</t>
  </si>
  <si>
    <t>tw_c2</t>
  </si>
  <si>
    <t>tw_c3</t>
  </si>
  <si>
    <t>tw_c4</t>
  </si>
  <si>
    <t>tw_c5</t>
  </si>
  <si>
    <t>tw_d1</t>
  </si>
  <si>
    <t>tw_d2</t>
  </si>
  <si>
    <t>tw_d3</t>
  </si>
  <si>
    <t>tw_d4</t>
  </si>
  <si>
    <t>tw_e2</t>
  </si>
  <si>
    <t>tw_e3</t>
  </si>
  <si>
    <t>tw_e4</t>
  </si>
  <si>
    <t>tw_f1</t>
  </si>
  <si>
    <t>tw_f3</t>
  </si>
  <si>
    <t>tw_f4</t>
  </si>
  <si>
    <t>tw_f5</t>
  </si>
  <si>
    <t>tw_g1</t>
  </si>
  <si>
    <t>tw_i1</t>
  </si>
  <si>
    <t>tw_i2</t>
  </si>
  <si>
    <t>tw_e1</t>
  </si>
  <si>
    <t>tw_i3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</si>
</sst>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9"/>
      <color theme="1"/>
      <name val="Menlo Regula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0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22" fillId="0" borderId="0" xfId="0" applyFont="1"/>
    <xf numFmtId="0" fontId="1" fillId="0" borderId="0" xfId="290"/>
    <xf numFmtId="0" fontId="0" fillId="0" borderId="0" xfId="0" applyAlignment="1"/>
    <xf numFmtId="0" fontId="0" fillId="7" borderId="0" xfId="0" applyFill="1" applyAlignment="1">
      <alignment horizontal="center"/>
    </xf>
    <xf numFmtId="0" fontId="23" fillId="0" borderId="0" xfId="0" applyFont="1"/>
    <xf numFmtId="0" fontId="10" fillId="0" borderId="0" xfId="0" applyFont="1" applyAlignment="1">
      <alignment horizontal="right"/>
    </xf>
    <xf numFmtId="0" fontId="24" fillId="0" borderId="0" xfId="0" applyFont="1"/>
  </cellXfs>
  <cellStyles count="294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mailto:alexander.eiler@ebc.uu.se" TargetMode="External"/><Relationship Id="rId21" Type="http://schemas.openxmlformats.org/officeDocument/2006/relationships/hyperlink" Target="mailto:alexander.eiler@ebc.uu.se" TargetMode="External"/><Relationship Id="rId22" Type="http://schemas.openxmlformats.org/officeDocument/2006/relationships/hyperlink" Target="mailto:alexander.eiler@ebc.uu.se" TargetMode="External"/><Relationship Id="rId23" Type="http://schemas.openxmlformats.org/officeDocument/2006/relationships/hyperlink" Target="mailto:alexander.eiler@ebc.uu.se" TargetMode="External"/><Relationship Id="rId24" Type="http://schemas.openxmlformats.org/officeDocument/2006/relationships/hyperlink" Target="mailto:alexander.eiler@ebc.uu.se" TargetMode="External"/><Relationship Id="rId25" Type="http://schemas.openxmlformats.org/officeDocument/2006/relationships/hyperlink" Target="mailto:alexander.eiler@ebc.uu.se" TargetMode="External"/><Relationship Id="rId26" Type="http://schemas.openxmlformats.org/officeDocument/2006/relationships/hyperlink" Target="mailto:alexander.eiler@ebc.uu.se" TargetMode="External"/><Relationship Id="rId27" Type="http://schemas.openxmlformats.org/officeDocument/2006/relationships/hyperlink" Target="mailto:alexander.eiler@ebc.uu.se" TargetMode="External"/><Relationship Id="rId28" Type="http://schemas.openxmlformats.org/officeDocument/2006/relationships/hyperlink" Target="mailto:alexander.eiler@ebc.uu.se" TargetMode="External"/><Relationship Id="rId29" Type="http://schemas.openxmlformats.org/officeDocument/2006/relationships/hyperlink" Target="mailto:alexander.eiler@ebc.uu.se" TargetMode="External"/><Relationship Id="rId1" Type="http://schemas.openxmlformats.org/officeDocument/2006/relationships/hyperlink" Target="lucas@envonautics.com" TargetMode="External"/><Relationship Id="rId2" Type="http://schemas.openxmlformats.org/officeDocument/2006/relationships/hyperlink" Target="mailto:alexander.eiler@ebc.uu.se" TargetMode="External"/><Relationship Id="rId3" Type="http://schemas.openxmlformats.org/officeDocument/2006/relationships/hyperlink" Target="lucas@envonautics.com" TargetMode="External"/><Relationship Id="rId4" Type="http://schemas.openxmlformats.org/officeDocument/2006/relationships/hyperlink" Target="lucas@envonautics.com" TargetMode="External"/><Relationship Id="rId5" Type="http://schemas.openxmlformats.org/officeDocument/2006/relationships/hyperlink" Target="lucas@envonautics.com" TargetMode="External"/><Relationship Id="rId30" Type="http://schemas.openxmlformats.org/officeDocument/2006/relationships/hyperlink" Target="mailto:alexander.eiler@ebc.uu.se" TargetMode="External"/><Relationship Id="rId31" Type="http://schemas.openxmlformats.org/officeDocument/2006/relationships/hyperlink" Target="mailto:alexander.eiler@ebc.uu.se" TargetMode="External"/><Relationship Id="rId32" Type="http://schemas.openxmlformats.org/officeDocument/2006/relationships/hyperlink" Target="mailto:alexander.eiler@ebc.uu.se" TargetMode="External"/><Relationship Id="rId9" Type="http://schemas.openxmlformats.org/officeDocument/2006/relationships/hyperlink" Target="mailto:alexander.eiler@ebc.uu.se" TargetMode="External"/><Relationship Id="rId6" Type="http://schemas.openxmlformats.org/officeDocument/2006/relationships/hyperlink" Target="lucas@envonautics.com" TargetMode="External"/><Relationship Id="rId7" Type="http://schemas.openxmlformats.org/officeDocument/2006/relationships/hyperlink" Target="lucas@envonautics.com" TargetMode="External"/><Relationship Id="rId8" Type="http://schemas.openxmlformats.org/officeDocument/2006/relationships/hyperlink" Target="mailto:alexander.eiler@ebc.uu.se" TargetMode="External"/><Relationship Id="rId33" Type="http://schemas.openxmlformats.org/officeDocument/2006/relationships/hyperlink" Target="mailto:alexander.eiler@ebc.uu.se" TargetMode="External"/><Relationship Id="rId10" Type="http://schemas.openxmlformats.org/officeDocument/2006/relationships/hyperlink" Target="mailto:alexander.eiler@ebc.uu.se" TargetMode="External"/><Relationship Id="rId11" Type="http://schemas.openxmlformats.org/officeDocument/2006/relationships/hyperlink" Target="mailto:alexander.eiler@ebc.uu.se" TargetMode="External"/><Relationship Id="rId12" Type="http://schemas.openxmlformats.org/officeDocument/2006/relationships/hyperlink" Target="mailto:alexander.eiler@ebc.uu.se" TargetMode="External"/><Relationship Id="rId13" Type="http://schemas.openxmlformats.org/officeDocument/2006/relationships/hyperlink" Target="mailto:alexander.eiler@ebc.uu.se" TargetMode="External"/><Relationship Id="rId14" Type="http://schemas.openxmlformats.org/officeDocument/2006/relationships/hyperlink" Target="mailto:alexander.eiler@ebc.uu.se" TargetMode="External"/><Relationship Id="rId15" Type="http://schemas.openxmlformats.org/officeDocument/2006/relationships/hyperlink" Target="mailto:alexander.eiler@ebc.uu.se" TargetMode="External"/><Relationship Id="rId16" Type="http://schemas.openxmlformats.org/officeDocument/2006/relationships/hyperlink" Target="mailto:alexander.eiler@ebc.uu.se" TargetMode="External"/><Relationship Id="rId17" Type="http://schemas.openxmlformats.org/officeDocument/2006/relationships/hyperlink" Target="mailto:alexander.eiler@ebc.uu.se" TargetMode="External"/><Relationship Id="rId18" Type="http://schemas.openxmlformats.org/officeDocument/2006/relationships/hyperlink" Target="mailto:alexander.eiler@ebc.uu.se" TargetMode="External"/><Relationship Id="rId19" Type="http://schemas.openxmlformats.org/officeDocument/2006/relationships/hyperlink" Target="mailto:alexander.eiler@ebc.u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52"/>
  <sheetViews>
    <sheetView tabSelected="1" topLeftCell="BM1" zoomScale="107" zoomScaleNormal="107" zoomScalePageLayoutView="107" workbookViewId="0">
      <pane ySplit="2" topLeftCell="A3" activePane="bottomLeft" state="frozenSplit"/>
      <selection activeCell="X1" sqref="X1"/>
      <selection pane="bottomLeft" activeCell="BN33" sqref="BN33"/>
    </sheetView>
  </sheetViews>
  <sheetFormatPr baseColWidth="10" defaultRowHeight="16" x14ac:dyDescent="0"/>
  <cols>
    <col min="1" max="1" width="2.6640625" style="13" customWidth="1"/>
    <col min="2" max="2" width="9.1640625" customWidth="1"/>
    <col min="3" max="3" width="11.1640625" style="30" customWidth="1"/>
    <col min="4" max="4" width="31.5" style="30" customWidth="1"/>
    <col min="5" max="5" width="27.6640625" style="1" customWidth="1"/>
    <col min="6" max="6" width="8.5" style="13" customWidth="1"/>
    <col min="7" max="7" width="15" style="34" customWidth="1"/>
    <col min="8" max="8" width="33.1640625" style="34" customWidth="1"/>
    <col min="9" max="9" width="22.5" style="35" customWidth="1"/>
    <col min="10" max="10" width="27.1640625" style="34" customWidth="1"/>
    <col min="11" max="11" width="20.5" style="34" customWidth="1"/>
    <col min="12" max="12" width="22" style="34" customWidth="1"/>
    <col min="13" max="13" width="11.5" customWidth="1"/>
    <col min="14" max="14" width="15.83203125" style="42" customWidth="1"/>
    <col min="15" max="15" width="14" style="45" customWidth="1"/>
    <col min="16" max="17" width="16.83203125" customWidth="1"/>
    <col min="18" max="18" width="11.5" customWidth="1"/>
    <col min="19" max="19" width="32.6640625" style="18" customWidth="1"/>
    <col min="20" max="20" width="44.33203125" style="18" customWidth="1"/>
    <col min="21" max="21" width="9.83203125" customWidth="1"/>
    <col min="22" max="22" width="25.5" style="37" customWidth="1"/>
    <col min="23" max="23" width="20.1640625" style="18" customWidth="1"/>
    <col min="24" max="24" width="22" style="21" customWidth="1"/>
    <col min="25" max="25" width="17.83203125" style="37" customWidth="1"/>
    <col min="26" max="26" width="21.5" style="18" customWidth="1"/>
    <col min="27" max="27" width="27.6640625" style="22" customWidth="1"/>
    <col min="28" max="28" width="9.83203125" customWidth="1"/>
    <col min="29" max="29" width="11" customWidth="1"/>
    <col min="30" max="30" width="13.5" style="2" customWidth="1"/>
    <col min="31" max="31" width="9.1640625" customWidth="1"/>
    <col min="32" max="32" width="14.33203125" style="2" customWidth="1"/>
    <col min="33" max="33" width="15.83203125" style="2" customWidth="1"/>
    <col min="34" max="34" width="8.5" customWidth="1"/>
    <col min="35" max="35" width="10.33203125" style="16" customWidth="1"/>
    <col min="36" max="36" width="10.33203125" customWidth="1"/>
    <col min="37" max="37" width="11.5" customWidth="1"/>
    <col min="38" max="38" width="28.5" customWidth="1"/>
    <col min="39" max="39" width="12.83203125" style="46" customWidth="1"/>
    <col min="40" max="40" width="32.83203125" style="1" customWidth="1"/>
    <col min="41" max="41" width="13" style="46" customWidth="1"/>
    <col min="42" max="42" width="35.6640625" style="1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customWidth="1"/>
    <col min="60" max="60" width="13.6640625" style="12" customWidth="1"/>
    <col min="61" max="61" width="13.1640625" style="12" customWidth="1"/>
    <col min="62" max="62" width="12.5" style="18" customWidth="1"/>
    <col min="63" max="63" width="26" style="18" customWidth="1"/>
    <col min="64" max="64" width="31.33203125" style="18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24" customWidth="1"/>
    <col min="70" max="70" width="11.6640625" style="24" customWidth="1"/>
    <col min="71" max="71" width="14.33203125" style="24" customWidth="1"/>
    <col min="72" max="72" width="12.6640625" style="24" customWidth="1"/>
    <col min="73" max="73" width="13.6640625" style="24" customWidth="1"/>
    <col min="74" max="74" width="15.33203125" style="24" customWidth="1"/>
    <col min="75" max="75" width="15.5" style="24" customWidth="1"/>
    <col min="76" max="76" width="14.6640625" style="24" customWidth="1"/>
    <col min="77" max="77" width="9.6640625" customWidth="1"/>
  </cols>
  <sheetData>
    <row r="1" spans="1:77">
      <c r="A1" s="5" t="s">
        <v>49</v>
      </c>
      <c r="B1" s="4"/>
      <c r="C1" s="39"/>
      <c r="D1" s="39"/>
      <c r="E1" s="10"/>
      <c r="G1" s="32"/>
      <c r="H1" s="32"/>
      <c r="I1" s="32"/>
      <c r="J1" s="32"/>
      <c r="K1" s="32"/>
      <c r="L1" s="33"/>
      <c r="N1" s="40"/>
      <c r="O1" s="43"/>
      <c r="P1" s="4"/>
      <c r="Q1" s="7"/>
      <c r="S1" s="7"/>
      <c r="T1" s="19"/>
      <c r="V1" s="36"/>
      <c r="W1" s="19"/>
      <c r="X1" s="20"/>
      <c r="Y1" s="38"/>
      <c r="Z1" s="19"/>
      <c r="AA1" s="4"/>
      <c r="AB1" s="31"/>
      <c r="AC1" s="4"/>
      <c r="AD1" s="6"/>
      <c r="AE1" s="4"/>
      <c r="AF1" s="6"/>
      <c r="AG1" s="6"/>
      <c r="AH1" s="4"/>
      <c r="AI1" s="15"/>
      <c r="AJ1" s="4"/>
      <c r="AL1" s="9"/>
      <c r="AM1" s="29"/>
      <c r="AN1" s="10"/>
      <c r="AO1" s="29"/>
      <c r="AP1" s="8"/>
      <c r="AR1" s="4"/>
      <c r="AS1" s="4"/>
      <c r="AT1" s="4"/>
      <c r="AU1" s="4"/>
      <c r="AV1" s="4"/>
      <c r="AW1" s="4"/>
      <c r="AX1" s="4"/>
      <c r="AY1" s="4"/>
      <c r="AZ1" s="11"/>
      <c r="BB1" s="63" t="s">
        <v>32</v>
      </c>
      <c r="BC1" s="63"/>
      <c r="BD1" s="63"/>
      <c r="BE1" s="63"/>
      <c r="BG1" s="63" t="s">
        <v>52</v>
      </c>
      <c r="BH1" s="63"/>
      <c r="BI1" s="63"/>
      <c r="BJ1" s="63"/>
      <c r="BK1" s="63"/>
      <c r="BL1" s="63"/>
      <c r="BN1" s="63" t="s">
        <v>66</v>
      </c>
      <c r="BO1" s="63"/>
      <c r="BQ1" s="9" t="s">
        <v>68</v>
      </c>
      <c r="BR1" s="23"/>
      <c r="BS1" s="23"/>
      <c r="BT1" s="23"/>
      <c r="BU1" s="23"/>
      <c r="BV1" s="23"/>
      <c r="BW1" s="23"/>
      <c r="BX1" s="23"/>
    </row>
    <row r="2" spans="1:77" s="57" customFormat="1" ht="32">
      <c r="A2" s="47" t="s">
        <v>49</v>
      </c>
      <c r="B2" s="47" t="s">
        <v>30</v>
      </c>
      <c r="C2" s="47" t="s">
        <v>72</v>
      </c>
      <c r="D2" s="47" t="s">
        <v>65</v>
      </c>
      <c r="E2" s="47" t="s">
        <v>64</v>
      </c>
      <c r="F2" s="48"/>
      <c r="G2" s="47" t="s">
        <v>74</v>
      </c>
      <c r="H2" s="47" t="s">
        <v>61</v>
      </c>
      <c r="I2" s="47" t="s">
        <v>62</v>
      </c>
      <c r="J2" s="47" t="s">
        <v>63</v>
      </c>
      <c r="K2" s="47" t="s">
        <v>55</v>
      </c>
      <c r="L2" s="47" t="s">
        <v>56</v>
      </c>
      <c r="M2" s="49"/>
      <c r="N2" s="50" t="s">
        <v>57</v>
      </c>
      <c r="O2" s="50" t="s">
        <v>58</v>
      </c>
      <c r="P2" s="47" t="s">
        <v>14</v>
      </c>
      <c r="Q2" s="47" t="s">
        <v>15</v>
      </c>
      <c r="R2" s="49"/>
      <c r="S2" s="47" t="s">
        <v>38</v>
      </c>
      <c r="T2" s="47" t="s">
        <v>37</v>
      </c>
      <c r="U2" s="49"/>
      <c r="V2" s="47" t="s">
        <v>53</v>
      </c>
      <c r="W2" s="47" t="s">
        <v>16</v>
      </c>
      <c r="X2" s="47" t="s">
        <v>17</v>
      </c>
      <c r="Y2" s="47" t="s">
        <v>54</v>
      </c>
      <c r="Z2" s="47" t="s">
        <v>18</v>
      </c>
      <c r="AA2" s="47" t="s">
        <v>19</v>
      </c>
      <c r="AB2" s="49"/>
      <c r="AC2" s="47" t="s">
        <v>44</v>
      </c>
      <c r="AD2" s="47" t="s">
        <v>45</v>
      </c>
      <c r="AE2" s="47" t="s">
        <v>43</v>
      </c>
      <c r="AF2" s="47" t="s">
        <v>46</v>
      </c>
      <c r="AG2" s="47" t="s">
        <v>48</v>
      </c>
      <c r="AH2" s="47" t="s">
        <v>47</v>
      </c>
      <c r="AI2" s="51" t="s">
        <v>39</v>
      </c>
      <c r="AJ2" s="47" t="s">
        <v>40</v>
      </c>
      <c r="AK2" s="49"/>
      <c r="AL2" s="47" t="s">
        <v>1</v>
      </c>
      <c r="AM2" s="47" t="s">
        <v>2</v>
      </c>
      <c r="AN2" s="47" t="s">
        <v>3</v>
      </c>
      <c r="AO2" s="47" t="s">
        <v>4</v>
      </c>
      <c r="AP2" s="47" t="s">
        <v>5</v>
      </c>
      <c r="AQ2" s="52"/>
      <c r="AR2" s="47" t="s">
        <v>20</v>
      </c>
      <c r="AS2" s="47" t="s">
        <v>21</v>
      </c>
      <c r="AT2" s="47" t="s">
        <v>22</v>
      </c>
      <c r="AU2" s="47" t="s">
        <v>23</v>
      </c>
      <c r="AV2" s="47" t="s">
        <v>24</v>
      </c>
      <c r="AW2" s="47" t="s">
        <v>59</v>
      </c>
      <c r="AX2" s="47" t="s">
        <v>60</v>
      </c>
      <c r="AY2" s="47" t="s">
        <v>25</v>
      </c>
      <c r="AZ2" s="47" t="s">
        <v>26</v>
      </c>
      <c r="BA2" s="52"/>
      <c r="BB2" s="53" t="s">
        <v>27</v>
      </c>
      <c r="BC2" s="53" t="s">
        <v>33</v>
      </c>
      <c r="BD2" s="53" t="s">
        <v>34</v>
      </c>
      <c r="BE2" s="53" t="s">
        <v>35</v>
      </c>
      <c r="BF2" s="52"/>
      <c r="BG2" s="54" t="s">
        <v>50</v>
      </c>
      <c r="BH2" s="54" t="s">
        <v>12</v>
      </c>
      <c r="BI2" s="54" t="s">
        <v>13</v>
      </c>
      <c r="BJ2" s="54" t="s">
        <v>0</v>
      </c>
      <c r="BK2" s="54" t="s">
        <v>51</v>
      </c>
      <c r="BL2" s="54" t="s">
        <v>36</v>
      </c>
      <c r="BM2" s="52"/>
      <c r="BN2" s="55" t="s">
        <v>6</v>
      </c>
      <c r="BO2" s="55" t="s">
        <v>7</v>
      </c>
      <c r="BP2" s="52"/>
      <c r="BQ2" s="56" t="s">
        <v>28</v>
      </c>
      <c r="BR2" s="56" t="s">
        <v>29</v>
      </c>
      <c r="BS2" s="56" t="s">
        <v>42</v>
      </c>
      <c r="BT2" s="56" t="s">
        <v>31</v>
      </c>
      <c r="BU2" s="56" t="s">
        <v>69</v>
      </c>
      <c r="BV2" s="56" t="s">
        <v>41</v>
      </c>
      <c r="BW2" s="56" t="s">
        <v>70</v>
      </c>
      <c r="BX2" s="56" t="s">
        <v>71</v>
      </c>
      <c r="BY2" s="52"/>
    </row>
    <row r="3" spans="1:77">
      <c r="A3" s="13">
        <f t="shared" ref="A3:A29" si="0">COUNTIF(D3,"&lt;&gt;"&amp;"")+COUNTIF(BL3,"&lt;&gt;"&amp;"")</f>
        <v>2</v>
      </c>
      <c r="B3" s="25">
        <v>1</v>
      </c>
      <c r="C3" s="30" t="s">
        <v>73</v>
      </c>
      <c r="D3" s="1" t="s">
        <v>203</v>
      </c>
      <c r="E3" s="1" t="s">
        <v>102</v>
      </c>
      <c r="G3" s="34" t="s">
        <v>75</v>
      </c>
      <c r="H3" s="34" t="s">
        <v>76</v>
      </c>
      <c r="I3" s="35" t="s">
        <v>101</v>
      </c>
      <c r="J3" s="34" t="s">
        <v>103</v>
      </c>
      <c r="K3" s="64" t="s">
        <v>130</v>
      </c>
      <c r="L3" s="64" t="s">
        <v>131</v>
      </c>
      <c r="M3" s="34" t="s">
        <v>49</v>
      </c>
      <c r="N3" s="41"/>
      <c r="O3" s="44"/>
      <c r="P3" s="58"/>
      <c r="Q3" s="21"/>
      <c r="S3" s="18" t="s">
        <v>132</v>
      </c>
      <c r="T3" s="18" t="s">
        <v>159</v>
      </c>
      <c r="U3" s="1"/>
      <c r="V3" s="37" t="s">
        <v>162</v>
      </c>
      <c r="W3" s="18" t="s">
        <v>160</v>
      </c>
      <c r="X3" s="21" t="s">
        <v>161</v>
      </c>
      <c r="Y3" s="65" t="s">
        <v>163</v>
      </c>
      <c r="Z3" s="18" t="s">
        <v>89</v>
      </c>
      <c r="AA3" s="61" t="s">
        <v>164</v>
      </c>
      <c r="AB3" s="1" t="s">
        <v>49</v>
      </c>
      <c r="AC3">
        <v>528</v>
      </c>
      <c r="AD3" s="2" t="s">
        <v>165</v>
      </c>
      <c r="AE3">
        <v>702</v>
      </c>
      <c r="AF3" s="2" t="s">
        <v>166</v>
      </c>
      <c r="AG3" s="17" t="s">
        <v>77</v>
      </c>
      <c r="AH3" s="3"/>
      <c r="AI3" s="60"/>
      <c r="AJ3" s="14"/>
      <c r="AL3" t="s">
        <v>90</v>
      </c>
      <c r="AM3" s="46" t="s">
        <v>91</v>
      </c>
      <c r="AN3" s="1" t="s">
        <v>92</v>
      </c>
      <c r="AO3" s="46" t="s">
        <v>93</v>
      </c>
      <c r="AP3" s="1" t="s">
        <v>94</v>
      </c>
      <c r="AQ3" t="s">
        <v>49</v>
      </c>
      <c r="AR3" t="s">
        <v>8</v>
      </c>
      <c r="AS3" t="s">
        <v>9</v>
      </c>
      <c r="AT3" t="s">
        <v>10</v>
      </c>
      <c r="AU3" t="s">
        <v>67</v>
      </c>
      <c r="AV3" t="s">
        <v>11</v>
      </c>
      <c r="AW3" t="s">
        <v>95</v>
      </c>
      <c r="AX3" t="s">
        <v>96</v>
      </c>
      <c r="AY3">
        <v>300</v>
      </c>
      <c r="AZ3">
        <v>300</v>
      </c>
      <c r="BB3" s="62" t="s">
        <v>100</v>
      </c>
      <c r="BC3" s="62" t="s">
        <v>97</v>
      </c>
      <c r="BD3" s="62" t="s">
        <v>98</v>
      </c>
      <c r="BE3" s="62" t="s">
        <v>99</v>
      </c>
      <c r="BG3" s="27" t="s">
        <v>195</v>
      </c>
      <c r="BH3" s="28">
        <v>55.226528000000002</v>
      </c>
      <c r="BI3" s="28">
        <v>-77.695943999999997</v>
      </c>
      <c r="BJ3" t="s">
        <v>196</v>
      </c>
      <c r="BK3" t="s">
        <v>197</v>
      </c>
      <c r="BL3" s="28" t="s">
        <v>198</v>
      </c>
      <c r="BM3" s="28" t="s">
        <v>49</v>
      </c>
      <c r="BQ3"/>
      <c r="BR3"/>
      <c r="BS3"/>
      <c r="BT3"/>
      <c r="BU3"/>
      <c r="BV3"/>
      <c r="BW3"/>
      <c r="BX3"/>
    </row>
    <row r="4" spans="1:77">
      <c r="A4" s="13">
        <f t="shared" si="0"/>
        <v>2</v>
      </c>
      <c r="B4" s="25">
        <v>2</v>
      </c>
      <c r="C4" s="30" t="s">
        <v>73</v>
      </c>
      <c r="D4" s="1" t="s">
        <v>204</v>
      </c>
      <c r="E4" s="1" t="s">
        <v>102</v>
      </c>
      <c r="G4" s="34" t="s">
        <v>75</v>
      </c>
      <c r="H4" s="34" t="s">
        <v>76</v>
      </c>
      <c r="I4" s="35" t="s">
        <v>101</v>
      </c>
      <c r="J4" s="34" t="s">
        <v>104</v>
      </c>
      <c r="K4" s="64" t="s">
        <v>130</v>
      </c>
      <c r="L4" s="64" t="s">
        <v>131</v>
      </c>
      <c r="M4" s="34" t="s">
        <v>49</v>
      </c>
      <c r="N4" s="41"/>
      <c r="O4" s="44"/>
      <c r="P4" s="58"/>
      <c r="Q4" s="21"/>
      <c r="S4" s="18" t="s">
        <v>133</v>
      </c>
      <c r="T4" s="18" t="s">
        <v>159</v>
      </c>
      <c r="U4" s="1"/>
      <c r="V4" s="37" t="s">
        <v>162</v>
      </c>
      <c r="W4" s="18" t="s">
        <v>160</v>
      </c>
      <c r="X4" s="21" t="s">
        <v>161</v>
      </c>
      <c r="Y4" s="65" t="s">
        <v>163</v>
      </c>
      <c r="Z4" s="18" t="s">
        <v>89</v>
      </c>
      <c r="AA4" s="61" t="s">
        <v>164</v>
      </c>
      <c r="AB4" s="1" t="s">
        <v>49</v>
      </c>
      <c r="AC4">
        <v>528</v>
      </c>
      <c r="AD4" s="2" t="s">
        <v>165</v>
      </c>
      <c r="AE4">
        <v>703</v>
      </c>
      <c r="AF4" s="2" t="s">
        <v>167</v>
      </c>
      <c r="AG4" s="17" t="s">
        <v>78</v>
      </c>
      <c r="AH4" s="3"/>
      <c r="AI4" s="60"/>
      <c r="AJ4" s="14"/>
      <c r="AL4" t="s">
        <v>90</v>
      </c>
      <c r="AM4" s="46" t="s">
        <v>91</v>
      </c>
      <c r="AN4" s="1" t="s">
        <v>92</v>
      </c>
      <c r="AO4" s="46" t="s">
        <v>93</v>
      </c>
      <c r="AP4" s="1" t="s">
        <v>94</v>
      </c>
      <c r="AQ4" t="s">
        <v>49</v>
      </c>
      <c r="AR4" t="s">
        <v>8</v>
      </c>
      <c r="AS4" t="s">
        <v>9</v>
      </c>
      <c r="AT4" t="s">
        <v>10</v>
      </c>
      <c r="AU4" t="s">
        <v>67</v>
      </c>
      <c r="AV4" t="s">
        <v>11</v>
      </c>
      <c r="AW4" t="s">
        <v>95</v>
      </c>
      <c r="AX4" t="s">
        <v>96</v>
      </c>
      <c r="AY4">
        <v>300</v>
      </c>
      <c r="AZ4">
        <v>300</v>
      </c>
      <c r="BB4" s="62" t="s">
        <v>100</v>
      </c>
      <c r="BC4" s="62" t="s">
        <v>97</v>
      </c>
      <c r="BD4" s="62" t="s">
        <v>98</v>
      </c>
      <c r="BE4" s="62" t="s">
        <v>99</v>
      </c>
      <c r="BG4" s="27" t="s">
        <v>195</v>
      </c>
      <c r="BH4" s="28">
        <v>55.226528000000002</v>
      </c>
      <c r="BI4" s="28">
        <v>-76.695943999999997</v>
      </c>
      <c r="BJ4" t="s">
        <v>196</v>
      </c>
      <c r="BK4" t="s">
        <v>197</v>
      </c>
      <c r="BL4" s="28" t="s">
        <v>198</v>
      </c>
      <c r="BM4" s="28" t="s">
        <v>49</v>
      </c>
      <c r="BQ4"/>
      <c r="BR4"/>
      <c r="BS4"/>
      <c r="BT4"/>
      <c r="BU4"/>
      <c r="BV4"/>
      <c r="BW4"/>
      <c r="BX4"/>
    </row>
    <row r="5" spans="1:77">
      <c r="A5" s="13">
        <f t="shared" si="0"/>
        <v>2</v>
      </c>
      <c r="B5" s="25">
        <v>3</v>
      </c>
      <c r="C5" s="30" t="s">
        <v>73</v>
      </c>
      <c r="D5" s="1" t="s">
        <v>205</v>
      </c>
      <c r="E5" s="1" t="s">
        <v>102</v>
      </c>
      <c r="G5" s="34" t="s">
        <v>75</v>
      </c>
      <c r="H5" s="34" t="s">
        <v>76</v>
      </c>
      <c r="I5" s="35" t="s">
        <v>101</v>
      </c>
      <c r="J5" s="34" t="s">
        <v>105</v>
      </c>
      <c r="K5" s="64" t="s">
        <v>130</v>
      </c>
      <c r="L5" s="64" t="s">
        <v>131</v>
      </c>
      <c r="M5" s="34" t="s">
        <v>49</v>
      </c>
      <c r="N5" s="41"/>
      <c r="O5" s="44"/>
      <c r="P5" s="58"/>
      <c r="Q5" s="26"/>
      <c r="S5" s="18" t="s">
        <v>134</v>
      </c>
      <c r="T5" s="18" t="s">
        <v>159</v>
      </c>
      <c r="U5" s="1"/>
      <c r="V5" s="37" t="s">
        <v>162</v>
      </c>
      <c r="W5" s="18" t="s">
        <v>160</v>
      </c>
      <c r="X5" s="21" t="s">
        <v>161</v>
      </c>
      <c r="Y5" s="65" t="s">
        <v>163</v>
      </c>
      <c r="Z5" s="18" t="s">
        <v>89</v>
      </c>
      <c r="AA5" s="61" t="s">
        <v>164</v>
      </c>
      <c r="AB5" s="1" t="s">
        <v>49</v>
      </c>
      <c r="AC5">
        <v>528</v>
      </c>
      <c r="AD5" s="2" t="s">
        <v>165</v>
      </c>
      <c r="AE5">
        <v>704</v>
      </c>
      <c r="AF5" s="2" t="s">
        <v>168</v>
      </c>
      <c r="AG5" s="17" t="s">
        <v>79</v>
      </c>
      <c r="AH5" s="3"/>
      <c r="AI5"/>
      <c r="AJ5" s="14"/>
      <c r="AL5" t="s">
        <v>90</v>
      </c>
      <c r="AM5" s="46" t="s">
        <v>91</v>
      </c>
      <c r="AN5" s="1" t="s">
        <v>92</v>
      </c>
      <c r="AO5" s="46" t="s">
        <v>93</v>
      </c>
      <c r="AP5" s="1" t="s">
        <v>94</v>
      </c>
      <c r="AQ5" t="s">
        <v>49</v>
      </c>
      <c r="AR5" t="s">
        <v>8</v>
      </c>
      <c r="AS5" t="s">
        <v>9</v>
      </c>
      <c r="AT5" t="s">
        <v>10</v>
      </c>
      <c r="AU5" t="s">
        <v>67</v>
      </c>
      <c r="AV5" t="s">
        <v>11</v>
      </c>
      <c r="AW5" t="s">
        <v>95</v>
      </c>
      <c r="AX5" t="s">
        <v>96</v>
      </c>
      <c r="AY5">
        <v>300</v>
      </c>
      <c r="AZ5">
        <v>300</v>
      </c>
      <c r="BB5" s="62" t="s">
        <v>100</v>
      </c>
      <c r="BC5" s="62" t="s">
        <v>97</v>
      </c>
      <c r="BD5" s="62" t="s">
        <v>98</v>
      </c>
      <c r="BE5" s="62" t="s">
        <v>99</v>
      </c>
      <c r="BG5" s="27" t="s">
        <v>195</v>
      </c>
      <c r="BH5" s="28">
        <v>55.226528000000002</v>
      </c>
      <c r="BI5" s="28">
        <v>-75.695943999999997</v>
      </c>
      <c r="BJ5" t="s">
        <v>196</v>
      </c>
      <c r="BK5" t="s">
        <v>197</v>
      </c>
      <c r="BL5" s="28" t="s">
        <v>198</v>
      </c>
      <c r="BM5" s="28" t="s">
        <v>49</v>
      </c>
      <c r="BQ5"/>
      <c r="BR5"/>
      <c r="BS5"/>
      <c r="BT5"/>
      <c r="BU5"/>
      <c r="BV5"/>
      <c r="BW5"/>
      <c r="BX5"/>
    </row>
    <row r="6" spans="1:77">
      <c r="A6" s="13">
        <f t="shared" si="0"/>
        <v>2</v>
      </c>
      <c r="B6" s="25">
        <v>4</v>
      </c>
      <c r="C6" s="30" t="s">
        <v>73</v>
      </c>
      <c r="D6" s="1" t="s">
        <v>206</v>
      </c>
      <c r="E6" s="1" t="s">
        <v>102</v>
      </c>
      <c r="G6" s="34" t="s">
        <v>75</v>
      </c>
      <c r="H6" s="34" t="s">
        <v>76</v>
      </c>
      <c r="I6" s="35" t="s">
        <v>101</v>
      </c>
      <c r="J6" s="34" t="s">
        <v>106</v>
      </c>
      <c r="K6" s="64" t="s">
        <v>130</v>
      </c>
      <c r="L6" s="64" t="s">
        <v>131</v>
      </c>
      <c r="M6" s="34" t="s">
        <v>49</v>
      </c>
      <c r="N6" s="41"/>
      <c r="O6" s="44"/>
      <c r="P6" s="59"/>
      <c r="Q6" s="21"/>
      <c r="S6" s="18" t="s">
        <v>135</v>
      </c>
      <c r="T6" s="18" t="s">
        <v>159</v>
      </c>
      <c r="U6" s="1"/>
      <c r="V6" s="37" t="s">
        <v>162</v>
      </c>
      <c r="W6" s="18" t="s">
        <v>160</v>
      </c>
      <c r="X6" s="21" t="s">
        <v>161</v>
      </c>
      <c r="Y6" s="65" t="s">
        <v>163</v>
      </c>
      <c r="Z6" s="18" t="s">
        <v>89</v>
      </c>
      <c r="AA6" s="61" t="s">
        <v>164</v>
      </c>
      <c r="AB6" s="1" t="s">
        <v>49</v>
      </c>
      <c r="AC6">
        <v>528</v>
      </c>
      <c r="AD6" s="2" t="s">
        <v>165</v>
      </c>
      <c r="AE6">
        <v>705</v>
      </c>
      <c r="AF6" s="2" t="s">
        <v>169</v>
      </c>
      <c r="AG6" s="17" t="s">
        <v>80</v>
      </c>
      <c r="AH6" s="3"/>
      <c r="AI6" s="60"/>
      <c r="AJ6" s="14"/>
      <c r="AL6" t="s">
        <v>90</v>
      </c>
      <c r="AM6" s="46" t="s">
        <v>91</v>
      </c>
      <c r="AN6" s="1" t="s">
        <v>92</v>
      </c>
      <c r="AO6" s="46" t="s">
        <v>93</v>
      </c>
      <c r="AP6" s="1" t="s">
        <v>94</v>
      </c>
      <c r="AQ6" t="s">
        <v>49</v>
      </c>
      <c r="AR6" t="s">
        <v>8</v>
      </c>
      <c r="AS6" t="s">
        <v>9</v>
      </c>
      <c r="AT6" t="s">
        <v>10</v>
      </c>
      <c r="AU6" t="s">
        <v>67</v>
      </c>
      <c r="AV6" t="s">
        <v>11</v>
      </c>
      <c r="AW6" t="s">
        <v>95</v>
      </c>
      <c r="AX6" t="s">
        <v>96</v>
      </c>
      <c r="AY6">
        <v>300</v>
      </c>
      <c r="AZ6">
        <v>300</v>
      </c>
      <c r="BB6" s="62" t="s">
        <v>100</v>
      </c>
      <c r="BC6" s="62" t="s">
        <v>97</v>
      </c>
      <c r="BD6" s="62" t="s">
        <v>98</v>
      </c>
      <c r="BE6" s="62" t="s">
        <v>99</v>
      </c>
      <c r="BG6" s="27" t="s">
        <v>195</v>
      </c>
      <c r="BH6" s="28">
        <v>55.226528000000002</v>
      </c>
      <c r="BI6" s="28">
        <v>-74.695943999999997</v>
      </c>
      <c r="BJ6" t="s">
        <v>196</v>
      </c>
      <c r="BK6" t="s">
        <v>197</v>
      </c>
      <c r="BL6" s="28" t="s">
        <v>198</v>
      </c>
      <c r="BM6" s="28" t="s">
        <v>49</v>
      </c>
      <c r="BQ6"/>
      <c r="BR6"/>
      <c r="BS6"/>
      <c r="BT6"/>
      <c r="BU6"/>
      <c r="BV6"/>
      <c r="BW6"/>
      <c r="BX6"/>
    </row>
    <row r="7" spans="1:77">
      <c r="A7" s="13">
        <f t="shared" si="0"/>
        <v>2</v>
      </c>
      <c r="B7" s="25">
        <v>5</v>
      </c>
      <c r="C7" s="30" t="s">
        <v>73</v>
      </c>
      <c r="D7" s="1" t="s">
        <v>207</v>
      </c>
      <c r="E7" s="1" t="s">
        <v>102</v>
      </c>
      <c r="G7" s="34" t="s">
        <v>75</v>
      </c>
      <c r="H7" s="34" t="s">
        <v>76</v>
      </c>
      <c r="I7" s="35" t="s">
        <v>101</v>
      </c>
      <c r="J7" s="34" t="s">
        <v>107</v>
      </c>
      <c r="K7" s="64" t="s">
        <v>130</v>
      </c>
      <c r="L7" s="64" t="s">
        <v>131</v>
      </c>
      <c r="M7" s="34" t="s">
        <v>49</v>
      </c>
      <c r="N7" s="41"/>
      <c r="O7" s="44"/>
      <c r="P7" s="58"/>
      <c r="Q7" s="21"/>
      <c r="S7" s="18" t="s">
        <v>136</v>
      </c>
      <c r="T7" s="18" t="s">
        <v>159</v>
      </c>
      <c r="U7" s="1"/>
      <c r="V7" s="37" t="s">
        <v>162</v>
      </c>
      <c r="W7" s="18" t="s">
        <v>160</v>
      </c>
      <c r="X7" s="21" t="s">
        <v>161</v>
      </c>
      <c r="Y7" s="65" t="s">
        <v>163</v>
      </c>
      <c r="Z7" s="18" t="s">
        <v>89</v>
      </c>
      <c r="AA7" s="61" t="s">
        <v>164</v>
      </c>
      <c r="AB7" s="1" t="s">
        <v>49</v>
      </c>
      <c r="AC7">
        <v>528</v>
      </c>
      <c r="AD7" s="2" t="s">
        <v>165</v>
      </c>
      <c r="AE7">
        <v>706</v>
      </c>
      <c r="AF7" s="2" t="s">
        <v>170</v>
      </c>
      <c r="AG7" s="17" t="s">
        <v>81</v>
      </c>
      <c r="AH7" s="3"/>
      <c r="AI7" s="60"/>
      <c r="AJ7" s="14"/>
      <c r="AL7" t="s">
        <v>90</v>
      </c>
      <c r="AM7" s="46" t="s">
        <v>91</v>
      </c>
      <c r="AN7" s="1" t="s">
        <v>92</v>
      </c>
      <c r="AO7" s="46" t="s">
        <v>93</v>
      </c>
      <c r="AP7" s="1" t="s">
        <v>94</v>
      </c>
      <c r="AQ7" t="s">
        <v>49</v>
      </c>
      <c r="AR7" t="s">
        <v>8</v>
      </c>
      <c r="AS7" t="s">
        <v>9</v>
      </c>
      <c r="AT7" t="s">
        <v>10</v>
      </c>
      <c r="AU7" t="s">
        <v>67</v>
      </c>
      <c r="AV7" t="s">
        <v>11</v>
      </c>
      <c r="AW7" t="s">
        <v>95</v>
      </c>
      <c r="AX7" t="s">
        <v>96</v>
      </c>
      <c r="AY7">
        <v>300</v>
      </c>
      <c r="AZ7">
        <v>300</v>
      </c>
      <c r="BB7" s="62" t="s">
        <v>100</v>
      </c>
      <c r="BC7" s="62" t="s">
        <v>97</v>
      </c>
      <c r="BD7" s="62" t="s">
        <v>98</v>
      </c>
      <c r="BE7" s="62" t="s">
        <v>99</v>
      </c>
      <c r="BG7" s="27" t="s">
        <v>195</v>
      </c>
      <c r="BH7" s="28">
        <v>55.226083000000003</v>
      </c>
      <c r="BI7" s="28">
        <v>-77.696472</v>
      </c>
      <c r="BJ7" t="s">
        <v>196</v>
      </c>
      <c r="BK7" t="s">
        <v>197</v>
      </c>
      <c r="BL7" s="28" t="s">
        <v>198</v>
      </c>
      <c r="BM7" s="28" t="s">
        <v>49</v>
      </c>
      <c r="BQ7"/>
      <c r="BR7"/>
      <c r="BS7"/>
      <c r="BT7"/>
      <c r="BU7"/>
      <c r="BV7"/>
      <c r="BW7"/>
      <c r="BX7"/>
    </row>
    <row r="8" spans="1:77">
      <c r="A8" s="13">
        <f t="shared" si="0"/>
        <v>2</v>
      </c>
      <c r="B8" s="25">
        <v>6</v>
      </c>
      <c r="C8" s="30" t="s">
        <v>73</v>
      </c>
      <c r="D8" s="1" t="s">
        <v>208</v>
      </c>
      <c r="E8" s="1" t="s">
        <v>102</v>
      </c>
      <c r="G8" s="34" t="s">
        <v>75</v>
      </c>
      <c r="H8" s="34" t="s">
        <v>76</v>
      </c>
      <c r="I8" s="35" t="s">
        <v>101</v>
      </c>
      <c r="J8" s="34" t="s">
        <v>108</v>
      </c>
      <c r="K8" s="64" t="s">
        <v>130</v>
      </c>
      <c r="L8" s="64" t="s">
        <v>131</v>
      </c>
      <c r="M8" s="34" t="s">
        <v>49</v>
      </c>
      <c r="N8" s="41"/>
      <c r="O8" s="44"/>
      <c r="P8" s="58"/>
      <c r="Q8" s="26"/>
      <c r="S8" s="18" t="s">
        <v>137</v>
      </c>
      <c r="T8" s="18" t="s">
        <v>159</v>
      </c>
      <c r="U8" s="1"/>
      <c r="V8" s="37" t="s">
        <v>162</v>
      </c>
      <c r="W8" s="18" t="s">
        <v>160</v>
      </c>
      <c r="X8" s="21" t="s">
        <v>161</v>
      </c>
      <c r="Y8" s="65" t="s">
        <v>163</v>
      </c>
      <c r="Z8" s="18" t="s">
        <v>89</v>
      </c>
      <c r="AA8" s="61" t="s">
        <v>164</v>
      </c>
      <c r="AB8" s="1" t="s">
        <v>49</v>
      </c>
      <c r="AC8">
        <v>528</v>
      </c>
      <c r="AD8" s="2" t="s">
        <v>165</v>
      </c>
      <c r="AE8">
        <v>707</v>
      </c>
      <c r="AF8" s="2" t="s">
        <v>171</v>
      </c>
      <c r="AG8" s="17" t="s">
        <v>82</v>
      </c>
      <c r="AH8" s="3"/>
      <c r="AI8" s="60"/>
      <c r="AJ8" s="14"/>
      <c r="AL8" t="s">
        <v>90</v>
      </c>
      <c r="AM8" s="46" t="s">
        <v>91</v>
      </c>
      <c r="AN8" s="1" t="s">
        <v>92</v>
      </c>
      <c r="AO8" s="46" t="s">
        <v>93</v>
      </c>
      <c r="AP8" s="1" t="s">
        <v>94</v>
      </c>
      <c r="AQ8" t="s">
        <v>49</v>
      </c>
      <c r="AR8" t="s">
        <v>8</v>
      </c>
      <c r="AS8" t="s">
        <v>9</v>
      </c>
      <c r="AT8" t="s">
        <v>10</v>
      </c>
      <c r="AU8" t="s">
        <v>67</v>
      </c>
      <c r="AV8" t="s">
        <v>11</v>
      </c>
      <c r="AW8" t="s">
        <v>95</v>
      </c>
      <c r="AX8" t="s">
        <v>96</v>
      </c>
      <c r="AY8">
        <v>300</v>
      </c>
      <c r="AZ8">
        <v>300</v>
      </c>
      <c r="BB8" s="62" t="s">
        <v>100</v>
      </c>
      <c r="BC8" s="62" t="s">
        <v>97</v>
      </c>
      <c r="BD8" s="62" t="s">
        <v>98</v>
      </c>
      <c r="BE8" s="62" t="s">
        <v>99</v>
      </c>
      <c r="BG8" s="27" t="s">
        <v>195</v>
      </c>
      <c r="BH8" s="28">
        <v>55.226083000000003</v>
      </c>
      <c r="BI8" s="28">
        <v>-77.696472</v>
      </c>
      <c r="BJ8" t="s">
        <v>196</v>
      </c>
      <c r="BK8" t="s">
        <v>197</v>
      </c>
      <c r="BL8" s="28" t="s">
        <v>198</v>
      </c>
      <c r="BM8" s="28" t="s">
        <v>49</v>
      </c>
      <c r="BQ8"/>
      <c r="BR8"/>
      <c r="BS8"/>
      <c r="BT8"/>
      <c r="BU8"/>
      <c r="BV8"/>
      <c r="BW8"/>
      <c r="BX8"/>
    </row>
    <row r="9" spans="1:77">
      <c r="A9" s="13">
        <f t="shared" si="0"/>
        <v>2</v>
      </c>
      <c r="B9" s="25">
        <v>7</v>
      </c>
      <c r="C9" s="30" t="s">
        <v>73</v>
      </c>
      <c r="D9" s="1" t="s">
        <v>209</v>
      </c>
      <c r="E9" s="1" t="s">
        <v>102</v>
      </c>
      <c r="G9" s="34" t="s">
        <v>75</v>
      </c>
      <c r="H9" s="34" t="s">
        <v>76</v>
      </c>
      <c r="I9" s="35" t="s">
        <v>101</v>
      </c>
      <c r="J9" s="34" t="s">
        <v>109</v>
      </c>
      <c r="K9" s="64" t="s">
        <v>130</v>
      </c>
      <c r="L9" s="64" t="s">
        <v>131</v>
      </c>
      <c r="M9" s="34" t="s">
        <v>49</v>
      </c>
      <c r="N9" s="41"/>
      <c r="O9" s="44"/>
      <c r="P9" s="58"/>
      <c r="Q9" s="21"/>
      <c r="S9" s="18" t="s">
        <v>138</v>
      </c>
      <c r="T9" s="18" t="s">
        <v>159</v>
      </c>
      <c r="U9" s="1"/>
      <c r="V9" s="37" t="s">
        <v>162</v>
      </c>
      <c r="W9" s="18" t="s">
        <v>160</v>
      </c>
      <c r="X9" s="21" t="s">
        <v>161</v>
      </c>
      <c r="Y9" s="65" t="s">
        <v>163</v>
      </c>
      <c r="Z9" s="18" t="s">
        <v>89</v>
      </c>
      <c r="AA9" s="61" t="s">
        <v>164</v>
      </c>
      <c r="AB9" s="1" t="s">
        <v>49</v>
      </c>
      <c r="AC9">
        <v>528</v>
      </c>
      <c r="AD9" s="2" t="s">
        <v>165</v>
      </c>
      <c r="AE9">
        <v>708</v>
      </c>
      <c r="AF9" s="2" t="s">
        <v>172</v>
      </c>
      <c r="AG9" s="17" t="s">
        <v>83</v>
      </c>
      <c r="AH9" s="3"/>
      <c r="AI9" s="60"/>
      <c r="AJ9" s="14"/>
      <c r="AL9" t="s">
        <v>90</v>
      </c>
      <c r="AM9" s="46" t="s">
        <v>91</v>
      </c>
      <c r="AN9" s="1" t="s">
        <v>92</v>
      </c>
      <c r="AO9" s="46" t="s">
        <v>93</v>
      </c>
      <c r="AP9" s="1" t="s">
        <v>94</v>
      </c>
      <c r="AQ9" t="s">
        <v>49</v>
      </c>
      <c r="AR9" t="s">
        <v>8</v>
      </c>
      <c r="AS9" t="s">
        <v>9</v>
      </c>
      <c r="AT9" t="s">
        <v>10</v>
      </c>
      <c r="AU9" t="s">
        <v>67</v>
      </c>
      <c r="AV9" t="s">
        <v>11</v>
      </c>
      <c r="AW9" t="s">
        <v>95</v>
      </c>
      <c r="AX9" t="s">
        <v>96</v>
      </c>
      <c r="AY9">
        <v>300</v>
      </c>
      <c r="AZ9">
        <v>300</v>
      </c>
      <c r="BB9" s="62" t="s">
        <v>100</v>
      </c>
      <c r="BC9" s="62" t="s">
        <v>97</v>
      </c>
      <c r="BD9" s="62" t="s">
        <v>98</v>
      </c>
      <c r="BE9" s="62" t="s">
        <v>99</v>
      </c>
      <c r="BG9" s="27" t="s">
        <v>199</v>
      </c>
      <c r="BH9" s="28">
        <v>55.225611000000001</v>
      </c>
      <c r="BI9" s="28">
        <v>-77.695888999999994</v>
      </c>
      <c r="BJ9" t="s">
        <v>196</v>
      </c>
      <c r="BK9" t="s">
        <v>197</v>
      </c>
      <c r="BL9" s="28" t="s">
        <v>198</v>
      </c>
      <c r="BM9" s="28" t="s">
        <v>49</v>
      </c>
      <c r="BQ9"/>
      <c r="BR9"/>
      <c r="BS9"/>
      <c r="BT9"/>
      <c r="BU9"/>
      <c r="BV9"/>
      <c r="BW9"/>
      <c r="BX9"/>
    </row>
    <row r="10" spans="1:77">
      <c r="A10" s="13">
        <f t="shared" si="0"/>
        <v>2</v>
      </c>
      <c r="B10" s="25">
        <v>8</v>
      </c>
      <c r="C10" s="30" t="s">
        <v>73</v>
      </c>
      <c r="D10" s="1" t="s">
        <v>210</v>
      </c>
      <c r="E10" s="1" t="s">
        <v>102</v>
      </c>
      <c r="G10" s="34" t="s">
        <v>75</v>
      </c>
      <c r="H10" s="34" t="s">
        <v>76</v>
      </c>
      <c r="I10" s="35" t="s">
        <v>101</v>
      </c>
      <c r="J10" s="34" t="s">
        <v>110</v>
      </c>
      <c r="K10" s="64" t="s">
        <v>130</v>
      </c>
      <c r="L10" s="64" t="s">
        <v>131</v>
      </c>
      <c r="M10" s="34" t="s">
        <v>49</v>
      </c>
      <c r="N10" s="41"/>
      <c r="O10" s="44"/>
      <c r="P10" s="58"/>
      <c r="Q10" s="21"/>
      <c r="S10" s="18" t="s">
        <v>139</v>
      </c>
      <c r="T10" s="18" t="s">
        <v>159</v>
      </c>
      <c r="U10" s="1"/>
      <c r="V10" s="37" t="s">
        <v>162</v>
      </c>
      <c r="W10" s="18" t="s">
        <v>160</v>
      </c>
      <c r="X10" s="21" t="s">
        <v>161</v>
      </c>
      <c r="Y10" s="65" t="s">
        <v>163</v>
      </c>
      <c r="Z10" s="18" t="s">
        <v>89</v>
      </c>
      <c r="AA10" s="61" t="s">
        <v>164</v>
      </c>
      <c r="AB10" s="1" t="s">
        <v>49</v>
      </c>
      <c r="AC10">
        <v>528</v>
      </c>
      <c r="AD10" s="2" t="s">
        <v>165</v>
      </c>
      <c r="AE10">
        <v>709</v>
      </c>
      <c r="AF10" s="2" t="s">
        <v>173</v>
      </c>
      <c r="AG10" s="17" t="s">
        <v>84</v>
      </c>
      <c r="AH10" s="3"/>
      <c r="AI10" s="60"/>
      <c r="AJ10" s="14"/>
      <c r="AL10" t="s">
        <v>90</v>
      </c>
      <c r="AM10" s="46" t="s">
        <v>91</v>
      </c>
      <c r="AN10" s="1" t="s">
        <v>92</v>
      </c>
      <c r="AO10" s="46" t="s">
        <v>93</v>
      </c>
      <c r="AP10" s="1" t="s">
        <v>94</v>
      </c>
      <c r="AQ10" t="s">
        <v>49</v>
      </c>
      <c r="AR10" t="s">
        <v>8</v>
      </c>
      <c r="AS10" t="s">
        <v>9</v>
      </c>
      <c r="AT10" t="s">
        <v>10</v>
      </c>
      <c r="AU10" t="s">
        <v>67</v>
      </c>
      <c r="AV10" t="s">
        <v>11</v>
      </c>
      <c r="AW10" t="s">
        <v>95</v>
      </c>
      <c r="AX10" t="s">
        <v>96</v>
      </c>
      <c r="AY10">
        <v>300</v>
      </c>
      <c r="AZ10">
        <v>300</v>
      </c>
      <c r="BB10" s="62" t="s">
        <v>100</v>
      </c>
      <c r="BC10" s="62" t="s">
        <v>97</v>
      </c>
      <c r="BD10" s="62" t="s">
        <v>98</v>
      </c>
      <c r="BE10" s="62" t="s">
        <v>99</v>
      </c>
      <c r="BG10" s="27" t="s">
        <v>200</v>
      </c>
      <c r="BH10" s="28">
        <v>55.226111000000003</v>
      </c>
      <c r="BI10" s="28">
        <v>-77.696472</v>
      </c>
      <c r="BJ10" t="s">
        <v>196</v>
      </c>
      <c r="BK10" t="s">
        <v>197</v>
      </c>
      <c r="BL10" s="28" t="s">
        <v>198</v>
      </c>
      <c r="BM10" s="28" t="s">
        <v>49</v>
      </c>
      <c r="BQ10"/>
      <c r="BR10"/>
      <c r="BS10"/>
      <c r="BT10"/>
      <c r="BU10"/>
      <c r="BV10"/>
      <c r="BW10"/>
      <c r="BX10"/>
    </row>
    <row r="11" spans="1:77">
      <c r="A11" s="13">
        <f t="shared" si="0"/>
        <v>2</v>
      </c>
      <c r="B11" s="25">
        <v>9</v>
      </c>
      <c r="C11" s="30" t="s">
        <v>73</v>
      </c>
      <c r="D11" s="1" t="s">
        <v>211</v>
      </c>
      <c r="E11" s="1" t="s">
        <v>102</v>
      </c>
      <c r="G11" s="34" t="s">
        <v>75</v>
      </c>
      <c r="H11" s="34" t="s">
        <v>76</v>
      </c>
      <c r="I11" s="35" t="s">
        <v>101</v>
      </c>
      <c r="J11" s="34" t="s">
        <v>111</v>
      </c>
      <c r="K11" s="64" t="s">
        <v>130</v>
      </c>
      <c r="L11" s="64" t="s">
        <v>131</v>
      </c>
      <c r="M11" s="34" t="s">
        <v>49</v>
      </c>
      <c r="N11" s="41"/>
      <c r="O11" s="44"/>
      <c r="P11" s="58"/>
      <c r="Q11" s="21"/>
      <c r="S11" s="18" t="s">
        <v>140</v>
      </c>
      <c r="T11" s="18" t="s">
        <v>159</v>
      </c>
      <c r="U11" s="1"/>
      <c r="V11" s="37" t="s">
        <v>162</v>
      </c>
      <c r="W11" s="18" t="s">
        <v>160</v>
      </c>
      <c r="X11" s="21" t="s">
        <v>161</v>
      </c>
      <c r="Y11" s="65" t="s">
        <v>163</v>
      </c>
      <c r="Z11" s="18" t="s">
        <v>89</v>
      </c>
      <c r="AA11" s="61" t="s">
        <v>164</v>
      </c>
      <c r="AB11" s="1" t="s">
        <v>49</v>
      </c>
      <c r="AC11">
        <v>528</v>
      </c>
      <c r="AD11" s="2" t="s">
        <v>165</v>
      </c>
      <c r="AE11">
        <v>710</v>
      </c>
      <c r="AF11" s="2" t="s">
        <v>174</v>
      </c>
      <c r="AG11" s="17" t="s">
        <v>85</v>
      </c>
      <c r="AH11" s="3"/>
      <c r="AI11" s="60"/>
      <c r="AJ11" s="14"/>
      <c r="AL11" t="s">
        <v>90</v>
      </c>
      <c r="AM11" s="46" t="s">
        <v>91</v>
      </c>
      <c r="AN11" s="1" t="s">
        <v>92</v>
      </c>
      <c r="AO11" s="46" t="s">
        <v>93</v>
      </c>
      <c r="AP11" s="1" t="s">
        <v>94</v>
      </c>
      <c r="AQ11" t="s">
        <v>49</v>
      </c>
      <c r="AR11" t="s">
        <v>8</v>
      </c>
      <c r="AS11" t="s">
        <v>9</v>
      </c>
      <c r="AT11" t="s">
        <v>10</v>
      </c>
      <c r="AU11" t="s">
        <v>67</v>
      </c>
      <c r="AV11" t="s">
        <v>11</v>
      </c>
      <c r="AW11" t="s">
        <v>95</v>
      </c>
      <c r="AX11" t="s">
        <v>96</v>
      </c>
      <c r="AY11">
        <v>300</v>
      </c>
      <c r="AZ11">
        <v>300</v>
      </c>
      <c r="BB11" s="62" t="s">
        <v>100</v>
      </c>
      <c r="BC11" s="62" t="s">
        <v>97</v>
      </c>
      <c r="BD11" s="62" t="s">
        <v>98</v>
      </c>
      <c r="BE11" s="62" t="s">
        <v>99</v>
      </c>
      <c r="BG11" s="27" t="s">
        <v>200</v>
      </c>
      <c r="BH11" s="28">
        <v>55.226111000000003</v>
      </c>
      <c r="BI11" s="28">
        <v>-77.696472</v>
      </c>
      <c r="BJ11" t="s">
        <v>196</v>
      </c>
      <c r="BK11" t="s">
        <v>197</v>
      </c>
      <c r="BL11" s="28" t="s">
        <v>198</v>
      </c>
      <c r="BM11" s="28" t="s">
        <v>49</v>
      </c>
      <c r="BQ11"/>
      <c r="BR11"/>
      <c r="BS11"/>
      <c r="BT11"/>
      <c r="BU11"/>
      <c r="BV11"/>
      <c r="BW11"/>
      <c r="BX11"/>
    </row>
    <row r="12" spans="1:77">
      <c r="A12" s="13">
        <f t="shared" si="0"/>
        <v>2</v>
      </c>
      <c r="B12" s="25">
        <v>10</v>
      </c>
      <c r="C12" s="30" t="s">
        <v>73</v>
      </c>
      <c r="D12" s="1" t="s">
        <v>212</v>
      </c>
      <c r="E12" s="1" t="s">
        <v>102</v>
      </c>
      <c r="G12" s="34" t="s">
        <v>75</v>
      </c>
      <c r="H12" s="34" t="s">
        <v>76</v>
      </c>
      <c r="I12" s="35" t="s">
        <v>101</v>
      </c>
      <c r="J12" s="34" t="s">
        <v>112</v>
      </c>
      <c r="K12" s="64" t="s">
        <v>130</v>
      </c>
      <c r="L12" s="64" t="s">
        <v>131</v>
      </c>
      <c r="M12" s="34" t="s">
        <v>49</v>
      </c>
      <c r="N12" s="41"/>
      <c r="O12" s="44"/>
      <c r="P12" s="58"/>
      <c r="Q12" s="26"/>
      <c r="S12" s="18" t="s">
        <v>141</v>
      </c>
      <c r="T12" s="18" t="s">
        <v>159</v>
      </c>
      <c r="U12" s="1"/>
      <c r="V12" s="37" t="s">
        <v>162</v>
      </c>
      <c r="W12" s="18" t="s">
        <v>160</v>
      </c>
      <c r="X12" s="21" t="s">
        <v>161</v>
      </c>
      <c r="Y12" s="65" t="s">
        <v>163</v>
      </c>
      <c r="Z12" s="18" t="s">
        <v>89</v>
      </c>
      <c r="AA12" s="61" t="s">
        <v>164</v>
      </c>
      <c r="AB12" s="1" t="s">
        <v>49</v>
      </c>
      <c r="AC12">
        <v>528</v>
      </c>
      <c r="AD12" s="2" t="s">
        <v>165</v>
      </c>
      <c r="AE12">
        <v>711</v>
      </c>
      <c r="AF12" s="2" t="s">
        <v>175</v>
      </c>
      <c r="AG12" s="17" t="s">
        <v>86</v>
      </c>
      <c r="AH12" s="3"/>
      <c r="AI12" s="60"/>
      <c r="AJ12" s="14"/>
      <c r="AL12" t="s">
        <v>90</v>
      </c>
      <c r="AM12" s="46" t="s">
        <v>91</v>
      </c>
      <c r="AN12" s="1" t="s">
        <v>92</v>
      </c>
      <c r="AO12" s="46" t="s">
        <v>93</v>
      </c>
      <c r="AP12" s="1" t="s">
        <v>94</v>
      </c>
      <c r="AQ12" t="s">
        <v>49</v>
      </c>
      <c r="AR12" t="s">
        <v>8</v>
      </c>
      <c r="AS12" t="s">
        <v>9</v>
      </c>
      <c r="AT12" t="s">
        <v>10</v>
      </c>
      <c r="AU12" t="s">
        <v>67</v>
      </c>
      <c r="AV12" t="s">
        <v>11</v>
      </c>
      <c r="AW12" t="s">
        <v>95</v>
      </c>
      <c r="AX12" t="s">
        <v>96</v>
      </c>
      <c r="AY12">
        <v>300</v>
      </c>
      <c r="AZ12">
        <v>300</v>
      </c>
      <c r="BB12" s="62" t="s">
        <v>100</v>
      </c>
      <c r="BC12" s="62" t="s">
        <v>97</v>
      </c>
      <c r="BD12" s="62" t="s">
        <v>98</v>
      </c>
      <c r="BE12" s="62" t="s">
        <v>99</v>
      </c>
      <c r="BG12" s="27" t="s">
        <v>200</v>
      </c>
      <c r="BH12" s="28">
        <v>55.226111000000003</v>
      </c>
      <c r="BI12" s="28">
        <v>-77.696472</v>
      </c>
      <c r="BJ12" t="s">
        <v>196</v>
      </c>
      <c r="BK12" t="s">
        <v>197</v>
      </c>
      <c r="BL12" s="28" t="s">
        <v>198</v>
      </c>
      <c r="BM12" s="28" t="s">
        <v>49</v>
      </c>
      <c r="BQ12"/>
      <c r="BR12"/>
      <c r="BS12"/>
      <c r="BT12"/>
      <c r="BU12"/>
      <c r="BV12"/>
      <c r="BW12"/>
      <c r="BX12"/>
    </row>
    <row r="13" spans="1:77">
      <c r="A13" s="13">
        <f t="shared" si="0"/>
        <v>2</v>
      </c>
      <c r="B13" s="25">
        <v>11</v>
      </c>
      <c r="C13" s="30" t="s">
        <v>73</v>
      </c>
      <c r="D13" s="1" t="s">
        <v>213</v>
      </c>
      <c r="E13" s="1" t="s">
        <v>102</v>
      </c>
      <c r="G13" s="34" t="s">
        <v>75</v>
      </c>
      <c r="H13" s="34" t="s">
        <v>76</v>
      </c>
      <c r="I13" s="35" t="s">
        <v>101</v>
      </c>
      <c r="J13" s="34" t="s">
        <v>113</v>
      </c>
      <c r="K13" s="64" t="s">
        <v>130</v>
      </c>
      <c r="L13" s="64" t="s">
        <v>131</v>
      </c>
      <c r="M13" s="34" t="s">
        <v>49</v>
      </c>
      <c r="N13" s="41"/>
      <c r="O13" s="44"/>
      <c r="P13" s="58"/>
      <c r="Q13" s="21"/>
      <c r="S13" s="18" t="s">
        <v>142</v>
      </c>
      <c r="T13" s="18" t="s">
        <v>159</v>
      </c>
      <c r="U13" s="1"/>
      <c r="V13" s="37" t="s">
        <v>162</v>
      </c>
      <c r="W13" s="18" t="s">
        <v>160</v>
      </c>
      <c r="X13" s="21" t="s">
        <v>161</v>
      </c>
      <c r="Y13" s="65" t="s">
        <v>163</v>
      </c>
      <c r="Z13" s="18" t="s">
        <v>89</v>
      </c>
      <c r="AA13" s="61" t="s">
        <v>164</v>
      </c>
      <c r="AB13" s="1" t="s">
        <v>49</v>
      </c>
      <c r="AC13">
        <v>528</v>
      </c>
      <c r="AD13" s="2" t="s">
        <v>165</v>
      </c>
      <c r="AE13">
        <v>712</v>
      </c>
      <c r="AF13" s="2" t="s">
        <v>176</v>
      </c>
      <c r="AG13" s="17" t="s">
        <v>87</v>
      </c>
      <c r="AH13" s="3"/>
      <c r="AI13" s="60"/>
      <c r="AJ13" s="14"/>
      <c r="AL13" t="s">
        <v>90</v>
      </c>
      <c r="AM13" s="46" t="s">
        <v>91</v>
      </c>
      <c r="AN13" s="1" t="s">
        <v>92</v>
      </c>
      <c r="AO13" s="46" t="s">
        <v>93</v>
      </c>
      <c r="AP13" s="1" t="s">
        <v>94</v>
      </c>
      <c r="AQ13" t="s">
        <v>49</v>
      </c>
      <c r="AR13" t="s">
        <v>8</v>
      </c>
      <c r="AS13" t="s">
        <v>9</v>
      </c>
      <c r="AT13" t="s">
        <v>10</v>
      </c>
      <c r="AU13" t="s">
        <v>67</v>
      </c>
      <c r="AV13" t="s">
        <v>11</v>
      </c>
      <c r="AW13" t="s">
        <v>95</v>
      </c>
      <c r="AX13" t="s">
        <v>96</v>
      </c>
      <c r="AY13">
        <v>300</v>
      </c>
      <c r="AZ13">
        <v>300</v>
      </c>
      <c r="BB13" s="62" t="s">
        <v>100</v>
      </c>
      <c r="BC13" s="62" t="s">
        <v>97</v>
      </c>
      <c r="BD13" s="62" t="s">
        <v>98</v>
      </c>
      <c r="BE13" s="62" t="s">
        <v>99</v>
      </c>
      <c r="BG13" s="27" t="s">
        <v>201</v>
      </c>
      <c r="BH13" s="28">
        <v>55.226416999999998</v>
      </c>
      <c r="BI13" s="28">
        <v>-77.695722000000004</v>
      </c>
      <c r="BJ13" t="s">
        <v>196</v>
      </c>
      <c r="BK13" t="s">
        <v>197</v>
      </c>
      <c r="BL13" s="28" t="s">
        <v>198</v>
      </c>
      <c r="BM13" s="28" t="s">
        <v>49</v>
      </c>
      <c r="BQ13"/>
      <c r="BR13"/>
      <c r="BS13"/>
      <c r="BT13"/>
      <c r="BU13"/>
      <c r="BV13"/>
      <c r="BW13"/>
      <c r="BX13"/>
    </row>
    <row r="14" spans="1:77">
      <c r="A14" s="13">
        <f t="shared" si="0"/>
        <v>2</v>
      </c>
      <c r="B14" s="25">
        <v>12</v>
      </c>
      <c r="C14" s="30" t="s">
        <v>73</v>
      </c>
      <c r="D14" s="1" t="s">
        <v>214</v>
      </c>
      <c r="E14" s="1" t="s">
        <v>102</v>
      </c>
      <c r="G14" s="34" t="s">
        <v>75</v>
      </c>
      <c r="H14" s="34" t="s">
        <v>76</v>
      </c>
      <c r="I14" s="35" t="s">
        <v>101</v>
      </c>
      <c r="J14" s="34" t="s">
        <v>114</v>
      </c>
      <c r="K14" s="64" t="s">
        <v>130</v>
      </c>
      <c r="L14" s="64" t="s">
        <v>131</v>
      </c>
      <c r="M14" s="34" t="s">
        <v>49</v>
      </c>
      <c r="N14" s="41"/>
      <c r="O14" s="44"/>
      <c r="P14" s="58"/>
      <c r="Q14" s="21"/>
      <c r="S14" s="18" t="s">
        <v>143</v>
      </c>
      <c r="T14" s="18" t="s">
        <v>159</v>
      </c>
      <c r="U14" s="1"/>
      <c r="V14" s="37" t="s">
        <v>162</v>
      </c>
      <c r="W14" s="18" t="s">
        <v>160</v>
      </c>
      <c r="X14" s="21" t="s">
        <v>161</v>
      </c>
      <c r="Y14" s="65" t="s">
        <v>163</v>
      </c>
      <c r="Z14" s="18" t="s">
        <v>89</v>
      </c>
      <c r="AA14" s="61" t="s">
        <v>164</v>
      </c>
      <c r="AB14" s="1" t="s">
        <v>49</v>
      </c>
      <c r="AC14">
        <v>528</v>
      </c>
      <c r="AD14" s="2" t="s">
        <v>165</v>
      </c>
      <c r="AE14">
        <v>733</v>
      </c>
      <c r="AF14" s="2" t="s">
        <v>177</v>
      </c>
      <c r="AG14" s="17" t="s">
        <v>178</v>
      </c>
      <c r="AH14" s="3"/>
      <c r="AI14" s="60"/>
      <c r="AJ14" s="14"/>
      <c r="AL14" t="s">
        <v>90</v>
      </c>
      <c r="AM14" s="46" t="s">
        <v>91</v>
      </c>
      <c r="AN14" s="1" t="s">
        <v>92</v>
      </c>
      <c r="AO14" s="46" t="s">
        <v>93</v>
      </c>
      <c r="AP14" s="1" t="s">
        <v>94</v>
      </c>
      <c r="AQ14" t="s">
        <v>49</v>
      </c>
      <c r="AR14" t="s">
        <v>8</v>
      </c>
      <c r="AS14" t="s">
        <v>9</v>
      </c>
      <c r="AT14" t="s">
        <v>10</v>
      </c>
      <c r="AU14" t="s">
        <v>67</v>
      </c>
      <c r="AV14" t="s">
        <v>11</v>
      </c>
      <c r="AW14" t="s">
        <v>95</v>
      </c>
      <c r="AX14" t="s">
        <v>96</v>
      </c>
      <c r="AY14">
        <v>300</v>
      </c>
      <c r="AZ14">
        <v>300</v>
      </c>
      <c r="BB14" s="62" t="s">
        <v>100</v>
      </c>
      <c r="BC14" s="62" t="s">
        <v>97</v>
      </c>
      <c r="BD14" s="62" t="s">
        <v>98</v>
      </c>
      <c r="BE14" s="62" t="s">
        <v>99</v>
      </c>
      <c r="BG14" s="27" t="s">
        <v>199</v>
      </c>
      <c r="BH14" s="28">
        <v>55.226666999999999</v>
      </c>
      <c r="BI14" s="28">
        <v>-77.696749999999994</v>
      </c>
      <c r="BJ14" t="s">
        <v>196</v>
      </c>
      <c r="BK14" t="s">
        <v>197</v>
      </c>
      <c r="BL14" s="28" t="s">
        <v>198</v>
      </c>
      <c r="BM14" s="28" t="s">
        <v>49</v>
      </c>
      <c r="BQ14"/>
      <c r="BR14"/>
      <c r="BS14"/>
      <c r="BT14"/>
      <c r="BU14"/>
      <c r="BV14"/>
      <c r="BW14"/>
      <c r="BX14"/>
    </row>
    <row r="15" spans="1:77">
      <c r="A15" s="13">
        <f t="shared" si="0"/>
        <v>2</v>
      </c>
      <c r="B15" s="25">
        <v>13</v>
      </c>
      <c r="C15" s="30" t="s">
        <v>73</v>
      </c>
      <c r="D15" s="1" t="s">
        <v>215</v>
      </c>
      <c r="E15" s="1" t="s">
        <v>102</v>
      </c>
      <c r="G15" s="34" t="s">
        <v>75</v>
      </c>
      <c r="H15" s="34" t="s">
        <v>76</v>
      </c>
      <c r="I15" s="35" t="s">
        <v>101</v>
      </c>
      <c r="J15" s="34" t="s">
        <v>115</v>
      </c>
      <c r="K15" s="64" t="s">
        <v>130</v>
      </c>
      <c r="L15" s="64" t="s">
        <v>131</v>
      </c>
      <c r="M15" s="34" t="s">
        <v>49</v>
      </c>
      <c r="N15" s="41"/>
      <c r="O15" s="44"/>
      <c r="P15" s="58"/>
      <c r="Q15" s="21"/>
      <c r="S15" s="18" t="s">
        <v>144</v>
      </c>
      <c r="T15" s="18" t="s">
        <v>159</v>
      </c>
      <c r="U15" s="1"/>
      <c r="V15" s="37" t="s">
        <v>162</v>
      </c>
      <c r="W15" s="18" t="s">
        <v>160</v>
      </c>
      <c r="X15" s="21" t="s">
        <v>161</v>
      </c>
      <c r="Y15" s="65" t="s">
        <v>163</v>
      </c>
      <c r="Z15" s="18" t="s">
        <v>89</v>
      </c>
      <c r="AA15" s="61" t="s">
        <v>164</v>
      </c>
      <c r="AB15" s="1" t="s">
        <v>49</v>
      </c>
      <c r="AC15">
        <v>528</v>
      </c>
      <c r="AD15" s="2" t="s">
        <v>165</v>
      </c>
      <c r="AE15">
        <v>735</v>
      </c>
      <c r="AF15" s="2" t="s">
        <v>179</v>
      </c>
      <c r="AG15" s="17" t="s">
        <v>180</v>
      </c>
      <c r="AH15" s="3"/>
      <c r="AI15" s="60"/>
      <c r="AJ15" s="14"/>
      <c r="AL15" t="s">
        <v>90</v>
      </c>
      <c r="AM15" s="46" t="s">
        <v>91</v>
      </c>
      <c r="AN15" s="1" t="s">
        <v>92</v>
      </c>
      <c r="AO15" s="46" t="s">
        <v>93</v>
      </c>
      <c r="AP15" s="1" t="s">
        <v>94</v>
      </c>
      <c r="AQ15" t="s">
        <v>49</v>
      </c>
      <c r="AR15" t="s">
        <v>8</v>
      </c>
      <c r="AS15" t="s">
        <v>9</v>
      </c>
      <c r="AT15" t="s">
        <v>10</v>
      </c>
      <c r="AU15" t="s">
        <v>67</v>
      </c>
      <c r="AV15" t="s">
        <v>11</v>
      </c>
      <c r="AW15" t="s">
        <v>95</v>
      </c>
      <c r="AX15" t="s">
        <v>96</v>
      </c>
      <c r="AY15">
        <v>300</v>
      </c>
      <c r="AZ15">
        <v>300</v>
      </c>
      <c r="BB15" s="62" t="s">
        <v>100</v>
      </c>
      <c r="BC15" s="62" t="s">
        <v>97</v>
      </c>
      <c r="BD15" s="62" t="s">
        <v>98</v>
      </c>
      <c r="BE15" s="62" t="s">
        <v>99</v>
      </c>
      <c r="BG15" s="27" t="s">
        <v>199</v>
      </c>
      <c r="BH15" s="28">
        <v>55.226666999999999</v>
      </c>
      <c r="BI15" s="28">
        <v>-77.696749999999994</v>
      </c>
      <c r="BJ15" t="s">
        <v>196</v>
      </c>
      <c r="BK15" t="s">
        <v>197</v>
      </c>
      <c r="BL15" s="28" t="s">
        <v>198</v>
      </c>
      <c r="BM15" s="28" t="s">
        <v>49</v>
      </c>
      <c r="BQ15"/>
      <c r="BR15"/>
      <c r="BS15"/>
      <c r="BT15"/>
      <c r="BU15"/>
      <c r="BV15"/>
      <c r="BW15"/>
      <c r="BX15"/>
    </row>
    <row r="16" spans="1:77">
      <c r="A16" s="13">
        <f t="shared" si="0"/>
        <v>2</v>
      </c>
      <c r="B16" s="25">
        <v>14</v>
      </c>
      <c r="C16" s="30" t="s">
        <v>73</v>
      </c>
      <c r="D16" s="1" t="s">
        <v>216</v>
      </c>
      <c r="E16" s="1" t="s">
        <v>102</v>
      </c>
      <c r="G16" s="34" t="s">
        <v>75</v>
      </c>
      <c r="H16" s="34" t="s">
        <v>76</v>
      </c>
      <c r="I16" s="35" t="s">
        <v>101</v>
      </c>
      <c r="J16" s="34" t="s">
        <v>116</v>
      </c>
      <c r="K16" s="64" t="s">
        <v>130</v>
      </c>
      <c r="L16" s="64" t="s">
        <v>131</v>
      </c>
      <c r="M16" s="34" t="s">
        <v>49</v>
      </c>
      <c r="N16" s="41"/>
      <c r="O16" s="44"/>
      <c r="P16" s="58"/>
      <c r="Q16" s="21"/>
      <c r="S16" s="18" t="s">
        <v>145</v>
      </c>
      <c r="T16" s="18" t="s">
        <v>159</v>
      </c>
      <c r="U16" s="1"/>
      <c r="V16" s="37" t="s">
        <v>162</v>
      </c>
      <c r="W16" s="18" t="s">
        <v>160</v>
      </c>
      <c r="X16" s="21" t="s">
        <v>161</v>
      </c>
      <c r="Y16" s="65" t="s">
        <v>163</v>
      </c>
      <c r="Z16" s="18" t="s">
        <v>89</v>
      </c>
      <c r="AA16" s="61" t="s">
        <v>164</v>
      </c>
      <c r="AB16" s="1" t="s">
        <v>49</v>
      </c>
      <c r="AC16">
        <v>528</v>
      </c>
      <c r="AD16" s="2" t="s">
        <v>165</v>
      </c>
      <c r="AE16">
        <v>736</v>
      </c>
      <c r="AF16" s="2" t="s">
        <v>181</v>
      </c>
      <c r="AG16" s="17" t="s">
        <v>182</v>
      </c>
      <c r="AH16" s="3"/>
      <c r="AI16" s="60"/>
      <c r="AJ16" s="14"/>
      <c r="AL16" t="s">
        <v>90</v>
      </c>
      <c r="AM16" s="46" t="s">
        <v>91</v>
      </c>
      <c r="AN16" s="1" t="s">
        <v>92</v>
      </c>
      <c r="AO16" s="46" t="s">
        <v>93</v>
      </c>
      <c r="AP16" s="1" t="s">
        <v>94</v>
      </c>
      <c r="AQ16" t="s">
        <v>49</v>
      </c>
      <c r="AR16" t="s">
        <v>8</v>
      </c>
      <c r="AS16" t="s">
        <v>9</v>
      </c>
      <c r="AT16" t="s">
        <v>10</v>
      </c>
      <c r="AU16" t="s">
        <v>67</v>
      </c>
      <c r="AV16" t="s">
        <v>11</v>
      </c>
      <c r="AW16" t="s">
        <v>95</v>
      </c>
      <c r="AX16" t="s">
        <v>96</v>
      </c>
      <c r="AY16">
        <v>300</v>
      </c>
      <c r="AZ16">
        <v>300</v>
      </c>
      <c r="BB16" s="62" t="s">
        <v>100</v>
      </c>
      <c r="BC16" s="62" t="s">
        <v>97</v>
      </c>
      <c r="BD16" s="62" t="s">
        <v>98</v>
      </c>
      <c r="BE16" s="62" t="s">
        <v>99</v>
      </c>
      <c r="BG16" s="27" t="s">
        <v>199</v>
      </c>
      <c r="BH16" s="28">
        <v>55.226666999999999</v>
      </c>
      <c r="BI16" s="28">
        <v>-77.696749999999994</v>
      </c>
      <c r="BJ16" t="s">
        <v>196</v>
      </c>
      <c r="BK16" t="s">
        <v>197</v>
      </c>
      <c r="BL16" s="28" t="s">
        <v>198</v>
      </c>
      <c r="BM16" s="28" t="s">
        <v>49</v>
      </c>
      <c r="BQ16"/>
      <c r="BR16"/>
      <c r="BS16"/>
      <c r="BT16"/>
      <c r="BU16"/>
      <c r="BV16"/>
      <c r="BW16"/>
      <c r="BX16"/>
    </row>
    <row r="17" spans="1:76">
      <c r="A17" s="13">
        <f t="shared" si="0"/>
        <v>2</v>
      </c>
      <c r="B17" s="25">
        <v>15</v>
      </c>
      <c r="C17" s="30" t="s">
        <v>73</v>
      </c>
      <c r="D17" s="1" t="s">
        <v>217</v>
      </c>
      <c r="E17" s="1" t="s">
        <v>102</v>
      </c>
      <c r="G17" s="34" t="s">
        <v>75</v>
      </c>
      <c r="H17" s="34" t="s">
        <v>76</v>
      </c>
      <c r="I17" s="35" t="s">
        <v>101</v>
      </c>
      <c r="J17" s="34" t="s">
        <v>117</v>
      </c>
      <c r="K17" s="64" t="s">
        <v>130</v>
      </c>
      <c r="L17" s="64" t="s">
        <v>131</v>
      </c>
      <c r="M17" s="34" t="s">
        <v>49</v>
      </c>
      <c r="N17" s="41"/>
      <c r="O17" s="44"/>
      <c r="P17" s="59"/>
      <c r="Q17" s="21"/>
      <c r="S17" s="18" t="s">
        <v>146</v>
      </c>
      <c r="T17" s="18" t="s">
        <v>159</v>
      </c>
      <c r="U17" s="1"/>
      <c r="V17" s="37" t="s">
        <v>162</v>
      </c>
      <c r="W17" s="18" t="s">
        <v>160</v>
      </c>
      <c r="X17" s="21" t="s">
        <v>161</v>
      </c>
      <c r="Y17" s="65" t="s">
        <v>163</v>
      </c>
      <c r="Z17" s="18" t="s">
        <v>89</v>
      </c>
      <c r="AA17" s="61" t="s">
        <v>164</v>
      </c>
      <c r="AB17" s="1" t="s">
        <v>49</v>
      </c>
      <c r="AC17">
        <v>528</v>
      </c>
      <c r="AD17" s="2" t="s">
        <v>165</v>
      </c>
      <c r="AE17">
        <v>738</v>
      </c>
      <c r="AF17" s="2" t="s">
        <v>183</v>
      </c>
      <c r="AG17" s="17" t="s">
        <v>184</v>
      </c>
      <c r="AH17" s="3"/>
      <c r="AI17" s="60"/>
      <c r="AJ17" s="14"/>
      <c r="AL17" t="s">
        <v>90</v>
      </c>
      <c r="AM17" s="46" t="s">
        <v>91</v>
      </c>
      <c r="AN17" s="1" t="s">
        <v>92</v>
      </c>
      <c r="AO17" s="46" t="s">
        <v>93</v>
      </c>
      <c r="AP17" s="1" t="s">
        <v>94</v>
      </c>
      <c r="AQ17" t="s">
        <v>49</v>
      </c>
      <c r="AR17" t="s">
        <v>8</v>
      </c>
      <c r="AS17" t="s">
        <v>9</v>
      </c>
      <c r="AT17" t="s">
        <v>10</v>
      </c>
      <c r="AU17" t="s">
        <v>67</v>
      </c>
      <c r="AV17" t="s">
        <v>11</v>
      </c>
      <c r="AW17" t="s">
        <v>95</v>
      </c>
      <c r="AX17" t="s">
        <v>96</v>
      </c>
      <c r="AY17">
        <v>300</v>
      </c>
      <c r="AZ17">
        <v>300</v>
      </c>
      <c r="BB17" s="62" t="s">
        <v>100</v>
      </c>
      <c r="BC17" s="62" t="s">
        <v>97</v>
      </c>
      <c r="BD17" s="62" t="s">
        <v>98</v>
      </c>
      <c r="BE17" s="62" t="s">
        <v>99</v>
      </c>
      <c r="BG17" s="27" t="s">
        <v>199</v>
      </c>
      <c r="BH17" s="28">
        <v>55.226666999999999</v>
      </c>
      <c r="BI17" s="28">
        <v>-77.696749999999994</v>
      </c>
      <c r="BJ17" t="s">
        <v>196</v>
      </c>
      <c r="BK17" t="s">
        <v>197</v>
      </c>
      <c r="BL17" s="28" t="s">
        <v>198</v>
      </c>
      <c r="BM17" s="28" t="s">
        <v>49</v>
      </c>
      <c r="BQ17"/>
      <c r="BR17"/>
      <c r="BS17"/>
      <c r="BT17"/>
      <c r="BU17"/>
      <c r="BV17"/>
      <c r="BW17"/>
      <c r="BX17"/>
    </row>
    <row r="18" spans="1:76">
      <c r="A18" s="13">
        <f t="shared" si="0"/>
        <v>2</v>
      </c>
      <c r="B18" s="25">
        <v>16</v>
      </c>
      <c r="C18" s="30" t="s">
        <v>73</v>
      </c>
      <c r="D18" s="1" t="s">
        <v>218</v>
      </c>
      <c r="E18" s="1" t="s">
        <v>102</v>
      </c>
      <c r="G18" s="34" t="s">
        <v>75</v>
      </c>
      <c r="H18" s="34" t="s">
        <v>76</v>
      </c>
      <c r="I18" s="35" t="s">
        <v>101</v>
      </c>
      <c r="J18" s="34" t="s">
        <v>118</v>
      </c>
      <c r="K18" s="64" t="s">
        <v>130</v>
      </c>
      <c r="L18" s="64" t="s">
        <v>131</v>
      </c>
      <c r="M18" s="34" t="s">
        <v>49</v>
      </c>
      <c r="N18" s="41"/>
      <c r="O18" s="44"/>
      <c r="P18" s="58"/>
      <c r="Q18" s="21"/>
      <c r="S18" s="18" t="s">
        <v>147</v>
      </c>
      <c r="T18" s="18" t="s">
        <v>159</v>
      </c>
      <c r="U18" s="1"/>
      <c r="V18" s="37" t="s">
        <v>162</v>
      </c>
      <c r="W18" s="18" t="s">
        <v>160</v>
      </c>
      <c r="X18" s="21" t="s">
        <v>161</v>
      </c>
      <c r="Y18" s="65" t="s">
        <v>163</v>
      </c>
      <c r="Z18" s="18" t="s">
        <v>89</v>
      </c>
      <c r="AA18" s="61" t="s">
        <v>164</v>
      </c>
      <c r="AB18" s="1" t="s">
        <v>49</v>
      </c>
      <c r="AC18">
        <v>528</v>
      </c>
      <c r="AD18" s="2" t="s">
        <v>165</v>
      </c>
      <c r="AE18">
        <v>739</v>
      </c>
      <c r="AF18" s="2" t="s">
        <v>185</v>
      </c>
      <c r="AG18" s="17" t="s">
        <v>186</v>
      </c>
      <c r="AH18" s="3"/>
      <c r="AI18" s="60"/>
      <c r="AJ18" s="14"/>
      <c r="AL18" t="s">
        <v>90</v>
      </c>
      <c r="AM18" s="46" t="s">
        <v>91</v>
      </c>
      <c r="AN18" s="1" t="s">
        <v>92</v>
      </c>
      <c r="AO18" s="46" t="s">
        <v>93</v>
      </c>
      <c r="AP18" s="1" t="s">
        <v>94</v>
      </c>
      <c r="AQ18" t="s">
        <v>49</v>
      </c>
      <c r="AR18" t="s">
        <v>8</v>
      </c>
      <c r="AS18" t="s">
        <v>9</v>
      </c>
      <c r="AT18" t="s">
        <v>10</v>
      </c>
      <c r="AU18" t="s">
        <v>67</v>
      </c>
      <c r="AV18" t="s">
        <v>11</v>
      </c>
      <c r="AW18" t="s">
        <v>95</v>
      </c>
      <c r="AX18" t="s">
        <v>96</v>
      </c>
      <c r="AY18">
        <v>300</v>
      </c>
      <c r="AZ18">
        <v>300</v>
      </c>
      <c r="BB18" s="62" t="s">
        <v>100</v>
      </c>
      <c r="BC18" s="62" t="s">
        <v>97</v>
      </c>
      <c r="BD18" s="62" t="s">
        <v>98</v>
      </c>
      <c r="BE18" s="62" t="s">
        <v>99</v>
      </c>
      <c r="BG18" s="27" t="s">
        <v>201</v>
      </c>
      <c r="BH18" s="28">
        <v>55.226806000000003</v>
      </c>
      <c r="BI18" s="28">
        <v>-77.695611</v>
      </c>
      <c r="BJ18" t="s">
        <v>196</v>
      </c>
      <c r="BK18" t="s">
        <v>197</v>
      </c>
      <c r="BL18" s="28" t="s">
        <v>198</v>
      </c>
      <c r="BM18" s="28" t="s">
        <v>49</v>
      </c>
      <c r="BQ18"/>
      <c r="BR18"/>
      <c r="BS18"/>
      <c r="BT18"/>
      <c r="BU18"/>
      <c r="BV18"/>
      <c r="BW18"/>
      <c r="BX18"/>
    </row>
    <row r="19" spans="1:76">
      <c r="A19" s="13">
        <f t="shared" si="0"/>
        <v>2</v>
      </c>
      <c r="B19" s="25">
        <v>17</v>
      </c>
      <c r="C19" s="30" t="s">
        <v>73</v>
      </c>
      <c r="D19" s="1" t="s">
        <v>219</v>
      </c>
      <c r="E19" s="1" t="s">
        <v>102</v>
      </c>
      <c r="G19" s="34" t="s">
        <v>75</v>
      </c>
      <c r="H19" s="34" t="s">
        <v>76</v>
      </c>
      <c r="I19" s="35" t="s">
        <v>101</v>
      </c>
      <c r="J19" s="34" t="s">
        <v>119</v>
      </c>
      <c r="K19" s="64" t="s">
        <v>130</v>
      </c>
      <c r="L19" s="64" t="s">
        <v>131</v>
      </c>
      <c r="M19" s="34" t="s">
        <v>49</v>
      </c>
      <c r="N19" s="41"/>
      <c r="O19" s="44"/>
      <c r="P19" s="58"/>
      <c r="Q19" s="21"/>
      <c r="S19" s="18" t="s">
        <v>148</v>
      </c>
      <c r="T19" s="18" t="s">
        <v>159</v>
      </c>
      <c r="U19" s="1"/>
      <c r="V19" s="37" t="s">
        <v>162</v>
      </c>
      <c r="W19" s="18" t="s">
        <v>160</v>
      </c>
      <c r="X19" s="21" t="s">
        <v>161</v>
      </c>
      <c r="Y19" s="65" t="s">
        <v>163</v>
      </c>
      <c r="Z19" s="18" t="s">
        <v>89</v>
      </c>
      <c r="AA19" s="61" t="s">
        <v>164</v>
      </c>
      <c r="AB19" s="1" t="s">
        <v>49</v>
      </c>
      <c r="AC19">
        <v>528</v>
      </c>
      <c r="AD19" s="2" t="s">
        <v>165</v>
      </c>
      <c r="AE19">
        <v>740</v>
      </c>
      <c r="AF19" s="2" t="s">
        <v>187</v>
      </c>
      <c r="AG19" s="17" t="s">
        <v>188</v>
      </c>
      <c r="AH19" s="3"/>
      <c r="AI19" s="60"/>
      <c r="AJ19" s="14"/>
      <c r="AL19" t="s">
        <v>90</v>
      </c>
      <c r="AM19" s="46" t="s">
        <v>91</v>
      </c>
      <c r="AN19" s="1" t="s">
        <v>92</v>
      </c>
      <c r="AO19" s="46" t="s">
        <v>93</v>
      </c>
      <c r="AP19" s="1" t="s">
        <v>94</v>
      </c>
      <c r="AQ19" t="s">
        <v>49</v>
      </c>
      <c r="AR19" t="s">
        <v>8</v>
      </c>
      <c r="AS19" t="s">
        <v>9</v>
      </c>
      <c r="AT19" t="s">
        <v>10</v>
      </c>
      <c r="AU19" t="s">
        <v>67</v>
      </c>
      <c r="AV19" t="s">
        <v>11</v>
      </c>
      <c r="AW19" t="s">
        <v>95</v>
      </c>
      <c r="AX19" t="s">
        <v>96</v>
      </c>
      <c r="AY19">
        <v>300</v>
      </c>
      <c r="AZ19">
        <v>300</v>
      </c>
      <c r="BB19" s="62" t="s">
        <v>100</v>
      </c>
      <c r="BC19" s="62" t="s">
        <v>97</v>
      </c>
      <c r="BD19" s="62" t="s">
        <v>98</v>
      </c>
      <c r="BE19" s="62" t="s">
        <v>99</v>
      </c>
      <c r="BG19" s="27" t="s">
        <v>201</v>
      </c>
      <c r="BH19" s="28">
        <v>55.226806000000003</v>
      </c>
      <c r="BI19" s="28">
        <v>-77.695611</v>
      </c>
      <c r="BJ19" t="s">
        <v>196</v>
      </c>
      <c r="BK19" t="s">
        <v>197</v>
      </c>
      <c r="BL19" s="28" t="s">
        <v>198</v>
      </c>
      <c r="BM19" s="28" t="s">
        <v>49</v>
      </c>
      <c r="BQ19"/>
      <c r="BR19"/>
      <c r="BS19"/>
      <c r="BT19"/>
      <c r="BU19"/>
      <c r="BV19"/>
      <c r="BW19"/>
      <c r="BX19"/>
    </row>
    <row r="20" spans="1:76">
      <c r="A20" s="13">
        <f t="shared" si="0"/>
        <v>2</v>
      </c>
      <c r="B20" s="25">
        <v>18</v>
      </c>
      <c r="C20" s="30" t="s">
        <v>73</v>
      </c>
      <c r="D20" s="1" t="s">
        <v>220</v>
      </c>
      <c r="E20" s="1" t="s">
        <v>102</v>
      </c>
      <c r="G20" s="34" t="s">
        <v>75</v>
      </c>
      <c r="H20" s="34" t="s">
        <v>76</v>
      </c>
      <c r="I20" s="35" t="s">
        <v>101</v>
      </c>
      <c r="J20" s="34" t="s">
        <v>120</v>
      </c>
      <c r="K20" s="64" t="s">
        <v>130</v>
      </c>
      <c r="L20" s="64" t="s">
        <v>131</v>
      </c>
      <c r="M20" s="34" t="s">
        <v>49</v>
      </c>
      <c r="N20" s="41"/>
      <c r="O20" s="44"/>
      <c r="P20" s="58"/>
      <c r="Q20" s="21"/>
      <c r="S20" s="18" t="s">
        <v>149</v>
      </c>
      <c r="T20" s="18" t="s">
        <v>159</v>
      </c>
      <c r="U20" s="1"/>
      <c r="V20" s="37" t="s">
        <v>162</v>
      </c>
      <c r="W20" s="18" t="s">
        <v>160</v>
      </c>
      <c r="X20" s="21" t="s">
        <v>161</v>
      </c>
      <c r="Y20" s="65" t="s">
        <v>163</v>
      </c>
      <c r="Z20" s="18" t="s">
        <v>89</v>
      </c>
      <c r="AA20" s="61" t="s">
        <v>164</v>
      </c>
      <c r="AB20" s="1" t="s">
        <v>49</v>
      </c>
      <c r="AC20">
        <v>528</v>
      </c>
      <c r="AD20" s="2" t="s">
        <v>165</v>
      </c>
      <c r="AE20">
        <v>741</v>
      </c>
      <c r="AF20" s="2" t="s">
        <v>189</v>
      </c>
      <c r="AG20" s="17" t="s">
        <v>190</v>
      </c>
      <c r="AH20" s="3"/>
      <c r="AI20" s="60"/>
      <c r="AJ20" s="14"/>
      <c r="AL20" t="s">
        <v>90</v>
      </c>
      <c r="AM20" s="46" t="s">
        <v>91</v>
      </c>
      <c r="AN20" s="1" t="s">
        <v>92</v>
      </c>
      <c r="AO20" s="46" t="s">
        <v>93</v>
      </c>
      <c r="AP20" s="1" t="s">
        <v>94</v>
      </c>
      <c r="AQ20" t="s">
        <v>49</v>
      </c>
      <c r="AR20" t="s">
        <v>8</v>
      </c>
      <c r="AS20" t="s">
        <v>9</v>
      </c>
      <c r="AT20" t="s">
        <v>10</v>
      </c>
      <c r="AU20" t="s">
        <v>67</v>
      </c>
      <c r="AV20" t="s">
        <v>11</v>
      </c>
      <c r="AW20" t="s">
        <v>95</v>
      </c>
      <c r="AX20" t="s">
        <v>96</v>
      </c>
      <c r="AY20">
        <v>300</v>
      </c>
      <c r="AZ20">
        <v>300</v>
      </c>
      <c r="BB20" s="62" t="s">
        <v>100</v>
      </c>
      <c r="BC20" s="62" t="s">
        <v>97</v>
      </c>
      <c r="BD20" s="62" t="s">
        <v>98</v>
      </c>
      <c r="BE20" s="62" t="s">
        <v>99</v>
      </c>
      <c r="BG20" s="27" t="s">
        <v>201</v>
      </c>
      <c r="BH20" s="28">
        <v>55.226806000000003</v>
      </c>
      <c r="BI20" s="28">
        <v>-77.695611</v>
      </c>
      <c r="BJ20" t="s">
        <v>196</v>
      </c>
      <c r="BK20" t="s">
        <v>197</v>
      </c>
      <c r="BL20" s="28" t="s">
        <v>198</v>
      </c>
      <c r="BM20" s="28" t="s">
        <v>49</v>
      </c>
      <c r="BQ20"/>
      <c r="BR20"/>
      <c r="BS20"/>
      <c r="BT20"/>
      <c r="BU20"/>
      <c r="BV20"/>
      <c r="BW20"/>
      <c r="BX20"/>
    </row>
    <row r="21" spans="1:76">
      <c r="A21" s="13">
        <f t="shared" si="0"/>
        <v>2</v>
      </c>
      <c r="B21" s="25">
        <v>19</v>
      </c>
      <c r="C21" s="30" t="s">
        <v>73</v>
      </c>
      <c r="D21" s="1" t="s">
        <v>221</v>
      </c>
      <c r="E21" s="1" t="s">
        <v>102</v>
      </c>
      <c r="G21" s="34" t="s">
        <v>75</v>
      </c>
      <c r="H21" s="34" t="s">
        <v>76</v>
      </c>
      <c r="I21" s="35" t="s">
        <v>101</v>
      </c>
      <c r="J21" s="34" t="s">
        <v>121</v>
      </c>
      <c r="K21" s="64" t="s">
        <v>130</v>
      </c>
      <c r="L21" s="64" t="s">
        <v>131</v>
      </c>
      <c r="M21" s="34" t="s">
        <v>49</v>
      </c>
      <c r="N21" s="41"/>
      <c r="O21" s="44"/>
      <c r="P21" s="58"/>
      <c r="Q21" s="21"/>
      <c r="S21" s="18" t="s">
        <v>150</v>
      </c>
      <c r="T21" s="18" t="s">
        <v>159</v>
      </c>
      <c r="U21" s="1"/>
      <c r="V21" s="37" t="s">
        <v>162</v>
      </c>
      <c r="W21" s="18" t="s">
        <v>160</v>
      </c>
      <c r="X21" s="21" t="s">
        <v>161</v>
      </c>
      <c r="Y21" s="65" t="s">
        <v>163</v>
      </c>
      <c r="Z21" s="18" t="s">
        <v>89</v>
      </c>
      <c r="AA21" s="61" t="s">
        <v>164</v>
      </c>
      <c r="AB21" s="1" t="s">
        <v>49</v>
      </c>
      <c r="AC21">
        <v>528</v>
      </c>
      <c r="AD21" s="2" t="s">
        <v>165</v>
      </c>
      <c r="AE21">
        <v>743</v>
      </c>
      <c r="AF21" s="2" t="s">
        <v>191</v>
      </c>
      <c r="AG21" s="17" t="s">
        <v>192</v>
      </c>
      <c r="AH21" s="3"/>
      <c r="AI21" s="60"/>
      <c r="AJ21" s="14"/>
      <c r="AL21" t="s">
        <v>90</v>
      </c>
      <c r="AM21" s="46" t="s">
        <v>91</v>
      </c>
      <c r="AN21" s="1" t="s">
        <v>92</v>
      </c>
      <c r="AO21" s="46" t="s">
        <v>93</v>
      </c>
      <c r="AP21" s="1" t="s">
        <v>94</v>
      </c>
      <c r="AQ21" t="s">
        <v>49</v>
      </c>
      <c r="AR21" t="s">
        <v>8</v>
      </c>
      <c r="AS21" t="s">
        <v>9</v>
      </c>
      <c r="AT21" t="s">
        <v>10</v>
      </c>
      <c r="AU21" t="s">
        <v>67</v>
      </c>
      <c r="AV21" t="s">
        <v>11</v>
      </c>
      <c r="AW21" t="s">
        <v>95</v>
      </c>
      <c r="AX21" t="s">
        <v>96</v>
      </c>
      <c r="AY21">
        <v>300</v>
      </c>
      <c r="AZ21">
        <v>300</v>
      </c>
      <c r="BB21" s="62" t="s">
        <v>100</v>
      </c>
      <c r="BC21" s="62" t="s">
        <v>97</v>
      </c>
      <c r="BD21" s="62" t="s">
        <v>98</v>
      </c>
      <c r="BE21" s="62" t="s">
        <v>99</v>
      </c>
      <c r="BG21" s="27" t="s">
        <v>201</v>
      </c>
      <c r="BH21" s="28">
        <v>55.226806000000003</v>
      </c>
      <c r="BI21" s="28">
        <v>-77.694444000000004</v>
      </c>
      <c r="BJ21" t="s">
        <v>196</v>
      </c>
      <c r="BK21" t="s">
        <v>197</v>
      </c>
      <c r="BL21" s="28" t="s">
        <v>198</v>
      </c>
      <c r="BM21" s="28" t="s">
        <v>49</v>
      </c>
      <c r="BQ21"/>
      <c r="BR21"/>
      <c r="BS21"/>
      <c r="BT21"/>
      <c r="BU21"/>
      <c r="BV21"/>
      <c r="BW21"/>
      <c r="BX21"/>
    </row>
    <row r="22" spans="1:76">
      <c r="A22" s="13">
        <f t="shared" si="0"/>
        <v>2</v>
      </c>
      <c r="B22" s="25">
        <v>20</v>
      </c>
      <c r="C22" s="30" t="s">
        <v>73</v>
      </c>
      <c r="D22" s="1" t="s">
        <v>222</v>
      </c>
      <c r="E22" s="1" t="s">
        <v>102</v>
      </c>
      <c r="G22" s="34" t="s">
        <v>75</v>
      </c>
      <c r="H22" s="34" t="s">
        <v>76</v>
      </c>
      <c r="I22" s="35" t="s">
        <v>101</v>
      </c>
      <c r="J22" s="34" t="s">
        <v>122</v>
      </c>
      <c r="K22" s="64" t="s">
        <v>130</v>
      </c>
      <c r="L22" s="64" t="s">
        <v>131</v>
      </c>
      <c r="M22" s="34" t="s">
        <v>49</v>
      </c>
      <c r="N22" s="41"/>
      <c r="O22" s="44"/>
      <c r="P22" s="58"/>
      <c r="Q22" s="21"/>
      <c r="S22" s="18" t="s">
        <v>151</v>
      </c>
      <c r="T22" s="18" t="s">
        <v>159</v>
      </c>
      <c r="U22" s="1"/>
      <c r="V22" s="37" t="s">
        <v>162</v>
      </c>
      <c r="W22" s="18" t="s">
        <v>160</v>
      </c>
      <c r="X22" s="21" t="s">
        <v>161</v>
      </c>
      <c r="Y22" s="65" t="s">
        <v>163</v>
      </c>
      <c r="Z22" s="18" t="s">
        <v>89</v>
      </c>
      <c r="AA22" s="61" t="s">
        <v>164</v>
      </c>
      <c r="AB22" s="1" t="s">
        <v>49</v>
      </c>
      <c r="AC22">
        <v>529</v>
      </c>
      <c r="AD22" s="2" t="s">
        <v>193</v>
      </c>
      <c r="AE22">
        <v>701</v>
      </c>
      <c r="AF22" s="2" t="s">
        <v>194</v>
      </c>
      <c r="AG22" s="17" t="s">
        <v>88</v>
      </c>
      <c r="AH22" s="3"/>
      <c r="AI22" s="60"/>
      <c r="AJ22" s="14"/>
      <c r="AL22" t="s">
        <v>90</v>
      </c>
      <c r="AM22" s="46" t="s">
        <v>91</v>
      </c>
      <c r="AN22" s="1" t="s">
        <v>92</v>
      </c>
      <c r="AO22" s="46" t="s">
        <v>93</v>
      </c>
      <c r="AP22" s="1" t="s">
        <v>94</v>
      </c>
      <c r="AQ22" t="s">
        <v>49</v>
      </c>
      <c r="AR22" t="s">
        <v>8</v>
      </c>
      <c r="AS22" t="s">
        <v>9</v>
      </c>
      <c r="AT22" t="s">
        <v>10</v>
      </c>
      <c r="AU22" t="s">
        <v>67</v>
      </c>
      <c r="AV22" t="s">
        <v>11</v>
      </c>
      <c r="AW22" t="s">
        <v>95</v>
      </c>
      <c r="AX22" t="s">
        <v>96</v>
      </c>
      <c r="AY22">
        <v>300</v>
      </c>
      <c r="AZ22">
        <v>300</v>
      </c>
      <c r="BB22" s="62" t="s">
        <v>100</v>
      </c>
      <c r="BC22" s="62" t="s">
        <v>97</v>
      </c>
      <c r="BD22" s="62" t="s">
        <v>98</v>
      </c>
      <c r="BE22" s="62" t="s">
        <v>99</v>
      </c>
      <c r="BG22" s="27" t="s">
        <v>201</v>
      </c>
      <c r="BH22" s="28">
        <v>55.226806000000003</v>
      </c>
      <c r="BI22" s="28">
        <v>-77.694444000000004</v>
      </c>
      <c r="BJ22" t="s">
        <v>196</v>
      </c>
      <c r="BK22" t="s">
        <v>197</v>
      </c>
      <c r="BL22" s="28" t="s">
        <v>198</v>
      </c>
      <c r="BM22" s="28" t="s">
        <v>49</v>
      </c>
      <c r="BQ22"/>
      <c r="BR22"/>
      <c r="BS22"/>
      <c r="BT22"/>
      <c r="BU22"/>
      <c r="BV22"/>
      <c r="BW22"/>
      <c r="BX22"/>
    </row>
    <row r="23" spans="1:76">
      <c r="A23" s="13">
        <f t="shared" si="0"/>
        <v>2</v>
      </c>
      <c r="B23" s="25">
        <v>21</v>
      </c>
      <c r="C23" s="30" t="s">
        <v>73</v>
      </c>
      <c r="D23" s="1" t="s">
        <v>223</v>
      </c>
      <c r="E23" s="1" t="s">
        <v>102</v>
      </c>
      <c r="G23" s="34" t="s">
        <v>75</v>
      </c>
      <c r="H23" s="34" t="s">
        <v>76</v>
      </c>
      <c r="I23" s="35" t="s">
        <v>101</v>
      </c>
      <c r="J23" s="34" t="s">
        <v>123</v>
      </c>
      <c r="K23" s="64" t="s">
        <v>130</v>
      </c>
      <c r="L23" s="64" t="s">
        <v>131</v>
      </c>
      <c r="M23" s="34" t="s">
        <v>49</v>
      </c>
      <c r="N23" s="41"/>
      <c r="O23" s="44"/>
      <c r="P23" s="58"/>
      <c r="Q23" s="21"/>
      <c r="S23" s="18" t="s">
        <v>152</v>
      </c>
      <c r="T23" s="18" t="s">
        <v>159</v>
      </c>
      <c r="U23" s="1"/>
      <c r="V23" s="37" t="s">
        <v>162</v>
      </c>
      <c r="W23" s="18" t="s">
        <v>160</v>
      </c>
      <c r="X23" s="21" t="s">
        <v>161</v>
      </c>
      <c r="Y23" s="65" t="s">
        <v>163</v>
      </c>
      <c r="Z23" s="18" t="s">
        <v>89</v>
      </c>
      <c r="AA23" s="61" t="s">
        <v>164</v>
      </c>
      <c r="AB23" s="1" t="s">
        <v>49</v>
      </c>
      <c r="AC23">
        <v>529</v>
      </c>
      <c r="AD23" s="2" t="s">
        <v>193</v>
      </c>
      <c r="AE23">
        <v>702</v>
      </c>
      <c r="AF23" s="2" t="s">
        <v>166</v>
      </c>
      <c r="AG23" s="17" t="s">
        <v>77</v>
      </c>
      <c r="AH23" s="3"/>
      <c r="AI23" s="60"/>
      <c r="AJ23" s="14"/>
      <c r="AL23" t="s">
        <v>90</v>
      </c>
      <c r="AM23" s="46" t="s">
        <v>91</v>
      </c>
      <c r="AN23" s="1" t="s">
        <v>92</v>
      </c>
      <c r="AO23" s="46" t="s">
        <v>93</v>
      </c>
      <c r="AP23" s="1" t="s">
        <v>94</v>
      </c>
      <c r="AQ23" t="s">
        <v>49</v>
      </c>
      <c r="AR23" t="s">
        <v>8</v>
      </c>
      <c r="AS23" t="s">
        <v>9</v>
      </c>
      <c r="AT23" t="s">
        <v>10</v>
      </c>
      <c r="AU23" t="s">
        <v>67</v>
      </c>
      <c r="AV23" t="s">
        <v>11</v>
      </c>
      <c r="AW23" t="s">
        <v>95</v>
      </c>
      <c r="AX23" t="s">
        <v>96</v>
      </c>
      <c r="AY23">
        <v>300</v>
      </c>
      <c r="AZ23">
        <v>300</v>
      </c>
      <c r="BB23" s="62" t="s">
        <v>100</v>
      </c>
      <c r="BC23" s="62" t="s">
        <v>97</v>
      </c>
      <c r="BD23" s="62" t="s">
        <v>98</v>
      </c>
      <c r="BE23" s="62" t="s">
        <v>99</v>
      </c>
      <c r="BG23" s="27" t="s">
        <v>201</v>
      </c>
      <c r="BH23" s="28">
        <v>55.226806000000003</v>
      </c>
      <c r="BI23" s="28">
        <v>-77.694444000000004</v>
      </c>
      <c r="BJ23" t="s">
        <v>196</v>
      </c>
      <c r="BK23" t="s">
        <v>197</v>
      </c>
      <c r="BL23" s="28" t="s">
        <v>198</v>
      </c>
      <c r="BM23" s="28" t="s">
        <v>49</v>
      </c>
      <c r="BQ23"/>
      <c r="BR23"/>
      <c r="BS23"/>
      <c r="BT23"/>
      <c r="BU23"/>
      <c r="BV23"/>
      <c r="BW23"/>
      <c r="BX23"/>
    </row>
    <row r="24" spans="1:76">
      <c r="A24" s="13">
        <f t="shared" si="0"/>
        <v>2</v>
      </c>
      <c r="B24" s="25">
        <v>22</v>
      </c>
      <c r="C24" s="30" t="s">
        <v>73</v>
      </c>
      <c r="D24" s="1" t="s">
        <v>224</v>
      </c>
      <c r="E24" s="1" t="s">
        <v>102</v>
      </c>
      <c r="G24" s="34" t="s">
        <v>75</v>
      </c>
      <c r="H24" s="34" t="s">
        <v>76</v>
      </c>
      <c r="I24" s="35" t="s">
        <v>101</v>
      </c>
      <c r="J24" s="34" t="s">
        <v>124</v>
      </c>
      <c r="K24" s="64" t="s">
        <v>130</v>
      </c>
      <c r="L24" s="64" t="s">
        <v>131</v>
      </c>
      <c r="M24" s="34" t="s">
        <v>49</v>
      </c>
      <c r="N24" s="41"/>
      <c r="O24" s="44"/>
      <c r="P24" s="58"/>
      <c r="Q24" s="21"/>
      <c r="S24" s="18" t="s">
        <v>153</v>
      </c>
      <c r="T24" s="18" t="s">
        <v>159</v>
      </c>
      <c r="U24" s="1"/>
      <c r="V24" s="37" t="s">
        <v>162</v>
      </c>
      <c r="W24" s="18" t="s">
        <v>160</v>
      </c>
      <c r="X24" s="21" t="s">
        <v>161</v>
      </c>
      <c r="Y24" s="65" t="s">
        <v>163</v>
      </c>
      <c r="Z24" s="18" t="s">
        <v>89</v>
      </c>
      <c r="AA24" s="61" t="s">
        <v>164</v>
      </c>
      <c r="AB24" s="1" t="s">
        <v>49</v>
      </c>
      <c r="AC24">
        <v>529</v>
      </c>
      <c r="AD24" s="2" t="s">
        <v>193</v>
      </c>
      <c r="AE24">
        <v>703</v>
      </c>
      <c r="AF24" s="2" t="s">
        <v>167</v>
      </c>
      <c r="AG24" s="17" t="s">
        <v>78</v>
      </c>
      <c r="AH24" s="3"/>
      <c r="AI24" s="60"/>
      <c r="AJ24" s="14"/>
      <c r="AL24" t="s">
        <v>90</v>
      </c>
      <c r="AM24" s="46" t="s">
        <v>91</v>
      </c>
      <c r="AN24" s="1" t="s">
        <v>92</v>
      </c>
      <c r="AO24" s="46" t="s">
        <v>93</v>
      </c>
      <c r="AP24" s="1" t="s">
        <v>94</v>
      </c>
      <c r="AQ24" t="s">
        <v>49</v>
      </c>
      <c r="AR24" t="s">
        <v>8</v>
      </c>
      <c r="AS24" t="s">
        <v>9</v>
      </c>
      <c r="AT24" t="s">
        <v>10</v>
      </c>
      <c r="AU24" t="s">
        <v>67</v>
      </c>
      <c r="AV24" t="s">
        <v>11</v>
      </c>
      <c r="AW24" t="s">
        <v>95</v>
      </c>
      <c r="AX24" t="s">
        <v>96</v>
      </c>
      <c r="AY24">
        <v>300</v>
      </c>
      <c r="AZ24">
        <v>300</v>
      </c>
      <c r="BB24" s="62" t="s">
        <v>100</v>
      </c>
      <c r="BC24" s="62" t="s">
        <v>97</v>
      </c>
      <c r="BD24" s="62" t="s">
        <v>98</v>
      </c>
      <c r="BE24" s="62" t="s">
        <v>99</v>
      </c>
      <c r="BG24" s="27" t="s">
        <v>201</v>
      </c>
      <c r="BH24" s="28">
        <v>55.226806000000003</v>
      </c>
      <c r="BI24" s="28">
        <v>-77.694444000000004</v>
      </c>
      <c r="BJ24" t="s">
        <v>196</v>
      </c>
      <c r="BK24" t="s">
        <v>197</v>
      </c>
      <c r="BL24" s="28" t="s">
        <v>198</v>
      </c>
      <c r="BM24" s="28" t="s">
        <v>49</v>
      </c>
      <c r="BQ24"/>
      <c r="BR24"/>
      <c r="BS24"/>
      <c r="BT24"/>
      <c r="BU24"/>
      <c r="BV24"/>
      <c r="BW24"/>
      <c r="BX24"/>
    </row>
    <row r="25" spans="1:76">
      <c r="A25" s="13">
        <f t="shared" si="0"/>
        <v>2</v>
      </c>
      <c r="B25" s="25">
        <v>23</v>
      </c>
      <c r="C25" s="30" t="s">
        <v>73</v>
      </c>
      <c r="D25" s="1" t="s">
        <v>225</v>
      </c>
      <c r="E25" s="1" t="s">
        <v>102</v>
      </c>
      <c r="G25" s="34" t="s">
        <v>75</v>
      </c>
      <c r="H25" s="34" t="s">
        <v>76</v>
      </c>
      <c r="I25" s="35" t="s">
        <v>101</v>
      </c>
      <c r="J25" s="34" t="s">
        <v>125</v>
      </c>
      <c r="K25" s="64" t="s">
        <v>130</v>
      </c>
      <c r="L25" s="64" t="s">
        <v>131</v>
      </c>
      <c r="M25" s="34" t="s">
        <v>49</v>
      </c>
      <c r="N25" s="41"/>
      <c r="O25" s="44"/>
      <c r="P25" s="58"/>
      <c r="Q25" s="21"/>
      <c r="S25" s="18" t="s">
        <v>154</v>
      </c>
      <c r="T25" s="18" t="s">
        <v>159</v>
      </c>
      <c r="U25" s="1"/>
      <c r="V25" s="37" t="s">
        <v>162</v>
      </c>
      <c r="W25" s="18" t="s">
        <v>160</v>
      </c>
      <c r="X25" s="21" t="s">
        <v>161</v>
      </c>
      <c r="Y25" s="65" t="s">
        <v>163</v>
      </c>
      <c r="Z25" s="18" t="s">
        <v>89</v>
      </c>
      <c r="AA25" s="61" t="s">
        <v>164</v>
      </c>
      <c r="AB25" s="1" t="s">
        <v>49</v>
      </c>
      <c r="AC25">
        <v>529</v>
      </c>
      <c r="AD25" s="2" t="s">
        <v>193</v>
      </c>
      <c r="AE25">
        <v>704</v>
      </c>
      <c r="AF25" s="2" t="s">
        <v>168</v>
      </c>
      <c r="AG25" s="2" t="s">
        <v>79</v>
      </c>
      <c r="AH25" s="3"/>
      <c r="AI25" s="60"/>
      <c r="AJ25" s="14"/>
      <c r="AL25" t="s">
        <v>90</v>
      </c>
      <c r="AM25" s="46" t="s">
        <v>91</v>
      </c>
      <c r="AN25" s="1" t="s">
        <v>92</v>
      </c>
      <c r="AO25" s="46" t="s">
        <v>93</v>
      </c>
      <c r="AP25" s="1" t="s">
        <v>94</v>
      </c>
      <c r="AQ25" t="s">
        <v>49</v>
      </c>
      <c r="AR25" t="s">
        <v>8</v>
      </c>
      <c r="AS25" t="s">
        <v>9</v>
      </c>
      <c r="AT25" t="s">
        <v>10</v>
      </c>
      <c r="AU25" t="s">
        <v>67</v>
      </c>
      <c r="AV25" t="s">
        <v>11</v>
      </c>
      <c r="AW25" t="s">
        <v>95</v>
      </c>
      <c r="AX25" t="s">
        <v>96</v>
      </c>
      <c r="AY25">
        <v>300</v>
      </c>
      <c r="AZ25">
        <v>300</v>
      </c>
      <c r="BB25" s="62" t="s">
        <v>100</v>
      </c>
      <c r="BC25" s="62" t="s">
        <v>97</v>
      </c>
      <c r="BD25" s="62" t="s">
        <v>98</v>
      </c>
      <c r="BE25" s="62" t="s">
        <v>99</v>
      </c>
      <c r="BG25" s="27" t="s">
        <v>202</v>
      </c>
      <c r="BH25" s="66">
        <v>55.225667000000001</v>
      </c>
      <c r="BI25" s="66">
        <v>-77.697166999999993</v>
      </c>
      <c r="BJ25" s="18" t="s">
        <v>196</v>
      </c>
      <c r="BK25" s="18" t="s">
        <v>197</v>
      </c>
      <c r="BL25" s="28" t="s">
        <v>198</v>
      </c>
      <c r="BM25" s="28" t="s">
        <v>49</v>
      </c>
      <c r="BQ25"/>
      <c r="BR25"/>
      <c r="BS25"/>
      <c r="BT25"/>
      <c r="BU25"/>
      <c r="BV25"/>
      <c r="BW25"/>
      <c r="BX25"/>
    </row>
    <row r="26" spans="1:76">
      <c r="A26" s="13">
        <f t="shared" si="0"/>
        <v>2</v>
      </c>
      <c r="B26" s="25">
        <v>25</v>
      </c>
      <c r="C26" s="30" t="s">
        <v>73</v>
      </c>
      <c r="D26" s="1" t="s">
        <v>226</v>
      </c>
      <c r="E26" s="1" t="s">
        <v>102</v>
      </c>
      <c r="G26" s="34" t="s">
        <v>75</v>
      </c>
      <c r="H26" s="34" t="s">
        <v>76</v>
      </c>
      <c r="I26" s="35" t="s">
        <v>101</v>
      </c>
      <c r="J26" s="34" t="s">
        <v>126</v>
      </c>
      <c r="K26" s="64" t="s">
        <v>130</v>
      </c>
      <c r="L26" s="64" t="s">
        <v>131</v>
      </c>
      <c r="M26" s="34" t="s">
        <v>49</v>
      </c>
      <c r="N26" s="41"/>
      <c r="O26" s="44"/>
      <c r="P26" s="58"/>
      <c r="Q26" s="21"/>
      <c r="S26" s="18" t="s">
        <v>155</v>
      </c>
      <c r="T26" s="18" t="s">
        <v>159</v>
      </c>
      <c r="U26" s="1"/>
      <c r="V26" s="37" t="s">
        <v>162</v>
      </c>
      <c r="W26" s="18" t="s">
        <v>160</v>
      </c>
      <c r="X26" s="21" t="s">
        <v>161</v>
      </c>
      <c r="Y26" s="65" t="s">
        <v>163</v>
      </c>
      <c r="Z26" s="18" t="s">
        <v>89</v>
      </c>
      <c r="AA26" s="61" t="s">
        <v>164</v>
      </c>
      <c r="AB26" s="1" t="s">
        <v>49</v>
      </c>
      <c r="AC26">
        <v>529</v>
      </c>
      <c r="AD26" s="2" t="s">
        <v>193</v>
      </c>
      <c r="AE26">
        <v>706</v>
      </c>
      <c r="AF26" s="2" t="s">
        <v>170</v>
      </c>
      <c r="AG26" s="2" t="s">
        <v>81</v>
      </c>
      <c r="AH26" s="3"/>
      <c r="AI26" s="60"/>
      <c r="AJ26" s="14"/>
      <c r="AL26" t="s">
        <v>90</v>
      </c>
      <c r="AM26" s="46" t="s">
        <v>91</v>
      </c>
      <c r="AN26" s="1" t="s">
        <v>92</v>
      </c>
      <c r="AO26" s="46" t="s">
        <v>93</v>
      </c>
      <c r="AP26" s="1" t="s">
        <v>94</v>
      </c>
      <c r="AQ26" t="s">
        <v>49</v>
      </c>
      <c r="AR26" t="s">
        <v>8</v>
      </c>
      <c r="AS26" t="s">
        <v>9</v>
      </c>
      <c r="AT26" t="s">
        <v>10</v>
      </c>
      <c r="AU26" t="s">
        <v>67</v>
      </c>
      <c r="AV26" t="s">
        <v>11</v>
      </c>
      <c r="AW26" t="s">
        <v>95</v>
      </c>
      <c r="AX26" t="s">
        <v>96</v>
      </c>
      <c r="AY26">
        <v>300</v>
      </c>
      <c r="AZ26">
        <v>300</v>
      </c>
      <c r="BB26" s="62" t="s">
        <v>100</v>
      </c>
      <c r="BC26" s="62" t="s">
        <v>97</v>
      </c>
      <c r="BD26" s="62" t="s">
        <v>98</v>
      </c>
      <c r="BE26" s="62" t="s">
        <v>99</v>
      </c>
      <c r="BG26" s="27" t="s">
        <v>202</v>
      </c>
      <c r="BH26" s="66">
        <v>55.225166999999999</v>
      </c>
      <c r="BI26" s="66">
        <v>-77.697111000000007</v>
      </c>
      <c r="BJ26" s="18" t="s">
        <v>196</v>
      </c>
      <c r="BK26" s="18" t="s">
        <v>197</v>
      </c>
      <c r="BL26" s="28" t="s">
        <v>198</v>
      </c>
      <c r="BM26" s="28" t="s">
        <v>49</v>
      </c>
      <c r="BQ26"/>
      <c r="BR26"/>
      <c r="BS26"/>
      <c r="BT26"/>
      <c r="BU26"/>
      <c r="BV26"/>
      <c r="BW26"/>
      <c r="BX26"/>
    </row>
    <row r="27" spans="1:76">
      <c r="A27" s="13">
        <f t="shared" si="0"/>
        <v>2</v>
      </c>
      <c r="B27" s="25">
        <v>26</v>
      </c>
      <c r="C27" s="30" t="s">
        <v>73</v>
      </c>
      <c r="D27" s="1" t="s">
        <v>227</v>
      </c>
      <c r="E27" s="1" t="s">
        <v>102</v>
      </c>
      <c r="G27" s="34" t="s">
        <v>75</v>
      </c>
      <c r="H27" s="34" t="s">
        <v>76</v>
      </c>
      <c r="I27" s="35" t="s">
        <v>101</v>
      </c>
      <c r="J27" s="34" t="s">
        <v>127</v>
      </c>
      <c r="K27" s="64" t="s">
        <v>130</v>
      </c>
      <c r="L27" s="64" t="s">
        <v>131</v>
      </c>
      <c r="M27" s="34" t="s">
        <v>49</v>
      </c>
      <c r="N27" s="41"/>
      <c r="O27" s="44"/>
      <c r="P27" s="58"/>
      <c r="Q27" s="21"/>
      <c r="S27" s="18" t="s">
        <v>156</v>
      </c>
      <c r="T27" s="18" t="s">
        <v>159</v>
      </c>
      <c r="U27" s="1"/>
      <c r="V27" s="37" t="s">
        <v>162</v>
      </c>
      <c r="W27" s="18" t="s">
        <v>160</v>
      </c>
      <c r="X27" s="21" t="s">
        <v>161</v>
      </c>
      <c r="Y27" s="65" t="s">
        <v>163</v>
      </c>
      <c r="Z27" s="18" t="s">
        <v>89</v>
      </c>
      <c r="AA27" s="61" t="s">
        <v>164</v>
      </c>
      <c r="AB27" s="1" t="s">
        <v>49</v>
      </c>
      <c r="AC27">
        <v>529</v>
      </c>
      <c r="AD27" s="2" t="s">
        <v>193</v>
      </c>
      <c r="AE27">
        <v>707</v>
      </c>
      <c r="AF27" s="2" t="s">
        <v>171</v>
      </c>
      <c r="AG27" s="2" t="s">
        <v>82</v>
      </c>
      <c r="AH27" s="3"/>
      <c r="AI27" s="60"/>
      <c r="AJ27" s="14"/>
      <c r="AL27" t="s">
        <v>90</v>
      </c>
      <c r="AM27" s="46" t="s">
        <v>91</v>
      </c>
      <c r="AN27" s="1" t="s">
        <v>92</v>
      </c>
      <c r="AO27" s="46" t="s">
        <v>93</v>
      </c>
      <c r="AP27" s="1" t="s">
        <v>94</v>
      </c>
      <c r="AQ27" t="s">
        <v>49</v>
      </c>
      <c r="AR27" t="s">
        <v>8</v>
      </c>
      <c r="AS27" t="s">
        <v>9</v>
      </c>
      <c r="AT27" t="s">
        <v>10</v>
      </c>
      <c r="AU27" t="s">
        <v>67</v>
      </c>
      <c r="AV27" t="s">
        <v>11</v>
      </c>
      <c r="AW27" t="s">
        <v>95</v>
      </c>
      <c r="AX27" t="s">
        <v>96</v>
      </c>
      <c r="AY27">
        <v>300</v>
      </c>
      <c r="AZ27">
        <v>300</v>
      </c>
      <c r="BB27" s="62" t="s">
        <v>100</v>
      </c>
      <c r="BC27" s="62" t="s">
        <v>97</v>
      </c>
      <c r="BD27" s="62" t="s">
        <v>98</v>
      </c>
      <c r="BE27" s="62" t="s">
        <v>99</v>
      </c>
      <c r="BG27" s="27" t="s">
        <v>202</v>
      </c>
      <c r="BH27" s="66">
        <v>55.225166999999999</v>
      </c>
      <c r="BI27" s="66">
        <v>-77.697111000000007</v>
      </c>
      <c r="BJ27" s="18" t="s">
        <v>196</v>
      </c>
      <c r="BK27" s="18" t="s">
        <v>197</v>
      </c>
      <c r="BL27" s="28" t="s">
        <v>198</v>
      </c>
      <c r="BM27" s="28" t="s">
        <v>49</v>
      </c>
      <c r="BQ27"/>
      <c r="BR27"/>
      <c r="BS27"/>
      <c r="BT27"/>
      <c r="BU27"/>
      <c r="BV27"/>
      <c r="BW27"/>
      <c r="BX27"/>
    </row>
    <row r="28" spans="1:76">
      <c r="A28" s="13">
        <f t="shared" si="0"/>
        <v>2</v>
      </c>
      <c r="B28" s="25">
        <v>27</v>
      </c>
      <c r="C28" s="30" t="s">
        <v>73</v>
      </c>
      <c r="D28" s="1" t="s">
        <v>228</v>
      </c>
      <c r="E28" s="1" t="s">
        <v>102</v>
      </c>
      <c r="G28" s="34" t="s">
        <v>75</v>
      </c>
      <c r="H28" s="34" t="s">
        <v>76</v>
      </c>
      <c r="I28" s="35" t="s">
        <v>101</v>
      </c>
      <c r="J28" s="34" t="s">
        <v>128</v>
      </c>
      <c r="K28" s="64" t="s">
        <v>130</v>
      </c>
      <c r="L28" s="64" t="s">
        <v>131</v>
      </c>
      <c r="M28" s="34" t="s">
        <v>49</v>
      </c>
      <c r="N28" s="41"/>
      <c r="O28" s="44"/>
      <c r="P28" s="58"/>
      <c r="Q28" s="21"/>
      <c r="S28" s="18" t="s">
        <v>157</v>
      </c>
      <c r="T28" s="18" t="s">
        <v>159</v>
      </c>
      <c r="U28" s="1"/>
      <c r="V28" s="37" t="s">
        <v>162</v>
      </c>
      <c r="W28" s="18" t="s">
        <v>160</v>
      </c>
      <c r="X28" s="21" t="s">
        <v>161</v>
      </c>
      <c r="Y28" s="65" t="s">
        <v>163</v>
      </c>
      <c r="Z28" s="18" t="s">
        <v>89</v>
      </c>
      <c r="AA28" s="61" t="s">
        <v>164</v>
      </c>
      <c r="AB28" s="1" t="s">
        <v>49</v>
      </c>
      <c r="AC28">
        <v>529</v>
      </c>
      <c r="AD28" s="2" t="s">
        <v>193</v>
      </c>
      <c r="AE28">
        <v>708</v>
      </c>
      <c r="AF28" s="2" t="s">
        <v>172</v>
      </c>
      <c r="AG28" s="2" t="s">
        <v>83</v>
      </c>
      <c r="AH28" s="3"/>
      <c r="AI28" s="60"/>
      <c r="AJ28" s="14"/>
      <c r="AL28" t="s">
        <v>90</v>
      </c>
      <c r="AM28" s="46" t="s">
        <v>91</v>
      </c>
      <c r="AN28" s="1" t="s">
        <v>92</v>
      </c>
      <c r="AO28" s="46" t="s">
        <v>93</v>
      </c>
      <c r="AP28" s="1" t="s">
        <v>94</v>
      </c>
      <c r="AQ28" t="s">
        <v>49</v>
      </c>
      <c r="AR28" t="s">
        <v>8</v>
      </c>
      <c r="AS28" t="s">
        <v>9</v>
      </c>
      <c r="AT28" t="s">
        <v>10</v>
      </c>
      <c r="AU28" t="s">
        <v>67</v>
      </c>
      <c r="AV28" t="s">
        <v>11</v>
      </c>
      <c r="AW28" t="s">
        <v>95</v>
      </c>
      <c r="AX28" t="s">
        <v>96</v>
      </c>
      <c r="AY28">
        <v>300</v>
      </c>
      <c r="AZ28">
        <v>300</v>
      </c>
      <c r="BB28" s="62" t="s">
        <v>100</v>
      </c>
      <c r="BC28" s="62" t="s">
        <v>97</v>
      </c>
      <c r="BD28" s="62" t="s">
        <v>98</v>
      </c>
      <c r="BE28" s="62" t="s">
        <v>99</v>
      </c>
      <c r="BG28" s="27" t="s">
        <v>201</v>
      </c>
      <c r="BH28" s="66">
        <v>55.226806000000003</v>
      </c>
      <c r="BI28" s="66">
        <v>-77.695611</v>
      </c>
      <c r="BJ28" s="18" t="s">
        <v>196</v>
      </c>
      <c r="BK28" s="18" t="s">
        <v>197</v>
      </c>
      <c r="BL28" s="28" t="s">
        <v>198</v>
      </c>
      <c r="BM28" s="28" t="s">
        <v>49</v>
      </c>
      <c r="BQ28"/>
      <c r="BR28"/>
      <c r="BS28"/>
      <c r="BT28"/>
      <c r="BU28"/>
      <c r="BV28"/>
      <c r="BW28"/>
      <c r="BX28"/>
    </row>
    <row r="29" spans="1:76">
      <c r="A29" s="13">
        <f t="shared" si="0"/>
        <v>2</v>
      </c>
      <c r="B29" s="25">
        <v>28</v>
      </c>
      <c r="C29" s="30" t="s">
        <v>73</v>
      </c>
      <c r="D29" s="1" t="s">
        <v>229</v>
      </c>
      <c r="E29" s="1" t="s">
        <v>102</v>
      </c>
      <c r="G29" s="34" t="s">
        <v>75</v>
      </c>
      <c r="H29" s="34" t="s">
        <v>76</v>
      </c>
      <c r="I29" s="35" t="s">
        <v>101</v>
      </c>
      <c r="J29" s="34" t="s">
        <v>129</v>
      </c>
      <c r="K29" s="64" t="s">
        <v>130</v>
      </c>
      <c r="L29" s="64" t="s">
        <v>131</v>
      </c>
      <c r="M29" s="34" t="s">
        <v>49</v>
      </c>
      <c r="N29" s="41"/>
      <c r="O29" s="44"/>
      <c r="P29" s="58"/>
      <c r="Q29" s="21"/>
      <c r="S29" s="18" t="s">
        <v>158</v>
      </c>
      <c r="T29" s="18" t="s">
        <v>159</v>
      </c>
      <c r="U29" s="1"/>
      <c r="V29" s="37" t="s">
        <v>162</v>
      </c>
      <c r="W29" s="18" t="s">
        <v>160</v>
      </c>
      <c r="X29" s="21" t="s">
        <v>161</v>
      </c>
      <c r="Y29" s="65" t="s">
        <v>163</v>
      </c>
      <c r="Z29" s="18" t="s">
        <v>89</v>
      </c>
      <c r="AA29" s="61" t="s">
        <v>164</v>
      </c>
      <c r="AB29" s="1" t="s">
        <v>49</v>
      </c>
      <c r="AC29">
        <v>529</v>
      </c>
      <c r="AD29" s="2" t="s">
        <v>193</v>
      </c>
      <c r="AE29">
        <v>709</v>
      </c>
      <c r="AF29" s="2" t="s">
        <v>173</v>
      </c>
      <c r="AG29" s="2" t="s">
        <v>84</v>
      </c>
      <c r="AH29" s="3"/>
      <c r="AI29" s="60"/>
      <c r="AJ29" s="14"/>
      <c r="AL29" t="s">
        <v>90</v>
      </c>
      <c r="AM29" s="46" t="s">
        <v>91</v>
      </c>
      <c r="AN29" s="1" t="s">
        <v>92</v>
      </c>
      <c r="AO29" s="46" t="s">
        <v>93</v>
      </c>
      <c r="AP29" s="1" t="s">
        <v>94</v>
      </c>
      <c r="AQ29" t="s">
        <v>49</v>
      </c>
      <c r="AR29" t="s">
        <v>8</v>
      </c>
      <c r="AS29" t="s">
        <v>9</v>
      </c>
      <c r="AT29" t="s">
        <v>10</v>
      </c>
      <c r="AU29" t="s">
        <v>67</v>
      </c>
      <c r="AV29" t="s">
        <v>11</v>
      </c>
      <c r="AW29" t="s">
        <v>95</v>
      </c>
      <c r="AX29" t="s">
        <v>96</v>
      </c>
      <c r="AY29">
        <v>300</v>
      </c>
      <c r="AZ29">
        <v>300</v>
      </c>
      <c r="BB29" s="62" t="s">
        <v>100</v>
      </c>
      <c r="BC29" s="62" t="s">
        <v>97</v>
      </c>
      <c r="BD29" s="62" t="s">
        <v>98</v>
      </c>
      <c r="BE29" s="62" t="s">
        <v>99</v>
      </c>
      <c r="BG29" s="27" t="s">
        <v>202</v>
      </c>
      <c r="BH29" s="66">
        <v>55.225667000000001</v>
      </c>
      <c r="BI29" s="66">
        <v>-77.695832999999993</v>
      </c>
      <c r="BJ29" s="18" t="s">
        <v>196</v>
      </c>
      <c r="BK29" s="18" t="s">
        <v>197</v>
      </c>
      <c r="BL29" s="28" t="s">
        <v>198</v>
      </c>
      <c r="BM29" s="28" t="s">
        <v>49</v>
      </c>
      <c r="BQ29"/>
      <c r="BR29"/>
      <c r="BS29"/>
      <c r="BT29"/>
      <c r="BU29"/>
      <c r="BV29"/>
      <c r="BW29"/>
      <c r="BX29"/>
    </row>
    <row r="30" spans="1:76">
      <c r="AJ30" s="14"/>
    </row>
    <row r="31" spans="1:76">
      <c r="AJ31" s="14"/>
    </row>
    <row r="32" spans="1:76">
      <c r="AJ32" s="14"/>
    </row>
    <row r="33" spans="36:36">
      <c r="AJ33" s="14"/>
    </row>
    <row r="34" spans="36:36">
      <c r="AJ34" s="14"/>
    </row>
    <row r="35" spans="36:36">
      <c r="AJ35" s="14"/>
    </row>
    <row r="36" spans="36:36">
      <c r="AJ36" s="14"/>
    </row>
    <row r="37" spans="36:36">
      <c r="AJ37" s="14"/>
    </row>
    <row r="38" spans="36:36">
      <c r="AJ38" s="14"/>
    </row>
    <row r="39" spans="36:36">
      <c r="AJ39" s="14"/>
    </row>
    <row r="40" spans="36:36">
      <c r="AJ40" s="14"/>
    </row>
    <row r="41" spans="36:36">
      <c r="AJ41" s="14"/>
    </row>
    <row r="42" spans="36:36">
      <c r="AJ42" s="14"/>
    </row>
    <row r="43" spans="36:36">
      <c r="AJ43" s="14"/>
    </row>
    <row r="44" spans="36:36">
      <c r="AJ44" s="14"/>
    </row>
    <row r="45" spans="36:36">
      <c r="AJ45" s="14"/>
    </row>
    <row r="46" spans="36:36">
      <c r="AJ46" s="14"/>
    </row>
    <row r="47" spans="36:36">
      <c r="AJ47" s="14"/>
    </row>
    <row r="48" spans="36:36">
      <c r="AJ48" s="14"/>
    </row>
    <row r="49" spans="36:36">
      <c r="AJ49" s="14"/>
    </row>
    <row r="50" spans="36:36">
      <c r="AJ50" s="14"/>
    </row>
    <row r="51" spans="36:36">
      <c r="AJ51" s="14"/>
    </row>
    <row r="52" spans="36:36">
      <c r="AJ52" s="14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29">
    <cfRule type="containsBlanks" dxfId="4" priority="9" stopIfTrue="1">
      <formula>LEN(TRIM(AI3))=0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29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1048576">
    <cfRule type="containsBlanks" dxfId="0" priority="1" stopIfTrue="1">
      <formula>LEN(TRIM(N2))=0</formula>
    </cfRule>
  </conditionalFormatting>
  <hyperlinks>
    <hyperlink ref="X3:X9" r:id="rId1" display="lucas@envonautics.com"/>
    <hyperlink ref="AA3" r:id="rId2"/>
    <hyperlink ref="X10" r:id="rId3" display="lucas@envonautics.com"/>
    <hyperlink ref="X18" r:id="rId4" display="lucas@envonautics.com"/>
    <hyperlink ref="X11:X17" r:id="rId5" display="lucas@envonautics.com"/>
    <hyperlink ref="X19:X25" r:id="rId6" display="lucas@envonautics.com"/>
    <hyperlink ref="X26:X28" r:id="rId7" display="lucas@envonautics.com"/>
    <hyperlink ref="AA4" r:id="rId8"/>
    <hyperlink ref="AA5" r:id="rId9"/>
    <hyperlink ref="AA6" r:id="rId10"/>
    <hyperlink ref="AA7" r:id="rId11"/>
    <hyperlink ref="AA8" r:id="rId12"/>
    <hyperlink ref="AA9" r:id="rId13"/>
    <hyperlink ref="AA10" r:id="rId14"/>
    <hyperlink ref="AA11" r:id="rId15"/>
    <hyperlink ref="AA12" r:id="rId16"/>
    <hyperlink ref="AA13" r:id="rId17"/>
    <hyperlink ref="AA14" r:id="rId18"/>
    <hyperlink ref="AA15" r:id="rId19"/>
    <hyperlink ref="AA16" r:id="rId20"/>
    <hyperlink ref="AA17" r:id="rId21"/>
    <hyperlink ref="AA18" r:id="rId22"/>
    <hyperlink ref="AA19" r:id="rId23"/>
    <hyperlink ref="AA20" r:id="rId24"/>
    <hyperlink ref="AA21" r:id="rId25"/>
    <hyperlink ref="AA22" r:id="rId26"/>
    <hyperlink ref="AA23" r:id="rId27"/>
    <hyperlink ref="AA24" r:id="rId28"/>
    <hyperlink ref="AA25" r:id="rId29"/>
    <hyperlink ref="AA26" r:id="rId30"/>
    <hyperlink ref="AA27" r:id="rId31"/>
    <hyperlink ref="AA28" r:id="rId32"/>
    <hyperlink ref="AA29" r:id="rId33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Alexander Eiler</cp:lastModifiedBy>
  <dcterms:created xsi:type="dcterms:W3CDTF">2015-01-30T12:54:28Z</dcterms:created>
  <dcterms:modified xsi:type="dcterms:W3CDTF">2016-05-24T12:36:36Z</dcterms:modified>
</cp:coreProperties>
</file>