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date1904="1" showInkAnnotation="0" autoCompressPictures="0"/>
  <mc:AlternateContent xmlns:mc="http://schemas.openxmlformats.org/markup-compatibility/2006">
    <mc:Choice Requires="x15">
      <x15ac:absPath xmlns:x15ac="http://schemas.microsoft.com/office/spreadsheetml/2010/11/ac" url="/Users/sinclair/repos/sifes/metadata/excel/projects/uppsala_universitet/merce_temp_change/"/>
    </mc:Choice>
  </mc:AlternateContent>
  <bookViews>
    <workbookView xWindow="1120" yWindow="460" windowWidth="27600" windowHeight="17540" tabRatio="500"/>
  </bookViews>
  <sheets>
    <sheet name="micans_v6_ex1" sheetId="1" r:id="rId1"/>
  </sheets>
  <calcPr calcId="150001" concurrentCalc="0"/>
  <customWorkbookViews>
    <customWorkbookView name="LS - Personal View" guid="{06B92370-743D-804F-912C-658BE37B1274}" mergeInterval="0" personalView="1" maximized="1" windowWidth="2556" windowHeight="1244" tabRatio="500" activeSheetId="1"/>
    <customWorkbookView name="Kemal - Personal View" guid="{CB40A2B6-4618-A74E-89AF-8E1F0A1F3C2E}" mergeInterval="0" personalView="1" xWindow="184" yWindow="84" windowWidth="1280" windowHeight="749" tabRatio="500" activeSheetId="1"/>
    <customWorkbookView name="Me - Personal View" guid="{22DA4066-82A0-D143-AA10-416CFBE3149D}" mergeInterval="0" personalView="1" xWindow="46" yWindow="23" windowWidth="1436" windowHeight="854" tabRatio="500" activeSheetId="1" showStatusbar="0"/>
    <customWorkbookView name="Microsoft Office User - Personal View" guid="{31EA8456-A0B1-A842-BBBA-1FCBF1E560D2}" mergeInterval="0" personalView="1" maximized="1" windowWidth="2556" windowHeight="1244" tabRatio="500"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A47" i="1" l="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42" i="1"/>
  <c r="A43" i="1"/>
  <c r="A44" i="1"/>
  <c r="A45" i="1"/>
  <c r="A46" i="1"/>
  <c r="A35" i="1"/>
  <c r="A36" i="1"/>
  <c r="A37" i="1"/>
  <c r="A38" i="1"/>
  <c r="A39" i="1"/>
  <c r="A40" i="1"/>
  <c r="A41"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 i="1"/>
</calcChain>
</file>

<file path=xl/sharedStrings.xml><?xml version="1.0" encoding="utf-8"?>
<sst xmlns="http://schemas.openxmlformats.org/spreadsheetml/2006/main" count="8434" uniqueCount="1504">
  <si>
    <t>Country</t>
  </si>
  <si>
    <t>Primers name</t>
  </si>
  <si>
    <t>Forward primer name</t>
  </si>
  <si>
    <t>Forward primer</t>
  </si>
  <si>
    <t>Reverse primer name</t>
  </si>
  <si>
    <t>Reverse primer</t>
  </si>
  <si>
    <t>Bioproject</t>
  </si>
  <si>
    <t>Biosample</t>
  </si>
  <si>
    <t>AMPLICON</t>
  </si>
  <si>
    <t>METAGENOMIC</t>
  </si>
  <si>
    <t>PCR</t>
  </si>
  <si>
    <t>ILLUMINA</t>
  </si>
  <si>
    <t>Latitude (N)</t>
  </si>
  <si>
    <t>Longitude (E)</t>
  </si>
  <si>
    <t>Forward MD5 checksum</t>
  </si>
  <si>
    <t>Reverse MD5 checksum</t>
  </si>
  <si>
    <t>Contact 1 name</t>
  </si>
  <si>
    <t>Contact 1 email</t>
  </si>
  <si>
    <t>Contact 2 name</t>
  </si>
  <si>
    <t>Contact 2 email</t>
  </si>
  <si>
    <t>Library strategy</t>
  </si>
  <si>
    <t>Library source</t>
  </si>
  <si>
    <t>Library selection</t>
  </si>
  <si>
    <t>Library layout</t>
  </si>
  <si>
    <t>Platform</t>
  </si>
  <si>
    <t>Forward read length</t>
  </si>
  <si>
    <t>Reverse read length</t>
  </si>
  <si>
    <t>Organism</t>
  </si>
  <si>
    <t>Depth [m]</t>
  </si>
  <si>
    <t>pH</t>
  </si>
  <si>
    <t>Sample #</t>
  </si>
  <si>
    <t>Temperature [℃]</t>
  </si>
  <si>
    <t>Mandatory information if you want to submit to SRA (see http://gensc.org/ns/mixs/)</t>
  </si>
  <si>
    <t>Environement biome (env_biome)</t>
  </si>
  <si>
    <t>Environement feature (env_feature)</t>
  </si>
  <si>
    <t>Environement material (env_material)</t>
  </si>
  <si>
    <t>Design description (free text)</t>
  </si>
  <si>
    <t>Project long name (free text)</t>
  </si>
  <si>
    <t>Sample long name (free text)</t>
  </si>
  <si>
    <t>DNA con. [ng/µl]</t>
  </si>
  <si>
    <t>PhiX spiking</t>
  </si>
  <si>
    <t>Cell counts [cells/mL]</t>
  </si>
  <si>
    <t>Conductivity [μS/cm]</t>
  </si>
  <si>
    <t>Reverse index #</t>
  </si>
  <si>
    <t>Forward index #</t>
  </si>
  <si>
    <t>Forward index sequence</t>
  </si>
  <si>
    <t>Reverse index sequence</t>
  </si>
  <si>
    <t>Barcode ref.</t>
  </si>
  <si>
    <t>Reverse index (verbatim label)</t>
  </si>
  <si>
    <t xml:space="preserve"> </t>
  </si>
  <si>
    <t>Sampling Date (YYYY-MM-DD)</t>
  </si>
  <si>
    <t>Location (free text)</t>
  </si>
  <si>
    <r>
      <t xml:space="preserve">More mandatory information for SRA submission (GPS coordinates in rational numbers </t>
    </r>
    <r>
      <rPr>
        <b/>
        <u/>
        <sz val="12"/>
        <color theme="1"/>
        <rFont val="Calibri"/>
        <scheme val="minor"/>
      </rPr>
      <t>not</t>
    </r>
    <r>
      <rPr>
        <sz val="12"/>
        <color theme="1"/>
        <rFont val="Calibri"/>
        <family val="2"/>
        <scheme val="minor"/>
      </rPr>
      <t xml:space="preserve"> degrees&amp;seconds)</t>
    </r>
  </si>
  <si>
    <t>Contact 1 function</t>
  </si>
  <si>
    <t>Contact 2 function</t>
  </si>
  <si>
    <t>Forward filename</t>
  </si>
  <si>
    <t>Reverse filename</t>
  </si>
  <si>
    <t>Forward reads count</t>
  </si>
  <si>
    <t>Reverse reads count</t>
  </si>
  <si>
    <t>Instrument model</t>
  </si>
  <si>
    <t>Instrument software</t>
  </si>
  <si>
    <t>Prefix</t>
  </si>
  <si>
    <t>Directory</t>
  </si>
  <si>
    <t>Suffix</t>
  </si>
  <si>
    <t>Project short name
(no spaces and only ascii)</t>
  </si>
  <si>
    <t>Sample short name
(no spaces and only ascii)</t>
  </si>
  <si>
    <t>After SRA submission</t>
  </si>
  <si>
    <t>Optional extra data</t>
  </si>
  <si>
    <t>Used</t>
  </si>
  <si>
    <t>yes</t>
  </si>
  <si>
    <t>Organization</t>
  </si>
  <si>
    <t>TATCCTCT</t>
  </si>
  <si>
    <t>TAGATCGC</t>
  </si>
  <si>
    <t>GTAAGGAG</t>
  </si>
  <si>
    <t>AGGCAGAA</t>
  </si>
  <si>
    <t>TCCTGAGC</t>
  </si>
  <si>
    <t>GGACTCCT</t>
  </si>
  <si>
    <t>TAGGCATG</t>
  </si>
  <si>
    <t>CTCTCTAC</t>
  </si>
  <si>
    <t>CAGAGAGG</t>
  </si>
  <si>
    <t>GCTACGCT</t>
  </si>
  <si>
    <t>CGAGGCTG</t>
  </si>
  <si>
    <t>AAGAGGCA</t>
  </si>
  <si>
    <t>GTAGAGGA</t>
  </si>
  <si>
    <t>TAAGGCGA</t>
  </si>
  <si>
    <t>Illumina MiSeq</t>
  </si>
  <si>
    <t>water</t>
  </si>
  <si>
    <t>aquatic metagenome</t>
  </si>
  <si>
    <t>Sweden</t>
  </si>
  <si>
    <t>pi</t>
  </si>
  <si>
    <t>postdoc</t>
  </si>
  <si>
    <t>GGCTTCAA</t>
  </si>
  <si>
    <t>TCGCCTTA</t>
  </si>
  <si>
    <t>CTCTCTAT</t>
  </si>
  <si>
    <t>AAGGAGTA</t>
  </si>
  <si>
    <t>CTAAGCCT</t>
  </si>
  <si>
    <t>TTCTGCCT</t>
  </si>
  <si>
    <t>GCTCAGGA</t>
  </si>
  <si>
    <t>AGGAGTCC</t>
  </si>
  <si>
    <t>CATGCCTA</t>
  </si>
  <si>
    <t>GTAGAGAG</t>
  </si>
  <si>
    <t>CCTCTCTG</t>
  </si>
  <si>
    <t>AGCGTAGC</t>
  </si>
  <si>
    <t>CAGCCTCG</t>
  </si>
  <si>
    <t>TGCCTCTT</t>
  </si>
  <si>
    <t>TCCTCTAC</t>
  </si>
  <si>
    <t>GGTATAAG</t>
  </si>
  <si>
    <t>CTTATACC</t>
  </si>
  <si>
    <t>AGAGTAGA</t>
  </si>
  <si>
    <t>CTTGCTTT</t>
  </si>
  <si>
    <t>Paired-end</t>
  </si>
  <si>
    <t>lake</t>
  </si>
  <si>
    <t>uppsala_universitet</t>
  </si>
  <si>
    <r>
      <t>Oxygen (O</t>
    </r>
    <r>
      <rPr>
        <b/>
        <vertAlign val="subscript"/>
        <sz val="12"/>
        <color indexed="9"/>
        <rFont val="Calibri"/>
        <scheme val="minor"/>
      </rPr>
      <t>2</t>
    </r>
    <r>
      <rPr>
        <b/>
        <sz val="12"/>
        <color indexed="9"/>
        <rFont val="Calibri"/>
        <scheme val="minor"/>
      </rPr>
      <t>) [mg/L]</t>
    </r>
  </si>
  <si>
    <r>
      <t>Carbon dioxide (CO</t>
    </r>
    <r>
      <rPr>
        <b/>
        <vertAlign val="subscript"/>
        <sz val="12"/>
        <color indexed="9"/>
        <rFont val="Calibri"/>
        <scheme val="minor"/>
      </rPr>
      <t>2</t>
    </r>
    <r>
      <rPr>
        <b/>
        <sz val="12"/>
        <color indexed="9"/>
        <rFont val="Calibri"/>
        <scheme val="minor"/>
      </rPr>
      <t>) [µM]</t>
    </r>
  </si>
  <si>
    <r>
      <t>Methane (CH</t>
    </r>
    <r>
      <rPr>
        <b/>
        <vertAlign val="subscript"/>
        <sz val="12"/>
        <color indexed="9"/>
        <rFont val="Calibri"/>
        <scheme val="minor"/>
      </rPr>
      <t>4</t>
    </r>
    <r>
      <rPr>
        <b/>
        <sz val="12"/>
        <color indexed="9"/>
        <rFont val="Calibri"/>
        <scheme val="minor"/>
      </rPr>
      <t>) [µM]</t>
    </r>
  </si>
  <si>
    <t>~/SIFES/raw/projects/uppsala_universitet/</t>
  </si>
  <si>
    <t>Percent unjoined</t>
  </si>
  <si>
    <t>s379711</t>
  </si>
  <si>
    <t>s389712</t>
  </si>
  <si>
    <t>s399713</t>
  </si>
  <si>
    <t>s409714</t>
  </si>
  <si>
    <t>s419731</t>
  </si>
  <si>
    <t>s429732</t>
  </si>
  <si>
    <t>s439733</t>
  </si>
  <si>
    <t>s449734</t>
  </si>
  <si>
    <t>s459751</t>
  </si>
  <si>
    <t>s469752</t>
  </si>
  <si>
    <t>s489754</t>
  </si>
  <si>
    <t>s499771</t>
  </si>
  <si>
    <t>s509772</t>
  </si>
  <si>
    <t>s529774</t>
  </si>
  <si>
    <t>s539791</t>
  </si>
  <si>
    <t>s549793</t>
  </si>
  <si>
    <t>s5597102</t>
  </si>
  <si>
    <t>s5697103</t>
  </si>
  <si>
    <t>s5797104</t>
  </si>
  <si>
    <t>s5811711</t>
  </si>
  <si>
    <t>s6011713</t>
  </si>
  <si>
    <t>s6111714</t>
  </si>
  <si>
    <t>s6211731</t>
  </si>
  <si>
    <t>s6311732</t>
  </si>
  <si>
    <t>s6411733</t>
  </si>
  <si>
    <t>s6511734</t>
  </si>
  <si>
    <t>s6611751</t>
  </si>
  <si>
    <t>s6711752</t>
  </si>
  <si>
    <t>s6811753</t>
  </si>
  <si>
    <t>s6911754</t>
  </si>
  <si>
    <t>s7011771</t>
  </si>
  <si>
    <t>s7111772</t>
  </si>
  <si>
    <t>s7211773</t>
  </si>
  <si>
    <t>s7311774</t>
  </si>
  <si>
    <t>s7411791</t>
  </si>
  <si>
    <t>s7511792</t>
  </si>
  <si>
    <t>s7611793</t>
  </si>
  <si>
    <t>s7711794</t>
  </si>
  <si>
    <t>s79117104</t>
  </si>
  <si>
    <t>s8017711</t>
  </si>
  <si>
    <t>s8217713</t>
  </si>
  <si>
    <t>s8317714</t>
  </si>
  <si>
    <t>s8417731</t>
  </si>
  <si>
    <t>s8517732</t>
  </si>
  <si>
    <t>s8617733</t>
  </si>
  <si>
    <t>s8717734</t>
  </si>
  <si>
    <t>s8817751</t>
  </si>
  <si>
    <t>s8917752</t>
  </si>
  <si>
    <t>s9017753</t>
  </si>
  <si>
    <t>s9117754</t>
  </si>
  <si>
    <t>s9217771</t>
  </si>
  <si>
    <t>s9317772</t>
  </si>
  <si>
    <t>s9417773</t>
  </si>
  <si>
    <t>s9517774</t>
  </si>
  <si>
    <t>s9617791</t>
  </si>
  <si>
    <t>s9717792</t>
  </si>
  <si>
    <t>s9817793</t>
  </si>
  <si>
    <t>s9917794</t>
  </si>
  <si>
    <t>s101177104</t>
  </si>
  <si>
    <t>s10219721</t>
  </si>
  <si>
    <t>s10319722</t>
  </si>
  <si>
    <t>s10419723</t>
  </si>
  <si>
    <t>s10519724</t>
  </si>
  <si>
    <t>s10619741</t>
  </si>
  <si>
    <t>s10719742</t>
  </si>
  <si>
    <t>s10819743</t>
  </si>
  <si>
    <t>s10919744</t>
  </si>
  <si>
    <t>s11019761</t>
  </si>
  <si>
    <t>s11119762</t>
  </si>
  <si>
    <t>s11219763</t>
  </si>
  <si>
    <t>s11319764</t>
  </si>
  <si>
    <t>s11419781</t>
  </si>
  <si>
    <t>s11519782</t>
  </si>
  <si>
    <t>s11619783</t>
  </si>
  <si>
    <t>s11719784</t>
  </si>
  <si>
    <t>s11819791</t>
  </si>
  <si>
    <t>s11919792</t>
  </si>
  <si>
    <t>s12019793</t>
  </si>
  <si>
    <t>s12119794</t>
  </si>
  <si>
    <t>s122197101</t>
  </si>
  <si>
    <t>s123197102</t>
  </si>
  <si>
    <t>s124197103</t>
  </si>
  <si>
    <t>s126197106</t>
  </si>
  <si>
    <t>s12721721</t>
  </si>
  <si>
    <t>s12821722</t>
  </si>
  <si>
    <t>s13021724</t>
  </si>
  <si>
    <t>s13121741</t>
  </si>
  <si>
    <t>s13221742</t>
  </si>
  <si>
    <t>s13321743</t>
  </si>
  <si>
    <t>s13421744</t>
  </si>
  <si>
    <t>s13521761</t>
  </si>
  <si>
    <t>s13621762</t>
  </si>
  <si>
    <t>s13721763</t>
  </si>
  <si>
    <t>s13821764</t>
  </si>
  <si>
    <t>s14021782</t>
  </si>
  <si>
    <t>s150217105</t>
  </si>
  <si>
    <t>s15223711</t>
  </si>
  <si>
    <t>s15323712</t>
  </si>
  <si>
    <t>s15423713</t>
  </si>
  <si>
    <t>s15523714</t>
  </si>
  <si>
    <t>s15623731</t>
  </si>
  <si>
    <t>s15723732</t>
  </si>
  <si>
    <t>s15823733</t>
  </si>
  <si>
    <t>s16023751</t>
  </si>
  <si>
    <t>s16123752</t>
  </si>
  <si>
    <t>s16223753</t>
  </si>
  <si>
    <t>s16323754</t>
  </si>
  <si>
    <t>s16423771</t>
  </si>
  <si>
    <t>s16523772</t>
  </si>
  <si>
    <t>s16623773</t>
  </si>
  <si>
    <t>s16723774</t>
  </si>
  <si>
    <t>s16823791</t>
  </si>
  <si>
    <t>s16923792</t>
  </si>
  <si>
    <t>s17023793</t>
  </si>
  <si>
    <t>s17123794</t>
  </si>
  <si>
    <t>s172237101</t>
  </si>
  <si>
    <t>s173237104</t>
  </si>
  <si>
    <t>s17427721</t>
  </si>
  <si>
    <t>s17527722</t>
  </si>
  <si>
    <t>s17627723</t>
  </si>
  <si>
    <t>s17727724</t>
  </si>
  <si>
    <t>s17827741</t>
  </si>
  <si>
    <t>s17927742</t>
  </si>
  <si>
    <t>s18027743</t>
  </si>
  <si>
    <t>s18127744</t>
  </si>
  <si>
    <t>s18227761</t>
  </si>
  <si>
    <t>s18327762</t>
  </si>
  <si>
    <t>s18427763</t>
  </si>
  <si>
    <t>s18527764</t>
  </si>
  <si>
    <t>s18627781</t>
  </si>
  <si>
    <t>s18727782</t>
  </si>
  <si>
    <t>s18827783</t>
  </si>
  <si>
    <t>s18927784</t>
  </si>
  <si>
    <t>s19027791</t>
  </si>
  <si>
    <t>s19127792</t>
  </si>
  <si>
    <t>s19227793</t>
  </si>
  <si>
    <t>s193277101</t>
  </si>
  <si>
    <t>s194277102</t>
  </si>
  <si>
    <t>s195277103</t>
  </si>
  <si>
    <t>s196277105</t>
  </si>
  <si>
    <t>s197277106</t>
  </si>
  <si>
    <t>s1982821</t>
  </si>
  <si>
    <t>s1992822</t>
  </si>
  <si>
    <t>s2002823</t>
  </si>
  <si>
    <t>s2012824</t>
  </si>
  <si>
    <t>s2022841</t>
  </si>
  <si>
    <t>s2032842</t>
  </si>
  <si>
    <t>s2042843</t>
  </si>
  <si>
    <t>s2052844</t>
  </si>
  <si>
    <t>s2062861</t>
  </si>
  <si>
    <t>s2072862</t>
  </si>
  <si>
    <t>s2082863</t>
  </si>
  <si>
    <t>s2092864</t>
  </si>
  <si>
    <t>s2102881</t>
  </si>
  <si>
    <t>s2112882</t>
  </si>
  <si>
    <t>s2122883</t>
  </si>
  <si>
    <t>s2132884</t>
  </si>
  <si>
    <t>s2142891</t>
  </si>
  <si>
    <t>s2152892</t>
  </si>
  <si>
    <t>s2162893</t>
  </si>
  <si>
    <t>s2172894</t>
  </si>
  <si>
    <t>s21828101</t>
  </si>
  <si>
    <t>s21928102</t>
  </si>
  <si>
    <t>s22028103</t>
  </si>
  <si>
    <t>s22128105</t>
  </si>
  <si>
    <t>s22228106</t>
  </si>
  <si>
    <t>s2232794</t>
  </si>
  <si>
    <t>Initial_2.4</t>
  </si>
  <si>
    <t>Initial_3.1</t>
  </si>
  <si>
    <t>Initial_3.2</t>
  </si>
  <si>
    <t>Initial_3.3</t>
  </si>
  <si>
    <t>Initial_3.4</t>
  </si>
  <si>
    <t>Initial_4.1</t>
  </si>
  <si>
    <t>Initial_4.2</t>
  </si>
  <si>
    <t>Initial_4.3</t>
  </si>
  <si>
    <t>Initial_4.4</t>
  </si>
  <si>
    <t>Initial_5.3</t>
  </si>
  <si>
    <t>Initial_5.4</t>
  </si>
  <si>
    <t>Initial_6.1</t>
  </si>
  <si>
    <t>Initial_6.2</t>
  </si>
  <si>
    <t>Initial_6.3</t>
  </si>
  <si>
    <t>Initial_6.4</t>
  </si>
  <si>
    <t>Initial_7.1</t>
  </si>
  <si>
    <t>Initial_7.2</t>
  </si>
  <si>
    <t>Initial_7.3</t>
  </si>
  <si>
    <t>Initial_7.4</t>
  </si>
  <si>
    <t>Initial_8.1</t>
  </si>
  <si>
    <t>Initial_8.2</t>
  </si>
  <si>
    <t>Initial_8.4</t>
  </si>
  <si>
    <t>Initial_9.2</t>
  </si>
  <si>
    <t>Initial_9.3</t>
  </si>
  <si>
    <t>Initial_9.4</t>
  </si>
  <si>
    <t>9/7_1.1</t>
  </si>
  <si>
    <t>9/7_1.2</t>
  </si>
  <si>
    <t>9/7_1.3</t>
  </si>
  <si>
    <t>9/7_1.4</t>
  </si>
  <si>
    <t>9/7_3.1</t>
  </si>
  <si>
    <t>9/7_3.2</t>
  </si>
  <si>
    <t>9/7_3.3</t>
  </si>
  <si>
    <t>9/7_3.4</t>
  </si>
  <si>
    <t>9/7_5.1</t>
  </si>
  <si>
    <t>9/7_5.2</t>
  </si>
  <si>
    <t>9/7_5.4</t>
  </si>
  <si>
    <t>9/7_7.1</t>
  </si>
  <si>
    <t>9/7_7.2</t>
  </si>
  <si>
    <t>9/7_7.4</t>
  </si>
  <si>
    <t>9/7_9.1</t>
  </si>
  <si>
    <t>9/7_9.3</t>
  </si>
  <si>
    <t>9/7_10.2</t>
  </si>
  <si>
    <t>9/7_10.3</t>
  </si>
  <si>
    <t>9/7_10.4</t>
  </si>
  <si>
    <t>11/7_1.1</t>
  </si>
  <si>
    <t>11/7_1.3</t>
  </si>
  <si>
    <t>11/7_1.4</t>
  </si>
  <si>
    <t>11/7_3.1</t>
  </si>
  <si>
    <t>11/7_3.2</t>
  </si>
  <si>
    <t>11/7_3.3</t>
  </si>
  <si>
    <t>11/7_3.4</t>
  </si>
  <si>
    <t>11/7_5.1</t>
  </si>
  <si>
    <t>11/7_5.2</t>
  </si>
  <si>
    <t>11/7_5.3</t>
  </si>
  <si>
    <t>11/7_5.4</t>
  </si>
  <si>
    <t>11/7_7.1</t>
  </si>
  <si>
    <t>11/7_7.2</t>
  </si>
  <si>
    <t>11/7_7.3</t>
  </si>
  <si>
    <t>11/7_7.4</t>
  </si>
  <si>
    <t>11/7_9.1</t>
  </si>
  <si>
    <t>11/7_9.2</t>
  </si>
  <si>
    <t>11/7_9.3</t>
  </si>
  <si>
    <t>11/7_9.4</t>
  </si>
  <si>
    <t>11/7_10.4</t>
  </si>
  <si>
    <t>17/7_1.1</t>
  </si>
  <si>
    <t>17/7_1.3</t>
  </si>
  <si>
    <t>17/7_1.4</t>
  </si>
  <si>
    <t>17/7_3.1</t>
  </si>
  <si>
    <t>17/7_3.2</t>
  </si>
  <si>
    <t>17/7_3.3</t>
  </si>
  <si>
    <t>17/7_3.4</t>
  </si>
  <si>
    <t>17/7_5.1</t>
  </si>
  <si>
    <t>17/7_5.2</t>
  </si>
  <si>
    <t>17/7_5.3</t>
  </si>
  <si>
    <t>17/7_5.4</t>
  </si>
  <si>
    <t>17/7_7.1</t>
  </si>
  <si>
    <t>17/7_7.2</t>
  </si>
  <si>
    <t>17/7_7.3</t>
  </si>
  <si>
    <t>17/7_7.4</t>
  </si>
  <si>
    <t>17/7_9.1</t>
  </si>
  <si>
    <t>17/7_9.2</t>
  </si>
  <si>
    <t>17/7_9.3</t>
  </si>
  <si>
    <t>17/7_9.4</t>
  </si>
  <si>
    <t>17/7_10.4</t>
  </si>
  <si>
    <t>19/7_2.1</t>
  </si>
  <si>
    <t>19/7_2.2</t>
  </si>
  <si>
    <t>19/7_2.3</t>
  </si>
  <si>
    <t>19/7_2.4</t>
  </si>
  <si>
    <t>19/7_4.1</t>
  </si>
  <si>
    <t>19/7_4.2</t>
  </si>
  <si>
    <t>19/7_4.3</t>
  </si>
  <si>
    <t>19/7_4.4</t>
  </si>
  <si>
    <t>19/7_6.1</t>
  </si>
  <si>
    <t>19/7_6.2</t>
  </si>
  <si>
    <t>19/7_6.3</t>
  </si>
  <si>
    <t>19/7_6.4</t>
  </si>
  <si>
    <t>19/7_8.1</t>
  </si>
  <si>
    <t>19/7_8.2</t>
  </si>
  <si>
    <t>19/7_8.3</t>
  </si>
  <si>
    <t>19/7_8.4</t>
  </si>
  <si>
    <t>19/7_9.1</t>
  </si>
  <si>
    <t>19/7_9.2</t>
  </si>
  <si>
    <t>19/7_9.3</t>
  </si>
  <si>
    <t>19/7_9.4</t>
  </si>
  <si>
    <t>19/7_10.1</t>
  </si>
  <si>
    <t>19/7_10.2</t>
  </si>
  <si>
    <t>19/7_10.3</t>
  </si>
  <si>
    <t>19/7_10.6</t>
  </si>
  <si>
    <t>21/7_2.1</t>
  </si>
  <si>
    <t>21/7_2.2</t>
  </si>
  <si>
    <t>21/7_2.4</t>
  </si>
  <si>
    <t>21/7_4.1</t>
  </si>
  <si>
    <t>21/7_4.2</t>
  </si>
  <si>
    <t>21/7_4.3</t>
  </si>
  <si>
    <t>21/7_4.4</t>
  </si>
  <si>
    <t>21/7_6.1</t>
  </si>
  <si>
    <t>21/7_6.2</t>
  </si>
  <si>
    <t>21/7_6.3</t>
  </si>
  <si>
    <t>21/7_6.4</t>
  </si>
  <si>
    <t>21/7_8.2</t>
  </si>
  <si>
    <t>21/7_10.5</t>
  </si>
  <si>
    <t>23/7_1.1</t>
  </si>
  <si>
    <t>23/7_1.2</t>
  </si>
  <si>
    <t>23/7_1.3</t>
  </si>
  <si>
    <t>23/7_1.4</t>
  </si>
  <si>
    <t>23/7_3.1</t>
  </si>
  <si>
    <t>23/7_3.2</t>
  </si>
  <si>
    <t>23/7_3.3</t>
  </si>
  <si>
    <t>23/7_5.1</t>
  </si>
  <si>
    <t>23/7_5.2</t>
  </si>
  <si>
    <t>23/7_5.3</t>
  </si>
  <si>
    <t>23/7_5.4</t>
  </si>
  <si>
    <t>23/7_7.1</t>
  </si>
  <si>
    <t>23/7_7.2</t>
  </si>
  <si>
    <t>23/7_7.3</t>
  </si>
  <si>
    <t>23/7_7.4</t>
  </si>
  <si>
    <t>23/7_9.1</t>
  </si>
  <si>
    <t>23/7_9.2</t>
  </si>
  <si>
    <t>23/7_9.3</t>
  </si>
  <si>
    <t>23/7_9.4</t>
  </si>
  <si>
    <t>23/7_10.1</t>
  </si>
  <si>
    <t>23/7_10.4</t>
  </si>
  <si>
    <t>27/7_2.1</t>
  </si>
  <si>
    <t>27/7_2.2</t>
  </si>
  <si>
    <t>27/7_2.3</t>
  </si>
  <si>
    <t>27/7_2.4</t>
  </si>
  <si>
    <t>27/7_4.1</t>
  </si>
  <si>
    <t>27/7_4.2</t>
  </si>
  <si>
    <t>27/7_4.3</t>
  </si>
  <si>
    <t>27/7_4.4</t>
  </si>
  <si>
    <t>27/7_6.1</t>
  </si>
  <si>
    <t>27/7_6.2</t>
  </si>
  <si>
    <t>27/7_6.3</t>
  </si>
  <si>
    <t>27/7_6.4</t>
  </si>
  <si>
    <t>27/7_8.1</t>
  </si>
  <si>
    <t>27/7_8.2</t>
  </si>
  <si>
    <t>27/7_8.3</t>
  </si>
  <si>
    <t>27/7_8.4</t>
  </si>
  <si>
    <t>27/7_9.1</t>
  </si>
  <si>
    <t>27/7_9.2</t>
  </si>
  <si>
    <t>27/7_9.3</t>
  </si>
  <si>
    <t>27/7_10.1</t>
  </si>
  <si>
    <t>27/7_10.2</t>
  </si>
  <si>
    <t>27/7_10.3</t>
  </si>
  <si>
    <t>27/7_10.5</t>
  </si>
  <si>
    <t>27/7_10.6</t>
  </si>
  <si>
    <t>2/8_2.1</t>
  </si>
  <si>
    <t>2/8_2.2</t>
  </si>
  <si>
    <t>2/8_2.3</t>
  </si>
  <si>
    <t>2/8_2.4</t>
  </si>
  <si>
    <t>2/8_4.1</t>
  </si>
  <si>
    <t>2/8_4.2</t>
  </si>
  <si>
    <t>2/8_4.3</t>
  </si>
  <si>
    <t>2/8_4.4</t>
  </si>
  <si>
    <t>2/8_6.1</t>
  </si>
  <si>
    <t>2/8_6.2</t>
  </si>
  <si>
    <t>2/8_6.3</t>
  </si>
  <si>
    <t>2/8_6.4</t>
  </si>
  <si>
    <t>2/8_8.1</t>
  </si>
  <si>
    <t>2/8_8.2</t>
  </si>
  <si>
    <t>2/8_8.3</t>
  </si>
  <si>
    <t>2/8_8.4</t>
  </si>
  <si>
    <t>2/8_9.1</t>
  </si>
  <si>
    <t>2/8_9.2</t>
  </si>
  <si>
    <t>2/8_9.3</t>
  </si>
  <si>
    <t>2/8_9.4</t>
  </si>
  <si>
    <t>2/8_10.1</t>
  </si>
  <si>
    <t>2/8_10.2</t>
  </si>
  <si>
    <t>2/8_10.3</t>
  </si>
  <si>
    <t>2/8_10.5</t>
  </si>
  <si>
    <t>2/8_10.6</t>
  </si>
  <si>
    <t>27/_9.4</t>
  </si>
  <si>
    <t>Strong temperature change adaptations</t>
  </si>
  <si>
    <t>merce_temp_change</t>
  </si>
  <si>
    <t>merce_temp_change/</t>
  </si>
  <si>
    <t>Sample_8-Initial-2-4/</t>
  </si>
  <si>
    <t>Sample_9-Initial-3-1/</t>
  </si>
  <si>
    <t>Sample_10-Initial-3-2/</t>
  </si>
  <si>
    <t>Sample_11-Initial-3-3/</t>
  </si>
  <si>
    <t>Sample_12-Initial-3-4/</t>
  </si>
  <si>
    <t>Sample_13-Initial-4-1/</t>
  </si>
  <si>
    <t>Sample_14-Initial-4-2/</t>
  </si>
  <si>
    <t>Sample_15-Initial-4-3/</t>
  </si>
  <si>
    <t>Sample_16-Initial-4-4/</t>
  </si>
  <si>
    <t>Sample_18-Iniital-5-2/</t>
  </si>
  <si>
    <t>Sample_19-Initial-5-3/</t>
  </si>
  <si>
    <t>Sample_20-Initial-5-4/</t>
  </si>
  <si>
    <t>Sample_21-Initial-6-1/</t>
  </si>
  <si>
    <t>Sample_22-Initial-6-2/</t>
  </si>
  <si>
    <t>Sample_23-Initial-6-3/</t>
  </si>
  <si>
    <t>Sample_24-Initial-6-4/</t>
  </si>
  <si>
    <t>Sample_25-Initial-7-1/</t>
  </si>
  <si>
    <t>Sample_26-Initial-7-2/</t>
  </si>
  <si>
    <t>Sample_27-Initial-7-3/</t>
  </si>
  <si>
    <t>Sample_28-Initial-7-4/</t>
  </si>
  <si>
    <t>Sample_29-Initial-8-1/</t>
  </si>
  <si>
    <t>Sample_30-Initial-8-2/</t>
  </si>
  <si>
    <t>Sample_32-Initial-8-4/</t>
  </si>
  <si>
    <t>Sample_34-Initial-9-2/</t>
  </si>
  <si>
    <t>Sample_35-Initial-9-3/</t>
  </si>
  <si>
    <t>Sample_36-Initial-9-4/</t>
  </si>
  <si>
    <t>Sample_37-9-7-1-1/</t>
  </si>
  <si>
    <t>Sample_38-9-7-1-2/</t>
  </si>
  <si>
    <t>Sample_39-9-7-1-3/</t>
  </si>
  <si>
    <t>Sample_40-9-7-1-4/</t>
  </si>
  <si>
    <t>Sample_41-9-7-3-1/</t>
  </si>
  <si>
    <t>Sample_42-9-7-3-2/</t>
  </si>
  <si>
    <t>Sample_43-9-7-3-3/</t>
  </si>
  <si>
    <t>Sample_44-9-7-3-4/</t>
  </si>
  <si>
    <t>Sample_45-9-7-5-1/</t>
  </si>
  <si>
    <t>Sample_46-9-7-5-2/</t>
  </si>
  <si>
    <t>Sample_48-9-7-5-4/</t>
  </si>
  <si>
    <t>Sample_49-9-7-7-1/</t>
  </si>
  <si>
    <t>Sample_50-9-7-7-2/</t>
  </si>
  <si>
    <t>Sample_52-9-7-7-4/</t>
  </si>
  <si>
    <t>Sample_53-9-7-9-1/</t>
  </si>
  <si>
    <t>Sample_54-9-7-9-3/</t>
  </si>
  <si>
    <t>Sample_55-9-7-10-2/</t>
  </si>
  <si>
    <t>Sample_56-9-7-10-3/</t>
  </si>
  <si>
    <t>Sample_57-9-7-10-4/</t>
  </si>
  <si>
    <t>Sample_58-11-7-1-1/</t>
  </si>
  <si>
    <t>Sample_60-11-7-1-3/</t>
  </si>
  <si>
    <t>Sample_61-11-7-1-4/</t>
  </si>
  <si>
    <t>Sample_62-11-7-3-1/</t>
  </si>
  <si>
    <t>Sample_63-11-7-3-2/</t>
  </si>
  <si>
    <t>Sample_64-11-7-3-3/</t>
  </si>
  <si>
    <t>Sample_65-11-7-3-4/</t>
  </si>
  <si>
    <t>Sample_66-11-7-5-1/</t>
  </si>
  <si>
    <t>Sample_67-11-7-5-2/</t>
  </si>
  <si>
    <t>Sample_68-11-7-5-3/</t>
  </si>
  <si>
    <t>Sample_69-11-7-5-4/</t>
  </si>
  <si>
    <t>Sample_70-11-7-7-1/</t>
  </si>
  <si>
    <t>Sample_71-11-7-7-2/</t>
  </si>
  <si>
    <t>Sample_72-11-7-7-3/</t>
  </si>
  <si>
    <t>Sample_73-11-7-7-4/</t>
  </si>
  <si>
    <t>Sample_74-11-7-9-1/</t>
  </si>
  <si>
    <t>Sample_75-11-7-9-2/</t>
  </si>
  <si>
    <t>Sample_76-11-7-9-3/</t>
  </si>
  <si>
    <t>Sample_77-11-7-9-4/</t>
  </si>
  <si>
    <t>Sample_79-11-7-10-4/</t>
  </si>
  <si>
    <t>Sample_80-17-7-1-1/</t>
  </si>
  <si>
    <t>Sample_82-17-7-1-3/</t>
  </si>
  <si>
    <t>Sample_83-17-7-1-4/</t>
  </si>
  <si>
    <t>Sample_84-17-7-3-1/</t>
  </si>
  <si>
    <t>Sample_85-17-7-3-2/</t>
  </si>
  <si>
    <t>Sample_86-17-7-3-3/</t>
  </si>
  <si>
    <t>Sample_87-17-7-3-4/</t>
  </si>
  <si>
    <t>Sample_88-17-7-5-1/</t>
  </si>
  <si>
    <t>Sample_89-17-7-5-2/</t>
  </si>
  <si>
    <t>Sample_90-17-7-5-3/</t>
  </si>
  <si>
    <t>Sample_91-17-7-5-4/</t>
  </si>
  <si>
    <t>Sample_92-17-7-7-1/</t>
  </si>
  <si>
    <t>Sample_93-17-7-7-2/</t>
  </si>
  <si>
    <t>Sample_94-17-7-7-3/</t>
  </si>
  <si>
    <t>Sample_95-17-7-7-4/</t>
  </si>
  <si>
    <t>Sample_96-17-7-9-1/</t>
  </si>
  <si>
    <t>Sample_97-17-7-9-2/</t>
  </si>
  <si>
    <t>Sample_98-17-7-9-3/</t>
  </si>
  <si>
    <t>Sample_99-17-7-9-4/</t>
  </si>
  <si>
    <t>Sample_101-17-7-10-4/</t>
  </si>
  <si>
    <t>Sample_102-19-7-2-1/</t>
  </si>
  <si>
    <t>Sample_103-19-7-2-2/</t>
  </si>
  <si>
    <t>Sample_104-19-7-2-3/</t>
  </si>
  <si>
    <t>Sample_105-19-7-2-4/</t>
  </si>
  <si>
    <t>Sample_106-19-7-4-1/</t>
  </si>
  <si>
    <t>Sample_107-19-7-4-2/</t>
  </si>
  <si>
    <t>Sample_108-19-7-4-3/</t>
  </si>
  <si>
    <t>Sample_109-19-7-4-4/</t>
  </si>
  <si>
    <t>Sample_110-19-7-6-1/</t>
  </si>
  <si>
    <t>Sample_111-19-7-6-2/</t>
  </si>
  <si>
    <t>Sample_112-19-7-6-3/</t>
  </si>
  <si>
    <t>Sample_113-19-7-6-4/</t>
  </si>
  <si>
    <t>Sample_114-19-7-8-1/</t>
  </si>
  <si>
    <t>Sample_115-19-7-8-2/</t>
  </si>
  <si>
    <t>Sample_116-19-7-8-3/</t>
  </si>
  <si>
    <t>Sample_117-19-7-8-4/</t>
  </si>
  <si>
    <t>Sample_118-19-7-9-1/</t>
  </si>
  <si>
    <t>Sample_119-19-7-9-2/</t>
  </si>
  <si>
    <t>Sample_120-19-7-9-3/</t>
  </si>
  <si>
    <t>Sample_121-19-7-9-4/</t>
  </si>
  <si>
    <t>Sample_122-19-7-10-1/</t>
  </si>
  <si>
    <t>Sample_123-19-7-10-2/</t>
  </si>
  <si>
    <t>Sample_124-19-7-10-3/</t>
  </si>
  <si>
    <t>Sample_126-19-7-10-6/</t>
  </si>
  <si>
    <t>Sample_127-21-7-2-1/</t>
  </si>
  <si>
    <t>Sample_128-21-7-2-2/</t>
  </si>
  <si>
    <t>Sample_130-21-7-2-4/</t>
  </si>
  <si>
    <t>Sample_131-21-7-4-1/</t>
  </si>
  <si>
    <t>Sample_132-21-7-4-2/</t>
  </si>
  <si>
    <t>Sample_133-21-7-4-3/</t>
  </si>
  <si>
    <t>Sample_134-21-7-4-4/</t>
  </si>
  <si>
    <t>Sample_135-21-7-6-1/</t>
  </si>
  <si>
    <t>Sample_136-21-7-6-2/</t>
  </si>
  <si>
    <t>Sample_137-21-7-6-3/</t>
  </si>
  <si>
    <t>Sample_138-21-7-6-4/</t>
  </si>
  <si>
    <t>Sample_140-21-7-8-2/</t>
  </si>
  <si>
    <t>Sample_150-21-7-10-5/</t>
  </si>
  <si>
    <t>Sample_152-23-7-1-1/</t>
  </si>
  <si>
    <t>Sample_153-23-7-1-2/</t>
  </si>
  <si>
    <t>Sample_154-23-7-1-3/</t>
  </si>
  <si>
    <t>Sample_155-23-7-1-4/</t>
  </si>
  <si>
    <t>Sample_156-23-7-3-1/</t>
  </si>
  <si>
    <t>Sample_157-23-7-3-2/</t>
  </si>
  <si>
    <t>Sample_158-23-7-3-3/</t>
  </si>
  <si>
    <t>Sample_160-23-7-5-1/</t>
  </si>
  <si>
    <t>Sample_161-23-7-5-2/</t>
  </si>
  <si>
    <t>Sample_162-23-7-5-3/</t>
  </si>
  <si>
    <t>Sample_163-23-7-5-4/</t>
  </si>
  <si>
    <t>Sample_164-23-7-7-1/</t>
  </si>
  <si>
    <t>Sample_165-23-7-7-2/</t>
  </si>
  <si>
    <t>Sample_166-23-7-7-3/</t>
  </si>
  <si>
    <t>Sample_167-23-7-7-4/</t>
  </si>
  <si>
    <t>Sample_168-23-7-9-1/</t>
  </si>
  <si>
    <t>Sample_169-23-7-9-2/</t>
  </si>
  <si>
    <t>Sample_170-23-7-9-3/</t>
  </si>
  <si>
    <t>Sample_171-23-7-9-4/</t>
  </si>
  <si>
    <t>Sample_172-23-7-10-1/</t>
  </si>
  <si>
    <t>Sample_173-23-7-10-4/</t>
  </si>
  <si>
    <t>Sample_174-27-7-2-1/</t>
  </si>
  <si>
    <t>Sample_175-27-7-2-2/</t>
  </si>
  <si>
    <t>Sample_176-27-7-2-3/</t>
  </si>
  <si>
    <t>Sample_177-27-7-2-4/</t>
  </si>
  <si>
    <t>Sample_178-27-7-4-1/</t>
  </si>
  <si>
    <t>Sample_179-27-7-4-2/</t>
  </si>
  <si>
    <t>Sample_180-27-7-4-3/</t>
  </si>
  <si>
    <t>Sample_181-27-7-4-4/</t>
  </si>
  <si>
    <t>Sample_182-27-7-6-1/</t>
  </si>
  <si>
    <t>Sample_183-27-7-6-2/</t>
  </si>
  <si>
    <t>Sample_184-27-7-6-3/</t>
  </si>
  <si>
    <t>Sample_185-27-7-6-4/</t>
  </si>
  <si>
    <t>Sample_186-27-7-8-1/</t>
  </si>
  <si>
    <t>Sample_187-27-7-8-2/</t>
  </si>
  <si>
    <t>Sample_188-27-7-8-3/</t>
  </si>
  <si>
    <t>Sample_189-27-7-8-4/</t>
  </si>
  <si>
    <t>Sample_190-27-7-9-1/</t>
  </si>
  <si>
    <t>Sample_191-27-7-9-2/</t>
  </si>
  <si>
    <t>Sample_192-27-7-9-3/</t>
  </si>
  <si>
    <t>Sample_193-27-7-10-1/</t>
  </si>
  <si>
    <t>Sample_194-27-7-10-2/</t>
  </si>
  <si>
    <t>Sample_195-27-7-10-3/</t>
  </si>
  <si>
    <t>Sample_196-27-7-10-5/</t>
  </si>
  <si>
    <t>Sample_197-27-7-10-6/</t>
  </si>
  <si>
    <t>Sample_198-2-8-2-1/</t>
  </si>
  <si>
    <t>Sample_199-2-8-2-2/</t>
  </si>
  <si>
    <t>Sample_200-2-8-2-3/</t>
  </si>
  <si>
    <t>Sample_201-2-8-2-4/</t>
  </si>
  <si>
    <t>Sample_202-2-8-4-1/</t>
  </si>
  <si>
    <t>Sample_203-2-8-4-2/</t>
  </si>
  <si>
    <t>Sample_204-2-8-4-3/</t>
  </si>
  <si>
    <t>Sample_205-2-8-4-4/</t>
  </si>
  <si>
    <t>Sample_206-2-8-6-1/</t>
  </si>
  <si>
    <t>Sample_207-2-8-6-2/</t>
  </si>
  <si>
    <t>Sample_208-2-8-6-3/</t>
  </si>
  <si>
    <t>Sample_209-2-8-6-4/</t>
  </si>
  <si>
    <t>Sample_210-2-8-8-1/</t>
  </si>
  <si>
    <t>Sample_211-2-8-8-2/</t>
  </si>
  <si>
    <t>Sample_212-2-8-8-3/</t>
  </si>
  <si>
    <t>Sample_213-2-8-8-4/</t>
  </si>
  <si>
    <t>Sample_214-2-8-9-1/</t>
  </si>
  <si>
    <t>Sample_215-2-8-9-2/</t>
  </si>
  <si>
    <t>Sample_216-2-8-9-3/</t>
  </si>
  <si>
    <t>Sample_217-2-8-9-4/</t>
  </si>
  <si>
    <t>Sample_218-2-8-10-1/</t>
  </si>
  <si>
    <t>Sample_219-2-8-10-2/</t>
  </si>
  <si>
    <t>Sample_220-2-8-10-3/</t>
  </si>
  <si>
    <t>Sample_221-2-8-10-5/</t>
  </si>
  <si>
    <t>Sample_222-2-8-10-6/</t>
  </si>
  <si>
    <t>Sample_223-27--9-4/</t>
  </si>
  <si>
    <t>8-Initial-2-4_GTAGAGAG-TAGATCGC_L001_R1_001.fastq.gz</t>
  </si>
  <si>
    <t>9-Initial-3-1_CCTCTCTG-TAGATCGC_L001_R1_001.fastq.gz</t>
  </si>
  <si>
    <t>10-Initial-3-2_AGCGTAGC-TAGATCGC_L001_R1_001.fastq.gz</t>
  </si>
  <si>
    <t>11-Initial-3-3_CAGCCTCG-TAGATCGC_L001_R1_001.fastq.gz</t>
  </si>
  <si>
    <t>12-Initial-3-4_TGCCTCTT-TAGATCGC_L001_R1_001.fastq.gz</t>
  </si>
  <si>
    <t>13-Initial-4-1_TCCTCTAC-TAGATCGC_L001_R1_001.fastq.gz</t>
  </si>
  <si>
    <t>14-Initial-4-2_GGTATAAG-TAGATCGC_L001_R1_001.fastq.gz</t>
  </si>
  <si>
    <t>15-Initial-4-3_CAGCTAGA-TAGATCGC_L001_R1_001.fastq.gz</t>
  </si>
  <si>
    <t>16-Initial-4-4_CCATAGCA-TAGATCGC_L001_R1_001.fastq.gz</t>
  </si>
  <si>
    <t>18-Iniital-5-2_GGTTATGC-TAGATCGC_L001_R1_001.fastq.gz</t>
  </si>
  <si>
    <t>19-Initial-5-3_TAGGCAAG-TAGATCGC_L001_R1_001.fastq.gz</t>
  </si>
  <si>
    <t>20-Initial-5-4_TTGTCCAT-TAGATCGC_L001_R1_001.fastq.gz</t>
  </si>
  <si>
    <t>21-Initial-6-1_TCTAGGCA-TAGATCGC_L001_R1_001.fastq.gz</t>
  </si>
  <si>
    <t>22-Initial-6-2_TCGCCTTA-CTCTCTAT_L001_R1_001.fastq.gz</t>
  </si>
  <si>
    <t>23-Initial-6-3_CTAGTACG-CTCTCTAT_L001_R1_001.fastq.gz</t>
  </si>
  <si>
    <t>24-Initial-6-4_TTCTGCCT-CTCTCTAT_L001_R1_001.fastq.gz</t>
  </si>
  <si>
    <t>25-Initial-7-1_GCTCAGGA-CTCTCTAT_L001_R1_001.fastq.gz</t>
  </si>
  <si>
    <t>26-Initial-7-2_AGGAGTCC-CTCTCTAT_L001_R1_001.fastq.gz</t>
  </si>
  <si>
    <t>27-Initial-7-3_CATGCCTA-CTCTCTAT_L001_R1_001.fastq.gz</t>
  </si>
  <si>
    <t>28-Initial-7-4_GTAGAGAG-CTCTCTAT_L001_R1_001.fastq.gz</t>
  </si>
  <si>
    <t>29-Initial-8-1_CCTCTCTG-CTCTCTAT_L001_R1_001.fastq.gz</t>
  </si>
  <si>
    <t>30-Initial-8-2_AGCGTAGC-CTCTCTAT_L001_R1_001.fastq.gz</t>
  </si>
  <si>
    <t>32-Initial-8-4_CAGCCTCG-CTCTCTAT_L001_R1_001.fastq.gz</t>
  </si>
  <si>
    <t>34-Initial-9-2_TGCCTCTT-CTCTCTAT_L001_R1_001.fastq.gz</t>
  </si>
  <si>
    <t>35-Initial-9-3_TCCTCTAC-CTCTCTAT_L001_R1_001.fastq.gz</t>
  </si>
  <si>
    <t>36-Initial-9-4_GGTATAAG-CTCTCTAT_L001_R1_001.fastq.gz</t>
  </si>
  <si>
    <t>37-9-7-1-1_CAGCTAGA-CTCTCTAT_L001_R1_001.fastq.gz</t>
  </si>
  <si>
    <t>38-9-7-1-2_CCATAGCA-CTCTCTAT_L001_R1_001.fastq.gz</t>
  </si>
  <si>
    <t>39-9-7-1-3_GGTATAGC-CTCTCTAT_L001_R1_001.fastq.gz</t>
  </si>
  <si>
    <t>40-9-7-1-4_GGTTATGC-CTCTCTAT_L001_R1_001.fastq.gz</t>
  </si>
  <si>
    <t>41-9-7-3-1_TAGGCAAG-CTCTCTAT_L001_R1_001.fastq.gz</t>
  </si>
  <si>
    <t>42-9-7-3-2_TTGTCCAT-CTCTCTAT_L001_R1_001.fastq.gz</t>
  </si>
  <si>
    <t>43-9-7-3-3_TCTAGGCA-CTCTCTAT_L001_R1_001.fastq.gz</t>
  </si>
  <si>
    <t>44-9-7-3-4_TCGCCTTA-TATCCTCT_L001_R1_001.fastq.gz</t>
  </si>
  <si>
    <t>45-9-7-5-1_CTAGTACG-TATCCTCT_L001_R1_001.fastq.gz</t>
  </si>
  <si>
    <t>46-9-7-5-2_TTCTGCCT-TATCCTCT_L001_R1_001.fastq.gz</t>
  </si>
  <si>
    <t>48-9-7-5-4_GCTCAGGA-TATCCTCT_L001_R1_001.fastq.gz</t>
  </si>
  <si>
    <t>49-9-7-7-1_AGGAGTCC-TATCCTCT_L001_R1_001.fastq.gz</t>
  </si>
  <si>
    <t>50-9-7-7-2_CATGCCTA-TATCCTCT_L001_R1_001.fastq.gz</t>
  </si>
  <si>
    <t>52-9-7-7-4_CCTCTCTG-TATCCTCT_L001_R1_001.fastq.gz</t>
  </si>
  <si>
    <t>53-9-7-9-1_AGCGTAGC-TATCCTCT_L001_R1_001.fastq.gz</t>
  </si>
  <si>
    <t>54-9-7-9-3_CAGCCTCG-TATCCTCT_L001_R1_001.fastq.gz</t>
  </si>
  <si>
    <t>55-9-7-10-2_TGCCTCTT-TATCCTCT_L001_R1_001.fastq.gz</t>
  </si>
  <si>
    <t>56-9-7-10-3_TCCTCTAC-TATCCTCT_L001_R1_001.fastq.gz</t>
  </si>
  <si>
    <t>57-9-7-10-4_GGTATAAG-TATCCTCT_L001_R1_001.fastq.gz</t>
  </si>
  <si>
    <t>58-11-7-1-1_CAGCTAGA-TATCCTCT_L001_R1_001.fastq.gz</t>
  </si>
  <si>
    <t>60-11-7-1-3_GGTATAGC-TATCCTCT_L001_R1_001.fastq.gz</t>
  </si>
  <si>
    <t>61-11-7-1-4_GGTTATGC-TATCCTCT_L001_R1_001.fastq.gz</t>
  </si>
  <si>
    <t>62-11-7-3-1_TAGGCAAG-TATCCTCT_L001_R1_001.fastq.gz</t>
  </si>
  <si>
    <t>63-11-7-3-2_TTGTCCAT-TATCCTCT_L001_R1_001.fastq.gz</t>
  </si>
  <si>
    <t>64-11-7-3-3_TCTAGGCA-TATCCTCT_L001_R1_001.fastq.gz</t>
  </si>
  <si>
    <t>65-11-7-3-4_TCGCCTTA-AGAGTAGA_L001_R1_001.fastq.gz</t>
  </si>
  <si>
    <t>66-11-7-5-1_CTAGTACG-AGAGTAGA_L001_R1_001.fastq.gz</t>
  </si>
  <si>
    <t>67-11-7-5-2_TTCTGCCT-AGAGTAGA_L001_R1_001.fastq.gz</t>
  </si>
  <si>
    <t>68-11-7-5-3_GCTCAGGA-AGAGTAGA_L001_R1_001.fastq.gz</t>
  </si>
  <si>
    <t>69-11-7-5-4_AGGAGTCC-AGAGTAGA_L001_R1_001.fastq.gz</t>
  </si>
  <si>
    <t>70-11-7-7-1_CATGCCTA-AGAGTAGA_L001_R1_001.fastq.gz</t>
  </si>
  <si>
    <t>71-11-7-7-2_GTAGAGAG-AGAGTAGA_L001_R1_001.fastq.gz</t>
  </si>
  <si>
    <t>72-11-7-7-3_CCTCTCTG-AGAGTAGA_L001_R1_001.fastq.gz</t>
  </si>
  <si>
    <t>73-11-7-7-4_AGCGTAGC-AGAGTAGA_L001_R1_001.fastq.gz</t>
  </si>
  <si>
    <t>74-11-7-9-1_CAGCCTCG-AGAGTAGA_L001_R1_001.fastq.gz</t>
  </si>
  <si>
    <t>75-11-7-9-2_TGCCTCTT-AGAGTAGA_L001_R1_001.fastq.gz</t>
  </si>
  <si>
    <t>76-11-7-9-3_TCCTCTAC-AGAGTAGA_L001_R1_001.fastq.gz</t>
  </si>
  <si>
    <t>77-11-7-9-4_GGTATAAG-AGAGTAGA_L001_R1_001.fastq.gz</t>
  </si>
  <si>
    <t>79-11-7-10-4_CAGCTAGA-AGAGTAGA_L001_R1_001.fastq.gz</t>
  </si>
  <si>
    <t>80-17-7-1-1_CCATAGCA-AGAGTAGA_L001_R1_001.fastq.gz</t>
  </si>
  <si>
    <t>82-17-7-1-3_GGTTATGC-AGAGTAGA_L001_R1_001.fastq.gz</t>
  </si>
  <si>
    <t>83-17-7-1-4_TAGGCAAG-AGAGTAGA_L001_R1_001.fastq.gz</t>
  </si>
  <si>
    <t>84-17-7-3-1_TTGTCCAT-AGAGTAGA_L001_R1_001.fastq.gz</t>
  </si>
  <si>
    <t>85-17-7-3-2_TCTAGGCA-AGAGTAGA_L001_R1_001.fastq.gz</t>
  </si>
  <si>
    <t>86-17-7-3-3_TCGCCTTA-GTAAGGAG_L001_R1_001.fastq.gz</t>
  </si>
  <si>
    <t>87-17-7-3-4_CTAGTACG-GTAAGGAG_L001_R1_001.fastq.gz</t>
  </si>
  <si>
    <t>88-17-7-5-1_TTCTGCCT-GTAAGGAG_L001_R1_001.fastq.gz</t>
  </si>
  <si>
    <t>89-17-7-5-2_GCTCAGGA-GTAAGGAG_L001_R1_001.fastq.gz</t>
  </si>
  <si>
    <t>90-17-7-5-3_AGGAGTCC-GTAAGGAG_L001_R1_001.fastq.gz</t>
  </si>
  <si>
    <t>91-17-7-5-4_CATGCCTA-GTAAGGAG_L001_R1_001.fastq.gz</t>
  </si>
  <si>
    <t>92-17-7-7-1_GTAGAGAG-GTAAGGAG_L001_R1_001.fastq.gz</t>
  </si>
  <si>
    <t>93-17-7-7-2_CCTCTCTG-GTAAGGAG_L001_R1_001.fastq.gz</t>
  </si>
  <si>
    <t>94-17-7-7-3_AGCGTAGC-GTAAGGAG_L001_R1_001.fastq.gz</t>
  </si>
  <si>
    <t>95-17-7-7-4_CAGCCTCG-GTAAGGAG_L001_R1_001.fastq.gz</t>
  </si>
  <si>
    <t>96-17-7-9-1_TGCCTCTT-GTAAGGAG_L001_R1_001.fastq.gz</t>
  </si>
  <si>
    <t>97-17-7-9-2_TCCTCTAC-GTAAGGAG_L001_R1_001.fastq.gz</t>
  </si>
  <si>
    <t>98-17-7-9-3_GGTATAAG-GTAAGGAG_L001_R1_001.fastq.gz</t>
  </si>
  <si>
    <t>99-17-7-9-4_CAGCTAGA-GTAAGGAG_L001_R1_001.fastq.gz</t>
  </si>
  <si>
    <t>101-17-7-10-4_GGTATAGC-GTAAGGAG_L001_R1_001.fastq.gz</t>
  </si>
  <si>
    <t>102-19-7-2-1_GGTTATGC-GTAAGGAG_L001_R1_001.fastq.gz</t>
  </si>
  <si>
    <t>103-19-7-2-2_TAGGCAAG-GTAAGGAG_L001_R1_001.fastq.gz</t>
  </si>
  <si>
    <t>104-19-7-2-3_TTGTCCAT-GTAAGGAG_L001_R1_001.fastq.gz</t>
  </si>
  <si>
    <t>105-19-7-2-4_TCTAGGCA-GTAAGGAG_L001_R1_001.fastq.gz</t>
  </si>
  <si>
    <t>106-19-7-4-1_TCGCCTTA-ACTGCATA_L001_R1_001.fastq.gz</t>
  </si>
  <si>
    <t>107-19-7-4-2_CTAGTACG-ACTGCATA_L001_R1_001.fastq.gz</t>
  </si>
  <si>
    <t>108-19-7-4-3_TTCTGCCT-ACTGCATA_L001_R1_001.fastq.gz</t>
  </si>
  <si>
    <t>109-19-7-4-4_GCTCAGGA-ACTGCATA_L001_R1_001.fastq.gz</t>
  </si>
  <si>
    <t>110-19-7-6-1_AGGAGTCC-ACTGCATA_L001_R1_001.fastq.gz</t>
  </si>
  <si>
    <t>111-19-7-6-2_CATGCCTA-ACTGCATA_L001_R1_001.fastq.gz</t>
  </si>
  <si>
    <t>112-19-7-6-3_GTAGAGAG-ACTGCATA_L001_R1_001.fastq.gz</t>
  </si>
  <si>
    <t>113-19-7-6-4_CCTCTCTG-ACTGCATA_L001_R1_001.fastq.gz</t>
  </si>
  <si>
    <t>114-19-7-8-1_AGCGTAGC-ACTGCATA_L001_R1_001.fastq.gz</t>
  </si>
  <si>
    <t>115-19-7-8-2_CAGCCTCG-ACTGCATA_L001_R1_001.fastq.gz</t>
  </si>
  <si>
    <t>116-19-7-8-3_TGCCTCTT-ACTGCATA_L001_R1_001.fastq.gz</t>
  </si>
  <si>
    <t>117-19-7-8-4_TCCTCTAC-ACTGCATA_L001_R1_001.fastq.gz</t>
  </si>
  <si>
    <t>118-19-7-9-1_GGTATAAG-ACTGCATA_L001_R1_001.fastq.gz</t>
  </si>
  <si>
    <t>119-19-7-9-2_CAGCTAGA-ACTGCATA_L001_R1_001.fastq.gz</t>
  </si>
  <si>
    <t>120-19-7-9-3_CCATAGCA-ACTGCATA_L001_R1_001.fastq.gz</t>
  </si>
  <si>
    <t>121-19-7-9-4_GGTATAGC-ACTGCATA_L001_R1_001.fastq.gz</t>
  </si>
  <si>
    <t>122-19-7-10-1_GGTTATGC-ACTGCATA_L001_R1_001.fastq.gz</t>
  </si>
  <si>
    <t>123-19-7-10-2_TAGGCAAG-ACTGCATA_L001_R1_001.fastq.gz</t>
  </si>
  <si>
    <t>124-19-7-10-3_TTGTCCAT-ACTGCATA_L001_R1_001.fastq.gz</t>
  </si>
  <si>
    <t>126-19-7-10-6_TCTAGGCA-ACTGCATA_L001_R1_001.fastq.gz</t>
  </si>
  <si>
    <t>127-21-7-2-1_TCGCCTTA-AAGGAGTA_L001_R1_001.fastq.gz</t>
  </si>
  <si>
    <t>128-21-7-2-2_CTAGTACG-AAGGAGTA_L001_R1_001.fastq.gz</t>
  </si>
  <si>
    <t>130-21-7-2-4_GCTCAGGA-AAGGAGTA_L001_R1_001.fastq.gz</t>
  </si>
  <si>
    <t>131-21-7-4-1_AGGAGTCC-AAGGAGTA_L001_R1_001.fastq.gz</t>
  </si>
  <si>
    <t>132-21-7-4-2_CATGCCTA-AAGGAGTA_L001_R1_001.fastq.gz</t>
  </si>
  <si>
    <t>133-21-7-4-3_GTAGAGAG-AAGGAGTA_L001_R1_001.fastq.gz</t>
  </si>
  <si>
    <t>134-21-7-4-4_CCTCTCTG-AAGGAGTA_L001_R1_001.fastq.gz</t>
  </si>
  <si>
    <t>135-21-7-6-1_AGCGTAGC-AAGGAGTA_L001_R1_001.fastq.gz</t>
  </si>
  <si>
    <t>136-21-7-6-2_CAGCCTCG-AAGGAGTA_L001_R1_001.fastq.gz</t>
  </si>
  <si>
    <t>137-21-7-6-3_TGCCTCTT-AAGGAGTA_L001_R1_001.fastq.gz</t>
  </si>
  <si>
    <t>138-21-7-6-4_TCCTCTAC-AAGGAGTA_L001_R1_001.fastq.gz</t>
  </si>
  <si>
    <t>140-21-7-8-2_CAGCTAGA-AAGGAGTA_L001_R1_001.fastq.gz</t>
  </si>
  <si>
    <t>150-21-7-10-5_GCTCAGGA-CTAAGCCT_L001_R1_001.fastq.gz</t>
  </si>
  <si>
    <t>152-23-7-1-1_CATGCCTA-CTAAGCCT_L001_R1_001.fastq.gz</t>
  </si>
  <si>
    <t>153-23-7-1-2_GTAGAGAG-CTAAGCCT_L001_R1_001.fastq.gz</t>
  </si>
  <si>
    <t>154-23-7-1-3_CCTCTCTG-CTAAGCCT_L001_R1_001.fastq.gz</t>
  </si>
  <si>
    <t>155-23-7-1-4_AGCGTAGC-CTAAGCCT_L001_R1_001.fastq.gz</t>
  </si>
  <si>
    <t>156-23-7-3-1_CAGCCTCG-CTAAGCCT_L001_R1_001.fastq.gz</t>
  </si>
  <si>
    <t>157-23-7-3-2_TGCCTCTT-CTAAGCCT_L001_R1_001.fastq.gz</t>
  </si>
  <si>
    <t>158-23-7-3-3_TCCTCTAC-CTAAGCCT_L001_R1_001.fastq.gz</t>
  </si>
  <si>
    <t>160-23-7-5-1_CAGCTAGA-CTAAGCCT_L001_R1_001.fastq.gz</t>
  </si>
  <si>
    <t>161-23-7-5-2_CCATAGCA-CTAAGCCT_L001_R1_001.fastq.gz</t>
  </si>
  <si>
    <t>162-23-7-5-3_GGTATAGC-CTAAGCCT_L001_R1_001.fastq.gz</t>
  </si>
  <si>
    <t>163-23-7-5-4_GGTTATGC-CTAAGCCT_L001_R1_001.fastq.gz</t>
  </si>
  <si>
    <t>164-23-7-7-1_TAGGCAAG-CTAAGCCT_L001_R1_001.fastq.gz</t>
  </si>
  <si>
    <t>165-23-7-7-2_TTGTCCAT-CTAAGCCT_L001_R1_001.fastq.gz</t>
  </si>
  <si>
    <t>166-23-7-7-3_TCTAGGCA-CTAAGCCT_L001_R1_001.fastq.gz</t>
  </si>
  <si>
    <t>167-23-7-7-4_TCGCCTTA-CTTGCTTT_L001_R1_001.fastq.gz</t>
  </si>
  <si>
    <t>168-23-7-9-1_CTAGTACG-CTTGCTTT_L001_R1_001.fastq.gz</t>
  </si>
  <si>
    <t>169-23-7-9-2_TTCTGCCT-CTTGCTTT_L001_R1_001.fastq.gz</t>
  </si>
  <si>
    <t>170-23-7-9-3_GCTCAGGA-CTTGCTTT_L001_R1_001.fastq.gz</t>
  </si>
  <si>
    <t>171-23-7-9-4_AGGAGTCC-CTTGCTTT_L001_R1_001.fastq.gz</t>
  </si>
  <si>
    <t>172-23-7-10-1_CATGCCTA-CTTGCTTT_L001_R1_001.fastq.gz</t>
  </si>
  <si>
    <t>173-23-7-10-4_GTAGAGAG-CTTGCTTT_L001_R1_001.fastq.gz</t>
  </si>
  <si>
    <t>174-27-7-2-1_CCTCTCTG-CTTGCTTT_L001_R1_001.fastq.gz</t>
  </si>
  <si>
    <t>175-27-7-2-2_AGCGTAGC-CTTGCTTT_L001_R1_001.fastq.gz</t>
  </si>
  <si>
    <t>176-27-7-2-3_CAGCCTCG-CTTGCTTT_L001_R1_001.fastq.gz</t>
  </si>
  <si>
    <t>177-27-7-2-4_TGCCTCTT-CTTGCTTT_L001_R1_001.fastq.gz</t>
  </si>
  <si>
    <t>178-27-7-4-1_TCCTCTAC-CTTGCTTT_L001_R1_001.fastq.gz</t>
  </si>
  <si>
    <t>179-27-7-4-2_GGTATAAG-CTTGCTTT_L001_R1_001.fastq.gz</t>
  </si>
  <si>
    <t>180-27-7-4-3_CAGCTAGA-CTTGCTTT_L001_R1_001.fastq.gz</t>
  </si>
  <si>
    <t>181-27-7-4-4_CCATAGCA-CTTGCTTT_L001_R1_001.fastq.gz</t>
  </si>
  <si>
    <t>182-27-7-6-1_GGTATAGC-CTTGCTTT_L001_R1_001.fastq.gz</t>
  </si>
  <si>
    <t>183-27-7-6-2_GGTTATGC-CTTGCTTT_L001_R1_001.fastq.gz</t>
  </si>
  <si>
    <t>184-27-7-6-3_TAGGCAAG-CTTGCTTT_L001_R1_001.fastq.gz</t>
  </si>
  <si>
    <t>185-27-7-6-4_TTGTCCAT-CTTGCTTT_L001_R1_001.fastq.gz</t>
  </si>
  <si>
    <t>186-27-7-8-1_TCTAGGCA-CTTGCTTT_L001_R1_001.fastq.gz</t>
  </si>
  <si>
    <t>187-27-7-8-2_TCGCCTTA-GGCTTCAA_L001_R1_001.fastq.gz</t>
  </si>
  <si>
    <t>188-27-7-8-3_CTAGTACG-GGCTTCAA_L001_R1_001.fastq.gz</t>
  </si>
  <si>
    <t>189-27-7-8-4_TTCTGCCT-GGCTTCAA_L001_R1_001.fastq.gz</t>
  </si>
  <si>
    <t>190-27-7-9-1_GCTCAGGA-GGCTTCAA_L001_R1_001.fastq.gz</t>
  </si>
  <si>
    <t>191-27-7-9-2_AGGAGTCC-GGCTTCAA_L001_R1_001.fastq.gz</t>
  </si>
  <si>
    <t>192-27-7-9-3_CATGCCTA-GGCTTCAA_L001_R1_001.fastq.gz</t>
  </si>
  <si>
    <t>193-27-7-10-1_GTAGAGAG-GGCTTCAA_L001_R1_001.fastq.gz</t>
  </si>
  <si>
    <t>194-27-7-10-2_CCTCTCTG-GGCTTCAA_L001_R1_001.fastq.gz</t>
  </si>
  <si>
    <t>195-27-7-10-3_AGCGTAGC-GGCTTCAA_L001_R1_001.fastq.gz</t>
  </si>
  <si>
    <t>196-27-7-10-5_CAGCCTCG-GGCTTCAA_L001_R1_001.fastq.gz</t>
  </si>
  <si>
    <t>197-27-7-10-6_TGCCTCTT-GGCTTCAA_L001_R1_001.fastq.gz</t>
  </si>
  <si>
    <t>198-2-8-2-1_TCCTCTAC-GGCTTCAA_L001_R1_001.fastq.gz</t>
  </si>
  <si>
    <t>199-2-8-2-2_GGTATAAG-GGCTTCAA_L001_R1_001.fastq.gz</t>
  </si>
  <si>
    <t>200-2-8-2-3_CAGCTAGA-GGCTTCAA_L001_R1_001.fastq.gz</t>
  </si>
  <si>
    <t>201-2-8-2-4_CCATAGCA-GGCTTCAA_L001_R1_001.fastq.gz</t>
  </si>
  <si>
    <t>202-2-8-4-1_GGTATAGC-GGCTTCAA_L001_R1_001.fastq.gz</t>
  </si>
  <si>
    <t>203-2-8-4-2_GGTTATGC-GGCTTCAA_L001_R1_001.fastq.gz</t>
  </si>
  <si>
    <t>204-2-8-4-3_TAGGCAAG-GGCTTCAA_L001_R1_001.fastq.gz</t>
  </si>
  <si>
    <t>205-2-8-4-4_TTGTCCAT-GGCTTCAA_L001_R1_001.fastq.gz</t>
  </si>
  <si>
    <t>206-2-8-6-1_TCTAGGCA-GGCTTCAA_L001_R1_001.fastq.gz</t>
  </si>
  <si>
    <t>207-2-8-6-2_TCGCCTTA-AATCGGCA_L001_R1_001.fastq.gz</t>
  </si>
  <si>
    <t>208-2-8-6-3_CTAGTACG-AATCGGCA_L001_R1_001.fastq.gz</t>
  </si>
  <si>
    <t>209-2-8-6-4_TTCTGCCT-AATCGGCA_L001_R1_001.fastq.gz</t>
  </si>
  <si>
    <t>210-2-8-8-1_GCTCAGGA-AATCGGCA_L001_R1_001.fastq.gz</t>
  </si>
  <si>
    <t>211-2-8-8-2_AGGAGTCC-AATCGGCA_L001_R1_001.fastq.gz</t>
  </si>
  <si>
    <t>212-2-8-8-3_CATGCCTA-AATCGGCA_L001_R1_001.fastq.gz</t>
  </si>
  <si>
    <t>213-2-8-8-4_GTAGAGAG-AATCGGCA_L001_R1_001.fastq.gz</t>
  </si>
  <si>
    <t>214-2-8-9-1_CCTCTCTG-AATCGGCA_L001_R1_001.fastq.gz</t>
  </si>
  <si>
    <t>215-2-8-9-2_AGCGTAGC-AATCGGCA_L001_R1_001.fastq.gz</t>
  </si>
  <si>
    <t>216-2-8-9-3_CAGCCTCG-AATCGGCA_L001_R1_001.fastq.gz</t>
  </si>
  <si>
    <t>217-2-8-9-4_TGCCTCTT-AATCGGCA_L001_R1_001.fastq.gz</t>
  </si>
  <si>
    <t>218-2-8-10-1_TCCTCTAC-AATCGGCA_L001_R1_001.fastq.gz</t>
  </si>
  <si>
    <t>219-2-8-10-2_GGTATAAG-AATCGGCA_L001_R1_001.fastq.gz</t>
  </si>
  <si>
    <t>220-2-8-10-3_CAGCTAGA-AATCGGCA_L001_R1_001.fastq.gz</t>
  </si>
  <si>
    <t>221-2-8-10-5_CCATAGCA-AATCGGCA_L001_R1_001.fastq.gz</t>
  </si>
  <si>
    <t>222-2-8-10-6_GGTATAGC-AATCGGCA_L001_R1_001.fastq.gz</t>
  </si>
  <si>
    <t>223-27--9-4_GGTTATGC-AATCGGCA_L001_R1_001.fastq.gz</t>
  </si>
  <si>
    <t>8-Initial-2-4_GTAGAGAG-TAGATCGC_L001_R2_001.fastq.gz</t>
  </si>
  <si>
    <t>9-Initial-3-1_CCTCTCTG-TAGATCGC_L001_R2_001.fastq.gz</t>
  </si>
  <si>
    <t>10-Initial-3-2_AGCGTAGC-TAGATCGC_L001_R2_001.fastq.gz</t>
  </si>
  <si>
    <t>11-Initial-3-3_CAGCCTCG-TAGATCGC_L001_R2_001.fastq.gz</t>
  </si>
  <si>
    <t>12-Initial-3-4_TGCCTCTT-TAGATCGC_L001_R2_001.fastq.gz</t>
  </si>
  <si>
    <t>13-Initial-4-1_TCCTCTAC-TAGATCGC_L001_R2_001.fastq.gz</t>
  </si>
  <si>
    <t>14-Initial-4-2_GGTATAAG-TAGATCGC_L001_R2_001.fastq.gz</t>
  </si>
  <si>
    <t>15-Initial-4-3_CAGCTAGA-TAGATCGC_L001_R2_001.fastq.gz</t>
  </si>
  <si>
    <t>16-Initial-4-4_CCATAGCA-TAGATCGC_L001_R2_001.fastq.gz</t>
  </si>
  <si>
    <t>18-Iniital-5-2_GGTTATGC-TAGATCGC_L001_R2_001.fastq.gz</t>
  </si>
  <si>
    <t>19-Initial-5-3_TAGGCAAG-TAGATCGC_L001_R2_001.fastq.gz</t>
  </si>
  <si>
    <t>20-Initial-5-4_TTGTCCAT-TAGATCGC_L001_R2_001.fastq.gz</t>
  </si>
  <si>
    <t>21-Initial-6-1_TCTAGGCA-TAGATCGC_L001_R2_001.fastq.gz</t>
  </si>
  <si>
    <t>22-Initial-6-2_TCGCCTTA-CTCTCTAT_L001_R2_001.fastq.gz</t>
  </si>
  <si>
    <t>23-Initial-6-3_CTAGTACG-CTCTCTAT_L001_R2_001.fastq.gz</t>
  </si>
  <si>
    <t>24-Initial-6-4_TTCTGCCT-CTCTCTAT_L001_R2_001.fastq.gz</t>
  </si>
  <si>
    <t>25-Initial-7-1_GCTCAGGA-CTCTCTAT_L001_R2_001.fastq.gz</t>
  </si>
  <si>
    <t>26-Initial-7-2_AGGAGTCC-CTCTCTAT_L001_R2_001.fastq.gz</t>
  </si>
  <si>
    <t>27-Initial-7-3_CATGCCTA-CTCTCTAT_L001_R2_001.fastq.gz</t>
  </si>
  <si>
    <t>28-Initial-7-4_GTAGAGAG-CTCTCTAT_L001_R2_001.fastq.gz</t>
  </si>
  <si>
    <t>29-Initial-8-1_CCTCTCTG-CTCTCTAT_L001_R2_001.fastq.gz</t>
  </si>
  <si>
    <t>30-Initial-8-2_AGCGTAGC-CTCTCTAT_L001_R2_001.fastq.gz</t>
  </si>
  <si>
    <t>32-Initial-8-4_CAGCCTCG-CTCTCTAT_L001_R2_001.fastq.gz</t>
  </si>
  <si>
    <t>34-Initial-9-2_TGCCTCTT-CTCTCTAT_L001_R2_001.fastq.gz</t>
  </si>
  <si>
    <t>35-Initial-9-3_TCCTCTAC-CTCTCTAT_L001_R2_001.fastq.gz</t>
  </si>
  <si>
    <t>36-Initial-9-4_GGTATAAG-CTCTCTAT_L001_R2_001.fastq.gz</t>
  </si>
  <si>
    <t>37-9-7-1-1_CAGCTAGA-CTCTCTAT_L001_R2_001.fastq.gz</t>
  </si>
  <si>
    <t>38-9-7-1-2_CCATAGCA-CTCTCTAT_L001_R2_001.fastq.gz</t>
  </si>
  <si>
    <t>39-9-7-1-3_GGTATAGC-CTCTCTAT_L001_R2_001.fastq.gz</t>
  </si>
  <si>
    <t>40-9-7-1-4_GGTTATGC-CTCTCTAT_L001_R2_001.fastq.gz</t>
  </si>
  <si>
    <t>41-9-7-3-1_TAGGCAAG-CTCTCTAT_L001_R2_001.fastq.gz</t>
  </si>
  <si>
    <t>42-9-7-3-2_TTGTCCAT-CTCTCTAT_L001_R2_001.fastq.gz</t>
  </si>
  <si>
    <t>43-9-7-3-3_TCTAGGCA-CTCTCTAT_L001_R2_001.fastq.gz</t>
  </si>
  <si>
    <t>44-9-7-3-4_TCGCCTTA-TATCCTCT_L001_R2_001.fastq.gz</t>
  </si>
  <si>
    <t>45-9-7-5-1_CTAGTACG-TATCCTCT_L001_R2_001.fastq.gz</t>
  </si>
  <si>
    <t>46-9-7-5-2_TTCTGCCT-TATCCTCT_L001_R2_001.fastq.gz</t>
  </si>
  <si>
    <t>48-9-7-5-4_GCTCAGGA-TATCCTCT_L001_R2_001.fastq.gz</t>
  </si>
  <si>
    <t>49-9-7-7-1_AGGAGTCC-TATCCTCT_L001_R2_001.fastq.gz</t>
  </si>
  <si>
    <t>50-9-7-7-2_CATGCCTA-TATCCTCT_L001_R2_001.fastq.gz</t>
  </si>
  <si>
    <t>52-9-7-7-4_CCTCTCTG-TATCCTCT_L001_R2_001.fastq.gz</t>
  </si>
  <si>
    <t>53-9-7-9-1_AGCGTAGC-TATCCTCT_L001_R2_001.fastq.gz</t>
  </si>
  <si>
    <t>54-9-7-9-3_CAGCCTCG-TATCCTCT_L001_R2_001.fastq.gz</t>
  </si>
  <si>
    <t>55-9-7-10-2_TGCCTCTT-TATCCTCT_L001_R2_001.fastq.gz</t>
  </si>
  <si>
    <t>56-9-7-10-3_TCCTCTAC-TATCCTCT_L001_R2_001.fastq.gz</t>
  </si>
  <si>
    <t>57-9-7-10-4_GGTATAAG-TATCCTCT_L001_R2_001.fastq.gz</t>
  </si>
  <si>
    <t>58-11-7-1-1_CAGCTAGA-TATCCTCT_L001_R2_001.fastq.gz</t>
  </si>
  <si>
    <t>60-11-7-1-3_GGTATAGC-TATCCTCT_L001_R2_001.fastq.gz</t>
  </si>
  <si>
    <t>61-11-7-1-4_GGTTATGC-TATCCTCT_L001_R2_001.fastq.gz</t>
  </si>
  <si>
    <t>62-11-7-3-1_TAGGCAAG-TATCCTCT_L001_R2_001.fastq.gz</t>
  </si>
  <si>
    <t>63-11-7-3-2_TTGTCCAT-TATCCTCT_L001_R2_001.fastq.gz</t>
  </si>
  <si>
    <t>64-11-7-3-3_TCTAGGCA-TATCCTCT_L001_R2_001.fastq.gz</t>
  </si>
  <si>
    <t>65-11-7-3-4_TCGCCTTA-AGAGTAGA_L001_R2_001.fastq.gz</t>
  </si>
  <si>
    <t>66-11-7-5-1_CTAGTACG-AGAGTAGA_L001_R2_001.fastq.gz</t>
  </si>
  <si>
    <t>67-11-7-5-2_TTCTGCCT-AGAGTAGA_L001_R2_001.fastq.gz</t>
  </si>
  <si>
    <t>68-11-7-5-3_GCTCAGGA-AGAGTAGA_L001_R2_001.fastq.gz</t>
  </si>
  <si>
    <t>69-11-7-5-4_AGGAGTCC-AGAGTAGA_L001_R2_001.fastq.gz</t>
  </si>
  <si>
    <t>70-11-7-7-1_CATGCCTA-AGAGTAGA_L001_R2_001.fastq.gz</t>
  </si>
  <si>
    <t>71-11-7-7-2_GTAGAGAG-AGAGTAGA_L001_R2_001.fastq.gz</t>
  </si>
  <si>
    <t>72-11-7-7-3_CCTCTCTG-AGAGTAGA_L001_R2_001.fastq.gz</t>
  </si>
  <si>
    <t>73-11-7-7-4_AGCGTAGC-AGAGTAGA_L001_R2_001.fastq.gz</t>
  </si>
  <si>
    <t>74-11-7-9-1_CAGCCTCG-AGAGTAGA_L001_R2_001.fastq.gz</t>
  </si>
  <si>
    <t>75-11-7-9-2_TGCCTCTT-AGAGTAGA_L001_R2_001.fastq.gz</t>
  </si>
  <si>
    <t>76-11-7-9-3_TCCTCTAC-AGAGTAGA_L001_R2_001.fastq.gz</t>
  </si>
  <si>
    <t>77-11-7-9-4_GGTATAAG-AGAGTAGA_L001_R2_001.fastq.gz</t>
  </si>
  <si>
    <t>79-11-7-10-4_CAGCTAGA-AGAGTAGA_L001_R2_001.fastq.gz</t>
  </si>
  <si>
    <t>80-17-7-1-1_CCATAGCA-AGAGTAGA_L001_R2_001.fastq.gz</t>
  </si>
  <si>
    <t>82-17-7-1-3_GGTTATGC-AGAGTAGA_L001_R2_001.fastq.gz</t>
  </si>
  <si>
    <t>83-17-7-1-4_TAGGCAAG-AGAGTAGA_L001_R2_001.fastq.gz</t>
  </si>
  <si>
    <t>84-17-7-3-1_TTGTCCAT-AGAGTAGA_L001_R2_001.fastq.gz</t>
  </si>
  <si>
    <t>85-17-7-3-2_TCTAGGCA-AGAGTAGA_L001_R2_001.fastq.gz</t>
  </si>
  <si>
    <t>86-17-7-3-3_TCGCCTTA-GTAAGGAG_L001_R2_001.fastq.gz</t>
  </si>
  <si>
    <t>87-17-7-3-4_CTAGTACG-GTAAGGAG_L001_R2_001.fastq.gz</t>
  </si>
  <si>
    <t>88-17-7-5-1_TTCTGCCT-GTAAGGAG_L001_R2_001.fastq.gz</t>
  </si>
  <si>
    <t>89-17-7-5-2_GCTCAGGA-GTAAGGAG_L001_R2_001.fastq.gz</t>
  </si>
  <si>
    <t>90-17-7-5-3_AGGAGTCC-GTAAGGAG_L001_R2_001.fastq.gz</t>
  </si>
  <si>
    <t>91-17-7-5-4_CATGCCTA-GTAAGGAG_L001_R2_001.fastq.gz</t>
  </si>
  <si>
    <t>92-17-7-7-1_GTAGAGAG-GTAAGGAG_L001_R2_001.fastq.gz</t>
  </si>
  <si>
    <t>93-17-7-7-2_CCTCTCTG-GTAAGGAG_L001_R2_001.fastq.gz</t>
  </si>
  <si>
    <t>94-17-7-7-3_AGCGTAGC-GTAAGGAG_L001_R2_001.fastq.gz</t>
  </si>
  <si>
    <t>95-17-7-7-4_CAGCCTCG-GTAAGGAG_L001_R2_001.fastq.gz</t>
  </si>
  <si>
    <t>96-17-7-9-1_TGCCTCTT-GTAAGGAG_L001_R2_001.fastq.gz</t>
  </si>
  <si>
    <t>97-17-7-9-2_TCCTCTAC-GTAAGGAG_L001_R2_001.fastq.gz</t>
  </si>
  <si>
    <t>98-17-7-9-3_GGTATAAG-GTAAGGAG_L001_R2_001.fastq.gz</t>
  </si>
  <si>
    <t>99-17-7-9-4_CAGCTAGA-GTAAGGAG_L001_R2_001.fastq.gz</t>
  </si>
  <si>
    <t>101-17-7-10-4_GGTATAGC-GTAAGGAG_L001_R2_001.fastq.gz</t>
  </si>
  <si>
    <t>102-19-7-2-1_GGTTATGC-GTAAGGAG_L001_R2_001.fastq.gz</t>
  </si>
  <si>
    <t>103-19-7-2-2_TAGGCAAG-GTAAGGAG_L001_R2_001.fastq.gz</t>
  </si>
  <si>
    <t>104-19-7-2-3_TTGTCCAT-GTAAGGAG_L001_R2_001.fastq.gz</t>
  </si>
  <si>
    <t>105-19-7-2-4_TCTAGGCA-GTAAGGAG_L001_R2_001.fastq.gz</t>
  </si>
  <si>
    <t>106-19-7-4-1_TCGCCTTA-ACTGCATA_L001_R2_001.fastq.gz</t>
  </si>
  <si>
    <t>107-19-7-4-2_CTAGTACG-ACTGCATA_L001_R2_001.fastq.gz</t>
  </si>
  <si>
    <t>108-19-7-4-3_TTCTGCCT-ACTGCATA_L001_R2_001.fastq.gz</t>
  </si>
  <si>
    <t>109-19-7-4-4_GCTCAGGA-ACTGCATA_L001_R2_001.fastq.gz</t>
  </si>
  <si>
    <t>110-19-7-6-1_AGGAGTCC-ACTGCATA_L001_R2_001.fastq.gz</t>
  </si>
  <si>
    <t>111-19-7-6-2_CATGCCTA-ACTGCATA_L001_R2_001.fastq.gz</t>
  </si>
  <si>
    <t>112-19-7-6-3_GTAGAGAG-ACTGCATA_L001_R2_001.fastq.gz</t>
  </si>
  <si>
    <t>113-19-7-6-4_CCTCTCTG-ACTGCATA_L001_R2_001.fastq.gz</t>
  </si>
  <si>
    <t>114-19-7-8-1_AGCGTAGC-ACTGCATA_L001_R2_001.fastq.gz</t>
  </si>
  <si>
    <t>115-19-7-8-2_CAGCCTCG-ACTGCATA_L001_R2_001.fastq.gz</t>
  </si>
  <si>
    <t>116-19-7-8-3_TGCCTCTT-ACTGCATA_L001_R2_001.fastq.gz</t>
  </si>
  <si>
    <t>117-19-7-8-4_TCCTCTAC-ACTGCATA_L001_R2_001.fastq.gz</t>
  </si>
  <si>
    <t>118-19-7-9-1_GGTATAAG-ACTGCATA_L001_R2_001.fastq.gz</t>
  </si>
  <si>
    <t>119-19-7-9-2_CAGCTAGA-ACTGCATA_L001_R2_001.fastq.gz</t>
  </si>
  <si>
    <t>120-19-7-9-3_CCATAGCA-ACTGCATA_L001_R2_001.fastq.gz</t>
  </si>
  <si>
    <t>121-19-7-9-4_GGTATAGC-ACTGCATA_L001_R2_001.fastq.gz</t>
  </si>
  <si>
    <t>122-19-7-10-1_GGTTATGC-ACTGCATA_L001_R2_001.fastq.gz</t>
  </si>
  <si>
    <t>123-19-7-10-2_TAGGCAAG-ACTGCATA_L001_R2_001.fastq.gz</t>
  </si>
  <si>
    <t>124-19-7-10-3_TTGTCCAT-ACTGCATA_L001_R2_001.fastq.gz</t>
  </si>
  <si>
    <t>126-19-7-10-6_TCTAGGCA-ACTGCATA_L001_R2_001.fastq.gz</t>
  </si>
  <si>
    <t>127-21-7-2-1_TCGCCTTA-AAGGAGTA_L001_R2_001.fastq.gz</t>
  </si>
  <si>
    <t>128-21-7-2-2_CTAGTACG-AAGGAGTA_L001_R2_001.fastq.gz</t>
  </si>
  <si>
    <t>130-21-7-2-4_GCTCAGGA-AAGGAGTA_L001_R2_001.fastq.gz</t>
  </si>
  <si>
    <t>131-21-7-4-1_AGGAGTCC-AAGGAGTA_L001_R2_001.fastq.gz</t>
  </si>
  <si>
    <t>132-21-7-4-2_CATGCCTA-AAGGAGTA_L001_R2_001.fastq.gz</t>
  </si>
  <si>
    <t>133-21-7-4-3_GTAGAGAG-AAGGAGTA_L001_R2_001.fastq.gz</t>
  </si>
  <si>
    <t>134-21-7-4-4_CCTCTCTG-AAGGAGTA_L001_R2_001.fastq.gz</t>
  </si>
  <si>
    <t>135-21-7-6-1_AGCGTAGC-AAGGAGTA_L001_R2_001.fastq.gz</t>
  </si>
  <si>
    <t>136-21-7-6-2_CAGCCTCG-AAGGAGTA_L001_R2_001.fastq.gz</t>
  </si>
  <si>
    <t>137-21-7-6-3_TGCCTCTT-AAGGAGTA_L001_R2_001.fastq.gz</t>
  </si>
  <si>
    <t>138-21-7-6-4_TCCTCTAC-AAGGAGTA_L001_R2_001.fastq.gz</t>
  </si>
  <si>
    <t>140-21-7-8-2_CAGCTAGA-AAGGAGTA_L001_R2_001.fastq.gz</t>
  </si>
  <si>
    <t>150-21-7-10-5_GCTCAGGA-CTAAGCCT_L001_R2_001.fastq.gz</t>
  </si>
  <si>
    <t>152-23-7-1-1_CATGCCTA-CTAAGCCT_L001_R2_001.fastq.gz</t>
  </si>
  <si>
    <t>153-23-7-1-2_GTAGAGAG-CTAAGCCT_L001_R2_001.fastq.gz</t>
  </si>
  <si>
    <t>154-23-7-1-3_CCTCTCTG-CTAAGCCT_L001_R2_001.fastq.gz</t>
  </si>
  <si>
    <t>155-23-7-1-4_AGCGTAGC-CTAAGCCT_L001_R2_001.fastq.gz</t>
  </si>
  <si>
    <t>156-23-7-3-1_CAGCCTCG-CTAAGCCT_L001_R2_001.fastq.gz</t>
  </si>
  <si>
    <t>157-23-7-3-2_TGCCTCTT-CTAAGCCT_L001_R2_001.fastq.gz</t>
  </si>
  <si>
    <t>158-23-7-3-3_TCCTCTAC-CTAAGCCT_L001_R2_001.fastq.gz</t>
  </si>
  <si>
    <t>160-23-7-5-1_CAGCTAGA-CTAAGCCT_L001_R2_001.fastq.gz</t>
  </si>
  <si>
    <t>161-23-7-5-2_CCATAGCA-CTAAGCCT_L001_R2_001.fastq.gz</t>
  </si>
  <si>
    <t>162-23-7-5-3_GGTATAGC-CTAAGCCT_L001_R2_001.fastq.gz</t>
  </si>
  <si>
    <t>163-23-7-5-4_GGTTATGC-CTAAGCCT_L001_R2_001.fastq.gz</t>
  </si>
  <si>
    <t>164-23-7-7-1_TAGGCAAG-CTAAGCCT_L001_R2_001.fastq.gz</t>
  </si>
  <si>
    <t>165-23-7-7-2_TTGTCCAT-CTAAGCCT_L001_R2_001.fastq.gz</t>
  </si>
  <si>
    <t>166-23-7-7-3_TCTAGGCA-CTAAGCCT_L001_R2_001.fastq.gz</t>
  </si>
  <si>
    <t>167-23-7-7-4_TCGCCTTA-CTTGCTTT_L001_R2_001.fastq.gz</t>
  </si>
  <si>
    <t>168-23-7-9-1_CTAGTACG-CTTGCTTT_L001_R2_001.fastq.gz</t>
  </si>
  <si>
    <t>169-23-7-9-2_TTCTGCCT-CTTGCTTT_L001_R2_001.fastq.gz</t>
  </si>
  <si>
    <t>170-23-7-9-3_GCTCAGGA-CTTGCTTT_L001_R2_001.fastq.gz</t>
  </si>
  <si>
    <t>171-23-7-9-4_AGGAGTCC-CTTGCTTT_L001_R2_001.fastq.gz</t>
  </si>
  <si>
    <t>172-23-7-10-1_CATGCCTA-CTTGCTTT_L001_R2_001.fastq.gz</t>
  </si>
  <si>
    <t>173-23-7-10-4_GTAGAGAG-CTTGCTTT_L001_R2_001.fastq.gz</t>
  </si>
  <si>
    <t>174-27-7-2-1_CCTCTCTG-CTTGCTTT_L001_R2_001.fastq.gz</t>
  </si>
  <si>
    <t>175-27-7-2-2_AGCGTAGC-CTTGCTTT_L001_R2_001.fastq.gz</t>
  </si>
  <si>
    <t>176-27-7-2-3_CAGCCTCG-CTTGCTTT_L001_R2_001.fastq.gz</t>
  </si>
  <si>
    <t>177-27-7-2-4_TGCCTCTT-CTTGCTTT_L001_R2_001.fastq.gz</t>
  </si>
  <si>
    <t>178-27-7-4-1_TCCTCTAC-CTTGCTTT_L001_R2_001.fastq.gz</t>
  </si>
  <si>
    <t>179-27-7-4-2_GGTATAAG-CTTGCTTT_L001_R2_001.fastq.gz</t>
  </si>
  <si>
    <t>180-27-7-4-3_CAGCTAGA-CTTGCTTT_L001_R2_001.fastq.gz</t>
  </si>
  <si>
    <t>181-27-7-4-4_CCATAGCA-CTTGCTTT_L001_R2_001.fastq.gz</t>
  </si>
  <si>
    <t>182-27-7-6-1_GGTATAGC-CTTGCTTT_L001_R2_001.fastq.gz</t>
  </si>
  <si>
    <t>183-27-7-6-2_GGTTATGC-CTTGCTTT_L001_R2_001.fastq.gz</t>
  </si>
  <si>
    <t>184-27-7-6-3_TAGGCAAG-CTTGCTTT_L001_R2_001.fastq.gz</t>
  </si>
  <si>
    <t>185-27-7-6-4_TTGTCCAT-CTTGCTTT_L001_R2_001.fastq.gz</t>
  </si>
  <si>
    <t>186-27-7-8-1_TCTAGGCA-CTTGCTTT_L001_R2_001.fastq.gz</t>
  </si>
  <si>
    <t>187-27-7-8-2_TCGCCTTA-GGCTTCAA_L001_R2_001.fastq.gz</t>
  </si>
  <si>
    <t>188-27-7-8-3_CTAGTACG-GGCTTCAA_L001_R2_001.fastq.gz</t>
  </si>
  <si>
    <t>189-27-7-8-4_TTCTGCCT-GGCTTCAA_L001_R2_001.fastq.gz</t>
  </si>
  <si>
    <t>190-27-7-9-1_GCTCAGGA-GGCTTCAA_L001_R2_001.fastq.gz</t>
  </si>
  <si>
    <t>191-27-7-9-2_AGGAGTCC-GGCTTCAA_L001_R2_001.fastq.gz</t>
  </si>
  <si>
    <t>192-27-7-9-3_CATGCCTA-GGCTTCAA_L001_R2_001.fastq.gz</t>
  </si>
  <si>
    <t>193-27-7-10-1_GTAGAGAG-GGCTTCAA_L001_R2_001.fastq.gz</t>
  </si>
  <si>
    <t>194-27-7-10-2_CCTCTCTG-GGCTTCAA_L001_R2_001.fastq.gz</t>
  </si>
  <si>
    <t>195-27-7-10-3_AGCGTAGC-GGCTTCAA_L001_R2_001.fastq.gz</t>
  </si>
  <si>
    <t>196-27-7-10-5_CAGCCTCG-GGCTTCAA_L001_R2_001.fastq.gz</t>
  </si>
  <si>
    <t>197-27-7-10-6_TGCCTCTT-GGCTTCAA_L001_R2_001.fastq.gz</t>
  </si>
  <si>
    <t>198-2-8-2-1_TCCTCTAC-GGCTTCAA_L001_R2_001.fastq.gz</t>
  </si>
  <si>
    <t>199-2-8-2-2_GGTATAAG-GGCTTCAA_L001_R2_001.fastq.gz</t>
  </si>
  <si>
    <t>200-2-8-2-3_CAGCTAGA-GGCTTCAA_L001_R2_001.fastq.gz</t>
  </si>
  <si>
    <t>201-2-8-2-4_CCATAGCA-GGCTTCAA_L001_R2_001.fastq.gz</t>
  </si>
  <si>
    <t>202-2-8-4-1_GGTATAGC-GGCTTCAA_L001_R2_001.fastq.gz</t>
  </si>
  <si>
    <t>203-2-8-4-2_GGTTATGC-GGCTTCAA_L001_R2_001.fastq.gz</t>
  </si>
  <si>
    <t>204-2-8-4-3_TAGGCAAG-GGCTTCAA_L001_R2_001.fastq.gz</t>
  </si>
  <si>
    <t>205-2-8-4-4_TTGTCCAT-GGCTTCAA_L001_R2_001.fastq.gz</t>
  </si>
  <si>
    <t>206-2-8-6-1_TCTAGGCA-GGCTTCAA_L001_R2_001.fastq.gz</t>
  </si>
  <si>
    <t>207-2-8-6-2_TCGCCTTA-AATCGGCA_L001_R2_001.fastq.gz</t>
  </si>
  <si>
    <t>208-2-8-6-3_CTAGTACG-AATCGGCA_L001_R2_001.fastq.gz</t>
  </si>
  <si>
    <t>209-2-8-6-4_TTCTGCCT-AATCGGCA_L001_R2_001.fastq.gz</t>
  </si>
  <si>
    <t>210-2-8-8-1_GCTCAGGA-AATCGGCA_L001_R2_001.fastq.gz</t>
  </si>
  <si>
    <t>211-2-8-8-2_AGGAGTCC-AATCGGCA_L001_R2_001.fastq.gz</t>
  </si>
  <si>
    <t>212-2-8-8-3_CATGCCTA-AATCGGCA_L001_R2_001.fastq.gz</t>
  </si>
  <si>
    <t>213-2-8-8-4_GTAGAGAG-AATCGGCA_L001_R2_001.fastq.gz</t>
  </si>
  <si>
    <t>214-2-8-9-1_CCTCTCTG-AATCGGCA_L001_R2_001.fastq.gz</t>
  </si>
  <si>
    <t>215-2-8-9-2_AGCGTAGC-AATCGGCA_L001_R2_001.fastq.gz</t>
  </si>
  <si>
    <t>216-2-8-9-3_CAGCCTCG-AATCGGCA_L001_R2_001.fastq.gz</t>
  </si>
  <si>
    <t>217-2-8-9-4_TGCCTCTT-AATCGGCA_L001_R2_001.fastq.gz</t>
  </si>
  <si>
    <t>218-2-8-10-1_TCCTCTAC-AATCGGCA_L001_R2_001.fastq.gz</t>
  </si>
  <si>
    <t>219-2-8-10-2_GGTATAAG-AATCGGCA_L001_R2_001.fastq.gz</t>
  </si>
  <si>
    <t>220-2-8-10-3_CAGCTAGA-AATCGGCA_L001_R2_001.fastq.gz</t>
  </si>
  <si>
    <t>221-2-8-10-5_CCATAGCA-AATCGGCA_L001_R2_001.fastq.gz</t>
  </si>
  <si>
    <t>222-2-8-10-6_GGTATAGC-AATCGGCA_L001_R2_001.fastq.gz</t>
  </si>
  <si>
    <t>223-27--9-4_GGTTATGC-AATCGGCA_L001_R2_001.fastq.gz</t>
  </si>
  <si>
    <t>Silke Langenheder</t>
  </si>
  <si>
    <t>silke.langenheder@ebc.uu.se</t>
  </si>
  <si>
    <t>Merce Berga</t>
  </si>
  <si>
    <t>merce.berga@io-warnemuende.de</t>
  </si>
  <si>
    <t>TCTAGCTG</t>
  </si>
  <si>
    <t>TGCTATGG</t>
  </si>
  <si>
    <t>GCATAACC</t>
  </si>
  <si>
    <t>CTTGCCTA</t>
  </si>
  <si>
    <t>ATGGACAA</t>
  </si>
  <si>
    <t>TGCCTAGA</t>
  </si>
  <si>
    <t>CGTACTAG</t>
  </si>
  <si>
    <t>GCTATACC</t>
  </si>
  <si>
    <t>ACTGCATA</t>
  </si>
  <si>
    <t>AATCGGCA</t>
  </si>
  <si>
    <t>CAGCTAGA</t>
  </si>
  <si>
    <t>CCATAGCA</t>
  </si>
  <si>
    <t>GGTTATGC</t>
  </si>
  <si>
    <t>TAGGCAAG</t>
  </si>
  <si>
    <t>TTGTCCAT</t>
  </si>
  <si>
    <t>TCTAGGCA</t>
  </si>
  <si>
    <t>CTAGTACG</t>
  </si>
  <si>
    <t>GGTATAGC</t>
  </si>
  <si>
    <t>General bacteria 16S primers</t>
  </si>
  <si>
    <t>341F</t>
  </si>
  <si>
    <t>NNNNCCTACGGGNGGCWGCAG</t>
  </si>
  <si>
    <t>805R</t>
  </si>
  <si>
    <t>GACTACHVGGGTATCTAATCC</t>
  </si>
  <si>
    <t>v2.5.0.5</t>
  </si>
  <si>
    <t>freshwater</t>
  </si>
  <si>
    <t>Lake Erken</t>
  </si>
  <si>
    <t>Water from lake Erken was taken and transported into the lab. Most of the water was used to prepare the medium for the incubations and a small part of it used as inoculum. A number of bottles were filled and inoculated and different sets of bottles were incubated under distinct temperature regimes (oscillations around 20C). Samples were taken regularly and after 14 and 20 days all the bottles were exposed to a constant temperature of 35C. Also here samples were taken regularly to test the response of the communities</t>
  </si>
  <si>
    <t>s8initial24</t>
  </si>
  <si>
    <t>s9initial31</t>
  </si>
  <si>
    <t>s10initial32</t>
  </si>
  <si>
    <t>s11initial33</t>
  </si>
  <si>
    <t>s12initial34</t>
  </si>
  <si>
    <t>s13initial41</t>
  </si>
  <si>
    <t>s14initial42</t>
  </si>
  <si>
    <t>s15initial43</t>
  </si>
  <si>
    <t>s16initial44</t>
  </si>
  <si>
    <t>s18iniital52</t>
  </si>
  <si>
    <t>s19initial53</t>
  </si>
  <si>
    <t>s20initial54</t>
  </si>
  <si>
    <t>s21initial61</t>
  </si>
  <si>
    <t>s22initial62</t>
  </si>
  <si>
    <t>s23initial63</t>
  </si>
  <si>
    <t>s24initial64</t>
  </si>
  <si>
    <t>s25initial71</t>
  </si>
  <si>
    <t>s26initial72</t>
  </si>
  <si>
    <t>s27initial73</t>
  </si>
  <si>
    <t>s28initial74</t>
  </si>
  <si>
    <t>s29initial81</t>
  </si>
  <si>
    <t>s30initial82</t>
  </si>
  <si>
    <t>s32initial84</t>
  </si>
  <si>
    <t>s34initial92</t>
  </si>
  <si>
    <t>s35initial93</t>
  </si>
  <si>
    <t>s36initial94</t>
  </si>
  <si>
    <t>dea8ef37f6739b968c0aa8d0f73dca5c</t>
  </si>
  <si>
    <t>714e4535d56ee99597973107751e71df</t>
  </si>
  <si>
    <t>747b4e7061821329cd442a6cff1ba7ed</t>
  </si>
  <si>
    <t>19d98c2201887ac3a8db6ed34f38c7b7</t>
  </si>
  <si>
    <t>78a2360913e16a78c9c34d1f07e77123</t>
  </si>
  <si>
    <t>de630610c8a2efd8cbfdf15de4b7929e</t>
  </si>
  <si>
    <t>6eca7ebfeaf5af969c2ad9394ecda08d</t>
  </si>
  <si>
    <t>831c95d0a82eb765149ad53e436d60ea</t>
  </si>
  <si>
    <t>36b7ea0b85725af6afa724c98751c360</t>
  </si>
  <si>
    <t>a9ab46b5e33fa90f09abb63e1672bd0f</t>
  </si>
  <si>
    <t>4ebc9fadcf9fa890b86f25e745314444</t>
  </si>
  <si>
    <t>079cf985e002603e1c5a164869b81348</t>
  </si>
  <si>
    <t>046d6c24b2f841d36cda748d2ca6ba8f</t>
  </si>
  <si>
    <t>d44fda90d8b953efc4f747ad02202467</t>
  </si>
  <si>
    <t>6ed81eeda50474b91ae83b1eb104065c</t>
  </si>
  <si>
    <t>5d2a6e74d15e5ac4479f2876cac5d349</t>
  </si>
  <si>
    <t>600a2aa33b16ab1156995788d9a3fc91</t>
  </si>
  <si>
    <t>a3f6183b7170647c73a5559dbd1cfa85</t>
  </si>
  <si>
    <t>56cfe5340dbbef4d16937675470e9d85</t>
  </si>
  <si>
    <t>f970734dbdf6d573f64e0f1c8e19918e</t>
  </si>
  <si>
    <t>cee0ad0440d75f89db7684c3e83b4d58</t>
  </si>
  <si>
    <t>57c066741d612a4b47e00248a212ef7d</t>
  </si>
  <si>
    <t>29d19f37cdd5a40a8b914f30eefc9db4</t>
  </si>
  <si>
    <t>0a3600d53c656f697ebe00d162e9817c</t>
  </si>
  <si>
    <t>1ec10ba552a6d3ed74db4a9f7e51a981</t>
  </si>
  <si>
    <t>eea8349e4ac54a00a4d0accf712dba4e</t>
  </si>
  <si>
    <t>f380e4cff06e7e594828490251229211</t>
  </si>
  <si>
    <t>bc6c24e3a812222b6ac46e1657225c6f</t>
  </si>
  <si>
    <t>384ef0d3bffd66b8a6663a06f5b0bc02</t>
  </si>
  <si>
    <t>bf8bcbdb8d5164816f31b30844ff0d20</t>
  </si>
  <si>
    <t>e001d4633c6720af571e8b6d29118da6</t>
  </si>
  <si>
    <t>ab34128a6f8dcd4eeee1514cb7765ff7</t>
  </si>
  <si>
    <t>586f5c46cc0afc3c90d7d69f1968b56c</t>
  </si>
  <si>
    <t>1f5bd6580060b5291e1cb32718c0cdf2</t>
  </si>
  <si>
    <t>d3fd60fc27d563e5de249aa7e2390d15</t>
  </si>
  <si>
    <t>d7e230883ad751dcc5fece93026b9391</t>
  </si>
  <si>
    <t>2637fae49606181ab8c668a8d4d22f61</t>
  </si>
  <si>
    <t>cde8d418d3779f18d65afc1c008c53c6</t>
  </si>
  <si>
    <t>640ad700122bc38f267f17e288746e6c</t>
  </si>
  <si>
    <t>044129c6d83040c821fdc59e75828df9</t>
  </si>
  <si>
    <t>e7cddcc5db24a3e22d806b0a1d6d21d0</t>
  </si>
  <si>
    <t>cdc96df713bac7e14a18054cf44e1184</t>
  </si>
  <si>
    <t>e98dd1e0738d7f1daeed2c8dd0a32c09</t>
  </si>
  <si>
    <t>77959f18030a708b5a6c81caca3248c9</t>
  </si>
  <si>
    <t>a6f633e2008af1ae0bb4ce7e88a8fe3d</t>
  </si>
  <si>
    <t>bdbd066c73dd69e6504dfd2ae4a59fd5</t>
  </si>
  <si>
    <t>8cc5b3b787919e6c6fa42ffa17e5404a</t>
  </si>
  <si>
    <t>a3c727c0d6410331a26021da408c1d18</t>
  </si>
  <si>
    <t>5183856da0dcbb69730de0c5aaec4263</t>
  </si>
  <si>
    <t>8dd7469f095b1fb5c9090dea531af0fa</t>
  </si>
  <si>
    <t>3316140c9c48084278e4e72c92984c91</t>
  </si>
  <si>
    <t>0c061f83b46d2ad023cd87ef85caeaa4</t>
  </si>
  <si>
    <t>c104fc793682ca00ea7603505073e409</t>
  </si>
  <si>
    <t>e32e03cee5833260c0c67bafed050a67</t>
  </si>
  <si>
    <t>0f17b56c90ff9b34774f642a5fa572dc</t>
  </si>
  <si>
    <t>8bc3df899bf5e188496e6812415e7a3d</t>
  </si>
  <si>
    <t>074203d169e553a4d94b43d1e86371d2</t>
  </si>
  <si>
    <t>fda74b3e066bf62256453b6b8b8d651b</t>
  </si>
  <si>
    <t>1dbbaa15f953da73b20b83431e5cd40d</t>
  </si>
  <si>
    <t>d74c9383562dc80f44e1f56ac530a6bc</t>
  </si>
  <si>
    <t>8fa76cd7b4148fefd87e2c7588de8c57</t>
  </si>
  <si>
    <t>6b8e0f5da48dbb534288f289ea5722fa</t>
  </si>
  <si>
    <t>acc5f36047006515ee6341e72194d7b6</t>
  </si>
  <si>
    <t>831c766e19ce50083cf4b765e4370f2e</t>
  </si>
  <si>
    <t>480088994fe9a09c532ceec35cb3e041</t>
  </si>
  <si>
    <t>65f331d93710868e935da8f7c1341152</t>
  </si>
  <si>
    <t>ae0ea54510e7c1ee3597969d442dbb43</t>
  </si>
  <si>
    <t>b10350bd0aae7441d810a90658df44d8</t>
  </si>
  <si>
    <t>4048aaec39d31edb47a70fa691c52276</t>
  </si>
  <si>
    <t>10554a573968a61c4a9c4433afda164a</t>
  </si>
  <si>
    <t>3ad17ac5176844e9943ca7efe808ef41</t>
  </si>
  <si>
    <t>deb8e060fe9f679425ff08702e4a6899</t>
  </si>
  <si>
    <t>56dbfe29903ae67f030830e95454ba50</t>
  </si>
  <si>
    <t>1c77bf59fe6e46fb657e0177e18956f6</t>
  </si>
  <si>
    <t>56ee5ea668f687eb7e07685a3b82e1bf</t>
  </si>
  <si>
    <t>905746ee0ff52ba682204cd0e197a171</t>
  </si>
  <si>
    <t>8ff140a948619e70d22327609a3be75d</t>
  </si>
  <si>
    <t>d7fd9b843c4b99ecbe613a6f7ff3c845</t>
  </si>
  <si>
    <t>a8ef03354354079fd128b81690ef08c5</t>
  </si>
  <si>
    <t>999121b89cdd56b7dbcbd5a96b07e0c8</t>
  </si>
  <si>
    <t>345687b3350ca0e192d3d0a2e20c3b56</t>
  </si>
  <si>
    <t>e9dc0b9d41f90517e685ef9ac2e0c8d2</t>
  </si>
  <si>
    <t>0e695176442ee2a3166a9da216c829aa</t>
  </si>
  <si>
    <t>64feba77182aec0308e34ddbe9726ec6</t>
  </si>
  <si>
    <t>8df5ef85528ea3ecce5fde43c3b08c36</t>
  </si>
  <si>
    <t>a7665f7beee898481a9b6752af38ae85</t>
  </si>
  <si>
    <t>f631716ef7f4feb5f0784372ff9831fa</t>
  </si>
  <si>
    <t>ccd90c70412abe007aee65e37b06b107</t>
  </si>
  <si>
    <t>fb1d523740878fb376c3fc9c7d55dc91</t>
  </si>
  <si>
    <t>c7a5f87a1a8d608fc8acc561a729c2f4</t>
  </si>
  <si>
    <t>90f7bf967a2d5bb48d841df07ae2e855</t>
  </si>
  <si>
    <t>c08f9f6814984f0debcf57e9acdb0183</t>
  </si>
  <si>
    <t>624d3af652bb531db25576d7cf70e9e2</t>
  </si>
  <si>
    <t>432db653790b5df582b231fe4d6fa216</t>
  </si>
  <si>
    <t>5beafb8a925e850ae2e59ec5433ee303</t>
  </si>
  <si>
    <t>e42bf6786d7bdc9daae37b96aa9aa13b</t>
  </si>
  <si>
    <t>b6e4f8070a69c3b04fcb0713de8cd26b</t>
  </si>
  <si>
    <t>8e1b9a0e587e1c9b65ab4e77a438205f</t>
  </si>
  <si>
    <t>312f5dc08865bfe4769987008ade88f8</t>
  </si>
  <si>
    <t>db19394bed25988ec42e16eecd248e13</t>
  </si>
  <si>
    <t>811fa1e02e0da1d113c173ff7ad898a3</t>
  </si>
  <si>
    <t>fe63ab8a05be249d78188aa0f6fa5557</t>
  </si>
  <si>
    <t>7719c12bc9462ee37ad66133ee391ed7</t>
  </si>
  <si>
    <t>eb338ac02483c030331c0e17143b7fa3</t>
  </si>
  <si>
    <t>ff7e5e3d5625ac16ec319f0cb6409431</t>
  </si>
  <si>
    <t>adb97682e36c2fef9e40d9f6a712b5c8</t>
  </si>
  <si>
    <t>4bb0e0236e5e7435edf66a0bcaf8a32a</t>
  </si>
  <si>
    <t>fb6307ab06fcfaee16b8cc75d8deb4ef</t>
  </si>
  <si>
    <t>87750e89260f9236085bc61db9d281bc</t>
  </si>
  <si>
    <t>199d9cfd4162a9d0efb1cd4f4ec98137</t>
  </si>
  <si>
    <t>8e1f790ac8e7c5d7fcbd8e0b2bad300c</t>
  </si>
  <si>
    <t>06b652c281a3f03ae9cc97b432f1df90</t>
  </si>
  <si>
    <t>11d20379f30f00694a3e9f49a99ba618</t>
  </si>
  <si>
    <t>28eb5344c5720fb7ba1320d65aedb5c7</t>
  </si>
  <si>
    <t>f4187f19c845161786701a3327f329eb</t>
  </si>
  <si>
    <t>646f900bfa561cb4f382e51123d5a733</t>
  </si>
  <si>
    <t>d87c5d81b8da9f6e9a09ed8efac29ca7</t>
  </si>
  <si>
    <t>8ff440191aba1f9ad75a25e1670f26f5</t>
  </si>
  <si>
    <t>f137519bb8b2c526e377154ab7be9754</t>
  </si>
  <si>
    <t>584fdf513c75f526f9ebe48046f48bc5</t>
  </si>
  <si>
    <t>3abf00e8619114fada57b134365d0d34</t>
  </si>
  <si>
    <t>b2b1bf0da6576d824c4de9f3f2ba0fe3</t>
  </si>
  <si>
    <t>aaf842cc47b1c62bcebe0d58b7b14e59</t>
  </si>
  <si>
    <t>5f66834d67b36b473d6f6b09221c4256</t>
  </si>
  <si>
    <t>87e05b69153af12f02a19a3ca32454ee</t>
  </si>
  <si>
    <t>1b50c3a5a7d70cc8c42a820497c30f61</t>
  </si>
  <si>
    <t>d923984eedb2f4d4e568ce9f96dbd7ec</t>
  </si>
  <si>
    <t>a422160c108dec7896245be81b33cd92</t>
  </si>
  <si>
    <t>8240a65f1778cd7bd3a083acd469b731</t>
  </si>
  <si>
    <t>078ed6cf2bd4a3ad1ddd0636b383ca76</t>
  </si>
  <si>
    <t>13b134520510f8d259bd807d8dabcf44</t>
  </si>
  <si>
    <t>0c429f77e454659a06ad97be1e5bacfc</t>
  </si>
  <si>
    <t>132a79737c4c9248fc17e501436b31be</t>
  </si>
  <si>
    <t>5510b80eef8b268539103868acd3baeb</t>
  </si>
  <si>
    <t>cf0b466650eca478aa3469f3c8cdd1d3</t>
  </si>
  <si>
    <t>5cd26c1c25b2bf78dba13eb86d14aea4</t>
  </si>
  <si>
    <t>1200ea92481afe0f69dac3d90ab57451</t>
  </si>
  <si>
    <t>cb62bab10ddcf1314a4d2bab06eac22e</t>
  </si>
  <si>
    <t>00a42fc539433439e5e40c23e26aed1b</t>
  </si>
  <si>
    <t>23160b2bd0b6c2ff4b99b6b06ce7896c</t>
  </si>
  <si>
    <t>7e96d0178b771232ac224f6bfd5c2613</t>
  </si>
  <si>
    <t>42b84268f265c531870f22c0b4b31413</t>
  </si>
  <si>
    <t>47fcda761dac5fb470a0b98f3335eac0</t>
  </si>
  <si>
    <t>3bca1a5f32ea2066dc35d866810af1cb</t>
  </si>
  <si>
    <t>0b2006af7febc72303dd333eaf9823fe</t>
  </si>
  <si>
    <t>5bcb58b3338e15927550987fdcc4436f</t>
  </si>
  <si>
    <t>eec50e368a01d56fc35b3a61c7edef93</t>
  </si>
  <si>
    <t>6f2101de8cb20daaac1c3758896024d9</t>
  </si>
  <si>
    <t>aa3390c092bfff9cae58c1cb5e2b993c</t>
  </si>
  <si>
    <t>1a5e9ee7f8629818914540a99542b763</t>
  </si>
  <si>
    <t>ff57ff3c18285420fd30dec9c701ca10</t>
  </si>
  <si>
    <t>dd52060da5eac1c53630cd7904ca56b6</t>
  </si>
  <si>
    <t>7f0445a757d7ed31ade734d8498f775f</t>
  </si>
  <si>
    <t>149c01da6166c4a33a29f4bb5c3590ea</t>
  </si>
  <si>
    <t>cd25e98e8c8c872f50adc5ddff51b0e2</t>
  </si>
  <si>
    <t>293bb8e4ca149da36a051878e4d29198</t>
  </si>
  <si>
    <t>376d760098c0cf6373b8ab1ba2271e1f</t>
  </si>
  <si>
    <t>c5a5bf0284dcdc66685244047f02838f</t>
  </si>
  <si>
    <t>3e01fbd0dd103dfff06a13c086e6bea9</t>
  </si>
  <si>
    <t>0c9a42a4b16a2882a40922376c1ddab6</t>
  </si>
  <si>
    <t>a69e1d641ca911c3667a30e3d5676416</t>
  </si>
  <si>
    <t>6c6a898019483cf8c18c1575ed134d22</t>
  </si>
  <si>
    <t>9fabf3d16990d1984c2109c1fe18aecb</t>
  </si>
  <si>
    <t>181f12f30f504ac66dff636dac602ab5</t>
  </si>
  <si>
    <t>90b4259124df31e45752068471082cdf</t>
  </si>
  <si>
    <t>91b46a5e164bc854904efa76e8872e10</t>
  </si>
  <si>
    <t>5c1c69f90000497bab08d0dadad383d6</t>
  </si>
  <si>
    <t>7d860bd8ed7a83bf85557d981fca45db</t>
  </si>
  <si>
    <t>4ecfe9f99197a52849e42368c49801bc</t>
  </si>
  <si>
    <t>d6d80954b57ec46037e5b85b27b977e5</t>
  </si>
  <si>
    <t>a7964f21a5a271ad2313c14948585bcf</t>
  </si>
  <si>
    <t>94d58fafdec54bfbb2f404ddd9575822</t>
  </si>
  <si>
    <t>29dd8e7f0fba84eeeedbcdc68864fbf7</t>
  </si>
  <si>
    <t>f44fa29b0bb92ffcfb8db6682c86ee24</t>
  </si>
  <si>
    <t>8169c8b7620c4b3418d6b2cf4d1baab7</t>
  </si>
  <si>
    <t>d2bbae2dc29325457f3ff86d07d48fc1</t>
  </si>
  <si>
    <t>55e28344fa12992c59b16cae058c2a76</t>
  </si>
  <si>
    <t>5e928cf919d569a6da4b9dc8fde5360b</t>
  </si>
  <si>
    <t>250b20b00117f8d2ec40c4c779bbcdfd</t>
  </si>
  <si>
    <t>7418f6d611e2fe98f9844cd2e19497ff</t>
  </si>
  <si>
    <t>ef1cd25e2531cc060ca712fee11a2175</t>
  </si>
  <si>
    <t>04b12cf3a5bb4173d7a61c144abd81a9</t>
  </si>
  <si>
    <t>36ffb4a011d4f5a3515ae021ea5b83f4</t>
  </si>
  <si>
    <t>8b06cb4b46486d82c15c1044fa722ee8</t>
  </si>
  <si>
    <t>29535be460f28d1f47604852414ebc1b</t>
  </si>
  <si>
    <t>be1b24679de107bd3321f223f4d78cbe</t>
  </si>
  <si>
    <t>f394d4b151b29d361cf72c0f583c66f7</t>
  </si>
  <si>
    <t>193fbe68532afd20897d8ad240810993</t>
  </si>
  <si>
    <t>24b8c3d502c4cf5f476c55ff1dfbaec1</t>
  </si>
  <si>
    <t>965a812ac7ed55c6d8361825c0f2ab75</t>
  </si>
  <si>
    <t>6f3ed3eb135bcaf6d9076c775229e963</t>
  </si>
  <si>
    <t>2268df3f53288ac4d70b34b3f53b1758</t>
  </si>
  <si>
    <t>a593e7e7391f656f612cd84369239345</t>
  </si>
  <si>
    <t>c4af2f5f918c28873a1c88fa831235d4</t>
  </si>
  <si>
    <t>0d2da105a00cd81b814d81653118372d</t>
  </si>
  <si>
    <t>4c6bdfe46b303682f151fe139f9cdf33</t>
  </si>
  <si>
    <t>d25191ca9816dddade65ba40b4189726</t>
  </si>
  <si>
    <t>be7dc932fe8a801da86bde51a294ca42</t>
  </si>
  <si>
    <t>eb375d0f44f89edbfebd8606d3fbaa5e</t>
  </si>
  <si>
    <t>288fe19f821bd7f5ad8bf7fd8c423077</t>
  </si>
  <si>
    <t>697ca329afa41debec85f28f668b69d6</t>
  </si>
  <si>
    <t>a13ec52b33c5e9a9ae592332719560b9</t>
  </si>
  <si>
    <t>bf5986a575259024a2edbf2665e6ba16</t>
  </si>
  <si>
    <t>3ce2ea3e9eed0426c25fd2147aace220</t>
  </si>
  <si>
    <t>45b28a779d3093ccae15f4eaadda5704</t>
  </si>
  <si>
    <t>35f84def797cef37a47706022bc775fe</t>
  </si>
  <si>
    <t>b6a6db696617528ea8dfdd3b2317f34a</t>
  </si>
  <si>
    <t>32e971efa5ef5445c82225cdf654c2ac</t>
  </si>
  <si>
    <t>b5330125467de06deba5e9066f852938</t>
  </si>
  <si>
    <t>51b30ee9df3749bfb875a7a55adad694</t>
  </si>
  <si>
    <t>d219ecfec7b655c6958fe05f551cacd3</t>
  </si>
  <si>
    <t>16709737d570143dfcc4a664524b5b97</t>
  </si>
  <si>
    <t>ddb026e008a426a6c2353d6e20fef2e6</t>
  </si>
  <si>
    <t>77a31b910dc1818e342dbc5d30c61b55</t>
  </si>
  <si>
    <t>152b39dedef8f29b2b85d895f8d66bbd</t>
  </si>
  <si>
    <t>460740895eb6104665b1d475ca698f9e</t>
  </si>
  <si>
    <t>66ec610b837e010dd38c5467f68b0ac9</t>
  </si>
  <si>
    <t>cd3ee25fe3e00d4deee41c3528219202</t>
  </si>
  <si>
    <t>769e15ca7a1e0df392bdb5322591c25b</t>
  </si>
  <si>
    <t>15923186514f0b8fb052d3a5ad8af832</t>
  </si>
  <si>
    <t>5c9ac596bcdfbe5a6cedb1da4a04fd85</t>
  </si>
  <si>
    <t>12f59c4dcc7aa5613834bbf83d2fddb0</t>
  </si>
  <si>
    <t>701dc6280fe1e3658a702ce81102753d</t>
  </si>
  <si>
    <t>5ff4bd2fecdfb655fe04e435c30f117f</t>
  </si>
  <si>
    <t>f66da3bc36d6728bc31738f0c65d9c88</t>
  </si>
  <si>
    <t>dd8f24f86ac4e306728598f44be58e44</t>
  </si>
  <si>
    <t>b28d64c6e55dc7fec524ca7cf920c129</t>
  </si>
  <si>
    <t>22c149272aad95de11e68a62ba658832</t>
  </si>
  <si>
    <t>1686e97d683e100130ed1962937d1778</t>
  </si>
  <si>
    <t>b1f7ed00c3ebb4513a6ae09b0300fdbc</t>
  </si>
  <si>
    <t>fcee56197d277de88f8f1b7f3487b44f</t>
  </si>
  <si>
    <t>46f3bc43b2bd437ec17d74f396481d18</t>
  </si>
  <si>
    <t>3255b849e74e174082f5b6773b409d2e</t>
  </si>
  <si>
    <t>e39b40181456c974f0789d57418eeb15</t>
  </si>
  <si>
    <t>e9c58192e74f3e33ca57bd9edb2a4639</t>
  </si>
  <si>
    <t>4781eb3aa55cac851a83fc8d58af222d</t>
  </si>
  <si>
    <t>a700cd2bc944a7ae6dbab743d892b6b7</t>
  </si>
  <si>
    <t>ff792484c983c6feee700750a408a0bb</t>
  </si>
  <si>
    <t>4d7b4af495653b1d72511f76dd124bfe</t>
  </si>
  <si>
    <t>106c21415f1834869c8fd67d21fbec4b</t>
  </si>
  <si>
    <t>2db8c4daf765b9e4373a68f3df136045</t>
  </si>
  <si>
    <t>215aa3c59d34e8b469fc8645765e5e1b</t>
  </si>
  <si>
    <t>5177c01be3b94777dbe9a26375e9bda7</t>
  </si>
  <si>
    <t>901e1b685ccf0c1498fe0de9284a27d5</t>
  </si>
  <si>
    <t>e9c58eff21cfc157e14d8f3f54464dd8</t>
  </si>
  <si>
    <t>7942ae0d3ed54f41559df13775af0fec</t>
  </si>
  <si>
    <t>e5750dc60aa2052db3ca38ed7003f3c4</t>
  </si>
  <si>
    <t>39f52a983779e01c302080b36294ea65</t>
  </si>
  <si>
    <t>2c2171f73c31bc9034468ef168797ff8</t>
  </si>
  <si>
    <t>9d55586910e49294fc929cea46acc801</t>
  </si>
  <si>
    <t>205423cdc3a34d812eaecc0baa5173ce</t>
  </si>
  <si>
    <t>508d2cd0c5cf4db150e7d747159f9876</t>
  </si>
  <si>
    <t>ae0357c70184405d79746f2b4a0c5eea</t>
  </si>
  <si>
    <t>9958cc80d12d85cccd414881f25d31e1</t>
  </si>
  <si>
    <t>22e22a25c2d59677737f8e7e1a556225</t>
  </si>
  <si>
    <t>2d49a66635ce08cc1024344d499c1b5f</t>
  </si>
  <si>
    <t>76d3fbbdde744a697a5f3cd8b7f4d607</t>
  </si>
  <si>
    <t>f0a036c2e4311756fb5ffe27fa1abff6</t>
  </si>
  <si>
    <t>1dfea1b14cc6cd664e42183f6388a3a9</t>
  </si>
  <si>
    <t>de2b6089e191c53f11e0831c5a7e89d8</t>
  </si>
  <si>
    <t>e8bf266522d1259e07928e405f2d3d11</t>
  </si>
  <si>
    <t>b1dfe188c5db0309b1188273a51ed2d7</t>
  </si>
  <si>
    <t>51414fad830eebbdd30fbefcafa2834a</t>
  </si>
  <si>
    <t>201ce9e737d0bda7ea1969b176302872</t>
  </si>
  <si>
    <t>5a6fa51a6aa7c57ad55868893fb07754</t>
  </si>
  <si>
    <t>67c30b37d6b1e7c1caebb07aff530335</t>
  </si>
  <si>
    <t>bedcfbdde65d8ca9bdf7ac0158faadb7</t>
  </si>
  <si>
    <t>a01f57b2e9f9eb91e7580729fcfae199</t>
  </si>
  <si>
    <t>706127d0342327bb68fb48dccb7fba20</t>
  </si>
  <si>
    <t>689503f709873a2657627763f3fb76c6</t>
  </si>
  <si>
    <t>1a65e50966e6cd0058bdb2a251f0e1d5</t>
  </si>
  <si>
    <t>2abdc3ea45155a9d37b3d4a22b98d33d</t>
  </si>
  <si>
    <t>2f5f6b8c2854753ca897dc03028e0529</t>
  </si>
  <si>
    <t>93ad28a97fc696d86a9ca139fca58d5b</t>
  </si>
  <si>
    <t>3e48d32d33cb76ecb0343d600193ba6c</t>
  </si>
  <si>
    <t>71238beb8d9521b42e0934b47dea2979</t>
  </si>
  <si>
    <t>878a75af28d847f3c3c01ac780055f06</t>
  </si>
  <si>
    <t>e3d5408bbd47aaa56620317edf2808fc</t>
  </si>
  <si>
    <t>b819f156184e244336f76aeab18cb2fd</t>
  </si>
  <si>
    <t>c38672239133935c52fb9788c928758d</t>
  </si>
  <si>
    <t>44d436683542378cb23db9ceb03c32d5</t>
  </si>
  <si>
    <t>343b525308fbd30f97d83d2de57c73e4</t>
  </si>
  <si>
    <t>ded0df85cac09819da36bd2a6f98309c</t>
  </si>
  <si>
    <t>0615031811929aec3c821f27431025ab</t>
  </si>
  <si>
    <t>e145f49676303205d886762de356884b</t>
  </si>
  <si>
    <t>be87251948fe766acb2137acf67906ee</t>
  </si>
  <si>
    <t>9762de8104f6c460bac58e6e0f6ee8e5</t>
  </si>
  <si>
    <t>8596c9e524ed66c946118182ea3ef810</t>
  </si>
  <si>
    <t>ca0df7181dda378ea7d76d8de14e698b</t>
  </si>
  <si>
    <t>b5a13b61968a1fe83e68d73be956b2d0</t>
  </si>
  <si>
    <t>fa5517879a855ba8c0b4929eed7a06c7</t>
  </si>
  <si>
    <t>15e3b2f795e239c72e8da5513460d8f7</t>
  </si>
  <si>
    <t>3408465de2874e115ba6fed022bbc4cc</t>
  </si>
  <si>
    <t>ed629b16d9defafb40e1ca9971df408b</t>
  </si>
  <si>
    <t>4a8c21da6790438cc66dbb333f0a7712</t>
  </si>
  <si>
    <t>1a1e8eb0959a79096d180572af537cdf</t>
  </si>
  <si>
    <t>599abc867eb6c48086ea818bd7a4e633</t>
  </si>
  <si>
    <t>a7f47c0d720e580a8c49c80e7963c6a6</t>
  </si>
  <si>
    <t>f6637b8faabd35d652d8d280de276ede</t>
  </si>
  <si>
    <t>5d1c488a0f0f639a20357b7f7362fc29</t>
  </si>
  <si>
    <t>47f56ae4f14a5724b1beaa7c67a40d7e</t>
  </si>
  <si>
    <t>216389ff244a233f241b82f74a5bdde8</t>
  </si>
  <si>
    <t>d0ea22f78d58039a0e56cd125cbdb3f3</t>
  </si>
  <si>
    <t>9f3dcce962dcb75d5712c4fc88ad1ad9</t>
  </si>
  <si>
    <t>05d86be2658be3be8128e89f19e9ea37</t>
  </si>
  <si>
    <t>7441cafdaf868d429d1d9d1d5693c0d1</t>
  </si>
  <si>
    <t>00bba4431cf4d07e4850ef416b9004ba</t>
  </si>
  <si>
    <t>419989c298d940cad1fbe1dae6278f80</t>
  </si>
  <si>
    <t>dbe1f1c9fff076cf23f3e9cdcb744963</t>
  </si>
  <si>
    <t>d9d559c851428ae250afec5f191748fd</t>
  </si>
  <si>
    <t>18c0d827a79bf3f73ef658f371022bc1</t>
  </si>
  <si>
    <t>6a2d29cd610c83fec3b69f5b2715b57c</t>
  </si>
  <si>
    <t>b2066683fc0cae5d2430b92eefe90b3d</t>
  </si>
  <si>
    <t>d9789f5f602539c1e6ba8f86652b0c86</t>
  </si>
  <si>
    <t>03ad414945bf803300d63103e7f446c8</t>
  </si>
  <si>
    <t>04274a0275efa54447a58da6e0fb02b6</t>
  </si>
  <si>
    <t>957f90ae018b0913696123dd7b592d49</t>
  </si>
  <si>
    <t>fc5531ad7af152d25b73d193ad3777c1</t>
  </si>
  <si>
    <t>5b2e72342895da9f040cda2402546927</t>
  </si>
  <si>
    <t>d73f7ad3730ee61011926557a95a0e44</t>
  </si>
  <si>
    <t>e1342fe2a1e6ad1692124a38257eb86c</t>
  </si>
  <si>
    <t>0889f1c400ea2d2114db725eff15c4bc</t>
  </si>
  <si>
    <t>1da4f69ce7f061390894b019f96f3b33</t>
  </si>
  <si>
    <t>72dca7cbdb4b5d44b92108440a119258</t>
  </si>
  <si>
    <t>f8c91730947101906b542c8699a6ed51</t>
  </si>
  <si>
    <t>a8134b1c79e9051acb617cd6e4382cba</t>
  </si>
  <si>
    <t>9a3734a50f89b5a1fd15c982d4842f28</t>
  </si>
  <si>
    <t>6fe4f3856fc8743b3f20b08d9e3f2f64</t>
  </si>
  <si>
    <t>2a74e63c75b9e9abfeb0ef58798a7d49</t>
  </si>
  <si>
    <t>ef567ce0d104a453ede74369685ff74f</t>
  </si>
  <si>
    <t>f521a5ea9028b52aa3f8ee87922b00db</t>
  </si>
  <si>
    <t>5fe96687161ec0a049bfc4c784aeb356</t>
  </si>
  <si>
    <t>5b1e0c3018aa4739b4a945ceebbc82f1</t>
  </si>
  <si>
    <t>f6b2605114a195f385e17f7aa4267258</t>
  </si>
  <si>
    <t>0299612bc06e1f523f6e71f7c6eeba29</t>
  </si>
  <si>
    <t>eb4dee825d4dcc241373102ab9a54c73</t>
  </si>
  <si>
    <t>13ebc711aac9ef04e0ff0e4009a7a9d3</t>
  </si>
  <si>
    <t>711a24ca4fc6ec9919ba77b1990bfa26</t>
  </si>
  <si>
    <t>502d70f0a6f2b55f0c9977d9f04c8487</t>
  </si>
  <si>
    <t>0f83e77825b2b41103a30d5afc52230a</t>
  </si>
  <si>
    <t>c0456bacba88cc40fc2fa56baa39819b</t>
  </si>
  <si>
    <t>eb6c86a3e75b7a047231425ccd17b7eb</t>
  </si>
  <si>
    <t>6d605acdda51abca02c22bbcc3cea723</t>
  </si>
  <si>
    <t>5f7cb4bb90ffb5dd76a5aa5ada6d4725</t>
  </si>
  <si>
    <t>78f2a8a36202f709f0d4ba9c779d7efb</t>
  </si>
  <si>
    <t>c49bef00b6dd3b014c88a80fa2d81c09</t>
  </si>
  <si>
    <t>93bf2f2fad30d241a4ff1a2e7d3c030a</t>
  </si>
  <si>
    <t>46414153d32ed774efaa980bfc4de044</t>
  </si>
  <si>
    <t>ebc3f2c24bd3ad09f2f110f3ef85b3ef</t>
  </si>
  <si>
    <t>c92cde322fa1e25cea708ac8d5c8b574</t>
  </si>
  <si>
    <t>6baecf60b0fa79fd7d5aec32583de700</t>
  </si>
  <si>
    <t>4e7838ea93f6d0bd458d028a49706a58</t>
  </si>
  <si>
    <t>a5561e76b9af67f1152942e5f41571dc</t>
  </si>
  <si>
    <t>dabd04609551336edce2d4dea312cb92</t>
  </si>
  <si>
    <t>b6c93367d72f8a3356f81a388f20013a</t>
  </si>
  <si>
    <t>0280c37d085b5cd352698c3f92f213f7</t>
  </si>
  <si>
    <t>faec1d4302734cc0b0128dbed1387535</t>
  </si>
  <si>
    <t>3451c6621730d10bf5bb03b227c8e59f</t>
  </si>
  <si>
    <t>ece833a571e8185e19dd6f0b8eff8532</t>
  </si>
  <si>
    <t>b4b21d743b1460f2f4253d96241488bb</t>
  </si>
  <si>
    <t>1a5224af57ddff312ca5ee0282424f95</t>
  </si>
  <si>
    <t>95c00cd174cb99dbcad19a0f71d14aaa</t>
  </si>
  <si>
    <t>86293b99d45f70d10dce48eba55d7d2f</t>
  </si>
  <si>
    <t>c6f5f6a0753fcff4dddf589708174813</t>
  </si>
  <si>
    <t>ef84caafe66a26197c108b94d4335164</t>
  </si>
  <si>
    <t>be67118c45a2e9887bc75ef1ffdde394</t>
  </si>
  <si>
    <t>679bad039ce7932b24e6423be0443f11</t>
  </si>
  <si>
    <t>2093e17f25d338ec164096cefbf8930c</t>
  </si>
  <si>
    <t>de8b37b29aa937149defa8d7665d54ce</t>
  </si>
  <si>
    <t>1943a69c48f299edc2e480fc836bbb44</t>
  </si>
  <si>
    <t>6546d958bdafc159a6756ecf4fabc460</t>
  </si>
  <si>
    <t>1c7fa466bb63019c44f19c0897ae6bf2</t>
  </si>
  <si>
    <t>2c1fd67e530a47e7b0065358f5bedc44</t>
  </si>
  <si>
    <t>93dcbe44deb107a5ef21af97a65b3d63</t>
  </si>
  <si>
    <t>2690c934a0271d9374789e7ee6c50b0b</t>
  </si>
  <si>
    <t>8837e160adae843b1eba2f88a0816b10</t>
  </si>
  <si>
    <t>10657b8829ed51b7e24211af6a9d506a</t>
  </si>
  <si>
    <t>ba253740076d56b3d2f87c1f6ffa41de</t>
  </si>
  <si>
    <t>b8c71d4b44284c3e518d68d62b7d568d</t>
  </si>
  <si>
    <t>0492fdaad61b57ef7510d226806a7d1b</t>
  </si>
  <si>
    <t>ad4a7ebf2a0c4c4fde7adaf22917a76d</t>
  </si>
  <si>
    <t>d7f99a6d392fd50e4b708c1ed0c3e01e</t>
  </si>
  <si>
    <t>fb50d3eca5de42d408d53d89f28c171e</t>
  </si>
  <si>
    <t>0de883f8b192c475194c5258c1fe1fc9</t>
  </si>
  <si>
    <t>f73a29d4a7a9b7da9b1aabe87ccf084d</t>
  </si>
  <si>
    <t>6f0655c58ffc86ba70b213d31b514f03</t>
  </si>
  <si>
    <t>Initial_5.2</t>
  </si>
  <si>
    <t>no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</si>
</sst>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_ ;[Red]\-#,##0\ "/>
    <numFmt numFmtId="166" formatCode="0.0%"/>
  </numFmts>
  <fonts count="28"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Menlo Regular"/>
    </font>
    <font>
      <b/>
      <sz val="11"/>
      <name val="Helvetica"/>
    </font>
    <font>
      <i/>
      <sz val="12"/>
      <color theme="1"/>
      <name val="Calibri"/>
      <scheme val="minor"/>
    </font>
    <font>
      <sz val="12"/>
      <color rgb="FF000000"/>
      <name val="Calibri"/>
      <family val="2"/>
      <scheme val="minor"/>
    </font>
    <font>
      <sz val="11"/>
      <color theme="1"/>
      <name val="Menlo Regular"/>
    </font>
    <font>
      <sz val="8"/>
      <name val="Calibri"/>
      <family val="2"/>
      <scheme val="minor"/>
    </font>
    <font>
      <sz val="12"/>
      <color theme="1"/>
      <name val="Helvetica"/>
    </font>
    <font>
      <sz val="10"/>
      <color theme="1"/>
      <name val="Menlo Regular"/>
    </font>
    <font>
      <b/>
      <u/>
      <sz val="12"/>
      <color theme="1"/>
      <name val="Calibri"/>
      <scheme val="minor"/>
    </font>
    <font>
      <sz val="12"/>
      <color indexed="8"/>
      <name val="Calibri"/>
      <family val="2"/>
    </font>
    <font>
      <sz val="12"/>
      <color theme="1"/>
      <name val="Menlo"/>
    </font>
    <font>
      <sz val="9"/>
      <color theme="1"/>
      <name val="Menlo"/>
    </font>
    <font>
      <sz val="12"/>
      <color rgb="FF000000"/>
      <name val="Menlo Regular"/>
      <charset val="1"/>
    </font>
    <font>
      <sz val="12"/>
      <color rgb="FF000000"/>
      <name val="Arial"/>
      <family val="2"/>
      <charset val="1"/>
    </font>
    <font>
      <sz val="12"/>
      <color rgb="FF000000"/>
      <name val="Menlo"/>
    </font>
    <font>
      <b/>
      <sz val="12"/>
      <color theme="0"/>
      <name val="Calibri"/>
      <family val="2"/>
      <scheme val="minor"/>
    </font>
    <font>
      <b/>
      <sz val="12"/>
      <color theme="1"/>
      <name val="Calibri"/>
      <family val="2"/>
      <scheme val="minor"/>
    </font>
    <font>
      <sz val="10"/>
      <color theme="1"/>
      <name val="Menlo"/>
    </font>
    <font>
      <b/>
      <sz val="12"/>
      <name val="Calibri"/>
      <scheme val="minor"/>
    </font>
    <font>
      <b/>
      <sz val="12"/>
      <color indexed="9"/>
      <name val="Calibri"/>
      <scheme val="minor"/>
    </font>
    <font>
      <b/>
      <vertAlign val="subscript"/>
      <sz val="12"/>
      <color indexed="9"/>
      <name val="Calibri"/>
      <scheme val="minor"/>
    </font>
    <font>
      <sz val="12"/>
      <color theme="1"/>
      <name val="Arial"/>
    </font>
    <font>
      <sz val="10"/>
      <name val="Menlo"/>
    </font>
    <font>
      <sz val="10"/>
      <color rgb="FF000000"/>
      <name val="Menlo"/>
    </font>
    <font>
      <sz val="10"/>
      <color rgb="FF595959"/>
      <name val="Menlo"/>
    </font>
  </fonts>
  <fills count="11">
    <fill>
      <patternFill patternType="none"/>
    </fill>
    <fill>
      <patternFill patternType="gray125"/>
    </fill>
    <fill>
      <patternFill patternType="solid">
        <fgColor theme="1"/>
        <bgColor indexed="64"/>
      </patternFill>
    </fill>
    <fill>
      <patternFill patternType="solid">
        <fgColor theme="6"/>
        <bgColor indexed="64"/>
      </patternFill>
    </fill>
    <fill>
      <patternFill patternType="solid">
        <fgColor theme="3" tint="0.59999389629810485"/>
        <bgColor indexed="64"/>
      </patternFill>
    </fill>
    <fill>
      <patternFill patternType="solid">
        <fgColor indexed="10"/>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DDD9C4"/>
        <bgColor rgb="FF000000"/>
      </patternFill>
    </fill>
    <fill>
      <patternFill patternType="solid">
        <fgColor theme="2" tint="-9.9978637043366805E-2"/>
        <bgColor rgb="FF000000"/>
      </patternFill>
    </fill>
    <fill>
      <patternFill patternType="solid">
        <fgColor theme="0" tint="-0.14999847407452621"/>
        <bgColor indexed="64"/>
      </patternFill>
    </fill>
  </fills>
  <borders count="1">
    <border>
      <left/>
      <right/>
      <top/>
      <bottom/>
      <diagonal/>
    </border>
  </borders>
  <cellStyleXfs count="30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79">
    <xf numFmtId="0" fontId="0" fillId="0" borderId="0" xfId="0"/>
    <xf numFmtId="0" fontId="3" fillId="0" borderId="0" xfId="0" applyFont="1"/>
    <xf numFmtId="0" fontId="0" fillId="0" borderId="0" xfId="0" applyAlignment="1">
      <alignment horizontal="left"/>
    </xf>
    <xf numFmtId="0" fontId="0" fillId="0" borderId="0" xfId="0" applyAlignment="1">
      <alignment horizontal="left" vertical="top"/>
    </xf>
    <xf numFmtId="0" fontId="0" fillId="7" borderId="0" xfId="0" applyFill="1"/>
    <xf numFmtId="0" fontId="5" fillId="7" borderId="0" xfId="0" applyFont="1" applyFill="1"/>
    <xf numFmtId="0" fontId="0" fillId="7" borderId="0" xfId="0" applyFill="1" applyAlignment="1">
      <alignment horizontal="right"/>
    </xf>
    <xf numFmtId="0" fontId="6" fillId="9" borderId="0" xfId="0" applyFont="1" applyFill="1" applyAlignment="1">
      <alignment horizontal="left"/>
    </xf>
    <xf numFmtId="0" fontId="3" fillId="7" borderId="0" xfId="0" applyFont="1" applyFill="1"/>
    <xf numFmtId="0" fontId="6" fillId="9" borderId="0" xfId="0" applyFont="1" applyFill="1" applyAlignment="1">
      <alignment horizontal="right"/>
    </xf>
    <xf numFmtId="0" fontId="0" fillId="0" borderId="0" xfId="0" applyFont="1" applyBorder="1"/>
    <xf numFmtId="9" fontId="0" fillId="0" borderId="0" xfId="0" applyNumberFormat="1" applyAlignment="1">
      <alignment horizontal="left" vertical="top"/>
    </xf>
    <xf numFmtId="0" fontId="9" fillId="0" borderId="0" xfId="0" applyFont="1"/>
    <xf numFmtId="0" fontId="9" fillId="7" borderId="0" xfId="0" applyFont="1" applyFill="1"/>
    <xf numFmtId="0" fontId="10" fillId="0" borderId="0" xfId="0" applyFont="1"/>
    <xf numFmtId="0" fontId="7" fillId="7" borderId="0" xfId="0" applyFont="1" applyFill="1" applyAlignment="1">
      <alignment horizontal="right"/>
    </xf>
    <xf numFmtId="0" fontId="7" fillId="0" borderId="0" xfId="0" applyFont="1" applyAlignment="1">
      <alignment horizontal="right"/>
    </xf>
    <xf numFmtId="0" fontId="4" fillId="10" borderId="0" xfId="0" applyFont="1" applyFill="1" applyAlignment="1">
      <alignment horizontal="center"/>
    </xf>
    <xf numFmtId="11" fontId="10" fillId="0" borderId="0" xfId="0" applyNumberFormat="1" applyFont="1"/>
    <xf numFmtId="0" fontId="0" fillId="0" borderId="0" xfId="0" applyFont="1"/>
    <xf numFmtId="0" fontId="13" fillId="0" borderId="0" xfId="0" applyFont="1"/>
    <xf numFmtId="0" fontId="0" fillId="0" borderId="0" xfId="0" applyBorder="1"/>
    <xf numFmtId="0" fontId="14" fillId="7" borderId="0" xfId="0" applyFont="1" applyFill="1" applyAlignment="1">
      <alignment horizontal="center"/>
    </xf>
    <xf numFmtId="0" fontId="14" fillId="0" borderId="0" xfId="0" applyFont="1"/>
    <xf numFmtId="0" fontId="14" fillId="0" borderId="0" xfId="0" applyFont="1" applyAlignment="1">
      <alignment horizontal="left"/>
    </xf>
    <xf numFmtId="0" fontId="0" fillId="7" borderId="0" xfId="0" applyFill="1" applyAlignment="1">
      <alignment horizontal="left"/>
    </xf>
    <xf numFmtId="0" fontId="9" fillId="0" borderId="0" xfId="0" applyFont="1" applyAlignment="1">
      <alignment horizontal="left"/>
    </xf>
    <xf numFmtId="0" fontId="9" fillId="7" borderId="0" xfId="0" applyFont="1" applyFill="1" applyAlignment="1">
      <alignment horizontal="left"/>
    </xf>
    <xf numFmtId="0" fontId="13" fillId="7" borderId="0" xfId="0" applyFont="1" applyFill="1"/>
    <xf numFmtId="165" fontId="7" fillId="0" borderId="0" xfId="0" applyNumberFormat="1" applyFont="1"/>
    <xf numFmtId="165" fontId="0" fillId="0" borderId="0" xfId="0" applyNumberFormat="1"/>
    <xf numFmtId="165" fontId="7" fillId="0" borderId="0" xfId="0" applyNumberFormat="1" applyFont="1" applyAlignment="1">
      <alignment horizontal="right"/>
    </xf>
    <xf numFmtId="165" fontId="0" fillId="0" borderId="0" xfId="0" applyNumberFormat="1" applyAlignment="1">
      <alignment horizontal="right"/>
    </xf>
    <xf numFmtId="0" fontId="10" fillId="0" borderId="0" xfId="0" applyFont="1" applyAlignment="1">
      <alignment horizontal="left"/>
    </xf>
    <xf numFmtId="11" fontId="10" fillId="0" borderId="0" xfId="0" applyNumberFormat="1" applyFont="1" applyAlignment="1">
      <alignment horizontal="left"/>
    </xf>
    <xf numFmtId="11" fontId="0" fillId="0" borderId="0" xfId="0" applyNumberFormat="1"/>
    <xf numFmtId="0" fontId="15" fillId="0" borderId="0" xfId="0" applyFont="1"/>
    <xf numFmtId="0" fontId="16" fillId="0" borderId="0" xfId="0" applyFont="1"/>
    <xf numFmtId="0" fontId="17" fillId="0" borderId="0" xfId="0" applyFont="1"/>
    <xf numFmtId="0" fontId="20" fillId="7" borderId="0" xfId="0" applyFont="1" applyFill="1" applyAlignment="1">
      <alignment horizontal="center"/>
    </xf>
    <xf numFmtId="0" fontId="20" fillId="7" borderId="0" xfId="0" applyFont="1" applyFill="1"/>
    <xf numFmtId="0" fontId="20" fillId="0" borderId="0" xfId="0" applyFont="1"/>
    <xf numFmtId="0" fontId="18" fillId="2" borderId="0" xfId="0" applyFont="1" applyFill="1" applyAlignment="1">
      <alignment horizontal="center" vertical="center" wrapText="1"/>
    </xf>
    <xf numFmtId="0" fontId="19" fillId="0" borderId="0" xfId="0" applyFont="1" applyBorder="1"/>
    <xf numFmtId="0" fontId="19" fillId="0" borderId="0" xfId="0" applyFont="1"/>
    <xf numFmtId="165" fontId="18" fillId="2" borderId="0" xfId="0" applyNumberFormat="1" applyFont="1" applyFill="1" applyAlignment="1">
      <alignment horizontal="center" vertical="center" wrapText="1"/>
    </xf>
    <xf numFmtId="0" fontId="19" fillId="0" borderId="0" xfId="0" applyFont="1" applyAlignment="1">
      <alignment horizontal="center" vertical="center" wrapText="1"/>
    </xf>
    <xf numFmtId="0" fontId="21" fillId="3" borderId="0" xfId="0" applyFont="1" applyFill="1" applyAlignment="1">
      <alignment horizontal="center" vertical="center" wrapText="1"/>
    </xf>
    <xf numFmtId="0" fontId="21" fillId="4" borderId="0" xfId="0" applyFont="1" applyFill="1" applyAlignment="1">
      <alignment horizontal="center" vertical="center" wrapText="1"/>
    </xf>
    <xf numFmtId="0" fontId="18" fillId="6" borderId="0" xfId="0" applyFont="1" applyFill="1" applyAlignment="1">
      <alignment horizontal="center" vertical="center" wrapText="1"/>
    </xf>
    <xf numFmtId="0" fontId="22" fillId="5" borderId="0" xfId="0" applyNumberFormat="1" applyFont="1" applyFill="1" applyBorder="1" applyAlignment="1">
      <alignment horizontal="center" vertical="center" wrapText="1"/>
    </xf>
    <xf numFmtId="0" fontId="18" fillId="2" borderId="0" xfId="0" applyFont="1" applyFill="1"/>
    <xf numFmtId="0" fontId="24" fillId="7" borderId="0" xfId="0" applyFont="1" applyFill="1" applyAlignment="1">
      <alignment horizontal="right"/>
    </xf>
    <xf numFmtId="0" fontId="24" fillId="7" borderId="0" xfId="0" applyFont="1" applyFill="1"/>
    <xf numFmtId="0" fontId="24" fillId="0" borderId="0" xfId="0" applyFont="1"/>
    <xf numFmtId="0" fontId="20" fillId="0" borderId="0" xfId="290" applyFont="1"/>
    <xf numFmtId="0" fontId="26" fillId="0" borderId="0" xfId="0" applyFont="1" applyProtection="1">
      <protection locked="0"/>
    </xf>
    <xf numFmtId="0" fontId="26" fillId="0" borderId="0" xfId="0" applyFont="1"/>
    <xf numFmtId="0" fontId="20" fillId="7" borderId="0" xfId="0" applyFont="1" applyFill="1" applyAlignment="1">
      <alignment horizontal="left"/>
    </xf>
    <xf numFmtId="0" fontId="25" fillId="0" borderId="0" xfId="0" applyFont="1" applyAlignment="1" applyProtection="1">
      <alignment horizontal="left"/>
      <protection locked="0"/>
    </xf>
    <xf numFmtId="0" fontId="26" fillId="0" borderId="0" xfId="0" applyFont="1" applyAlignment="1" applyProtection="1">
      <alignment horizontal="left"/>
      <protection locked="0"/>
    </xf>
    <xf numFmtId="0" fontId="20" fillId="0" borderId="0" xfId="0" applyFont="1" applyAlignment="1">
      <alignment horizontal="left"/>
    </xf>
    <xf numFmtId="0" fontId="26" fillId="0" borderId="0" xfId="0" applyFont="1" applyAlignment="1">
      <alignment horizontal="left"/>
    </xf>
    <xf numFmtId="0" fontId="25" fillId="0" borderId="0" xfId="0" applyFont="1" applyBorder="1" applyAlignment="1" applyProtection="1">
      <alignment horizontal="left"/>
      <protection locked="0"/>
    </xf>
    <xf numFmtId="0" fontId="27" fillId="0" borderId="0" xfId="0" applyFont="1" applyAlignment="1" applyProtection="1">
      <alignment horizontal="left"/>
      <protection locked="0"/>
    </xf>
    <xf numFmtId="0" fontId="16" fillId="9" borderId="0" xfId="0" applyFont="1" applyFill="1" applyAlignment="1">
      <alignment horizontal="left"/>
    </xf>
    <xf numFmtId="0" fontId="26" fillId="8" borderId="0" xfId="0" applyFont="1" applyFill="1" applyAlignment="1">
      <alignment horizontal="left"/>
    </xf>
    <xf numFmtId="0" fontId="20" fillId="0" borderId="0" xfId="0" applyFont="1" applyAlignment="1">
      <alignment horizontal="center"/>
    </xf>
    <xf numFmtId="0" fontId="24" fillId="0" borderId="0" xfId="0" applyFont="1" applyAlignment="1">
      <alignment horizontal="center"/>
    </xf>
    <xf numFmtId="164" fontId="20" fillId="0" borderId="0" xfId="0" applyNumberFormat="1" applyFont="1"/>
    <xf numFmtId="0" fontId="13" fillId="0" borderId="0" xfId="0" applyFont="1" applyFill="1" applyAlignment="1">
      <alignment horizontal="center"/>
    </xf>
    <xf numFmtId="166" fontId="18" fillId="2" borderId="0" xfId="0" applyNumberFormat="1" applyFont="1" applyFill="1" applyAlignment="1">
      <alignment horizontal="center" vertical="center" wrapText="1"/>
    </xf>
    <xf numFmtId="166" fontId="0" fillId="7" borderId="0" xfId="0" applyNumberFormat="1" applyFill="1" applyAlignment="1">
      <alignment horizontal="center"/>
    </xf>
    <xf numFmtId="166" fontId="10" fillId="0" borderId="0" xfId="0" applyNumberFormat="1" applyFont="1" applyAlignment="1">
      <alignment horizontal="center"/>
    </xf>
    <xf numFmtId="166" fontId="0" fillId="0" borderId="0" xfId="0" applyNumberFormat="1" applyAlignment="1">
      <alignment horizontal="center"/>
    </xf>
    <xf numFmtId="4" fontId="14" fillId="7" borderId="0" xfId="0" applyNumberFormat="1" applyFont="1" applyFill="1"/>
    <xf numFmtId="4" fontId="14" fillId="0" borderId="0" xfId="0" applyNumberFormat="1" applyFont="1"/>
    <xf numFmtId="0" fontId="12" fillId="0" borderId="0" xfId="267"/>
    <xf numFmtId="0" fontId="0" fillId="7" borderId="0" xfId="0" applyFill="1" applyAlignment="1">
      <alignment horizontal="center"/>
    </xf>
  </cellXfs>
  <cellStyles count="301">
    <cellStyle name="Excel Built-in Normal" xfId="2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cellStyle name="Normal" xfId="0" builtinId="0"/>
  </cellStyles>
  <dxfs count="8">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auto="1"/>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strike val="0"/>
        <color auto="1"/>
      </font>
      <fill>
        <patternFill patternType="none">
          <fgColor indexed="64"/>
          <bgColor auto="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mailto:christian.wurzbacher@bioenv.gu.se" TargetMode="External"/><Relationship Id="rId107" Type="http://schemas.openxmlformats.org/officeDocument/2006/relationships/hyperlink" Target="mailto:christian.wurzbacher@bioenv.gu.se" TargetMode="External"/><Relationship Id="rId108" Type="http://schemas.openxmlformats.org/officeDocument/2006/relationships/hyperlink" Target="mailto:christian.wurzbacher@bioenv.gu.se" TargetMode="External"/><Relationship Id="rId109" Type="http://schemas.openxmlformats.org/officeDocument/2006/relationships/hyperlink" Target="mailto:christian.wurzbacher@bioenv.gu.se" TargetMode="External"/><Relationship Id="rId345" Type="http://schemas.openxmlformats.org/officeDocument/2006/relationships/hyperlink" Target="mailto:alex@envonautics.com" TargetMode="External"/><Relationship Id="rId346" Type="http://schemas.openxmlformats.org/officeDocument/2006/relationships/hyperlink" Target="mailto:alex@envonautics.com" TargetMode="External"/><Relationship Id="rId347" Type="http://schemas.openxmlformats.org/officeDocument/2006/relationships/hyperlink" Target="mailto:alex@envonautics.com" TargetMode="External"/><Relationship Id="rId348" Type="http://schemas.openxmlformats.org/officeDocument/2006/relationships/hyperlink" Target="mailto:alex@envonautics.com" TargetMode="External"/><Relationship Id="rId349" Type="http://schemas.openxmlformats.org/officeDocument/2006/relationships/hyperlink" Target="mailto:alex@envonautics.com" TargetMode="External"/><Relationship Id="rId70" Type="http://schemas.openxmlformats.org/officeDocument/2006/relationships/hyperlink" Target="mailto:christian.wurzbacher@bioenv.gu.se" TargetMode="External"/><Relationship Id="rId71" Type="http://schemas.openxmlformats.org/officeDocument/2006/relationships/hyperlink" Target="mailto:christian.wurzbacher@bioenv.gu.se" TargetMode="External"/><Relationship Id="rId72" Type="http://schemas.openxmlformats.org/officeDocument/2006/relationships/hyperlink" Target="mailto:christian.wurzbacher@bioenv.gu.se" TargetMode="External"/><Relationship Id="rId73" Type="http://schemas.openxmlformats.org/officeDocument/2006/relationships/hyperlink" Target="mailto:christian.wurzbacher@bioenv.gu.se" TargetMode="External"/><Relationship Id="rId74" Type="http://schemas.openxmlformats.org/officeDocument/2006/relationships/hyperlink" Target="mailto:christian.wurzbacher@bioenv.gu.se" TargetMode="External"/><Relationship Id="rId75" Type="http://schemas.openxmlformats.org/officeDocument/2006/relationships/hyperlink" Target="mailto:christian.wurzbacher@bioenv.gu.se" TargetMode="External"/><Relationship Id="rId76" Type="http://schemas.openxmlformats.org/officeDocument/2006/relationships/hyperlink" Target="mailto:christian.wurzbacher@bioenv.gu.se" TargetMode="External"/><Relationship Id="rId77" Type="http://schemas.openxmlformats.org/officeDocument/2006/relationships/hyperlink" Target="mailto:christian.wurzbacher@bioenv.gu.se" TargetMode="External"/><Relationship Id="rId78" Type="http://schemas.openxmlformats.org/officeDocument/2006/relationships/hyperlink" Target="mailto:christian.wurzbacher@bioenv.gu.se" TargetMode="External"/><Relationship Id="rId79" Type="http://schemas.openxmlformats.org/officeDocument/2006/relationships/hyperlink" Target="mailto:christian.wurzbacher@bioenv.gu.se" TargetMode="External"/><Relationship Id="rId170" Type="http://schemas.openxmlformats.org/officeDocument/2006/relationships/hyperlink" Target="mailto:christian.wurzbacher@bioenv.gu.se" TargetMode="External"/><Relationship Id="rId171" Type="http://schemas.openxmlformats.org/officeDocument/2006/relationships/hyperlink" Target="mailto:christian.wurzbacher@bioenv.gu.se" TargetMode="External"/><Relationship Id="rId172" Type="http://schemas.openxmlformats.org/officeDocument/2006/relationships/hyperlink" Target="mailto:christian.wurzbacher@bioenv.gu.se" TargetMode="External"/><Relationship Id="rId173" Type="http://schemas.openxmlformats.org/officeDocument/2006/relationships/hyperlink" Target="mailto:christian.wurzbacher@bioenv.gu.se" TargetMode="External"/><Relationship Id="rId174" Type="http://schemas.openxmlformats.org/officeDocument/2006/relationships/hyperlink" Target="mailto:christian.wurzbacher@bioenv.gu.se" TargetMode="External"/><Relationship Id="rId175" Type="http://schemas.openxmlformats.org/officeDocument/2006/relationships/hyperlink" Target="mailto:christian.wurzbacher@bioenv.gu.se" TargetMode="External"/><Relationship Id="rId176" Type="http://schemas.openxmlformats.org/officeDocument/2006/relationships/hyperlink" Target="mailto:christian.wurzbacher@bioenv.gu.se" TargetMode="External"/><Relationship Id="rId177" Type="http://schemas.openxmlformats.org/officeDocument/2006/relationships/hyperlink" Target="mailto:christian.wurzbacher@bioenv.gu.se" TargetMode="External"/><Relationship Id="rId178" Type="http://schemas.openxmlformats.org/officeDocument/2006/relationships/hyperlink" Target="mailto:christian.wurzbacher@bioenv.gu.se" TargetMode="External"/><Relationship Id="rId179" Type="http://schemas.openxmlformats.org/officeDocument/2006/relationships/hyperlink" Target="mailto:christian.wurzbacher@bioenv.gu.se" TargetMode="External"/><Relationship Id="rId260" Type="http://schemas.openxmlformats.org/officeDocument/2006/relationships/hyperlink" Target="mailto:alex@envonautics.com" TargetMode="External"/><Relationship Id="rId10" Type="http://schemas.openxmlformats.org/officeDocument/2006/relationships/hyperlink" Target="mailto:christian.wurzbacher@bioenv.gu.se" TargetMode="External"/><Relationship Id="rId11" Type="http://schemas.openxmlformats.org/officeDocument/2006/relationships/hyperlink" Target="mailto:christian.wurzbacher@bioenv.gu.se" TargetMode="External"/><Relationship Id="rId12" Type="http://schemas.openxmlformats.org/officeDocument/2006/relationships/hyperlink" Target="mailto:christian.wurzbacher@bioenv.gu.se" TargetMode="External"/><Relationship Id="rId13" Type="http://schemas.openxmlformats.org/officeDocument/2006/relationships/hyperlink" Target="mailto:christian.wurzbacher@bioenv.gu.se" TargetMode="External"/><Relationship Id="rId14" Type="http://schemas.openxmlformats.org/officeDocument/2006/relationships/hyperlink" Target="mailto:christian.wurzbacher@bioenv.gu.se" TargetMode="External"/><Relationship Id="rId15" Type="http://schemas.openxmlformats.org/officeDocument/2006/relationships/hyperlink" Target="mailto:christian.wurzbacher@bioenv.gu.se" TargetMode="External"/><Relationship Id="rId16" Type="http://schemas.openxmlformats.org/officeDocument/2006/relationships/hyperlink" Target="mailto:christian.wurzbacher@bioenv.gu.se" TargetMode="External"/><Relationship Id="rId17" Type="http://schemas.openxmlformats.org/officeDocument/2006/relationships/hyperlink" Target="mailto:christian.wurzbacher@bioenv.gu.se" TargetMode="External"/><Relationship Id="rId18" Type="http://schemas.openxmlformats.org/officeDocument/2006/relationships/hyperlink" Target="mailto:christian.wurzbacher@bioenv.gu.se" TargetMode="External"/><Relationship Id="rId19" Type="http://schemas.openxmlformats.org/officeDocument/2006/relationships/hyperlink" Target="mailto:christian.wurzbacher@bioenv.gu.se" TargetMode="External"/><Relationship Id="rId261" Type="http://schemas.openxmlformats.org/officeDocument/2006/relationships/hyperlink" Target="mailto:alex@envonautics.com" TargetMode="External"/><Relationship Id="rId262" Type="http://schemas.openxmlformats.org/officeDocument/2006/relationships/hyperlink" Target="mailto:alex@envonautics.com" TargetMode="External"/><Relationship Id="rId263" Type="http://schemas.openxmlformats.org/officeDocument/2006/relationships/hyperlink" Target="mailto:alex@envonautics.com" TargetMode="External"/><Relationship Id="rId264" Type="http://schemas.openxmlformats.org/officeDocument/2006/relationships/hyperlink" Target="mailto:alex@envonautics.com" TargetMode="External"/><Relationship Id="rId110" Type="http://schemas.openxmlformats.org/officeDocument/2006/relationships/hyperlink" Target="mailto:christian.wurzbacher@bioenv.gu.se" TargetMode="External"/><Relationship Id="rId111" Type="http://schemas.openxmlformats.org/officeDocument/2006/relationships/hyperlink" Target="mailto:christian.wurzbacher@bioenv.gu.se" TargetMode="External"/><Relationship Id="rId112" Type="http://schemas.openxmlformats.org/officeDocument/2006/relationships/hyperlink" Target="mailto:christian.wurzbacher@bioenv.gu.se" TargetMode="External"/><Relationship Id="rId113" Type="http://schemas.openxmlformats.org/officeDocument/2006/relationships/hyperlink" Target="mailto:christian.wurzbacher@bioenv.gu.se" TargetMode="External"/><Relationship Id="rId114" Type="http://schemas.openxmlformats.org/officeDocument/2006/relationships/hyperlink" Target="mailto:christian.wurzbacher@bioenv.gu.se" TargetMode="External"/><Relationship Id="rId115" Type="http://schemas.openxmlformats.org/officeDocument/2006/relationships/hyperlink" Target="mailto:christian.wurzbacher@bioenv.gu.se" TargetMode="External"/><Relationship Id="rId116" Type="http://schemas.openxmlformats.org/officeDocument/2006/relationships/hyperlink" Target="mailto:christian.wurzbacher@bioenv.gu.se" TargetMode="External"/><Relationship Id="rId117" Type="http://schemas.openxmlformats.org/officeDocument/2006/relationships/hyperlink" Target="mailto:christian.wurzbacher@bioenv.gu.se" TargetMode="External"/><Relationship Id="rId118" Type="http://schemas.openxmlformats.org/officeDocument/2006/relationships/hyperlink" Target="mailto:christian.wurzbacher@bioenv.gu.se" TargetMode="External"/><Relationship Id="rId119" Type="http://schemas.openxmlformats.org/officeDocument/2006/relationships/hyperlink" Target="mailto:christian.wurzbacher@bioenv.gu.se" TargetMode="External"/><Relationship Id="rId200" Type="http://schemas.openxmlformats.org/officeDocument/2006/relationships/hyperlink" Target="mailto:alex@envonautics.com" TargetMode="External"/><Relationship Id="rId201" Type="http://schemas.openxmlformats.org/officeDocument/2006/relationships/hyperlink" Target="mailto:alex@envonautics.com" TargetMode="External"/><Relationship Id="rId202" Type="http://schemas.openxmlformats.org/officeDocument/2006/relationships/hyperlink" Target="mailto:alex@envonautics.com" TargetMode="External"/><Relationship Id="rId203" Type="http://schemas.openxmlformats.org/officeDocument/2006/relationships/hyperlink" Target="mailto:alex@envonautics.com" TargetMode="External"/><Relationship Id="rId204" Type="http://schemas.openxmlformats.org/officeDocument/2006/relationships/hyperlink" Target="mailto:alex@envonautics.com" TargetMode="External"/><Relationship Id="rId205" Type="http://schemas.openxmlformats.org/officeDocument/2006/relationships/hyperlink" Target="mailto:alex@envonautics.com" TargetMode="External"/><Relationship Id="rId206" Type="http://schemas.openxmlformats.org/officeDocument/2006/relationships/hyperlink" Target="mailto:alex@envonautics.com" TargetMode="External"/><Relationship Id="rId207" Type="http://schemas.openxmlformats.org/officeDocument/2006/relationships/hyperlink" Target="mailto:alex@envonautics.com" TargetMode="External"/><Relationship Id="rId208" Type="http://schemas.openxmlformats.org/officeDocument/2006/relationships/hyperlink" Target="mailto:alex@envonautics.com" TargetMode="External"/><Relationship Id="rId209" Type="http://schemas.openxmlformats.org/officeDocument/2006/relationships/hyperlink" Target="mailto:alex@envonautics.com" TargetMode="External"/><Relationship Id="rId265" Type="http://schemas.openxmlformats.org/officeDocument/2006/relationships/hyperlink" Target="mailto:alex@envonautics.com" TargetMode="External"/><Relationship Id="rId266" Type="http://schemas.openxmlformats.org/officeDocument/2006/relationships/hyperlink" Target="mailto:alex@envonautics.com" TargetMode="External"/><Relationship Id="rId267" Type="http://schemas.openxmlformats.org/officeDocument/2006/relationships/hyperlink" Target="mailto:alex@envonautics.com" TargetMode="External"/><Relationship Id="rId268" Type="http://schemas.openxmlformats.org/officeDocument/2006/relationships/hyperlink" Target="mailto:alex@envonautics.com" TargetMode="External"/><Relationship Id="rId269" Type="http://schemas.openxmlformats.org/officeDocument/2006/relationships/hyperlink" Target="mailto:alex@envonautics.com" TargetMode="External"/><Relationship Id="rId350" Type="http://schemas.openxmlformats.org/officeDocument/2006/relationships/hyperlink" Target="mailto:alex@envonautics.com" TargetMode="External"/><Relationship Id="rId351" Type="http://schemas.openxmlformats.org/officeDocument/2006/relationships/hyperlink" Target="mailto:alex@envonautics.com" TargetMode="External"/><Relationship Id="rId352" Type="http://schemas.openxmlformats.org/officeDocument/2006/relationships/hyperlink" Target="mailto:alex@envonautics.com" TargetMode="External"/><Relationship Id="rId353" Type="http://schemas.openxmlformats.org/officeDocument/2006/relationships/hyperlink" Target="mailto:alex@envonautics.com" TargetMode="External"/><Relationship Id="rId354" Type="http://schemas.openxmlformats.org/officeDocument/2006/relationships/hyperlink" Target="mailto:alex@envonautics.com" TargetMode="External"/><Relationship Id="rId355" Type="http://schemas.openxmlformats.org/officeDocument/2006/relationships/hyperlink" Target="mailto:alex@envonautics.com" TargetMode="External"/><Relationship Id="rId356" Type="http://schemas.openxmlformats.org/officeDocument/2006/relationships/hyperlink" Target="mailto:alex@envonautics.com" TargetMode="External"/><Relationship Id="rId357" Type="http://schemas.openxmlformats.org/officeDocument/2006/relationships/hyperlink" Target="mailto:alex@envonautics.com" TargetMode="External"/><Relationship Id="rId358" Type="http://schemas.openxmlformats.org/officeDocument/2006/relationships/hyperlink" Target="mailto:alex@envonautics.com" TargetMode="External"/><Relationship Id="rId1" Type="http://schemas.openxmlformats.org/officeDocument/2006/relationships/hyperlink" Target="mailto:christian.wurzbacher@bioenv.gu.se" TargetMode="External"/><Relationship Id="rId2" Type="http://schemas.openxmlformats.org/officeDocument/2006/relationships/hyperlink" Target="mailto:alex@envonautics.com" TargetMode="External"/><Relationship Id="rId3" Type="http://schemas.openxmlformats.org/officeDocument/2006/relationships/hyperlink" Target="mailto:christian.wurzbacher@bioenv.gu.se" TargetMode="External"/><Relationship Id="rId4" Type="http://schemas.openxmlformats.org/officeDocument/2006/relationships/hyperlink" Target="mailto:christian.wurzbacher@bioenv.gu.se" TargetMode="External"/><Relationship Id="rId5" Type="http://schemas.openxmlformats.org/officeDocument/2006/relationships/hyperlink" Target="mailto:christian.wurzbacher@bioenv.gu.se" TargetMode="External"/><Relationship Id="rId6" Type="http://schemas.openxmlformats.org/officeDocument/2006/relationships/hyperlink" Target="mailto:christian.wurzbacher@bioenv.gu.se" TargetMode="External"/><Relationship Id="rId7" Type="http://schemas.openxmlformats.org/officeDocument/2006/relationships/hyperlink" Target="mailto:christian.wurzbacher@bioenv.gu.se" TargetMode="External"/><Relationship Id="rId8" Type="http://schemas.openxmlformats.org/officeDocument/2006/relationships/hyperlink" Target="mailto:christian.wurzbacher@bioenv.gu.se" TargetMode="External"/><Relationship Id="rId9" Type="http://schemas.openxmlformats.org/officeDocument/2006/relationships/hyperlink" Target="mailto:christian.wurzbacher@bioenv.gu.se" TargetMode="External"/><Relationship Id="rId359" Type="http://schemas.openxmlformats.org/officeDocument/2006/relationships/hyperlink" Target="mailto:alex@envonautics.com" TargetMode="External"/><Relationship Id="rId80" Type="http://schemas.openxmlformats.org/officeDocument/2006/relationships/hyperlink" Target="mailto:christian.wurzbacher@bioenv.gu.se" TargetMode="External"/><Relationship Id="rId81" Type="http://schemas.openxmlformats.org/officeDocument/2006/relationships/hyperlink" Target="mailto:christian.wurzbacher@bioenv.gu.se" TargetMode="External"/><Relationship Id="rId82" Type="http://schemas.openxmlformats.org/officeDocument/2006/relationships/hyperlink" Target="mailto:christian.wurzbacher@bioenv.gu.se" TargetMode="External"/><Relationship Id="rId83" Type="http://schemas.openxmlformats.org/officeDocument/2006/relationships/hyperlink" Target="mailto:christian.wurzbacher@bioenv.gu.se" TargetMode="External"/><Relationship Id="rId84" Type="http://schemas.openxmlformats.org/officeDocument/2006/relationships/hyperlink" Target="mailto:christian.wurzbacher@bioenv.gu.se" TargetMode="External"/><Relationship Id="rId85" Type="http://schemas.openxmlformats.org/officeDocument/2006/relationships/hyperlink" Target="mailto:christian.wurzbacher@bioenv.gu.se" TargetMode="External"/><Relationship Id="rId86" Type="http://schemas.openxmlformats.org/officeDocument/2006/relationships/hyperlink" Target="mailto:christian.wurzbacher@bioenv.gu.se" TargetMode="External"/><Relationship Id="rId87" Type="http://schemas.openxmlformats.org/officeDocument/2006/relationships/hyperlink" Target="mailto:christian.wurzbacher@bioenv.gu.se" TargetMode="External"/><Relationship Id="rId88" Type="http://schemas.openxmlformats.org/officeDocument/2006/relationships/hyperlink" Target="mailto:christian.wurzbacher@bioenv.gu.se" TargetMode="External"/><Relationship Id="rId89" Type="http://schemas.openxmlformats.org/officeDocument/2006/relationships/hyperlink" Target="mailto:christian.wurzbacher@bioenv.gu.se" TargetMode="External"/><Relationship Id="rId180" Type="http://schemas.openxmlformats.org/officeDocument/2006/relationships/hyperlink" Target="mailto:christian.wurzbacher@bioenv.gu.se" TargetMode="External"/><Relationship Id="rId181" Type="http://schemas.openxmlformats.org/officeDocument/2006/relationships/hyperlink" Target="mailto:christian.wurzbacher@bioenv.gu.se" TargetMode="External"/><Relationship Id="rId182" Type="http://schemas.openxmlformats.org/officeDocument/2006/relationships/hyperlink" Target="mailto:christian.wurzbacher@bioenv.gu.se" TargetMode="External"/><Relationship Id="rId183" Type="http://schemas.openxmlformats.org/officeDocument/2006/relationships/hyperlink" Target="mailto:christian.wurzbacher@bioenv.gu.se" TargetMode="External"/><Relationship Id="rId184" Type="http://schemas.openxmlformats.org/officeDocument/2006/relationships/hyperlink" Target="mailto:christian.wurzbacher@bioenv.gu.se" TargetMode="External"/><Relationship Id="rId185" Type="http://schemas.openxmlformats.org/officeDocument/2006/relationships/hyperlink" Target="mailto:christian.wurzbacher@bioenv.gu.se" TargetMode="External"/><Relationship Id="rId186" Type="http://schemas.openxmlformats.org/officeDocument/2006/relationships/hyperlink" Target="mailto:christian.wurzbacher@bioenv.gu.se" TargetMode="External"/><Relationship Id="rId187" Type="http://schemas.openxmlformats.org/officeDocument/2006/relationships/hyperlink" Target="mailto:christian.wurzbacher@bioenv.gu.se" TargetMode="External"/><Relationship Id="rId188" Type="http://schemas.openxmlformats.org/officeDocument/2006/relationships/hyperlink" Target="mailto:christian.wurzbacher@bioenv.gu.se" TargetMode="External"/><Relationship Id="rId189" Type="http://schemas.openxmlformats.org/officeDocument/2006/relationships/hyperlink" Target="mailto:christian.wurzbacher@bioenv.gu.se" TargetMode="External"/><Relationship Id="rId270" Type="http://schemas.openxmlformats.org/officeDocument/2006/relationships/hyperlink" Target="mailto:alex@envonautics.com" TargetMode="External"/><Relationship Id="rId20" Type="http://schemas.openxmlformats.org/officeDocument/2006/relationships/hyperlink" Target="mailto:christian.wurzbacher@bioenv.gu.se" TargetMode="External"/><Relationship Id="rId21" Type="http://schemas.openxmlformats.org/officeDocument/2006/relationships/hyperlink" Target="mailto:christian.wurzbacher@bioenv.gu.se" TargetMode="External"/><Relationship Id="rId22" Type="http://schemas.openxmlformats.org/officeDocument/2006/relationships/hyperlink" Target="mailto:christian.wurzbacher@bioenv.gu.se" TargetMode="External"/><Relationship Id="rId23" Type="http://schemas.openxmlformats.org/officeDocument/2006/relationships/hyperlink" Target="mailto:christian.wurzbacher@bioenv.gu.se" TargetMode="External"/><Relationship Id="rId24" Type="http://schemas.openxmlformats.org/officeDocument/2006/relationships/hyperlink" Target="mailto:christian.wurzbacher@bioenv.gu.se" TargetMode="External"/><Relationship Id="rId25" Type="http://schemas.openxmlformats.org/officeDocument/2006/relationships/hyperlink" Target="mailto:christian.wurzbacher@bioenv.gu.se" TargetMode="External"/><Relationship Id="rId26" Type="http://schemas.openxmlformats.org/officeDocument/2006/relationships/hyperlink" Target="mailto:christian.wurzbacher@bioenv.gu.se" TargetMode="External"/><Relationship Id="rId27" Type="http://schemas.openxmlformats.org/officeDocument/2006/relationships/hyperlink" Target="mailto:christian.wurzbacher@bioenv.gu.se" TargetMode="External"/><Relationship Id="rId28" Type="http://schemas.openxmlformats.org/officeDocument/2006/relationships/hyperlink" Target="mailto:christian.wurzbacher@bioenv.gu.se" TargetMode="External"/><Relationship Id="rId29" Type="http://schemas.openxmlformats.org/officeDocument/2006/relationships/hyperlink" Target="mailto:christian.wurzbacher@bioenv.gu.se" TargetMode="External"/><Relationship Id="rId271" Type="http://schemas.openxmlformats.org/officeDocument/2006/relationships/hyperlink" Target="mailto:alex@envonautics.com" TargetMode="External"/><Relationship Id="rId272" Type="http://schemas.openxmlformats.org/officeDocument/2006/relationships/hyperlink" Target="mailto:alex@envonautics.com" TargetMode="External"/><Relationship Id="rId273" Type="http://schemas.openxmlformats.org/officeDocument/2006/relationships/hyperlink" Target="mailto:alex@envonautics.com" TargetMode="External"/><Relationship Id="rId274" Type="http://schemas.openxmlformats.org/officeDocument/2006/relationships/hyperlink" Target="mailto:alex@envonautics.com" TargetMode="External"/><Relationship Id="rId120" Type="http://schemas.openxmlformats.org/officeDocument/2006/relationships/hyperlink" Target="mailto:christian.wurzbacher@bioenv.gu.se" TargetMode="External"/><Relationship Id="rId121" Type="http://schemas.openxmlformats.org/officeDocument/2006/relationships/hyperlink" Target="mailto:christian.wurzbacher@bioenv.gu.se" TargetMode="External"/><Relationship Id="rId122" Type="http://schemas.openxmlformats.org/officeDocument/2006/relationships/hyperlink" Target="mailto:christian.wurzbacher@bioenv.gu.se" TargetMode="External"/><Relationship Id="rId123" Type="http://schemas.openxmlformats.org/officeDocument/2006/relationships/hyperlink" Target="mailto:christian.wurzbacher@bioenv.gu.se" TargetMode="External"/><Relationship Id="rId124" Type="http://schemas.openxmlformats.org/officeDocument/2006/relationships/hyperlink" Target="mailto:christian.wurzbacher@bioenv.gu.se" TargetMode="External"/><Relationship Id="rId125" Type="http://schemas.openxmlformats.org/officeDocument/2006/relationships/hyperlink" Target="mailto:christian.wurzbacher@bioenv.gu.se" TargetMode="External"/><Relationship Id="rId126" Type="http://schemas.openxmlformats.org/officeDocument/2006/relationships/hyperlink" Target="mailto:christian.wurzbacher@bioenv.gu.se" TargetMode="External"/><Relationship Id="rId127" Type="http://schemas.openxmlformats.org/officeDocument/2006/relationships/hyperlink" Target="mailto:christian.wurzbacher@bioenv.gu.se" TargetMode="External"/><Relationship Id="rId128" Type="http://schemas.openxmlformats.org/officeDocument/2006/relationships/hyperlink" Target="mailto:christian.wurzbacher@bioenv.gu.se" TargetMode="External"/><Relationship Id="rId129" Type="http://schemas.openxmlformats.org/officeDocument/2006/relationships/hyperlink" Target="mailto:christian.wurzbacher@bioenv.gu.se" TargetMode="External"/><Relationship Id="rId210" Type="http://schemas.openxmlformats.org/officeDocument/2006/relationships/hyperlink" Target="mailto:alex@envonautics.com" TargetMode="External"/><Relationship Id="rId211" Type="http://schemas.openxmlformats.org/officeDocument/2006/relationships/hyperlink" Target="mailto:alex@envonautics.com" TargetMode="External"/><Relationship Id="rId212" Type="http://schemas.openxmlformats.org/officeDocument/2006/relationships/hyperlink" Target="mailto:alex@envonautics.com" TargetMode="External"/><Relationship Id="rId213" Type="http://schemas.openxmlformats.org/officeDocument/2006/relationships/hyperlink" Target="mailto:alex@envonautics.com" TargetMode="External"/><Relationship Id="rId214" Type="http://schemas.openxmlformats.org/officeDocument/2006/relationships/hyperlink" Target="mailto:alex@envonautics.com" TargetMode="External"/><Relationship Id="rId215" Type="http://schemas.openxmlformats.org/officeDocument/2006/relationships/hyperlink" Target="mailto:alex@envonautics.com" TargetMode="External"/><Relationship Id="rId216" Type="http://schemas.openxmlformats.org/officeDocument/2006/relationships/hyperlink" Target="mailto:alex@envonautics.com" TargetMode="External"/><Relationship Id="rId217" Type="http://schemas.openxmlformats.org/officeDocument/2006/relationships/hyperlink" Target="mailto:alex@envonautics.com" TargetMode="External"/><Relationship Id="rId218" Type="http://schemas.openxmlformats.org/officeDocument/2006/relationships/hyperlink" Target="mailto:alex@envonautics.com" TargetMode="External"/><Relationship Id="rId219" Type="http://schemas.openxmlformats.org/officeDocument/2006/relationships/hyperlink" Target="mailto:alex@envonautics.com" TargetMode="External"/><Relationship Id="rId275" Type="http://schemas.openxmlformats.org/officeDocument/2006/relationships/hyperlink" Target="mailto:alex@envonautics.com" TargetMode="External"/><Relationship Id="rId276" Type="http://schemas.openxmlformats.org/officeDocument/2006/relationships/hyperlink" Target="mailto:alex@envonautics.com" TargetMode="External"/><Relationship Id="rId277" Type="http://schemas.openxmlformats.org/officeDocument/2006/relationships/hyperlink" Target="mailto:alex@envonautics.com" TargetMode="External"/><Relationship Id="rId278" Type="http://schemas.openxmlformats.org/officeDocument/2006/relationships/hyperlink" Target="mailto:alex@envonautics.com" TargetMode="External"/><Relationship Id="rId279" Type="http://schemas.openxmlformats.org/officeDocument/2006/relationships/hyperlink" Target="mailto:alex@envonautics.com" TargetMode="External"/><Relationship Id="rId300" Type="http://schemas.openxmlformats.org/officeDocument/2006/relationships/hyperlink" Target="mailto:alex@envonautics.com" TargetMode="External"/><Relationship Id="rId301" Type="http://schemas.openxmlformats.org/officeDocument/2006/relationships/hyperlink" Target="mailto:alex@envonautics.com" TargetMode="External"/><Relationship Id="rId302" Type="http://schemas.openxmlformats.org/officeDocument/2006/relationships/hyperlink" Target="mailto:alex@envonautics.com" TargetMode="External"/><Relationship Id="rId303" Type="http://schemas.openxmlformats.org/officeDocument/2006/relationships/hyperlink" Target="mailto:alex@envonautics.com" TargetMode="External"/><Relationship Id="rId304" Type="http://schemas.openxmlformats.org/officeDocument/2006/relationships/hyperlink" Target="mailto:alex@envonautics.com" TargetMode="External"/><Relationship Id="rId305" Type="http://schemas.openxmlformats.org/officeDocument/2006/relationships/hyperlink" Target="mailto:alex@envonautics.com" TargetMode="External"/><Relationship Id="rId306" Type="http://schemas.openxmlformats.org/officeDocument/2006/relationships/hyperlink" Target="mailto:alex@envonautics.com" TargetMode="External"/><Relationship Id="rId307" Type="http://schemas.openxmlformats.org/officeDocument/2006/relationships/hyperlink" Target="mailto:alex@envonautics.com" TargetMode="External"/><Relationship Id="rId308" Type="http://schemas.openxmlformats.org/officeDocument/2006/relationships/hyperlink" Target="mailto:alex@envonautics.com" TargetMode="External"/><Relationship Id="rId309" Type="http://schemas.openxmlformats.org/officeDocument/2006/relationships/hyperlink" Target="mailto:alex@envonautics.com" TargetMode="External"/><Relationship Id="rId360" Type="http://schemas.openxmlformats.org/officeDocument/2006/relationships/hyperlink" Target="mailto:alex@envonautics.com" TargetMode="External"/><Relationship Id="rId361" Type="http://schemas.openxmlformats.org/officeDocument/2006/relationships/hyperlink" Target="mailto:alex@envonautics.com" TargetMode="External"/><Relationship Id="rId362" Type="http://schemas.openxmlformats.org/officeDocument/2006/relationships/hyperlink" Target="mailto:alex@envonautics.com" TargetMode="External"/><Relationship Id="rId363" Type="http://schemas.openxmlformats.org/officeDocument/2006/relationships/hyperlink" Target="mailto:alex@envonautics.com" TargetMode="External"/><Relationship Id="rId364" Type="http://schemas.openxmlformats.org/officeDocument/2006/relationships/hyperlink" Target="mailto:alex@envonautics.com" TargetMode="External"/><Relationship Id="rId365" Type="http://schemas.openxmlformats.org/officeDocument/2006/relationships/hyperlink" Target="mailto:alex@envonautics.com" TargetMode="External"/><Relationship Id="rId366" Type="http://schemas.openxmlformats.org/officeDocument/2006/relationships/hyperlink" Target="mailto:alex@envonautics.com" TargetMode="External"/><Relationship Id="rId367" Type="http://schemas.openxmlformats.org/officeDocument/2006/relationships/hyperlink" Target="mailto:alex@envonautics.com" TargetMode="External"/><Relationship Id="rId368" Type="http://schemas.openxmlformats.org/officeDocument/2006/relationships/hyperlink" Target="mailto:alex@envonautics.com" TargetMode="External"/><Relationship Id="rId369" Type="http://schemas.openxmlformats.org/officeDocument/2006/relationships/hyperlink" Target="mailto:alex@envonautics.com" TargetMode="External"/><Relationship Id="rId90" Type="http://schemas.openxmlformats.org/officeDocument/2006/relationships/hyperlink" Target="mailto:christian.wurzbacher@bioenv.gu.se" TargetMode="External"/><Relationship Id="rId91" Type="http://schemas.openxmlformats.org/officeDocument/2006/relationships/hyperlink" Target="mailto:christian.wurzbacher@bioenv.gu.se" TargetMode="External"/><Relationship Id="rId92" Type="http://schemas.openxmlformats.org/officeDocument/2006/relationships/hyperlink" Target="mailto:christian.wurzbacher@bioenv.gu.se" TargetMode="External"/><Relationship Id="rId93" Type="http://schemas.openxmlformats.org/officeDocument/2006/relationships/hyperlink" Target="mailto:christian.wurzbacher@bioenv.gu.se" TargetMode="External"/><Relationship Id="rId94" Type="http://schemas.openxmlformats.org/officeDocument/2006/relationships/hyperlink" Target="mailto:christian.wurzbacher@bioenv.gu.se" TargetMode="External"/><Relationship Id="rId95" Type="http://schemas.openxmlformats.org/officeDocument/2006/relationships/hyperlink" Target="mailto:christian.wurzbacher@bioenv.gu.se" TargetMode="External"/><Relationship Id="rId96" Type="http://schemas.openxmlformats.org/officeDocument/2006/relationships/hyperlink" Target="mailto:christian.wurzbacher@bioenv.gu.se" TargetMode="External"/><Relationship Id="rId97" Type="http://schemas.openxmlformats.org/officeDocument/2006/relationships/hyperlink" Target="mailto:christian.wurzbacher@bioenv.gu.se" TargetMode="External"/><Relationship Id="rId98" Type="http://schemas.openxmlformats.org/officeDocument/2006/relationships/hyperlink" Target="mailto:christian.wurzbacher@bioenv.gu.se" TargetMode="External"/><Relationship Id="rId99" Type="http://schemas.openxmlformats.org/officeDocument/2006/relationships/hyperlink" Target="mailto:christian.wurzbacher@bioenv.gu.se" TargetMode="External"/><Relationship Id="rId190" Type="http://schemas.openxmlformats.org/officeDocument/2006/relationships/hyperlink" Target="mailto:christian.wurzbacher@bioenv.gu.se" TargetMode="External"/><Relationship Id="rId191" Type="http://schemas.openxmlformats.org/officeDocument/2006/relationships/hyperlink" Target="mailto:christian.wurzbacher@bioenv.gu.se" TargetMode="External"/><Relationship Id="rId192" Type="http://schemas.openxmlformats.org/officeDocument/2006/relationships/hyperlink" Target="mailto:christian.wurzbacher@bioenv.gu.se" TargetMode="External"/><Relationship Id="rId193" Type="http://schemas.openxmlformats.org/officeDocument/2006/relationships/hyperlink" Target="mailto:christian.wurzbacher@bioenv.gu.se" TargetMode="External"/><Relationship Id="rId194" Type="http://schemas.openxmlformats.org/officeDocument/2006/relationships/hyperlink" Target="mailto:christian.wurzbacher@bioenv.gu.se" TargetMode="External"/><Relationship Id="rId195" Type="http://schemas.openxmlformats.org/officeDocument/2006/relationships/hyperlink" Target="mailto:alex@envonautics.com" TargetMode="External"/><Relationship Id="rId196" Type="http://schemas.openxmlformats.org/officeDocument/2006/relationships/hyperlink" Target="mailto:alex@envonautics.com" TargetMode="External"/><Relationship Id="rId197" Type="http://schemas.openxmlformats.org/officeDocument/2006/relationships/hyperlink" Target="mailto:alex@envonautics.com" TargetMode="External"/><Relationship Id="rId198" Type="http://schemas.openxmlformats.org/officeDocument/2006/relationships/hyperlink" Target="mailto:alex@envonautics.com" TargetMode="External"/><Relationship Id="rId199" Type="http://schemas.openxmlformats.org/officeDocument/2006/relationships/hyperlink" Target="mailto:alex@envonautics.com" TargetMode="External"/><Relationship Id="rId280" Type="http://schemas.openxmlformats.org/officeDocument/2006/relationships/hyperlink" Target="mailto:alex@envonautics.com" TargetMode="External"/><Relationship Id="rId30" Type="http://schemas.openxmlformats.org/officeDocument/2006/relationships/hyperlink" Target="mailto:christian.wurzbacher@bioenv.gu.se" TargetMode="External"/><Relationship Id="rId31" Type="http://schemas.openxmlformats.org/officeDocument/2006/relationships/hyperlink" Target="mailto:christian.wurzbacher@bioenv.gu.se" TargetMode="External"/><Relationship Id="rId32" Type="http://schemas.openxmlformats.org/officeDocument/2006/relationships/hyperlink" Target="mailto:christian.wurzbacher@bioenv.gu.se" TargetMode="External"/><Relationship Id="rId33" Type="http://schemas.openxmlformats.org/officeDocument/2006/relationships/hyperlink" Target="mailto:christian.wurzbacher@bioenv.gu.se" TargetMode="External"/><Relationship Id="rId34" Type="http://schemas.openxmlformats.org/officeDocument/2006/relationships/hyperlink" Target="mailto:christian.wurzbacher@bioenv.gu.se" TargetMode="External"/><Relationship Id="rId35" Type="http://schemas.openxmlformats.org/officeDocument/2006/relationships/hyperlink" Target="mailto:christian.wurzbacher@bioenv.gu.se" TargetMode="External"/><Relationship Id="rId36" Type="http://schemas.openxmlformats.org/officeDocument/2006/relationships/hyperlink" Target="mailto:christian.wurzbacher@bioenv.gu.se" TargetMode="External"/><Relationship Id="rId37" Type="http://schemas.openxmlformats.org/officeDocument/2006/relationships/hyperlink" Target="mailto:christian.wurzbacher@bioenv.gu.se" TargetMode="External"/><Relationship Id="rId38" Type="http://schemas.openxmlformats.org/officeDocument/2006/relationships/hyperlink" Target="mailto:christian.wurzbacher@bioenv.gu.se" TargetMode="External"/><Relationship Id="rId39" Type="http://schemas.openxmlformats.org/officeDocument/2006/relationships/hyperlink" Target="mailto:christian.wurzbacher@bioenv.gu.se" TargetMode="External"/><Relationship Id="rId281" Type="http://schemas.openxmlformats.org/officeDocument/2006/relationships/hyperlink" Target="mailto:alex@envonautics.com" TargetMode="External"/><Relationship Id="rId282" Type="http://schemas.openxmlformats.org/officeDocument/2006/relationships/hyperlink" Target="mailto:alex@envonautics.com" TargetMode="External"/><Relationship Id="rId283" Type="http://schemas.openxmlformats.org/officeDocument/2006/relationships/hyperlink" Target="mailto:alex@envonautics.com" TargetMode="External"/><Relationship Id="rId284" Type="http://schemas.openxmlformats.org/officeDocument/2006/relationships/hyperlink" Target="mailto:alex@envonautics.com" TargetMode="External"/><Relationship Id="rId130" Type="http://schemas.openxmlformats.org/officeDocument/2006/relationships/hyperlink" Target="mailto:christian.wurzbacher@bioenv.gu.se" TargetMode="External"/><Relationship Id="rId131" Type="http://schemas.openxmlformats.org/officeDocument/2006/relationships/hyperlink" Target="mailto:christian.wurzbacher@bioenv.gu.se" TargetMode="External"/><Relationship Id="rId132" Type="http://schemas.openxmlformats.org/officeDocument/2006/relationships/hyperlink" Target="mailto:christian.wurzbacher@bioenv.gu.se" TargetMode="External"/><Relationship Id="rId133" Type="http://schemas.openxmlformats.org/officeDocument/2006/relationships/hyperlink" Target="mailto:christian.wurzbacher@bioenv.gu.se" TargetMode="External"/><Relationship Id="rId220" Type="http://schemas.openxmlformats.org/officeDocument/2006/relationships/hyperlink" Target="mailto:alex@envonautics.com" TargetMode="External"/><Relationship Id="rId221" Type="http://schemas.openxmlformats.org/officeDocument/2006/relationships/hyperlink" Target="mailto:alex@envonautics.com" TargetMode="External"/><Relationship Id="rId222" Type="http://schemas.openxmlformats.org/officeDocument/2006/relationships/hyperlink" Target="mailto:alex@envonautics.com" TargetMode="External"/><Relationship Id="rId223" Type="http://schemas.openxmlformats.org/officeDocument/2006/relationships/hyperlink" Target="mailto:alex@envonautics.com" TargetMode="External"/><Relationship Id="rId224" Type="http://schemas.openxmlformats.org/officeDocument/2006/relationships/hyperlink" Target="mailto:alex@envonautics.com" TargetMode="External"/><Relationship Id="rId225" Type="http://schemas.openxmlformats.org/officeDocument/2006/relationships/hyperlink" Target="mailto:alex@envonautics.com" TargetMode="External"/><Relationship Id="rId226" Type="http://schemas.openxmlformats.org/officeDocument/2006/relationships/hyperlink" Target="mailto:alex@envonautics.com" TargetMode="External"/><Relationship Id="rId227" Type="http://schemas.openxmlformats.org/officeDocument/2006/relationships/hyperlink" Target="mailto:alex@envonautics.com" TargetMode="External"/><Relationship Id="rId228" Type="http://schemas.openxmlformats.org/officeDocument/2006/relationships/hyperlink" Target="mailto:alex@envonautics.com" TargetMode="External"/><Relationship Id="rId229" Type="http://schemas.openxmlformats.org/officeDocument/2006/relationships/hyperlink" Target="mailto:alex@envonautics.com" TargetMode="External"/><Relationship Id="rId134" Type="http://schemas.openxmlformats.org/officeDocument/2006/relationships/hyperlink" Target="mailto:christian.wurzbacher@bioenv.gu.se" TargetMode="External"/><Relationship Id="rId135" Type="http://schemas.openxmlformats.org/officeDocument/2006/relationships/hyperlink" Target="mailto:christian.wurzbacher@bioenv.gu.se" TargetMode="External"/><Relationship Id="rId136" Type="http://schemas.openxmlformats.org/officeDocument/2006/relationships/hyperlink" Target="mailto:christian.wurzbacher@bioenv.gu.se" TargetMode="External"/><Relationship Id="rId137" Type="http://schemas.openxmlformats.org/officeDocument/2006/relationships/hyperlink" Target="mailto:christian.wurzbacher@bioenv.gu.se" TargetMode="External"/><Relationship Id="rId138" Type="http://schemas.openxmlformats.org/officeDocument/2006/relationships/hyperlink" Target="mailto:christian.wurzbacher@bioenv.gu.se" TargetMode="External"/><Relationship Id="rId139" Type="http://schemas.openxmlformats.org/officeDocument/2006/relationships/hyperlink" Target="mailto:christian.wurzbacher@bioenv.gu.se" TargetMode="External"/><Relationship Id="rId285" Type="http://schemas.openxmlformats.org/officeDocument/2006/relationships/hyperlink" Target="mailto:alex@envonautics.com" TargetMode="External"/><Relationship Id="rId286" Type="http://schemas.openxmlformats.org/officeDocument/2006/relationships/hyperlink" Target="mailto:alex@envonautics.com" TargetMode="External"/><Relationship Id="rId287" Type="http://schemas.openxmlformats.org/officeDocument/2006/relationships/hyperlink" Target="mailto:alex@envonautics.com" TargetMode="External"/><Relationship Id="rId288" Type="http://schemas.openxmlformats.org/officeDocument/2006/relationships/hyperlink" Target="mailto:alex@envonautics.com" TargetMode="External"/><Relationship Id="rId289" Type="http://schemas.openxmlformats.org/officeDocument/2006/relationships/hyperlink" Target="mailto:alex@envonautics.com" TargetMode="External"/><Relationship Id="rId310" Type="http://schemas.openxmlformats.org/officeDocument/2006/relationships/hyperlink" Target="mailto:alex@envonautics.com" TargetMode="External"/><Relationship Id="rId311" Type="http://schemas.openxmlformats.org/officeDocument/2006/relationships/hyperlink" Target="mailto:alex@envonautics.com" TargetMode="External"/><Relationship Id="rId312" Type="http://schemas.openxmlformats.org/officeDocument/2006/relationships/hyperlink" Target="mailto:alex@envonautics.com" TargetMode="External"/><Relationship Id="rId313" Type="http://schemas.openxmlformats.org/officeDocument/2006/relationships/hyperlink" Target="mailto:alex@envonautics.com" TargetMode="External"/><Relationship Id="rId314" Type="http://schemas.openxmlformats.org/officeDocument/2006/relationships/hyperlink" Target="mailto:alex@envonautics.com" TargetMode="External"/><Relationship Id="rId315" Type="http://schemas.openxmlformats.org/officeDocument/2006/relationships/hyperlink" Target="mailto:alex@envonautics.com" TargetMode="External"/><Relationship Id="rId316" Type="http://schemas.openxmlformats.org/officeDocument/2006/relationships/hyperlink" Target="mailto:alex@envonautics.com" TargetMode="External"/><Relationship Id="rId317" Type="http://schemas.openxmlformats.org/officeDocument/2006/relationships/hyperlink" Target="mailto:alex@envonautics.com" TargetMode="External"/><Relationship Id="rId318" Type="http://schemas.openxmlformats.org/officeDocument/2006/relationships/hyperlink" Target="mailto:alex@envonautics.com" TargetMode="External"/><Relationship Id="rId319" Type="http://schemas.openxmlformats.org/officeDocument/2006/relationships/hyperlink" Target="mailto:alex@envonautics.com" TargetMode="External"/><Relationship Id="rId370" Type="http://schemas.openxmlformats.org/officeDocument/2006/relationships/hyperlink" Target="mailto:alex@envonautics.com" TargetMode="External"/><Relationship Id="rId371" Type="http://schemas.openxmlformats.org/officeDocument/2006/relationships/hyperlink" Target="mailto:alex@envonautics.com" TargetMode="External"/><Relationship Id="rId372" Type="http://schemas.openxmlformats.org/officeDocument/2006/relationships/hyperlink" Target="mailto:alex@envonautics.com" TargetMode="External"/><Relationship Id="rId373" Type="http://schemas.openxmlformats.org/officeDocument/2006/relationships/hyperlink" Target="mailto:alex@envonautics.com" TargetMode="External"/><Relationship Id="rId374" Type="http://schemas.openxmlformats.org/officeDocument/2006/relationships/hyperlink" Target="mailto:alex@envonautics.com" TargetMode="External"/><Relationship Id="rId375" Type="http://schemas.openxmlformats.org/officeDocument/2006/relationships/hyperlink" Target="mailto:alex@envonautics.com" TargetMode="External"/><Relationship Id="rId376" Type="http://schemas.openxmlformats.org/officeDocument/2006/relationships/hyperlink" Target="mailto:alex@envonautics.com" TargetMode="External"/><Relationship Id="rId377" Type="http://schemas.openxmlformats.org/officeDocument/2006/relationships/hyperlink" Target="mailto:alex@envonautics.com" TargetMode="External"/><Relationship Id="rId378" Type="http://schemas.openxmlformats.org/officeDocument/2006/relationships/hyperlink" Target="mailto:alex@envonautics.com" TargetMode="External"/><Relationship Id="rId379" Type="http://schemas.openxmlformats.org/officeDocument/2006/relationships/hyperlink" Target="mailto:alex@envonautics.com" TargetMode="External"/><Relationship Id="rId290" Type="http://schemas.openxmlformats.org/officeDocument/2006/relationships/hyperlink" Target="mailto:alex@envonautics.com" TargetMode="External"/><Relationship Id="rId291" Type="http://schemas.openxmlformats.org/officeDocument/2006/relationships/hyperlink" Target="mailto:alex@envonautics.com" TargetMode="External"/><Relationship Id="rId292" Type="http://schemas.openxmlformats.org/officeDocument/2006/relationships/hyperlink" Target="mailto:alex@envonautics.com" TargetMode="External"/><Relationship Id="rId293" Type="http://schemas.openxmlformats.org/officeDocument/2006/relationships/hyperlink" Target="mailto:alex@envonautics.com" TargetMode="External"/><Relationship Id="rId294" Type="http://schemas.openxmlformats.org/officeDocument/2006/relationships/hyperlink" Target="mailto:alex@envonautics.com" TargetMode="External"/><Relationship Id="rId295" Type="http://schemas.openxmlformats.org/officeDocument/2006/relationships/hyperlink" Target="mailto:alex@envonautics.com" TargetMode="External"/><Relationship Id="rId296" Type="http://schemas.openxmlformats.org/officeDocument/2006/relationships/hyperlink" Target="mailto:alex@envonautics.com" TargetMode="External"/><Relationship Id="rId40" Type="http://schemas.openxmlformats.org/officeDocument/2006/relationships/hyperlink" Target="mailto:christian.wurzbacher@bioenv.gu.se" TargetMode="External"/><Relationship Id="rId41" Type="http://schemas.openxmlformats.org/officeDocument/2006/relationships/hyperlink" Target="mailto:christian.wurzbacher@bioenv.gu.se" TargetMode="External"/><Relationship Id="rId42" Type="http://schemas.openxmlformats.org/officeDocument/2006/relationships/hyperlink" Target="mailto:christian.wurzbacher@bioenv.gu.se" TargetMode="External"/><Relationship Id="rId43" Type="http://schemas.openxmlformats.org/officeDocument/2006/relationships/hyperlink" Target="mailto:christian.wurzbacher@bioenv.gu.se" TargetMode="External"/><Relationship Id="rId44" Type="http://schemas.openxmlformats.org/officeDocument/2006/relationships/hyperlink" Target="mailto:christian.wurzbacher@bioenv.gu.se" TargetMode="External"/><Relationship Id="rId45" Type="http://schemas.openxmlformats.org/officeDocument/2006/relationships/hyperlink" Target="mailto:christian.wurzbacher@bioenv.gu.se" TargetMode="External"/><Relationship Id="rId46" Type="http://schemas.openxmlformats.org/officeDocument/2006/relationships/hyperlink" Target="mailto:christian.wurzbacher@bioenv.gu.se" TargetMode="External"/><Relationship Id="rId47" Type="http://schemas.openxmlformats.org/officeDocument/2006/relationships/hyperlink" Target="mailto:christian.wurzbacher@bioenv.gu.se" TargetMode="External"/><Relationship Id="rId48" Type="http://schemas.openxmlformats.org/officeDocument/2006/relationships/hyperlink" Target="mailto:christian.wurzbacher@bioenv.gu.se" TargetMode="External"/><Relationship Id="rId49" Type="http://schemas.openxmlformats.org/officeDocument/2006/relationships/hyperlink" Target="mailto:christian.wurzbacher@bioenv.gu.se" TargetMode="External"/><Relationship Id="rId297" Type="http://schemas.openxmlformats.org/officeDocument/2006/relationships/hyperlink" Target="mailto:alex@envonautics.com" TargetMode="External"/><Relationship Id="rId298" Type="http://schemas.openxmlformats.org/officeDocument/2006/relationships/hyperlink" Target="mailto:alex@envonautics.com" TargetMode="External"/><Relationship Id="rId299" Type="http://schemas.openxmlformats.org/officeDocument/2006/relationships/hyperlink" Target="mailto:alex@envonautics.com" TargetMode="External"/><Relationship Id="rId380" Type="http://schemas.openxmlformats.org/officeDocument/2006/relationships/hyperlink" Target="mailto:alex@envonautics.com" TargetMode="External"/><Relationship Id="rId140" Type="http://schemas.openxmlformats.org/officeDocument/2006/relationships/hyperlink" Target="mailto:christian.wurzbacher@bioenv.gu.se" TargetMode="External"/><Relationship Id="rId141" Type="http://schemas.openxmlformats.org/officeDocument/2006/relationships/hyperlink" Target="mailto:christian.wurzbacher@bioenv.gu.se" TargetMode="External"/><Relationship Id="rId142" Type="http://schemas.openxmlformats.org/officeDocument/2006/relationships/hyperlink" Target="mailto:christian.wurzbacher@bioenv.gu.se" TargetMode="External"/><Relationship Id="rId143" Type="http://schemas.openxmlformats.org/officeDocument/2006/relationships/hyperlink" Target="mailto:christian.wurzbacher@bioenv.gu.se" TargetMode="External"/><Relationship Id="rId144" Type="http://schemas.openxmlformats.org/officeDocument/2006/relationships/hyperlink" Target="mailto:christian.wurzbacher@bioenv.gu.se" TargetMode="External"/><Relationship Id="rId145" Type="http://schemas.openxmlformats.org/officeDocument/2006/relationships/hyperlink" Target="mailto:christian.wurzbacher@bioenv.gu.se" TargetMode="External"/><Relationship Id="rId146" Type="http://schemas.openxmlformats.org/officeDocument/2006/relationships/hyperlink" Target="mailto:christian.wurzbacher@bioenv.gu.se" TargetMode="External"/><Relationship Id="rId147" Type="http://schemas.openxmlformats.org/officeDocument/2006/relationships/hyperlink" Target="mailto:christian.wurzbacher@bioenv.gu.se" TargetMode="External"/><Relationship Id="rId148" Type="http://schemas.openxmlformats.org/officeDocument/2006/relationships/hyperlink" Target="mailto:christian.wurzbacher@bioenv.gu.se" TargetMode="External"/><Relationship Id="rId149" Type="http://schemas.openxmlformats.org/officeDocument/2006/relationships/hyperlink" Target="mailto:christian.wurzbacher@bioenv.gu.se" TargetMode="External"/><Relationship Id="rId230" Type="http://schemas.openxmlformats.org/officeDocument/2006/relationships/hyperlink" Target="mailto:alex@envonautics.com" TargetMode="External"/><Relationship Id="rId231" Type="http://schemas.openxmlformats.org/officeDocument/2006/relationships/hyperlink" Target="mailto:alex@envonautics.com" TargetMode="External"/><Relationship Id="rId232" Type="http://schemas.openxmlformats.org/officeDocument/2006/relationships/hyperlink" Target="mailto:alex@envonautics.com" TargetMode="External"/><Relationship Id="rId233" Type="http://schemas.openxmlformats.org/officeDocument/2006/relationships/hyperlink" Target="mailto:alex@envonautics.com" TargetMode="External"/><Relationship Id="rId234" Type="http://schemas.openxmlformats.org/officeDocument/2006/relationships/hyperlink" Target="mailto:alex@envonautics.com" TargetMode="External"/><Relationship Id="rId235" Type="http://schemas.openxmlformats.org/officeDocument/2006/relationships/hyperlink" Target="mailto:alex@envonautics.com" TargetMode="External"/><Relationship Id="rId236" Type="http://schemas.openxmlformats.org/officeDocument/2006/relationships/hyperlink" Target="mailto:alex@envonautics.com" TargetMode="External"/><Relationship Id="rId237" Type="http://schemas.openxmlformats.org/officeDocument/2006/relationships/hyperlink" Target="mailto:alex@envonautics.com" TargetMode="External"/><Relationship Id="rId238" Type="http://schemas.openxmlformats.org/officeDocument/2006/relationships/hyperlink" Target="mailto:alex@envonautics.com" TargetMode="External"/><Relationship Id="rId239" Type="http://schemas.openxmlformats.org/officeDocument/2006/relationships/hyperlink" Target="mailto:alex@envonautics.com" TargetMode="External"/><Relationship Id="rId320" Type="http://schemas.openxmlformats.org/officeDocument/2006/relationships/hyperlink" Target="mailto:alex@envonautics.com" TargetMode="External"/><Relationship Id="rId321" Type="http://schemas.openxmlformats.org/officeDocument/2006/relationships/hyperlink" Target="mailto:alex@envonautics.com" TargetMode="External"/><Relationship Id="rId322" Type="http://schemas.openxmlformats.org/officeDocument/2006/relationships/hyperlink" Target="mailto:alex@envonautics.com" TargetMode="External"/><Relationship Id="rId323" Type="http://schemas.openxmlformats.org/officeDocument/2006/relationships/hyperlink" Target="mailto:alex@envonautics.com" TargetMode="External"/><Relationship Id="rId324" Type="http://schemas.openxmlformats.org/officeDocument/2006/relationships/hyperlink" Target="mailto:alex@envonautics.com" TargetMode="External"/><Relationship Id="rId325" Type="http://schemas.openxmlformats.org/officeDocument/2006/relationships/hyperlink" Target="mailto:alex@envonautics.com" TargetMode="External"/><Relationship Id="rId326" Type="http://schemas.openxmlformats.org/officeDocument/2006/relationships/hyperlink" Target="mailto:alex@envonautics.com" TargetMode="External"/><Relationship Id="rId327" Type="http://schemas.openxmlformats.org/officeDocument/2006/relationships/hyperlink" Target="mailto:alex@envonautics.com" TargetMode="External"/><Relationship Id="rId328" Type="http://schemas.openxmlformats.org/officeDocument/2006/relationships/hyperlink" Target="mailto:alex@envonautics.com" TargetMode="External"/><Relationship Id="rId329" Type="http://schemas.openxmlformats.org/officeDocument/2006/relationships/hyperlink" Target="mailto:alex@envonautics.com" TargetMode="External"/><Relationship Id="rId381" Type="http://schemas.openxmlformats.org/officeDocument/2006/relationships/hyperlink" Target="mailto:alex@envonautics.com" TargetMode="External"/><Relationship Id="rId382" Type="http://schemas.openxmlformats.org/officeDocument/2006/relationships/hyperlink" Target="mailto:alex@envonautics.com" TargetMode="External"/><Relationship Id="rId383" Type="http://schemas.openxmlformats.org/officeDocument/2006/relationships/hyperlink" Target="mailto:alex@envonautics.com" TargetMode="External"/><Relationship Id="rId384" Type="http://schemas.openxmlformats.org/officeDocument/2006/relationships/hyperlink" Target="mailto:alex@envonautics.com" TargetMode="External"/><Relationship Id="rId385" Type="http://schemas.openxmlformats.org/officeDocument/2006/relationships/hyperlink" Target="mailto:alex@envonautics.com" TargetMode="External"/><Relationship Id="rId386" Type="http://schemas.openxmlformats.org/officeDocument/2006/relationships/hyperlink" Target="mailto:alex@envonautics.com" TargetMode="External"/><Relationship Id="rId50" Type="http://schemas.openxmlformats.org/officeDocument/2006/relationships/hyperlink" Target="mailto:christian.wurzbacher@bioenv.gu.se" TargetMode="External"/><Relationship Id="rId51" Type="http://schemas.openxmlformats.org/officeDocument/2006/relationships/hyperlink" Target="mailto:christian.wurzbacher@bioenv.gu.se" TargetMode="External"/><Relationship Id="rId52" Type="http://schemas.openxmlformats.org/officeDocument/2006/relationships/hyperlink" Target="mailto:christian.wurzbacher@bioenv.gu.se" TargetMode="External"/><Relationship Id="rId53" Type="http://schemas.openxmlformats.org/officeDocument/2006/relationships/hyperlink" Target="mailto:christian.wurzbacher@bioenv.gu.se" TargetMode="External"/><Relationship Id="rId54" Type="http://schemas.openxmlformats.org/officeDocument/2006/relationships/hyperlink" Target="mailto:christian.wurzbacher@bioenv.gu.se" TargetMode="External"/><Relationship Id="rId55" Type="http://schemas.openxmlformats.org/officeDocument/2006/relationships/hyperlink" Target="mailto:christian.wurzbacher@bioenv.gu.se" TargetMode="External"/><Relationship Id="rId56" Type="http://schemas.openxmlformats.org/officeDocument/2006/relationships/hyperlink" Target="mailto:christian.wurzbacher@bioenv.gu.se" TargetMode="External"/><Relationship Id="rId57" Type="http://schemas.openxmlformats.org/officeDocument/2006/relationships/hyperlink" Target="mailto:christian.wurzbacher@bioenv.gu.se" TargetMode="External"/><Relationship Id="rId58" Type="http://schemas.openxmlformats.org/officeDocument/2006/relationships/hyperlink" Target="mailto:christian.wurzbacher@bioenv.gu.se" TargetMode="External"/><Relationship Id="rId59" Type="http://schemas.openxmlformats.org/officeDocument/2006/relationships/hyperlink" Target="mailto:christian.wurzbacher@bioenv.gu.se" TargetMode="External"/><Relationship Id="rId150" Type="http://schemas.openxmlformats.org/officeDocument/2006/relationships/hyperlink" Target="mailto:christian.wurzbacher@bioenv.gu.se" TargetMode="External"/><Relationship Id="rId151" Type="http://schemas.openxmlformats.org/officeDocument/2006/relationships/hyperlink" Target="mailto:christian.wurzbacher@bioenv.gu.se" TargetMode="External"/><Relationship Id="rId152" Type="http://schemas.openxmlformats.org/officeDocument/2006/relationships/hyperlink" Target="mailto:christian.wurzbacher@bioenv.gu.se" TargetMode="External"/><Relationship Id="rId153" Type="http://schemas.openxmlformats.org/officeDocument/2006/relationships/hyperlink" Target="mailto:christian.wurzbacher@bioenv.gu.se" TargetMode="External"/><Relationship Id="rId154" Type="http://schemas.openxmlformats.org/officeDocument/2006/relationships/hyperlink" Target="mailto:christian.wurzbacher@bioenv.gu.se" TargetMode="External"/><Relationship Id="rId155" Type="http://schemas.openxmlformats.org/officeDocument/2006/relationships/hyperlink" Target="mailto:christian.wurzbacher@bioenv.gu.se" TargetMode="External"/><Relationship Id="rId156" Type="http://schemas.openxmlformats.org/officeDocument/2006/relationships/hyperlink" Target="mailto:christian.wurzbacher@bioenv.gu.se" TargetMode="External"/><Relationship Id="rId157" Type="http://schemas.openxmlformats.org/officeDocument/2006/relationships/hyperlink" Target="mailto:christian.wurzbacher@bioenv.gu.se" TargetMode="External"/><Relationship Id="rId158" Type="http://schemas.openxmlformats.org/officeDocument/2006/relationships/hyperlink" Target="mailto:christian.wurzbacher@bioenv.gu.se" TargetMode="External"/><Relationship Id="rId159" Type="http://schemas.openxmlformats.org/officeDocument/2006/relationships/hyperlink" Target="mailto:christian.wurzbacher@bioenv.gu.se" TargetMode="External"/><Relationship Id="rId240" Type="http://schemas.openxmlformats.org/officeDocument/2006/relationships/hyperlink" Target="mailto:alex@envonautics.com" TargetMode="External"/><Relationship Id="rId241" Type="http://schemas.openxmlformats.org/officeDocument/2006/relationships/hyperlink" Target="mailto:alex@envonautics.com" TargetMode="External"/><Relationship Id="rId242" Type="http://schemas.openxmlformats.org/officeDocument/2006/relationships/hyperlink" Target="mailto:alex@envonautics.com" TargetMode="External"/><Relationship Id="rId243" Type="http://schemas.openxmlformats.org/officeDocument/2006/relationships/hyperlink" Target="mailto:alex@envonautics.com" TargetMode="External"/><Relationship Id="rId244" Type="http://schemas.openxmlformats.org/officeDocument/2006/relationships/hyperlink" Target="mailto:alex@envonautics.com" TargetMode="External"/><Relationship Id="rId245" Type="http://schemas.openxmlformats.org/officeDocument/2006/relationships/hyperlink" Target="mailto:alex@envonautics.com" TargetMode="External"/><Relationship Id="rId246" Type="http://schemas.openxmlformats.org/officeDocument/2006/relationships/hyperlink" Target="mailto:alex@envonautics.com" TargetMode="External"/><Relationship Id="rId247" Type="http://schemas.openxmlformats.org/officeDocument/2006/relationships/hyperlink" Target="mailto:alex@envonautics.com" TargetMode="External"/><Relationship Id="rId248" Type="http://schemas.openxmlformats.org/officeDocument/2006/relationships/hyperlink" Target="mailto:alex@envonautics.com" TargetMode="External"/><Relationship Id="rId249" Type="http://schemas.openxmlformats.org/officeDocument/2006/relationships/hyperlink" Target="mailto:alex@envonautics.com" TargetMode="External"/><Relationship Id="rId330" Type="http://schemas.openxmlformats.org/officeDocument/2006/relationships/hyperlink" Target="mailto:alex@envonautics.com" TargetMode="External"/><Relationship Id="rId331" Type="http://schemas.openxmlformats.org/officeDocument/2006/relationships/hyperlink" Target="mailto:alex@envonautics.com" TargetMode="External"/><Relationship Id="rId332" Type="http://schemas.openxmlformats.org/officeDocument/2006/relationships/hyperlink" Target="mailto:alex@envonautics.com" TargetMode="External"/><Relationship Id="rId333" Type="http://schemas.openxmlformats.org/officeDocument/2006/relationships/hyperlink" Target="mailto:alex@envonautics.com" TargetMode="External"/><Relationship Id="rId334" Type="http://schemas.openxmlformats.org/officeDocument/2006/relationships/hyperlink" Target="mailto:alex@envonautics.com" TargetMode="External"/><Relationship Id="rId335" Type="http://schemas.openxmlformats.org/officeDocument/2006/relationships/hyperlink" Target="mailto:alex@envonautics.com" TargetMode="External"/><Relationship Id="rId336" Type="http://schemas.openxmlformats.org/officeDocument/2006/relationships/hyperlink" Target="mailto:alex@envonautics.com" TargetMode="External"/><Relationship Id="rId337" Type="http://schemas.openxmlformats.org/officeDocument/2006/relationships/hyperlink" Target="mailto:alex@envonautics.com" TargetMode="External"/><Relationship Id="rId338" Type="http://schemas.openxmlformats.org/officeDocument/2006/relationships/hyperlink" Target="mailto:alex@envonautics.com" TargetMode="External"/><Relationship Id="rId339" Type="http://schemas.openxmlformats.org/officeDocument/2006/relationships/hyperlink" Target="mailto:alex@envonautics.com" TargetMode="External"/><Relationship Id="rId60" Type="http://schemas.openxmlformats.org/officeDocument/2006/relationships/hyperlink" Target="mailto:christian.wurzbacher@bioenv.gu.se" TargetMode="External"/><Relationship Id="rId61" Type="http://schemas.openxmlformats.org/officeDocument/2006/relationships/hyperlink" Target="mailto:christian.wurzbacher@bioenv.gu.se" TargetMode="External"/><Relationship Id="rId62" Type="http://schemas.openxmlformats.org/officeDocument/2006/relationships/hyperlink" Target="mailto:christian.wurzbacher@bioenv.gu.se" TargetMode="External"/><Relationship Id="rId63" Type="http://schemas.openxmlformats.org/officeDocument/2006/relationships/hyperlink" Target="mailto:christian.wurzbacher@bioenv.gu.se" TargetMode="External"/><Relationship Id="rId64" Type="http://schemas.openxmlformats.org/officeDocument/2006/relationships/hyperlink" Target="mailto:christian.wurzbacher@bioenv.gu.se" TargetMode="External"/><Relationship Id="rId65" Type="http://schemas.openxmlformats.org/officeDocument/2006/relationships/hyperlink" Target="mailto:christian.wurzbacher@bioenv.gu.se" TargetMode="External"/><Relationship Id="rId66" Type="http://schemas.openxmlformats.org/officeDocument/2006/relationships/hyperlink" Target="mailto:christian.wurzbacher@bioenv.gu.se" TargetMode="External"/><Relationship Id="rId67" Type="http://schemas.openxmlformats.org/officeDocument/2006/relationships/hyperlink" Target="mailto:christian.wurzbacher@bioenv.gu.se" TargetMode="External"/><Relationship Id="rId68" Type="http://schemas.openxmlformats.org/officeDocument/2006/relationships/hyperlink" Target="mailto:christian.wurzbacher@bioenv.gu.se" TargetMode="External"/><Relationship Id="rId69" Type="http://schemas.openxmlformats.org/officeDocument/2006/relationships/hyperlink" Target="mailto:christian.wurzbacher@bioenv.gu.se" TargetMode="External"/><Relationship Id="rId160" Type="http://schemas.openxmlformats.org/officeDocument/2006/relationships/hyperlink" Target="mailto:christian.wurzbacher@bioenv.gu.se" TargetMode="External"/><Relationship Id="rId161" Type="http://schemas.openxmlformats.org/officeDocument/2006/relationships/hyperlink" Target="mailto:christian.wurzbacher@bioenv.gu.se" TargetMode="External"/><Relationship Id="rId162" Type="http://schemas.openxmlformats.org/officeDocument/2006/relationships/hyperlink" Target="mailto:christian.wurzbacher@bioenv.gu.se" TargetMode="External"/><Relationship Id="rId163" Type="http://schemas.openxmlformats.org/officeDocument/2006/relationships/hyperlink" Target="mailto:christian.wurzbacher@bioenv.gu.se" TargetMode="External"/><Relationship Id="rId164" Type="http://schemas.openxmlformats.org/officeDocument/2006/relationships/hyperlink" Target="mailto:christian.wurzbacher@bioenv.gu.se" TargetMode="External"/><Relationship Id="rId165" Type="http://schemas.openxmlformats.org/officeDocument/2006/relationships/hyperlink" Target="mailto:christian.wurzbacher@bioenv.gu.se" TargetMode="External"/><Relationship Id="rId166" Type="http://schemas.openxmlformats.org/officeDocument/2006/relationships/hyperlink" Target="mailto:christian.wurzbacher@bioenv.gu.se" TargetMode="External"/><Relationship Id="rId167" Type="http://schemas.openxmlformats.org/officeDocument/2006/relationships/hyperlink" Target="mailto:christian.wurzbacher@bioenv.gu.se" TargetMode="External"/><Relationship Id="rId168" Type="http://schemas.openxmlformats.org/officeDocument/2006/relationships/hyperlink" Target="mailto:christian.wurzbacher@bioenv.gu.se" TargetMode="External"/><Relationship Id="rId169" Type="http://schemas.openxmlformats.org/officeDocument/2006/relationships/hyperlink" Target="mailto:christian.wurzbacher@bioenv.gu.se" TargetMode="External"/><Relationship Id="rId250" Type="http://schemas.openxmlformats.org/officeDocument/2006/relationships/hyperlink" Target="mailto:alex@envonautics.com" TargetMode="External"/><Relationship Id="rId251" Type="http://schemas.openxmlformats.org/officeDocument/2006/relationships/hyperlink" Target="mailto:alex@envonautics.com" TargetMode="External"/><Relationship Id="rId252" Type="http://schemas.openxmlformats.org/officeDocument/2006/relationships/hyperlink" Target="mailto:alex@envonautics.com" TargetMode="External"/><Relationship Id="rId253" Type="http://schemas.openxmlformats.org/officeDocument/2006/relationships/hyperlink" Target="mailto:alex@envonautics.com" TargetMode="External"/><Relationship Id="rId254" Type="http://schemas.openxmlformats.org/officeDocument/2006/relationships/hyperlink" Target="mailto:alex@envonautics.com" TargetMode="External"/><Relationship Id="rId255" Type="http://schemas.openxmlformats.org/officeDocument/2006/relationships/hyperlink" Target="mailto:alex@envonautics.com" TargetMode="External"/><Relationship Id="rId256" Type="http://schemas.openxmlformats.org/officeDocument/2006/relationships/hyperlink" Target="mailto:alex@envonautics.com" TargetMode="External"/><Relationship Id="rId257" Type="http://schemas.openxmlformats.org/officeDocument/2006/relationships/hyperlink" Target="mailto:alex@envonautics.com" TargetMode="External"/><Relationship Id="rId258" Type="http://schemas.openxmlformats.org/officeDocument/2006/relationships/hyperlink" Target="mailto:alex@envonautics.com" TargetMode="External"/><Relationship Id="rId259" Type="http://schemas.openxmlformats.org/officeDocument/2006/relationships/hyperlink" Target="mailto:alex@envonautics.com" TargetMode="External"/><Relationship Id="rId340" Type="http://schemas.openxmlformats.org/officeDocument/2006/relationships/hyperlink" Target="mailto:alex@envonautics.com" TargetMode="External"/><Relationship Id="rId341" Type="http://schemas.openxmlformats.org/officeDocument/2006/relationships/hyperlink" Target="mailto:alex@envonautics.com" TargetMode="External"/><Relationship Id="rId342" Type="http://schemas.openxmlformats.org/officeDocument/2006/relationships/hyperlink" Target="mailto:alex@envonautics.com" TargetMode="External"/><Relationship Id="rId343" Type="http://schemas.openxmlformats.org/officeDocument/2006/relationships/hyperlink" Target="mailto:alex@envonautics.com" TargetMode="External"/><Relationship Id="rId344" Type="http://schemas.openxmlformats.org/officeDocument/2006/relationships/hyperlink" Target="mailto:alex@envonautics.com" TargetMode="External"/><Relationship Id="rId100" Type="http://schemas.openxmlformats.org/officeDocument/2006/relationships/hyperlink" Target="mailto:christian.wurzbacher@bioenv.gu.se" TargetMode="External"/><Relationship Id="rId101" Type="http://schemas.openxmlformats.org/officeDocument/2006/relationships/hyperlink" Target="mailto:christian.wurzbacher@bioenv.gu.se" TargetMode="External"/><Relationship Id="rId102" Type="http://schemas.openxmlformats.org/officeDocument/2006/relationships/hyperlink" Target="mailto:christian.wurzbacher@bioenv.gu.se" TargetMode="External"/><Relationship Id="rId103" Type="http://schemas.openxmlformats.org/officeDocument/2006/relationships/hyperlink" Target="mailto:christian.wurzbacher@bioenv.gu.se" TargetMode="External"/><Relationship Id="rId104" Type="http://schemas.openxmlformats.org/officeDocument/2006/relationships/hyperlink" Target="mailto:christian.wurzbacher@bioenv.gu.se" TargetMode="External"/><Relationship Id="rId105" Type="http://schemas.openxmlformats.org/officeDocument/2006/relationships/hyperlink" Target="mailto:christian.wurzbacher@bioenv.gu.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BZ211"/>
  <sheetViews>
    <sheetView tabSelected="1" topLeftCell="K1" zoomScaleNormal="107" zoomScalePageLayoutView="107" workbookViewId="0">
      <pane ySplit="2" topLeftCell="A3" activePane="bottomLeft" state="frozenSplit"/>
      <selection activeCell="X1" sqref="X1"/>
      <selection pane="bottomLeft" activeCell="N185" sqref="N185"/>
    </sheetView>
  </sheetViews>
  <sheetFormatPr baseColWidth="10" defaultRowHeight="16" x14ac:dyDescent="0.2"/>
  <cols>
    <col min="1" max="1" width="2.6640625" style="10" customWidth="1"/>
    <col min="2" max="2" width="9.1640625" customWidth="1"/>
    <col min="3" max="3" width="11.1640625" style="20" customWidth="1"/>
    <col min="4" max="4" width="31.5" style="20" customWidth="1"/>
    <col min="5" max="5" width="27.6640625" style="1" customWidth="1"/>
    <col min="6" max="6" width="8.5" style="10" customWidth="1"/>
    <col min="7" max="7" width="21" style="23" customWidth="1"/>
    <col min="8" max="8" width="42" style="23" customWidth="1"/>
    <col min="9" max="9" width="20.5" style="24" customWidth="1"/>
    <col min="10" max="10" width="23.83203125" style="23" customWidth="1"/>
    <col min="11" max="11" width="60" style="41" customWidth="1"/>
    <col min="12" max="12" width="57.6640625" style="41" customWidth="1"/>
    <col min="13" max="13" width="11.5" customWidth="1"/>
    <col min="14" max="14" width="15.83203125" style="30" customWidth="1"/>
    <col min="15" max="15" width="14" style="32" customWidth="1"/>
    <col min="16" max="16" width="10.83203125" style="74" customWidth="1"/>
    <col min="17" max="18" width="16.83203125" customWidth="1"/>
    <col min="19" max="19" width="11.5" customWidth="1"/>
    <col min="20" max="20" width="24.33203125" style="54" customWidth="1"/>
    <col min="21" max="21" width="44.33203125" style="54" customWidth="1"/>
    <col min="22" max="22" width="9.83203125" customWidth="1"/>
    <col min="23" max="23" width="20.6640625" style="26" customWidth="1"/>
    <col min="24" max="24" width="20.1640625" style="12" customWidth="1"/>
    <col min="25" max="25" width="31.6640625" style="41" customWidth="1"/>
    <col min="26" max="26" width="17.83203125" style="26" customWidth="1"/>
    <col min="27" max="27" width="21.5" style="12" customWidth="1"/>
    <col min="28" max="28" width="37.5" style="41" customWidth="1"/>
    <col min="29" max="29" width="9.83203125" customWidth="1"/>
    <col min="30" max="30" width="11" style="61" customWidth="1"/>
    <col min="31" max="31" width="13.5" style="61" customWidth="1"/>
    <col min="32" max="32" width="9.1640625" style="61" customWidth="1"/>
    <col min="33" max="33" width="14.33203125" style="61" customWidth="1"/>
    <col min="34" max="34" width="17.83203125" style="61" customWidth="1"/>
    <col min="35" max="35" width="8.5" style="2" customWidth="1"/>
    <col min="36" max="36" width="10.33203125" style="76" customWidth="1"/>
    <col min="37" max="37" width="10.33203125" customWidth="1"/>
    <col min="38" max="38" width="11.5" customWidth="1"/>
    <col min="39" max="39" width="28.5" style="54" customWidth="1"/>
    <col min="40" max="40" width="12.83203125" style="67" customWidth="1"/>
    <col min="41" max="41" width="32.83203125" style="41" customWidth="1"/>
    <col min="42" max="42" width="13" style="67" customWidth="1"/>
    <col min="43" max="43" width="35.6640625" style="41" customWidth="1"/>
    <col min="44" max="44" width="10.1640625" customWidth="1"/>
    <col min="45" max="45" width="12.5" customWidth="1"/>
    <col min="46" max="46" width="15" customWidth="1"/>
    <col min="47" max="47" width="10.83203125" customWidth="1"/>
    <col min="48" max="48" width="14" customWidth="1"/>
    <col min="49" max="49" width="13.1640625" customWidth="1"/>
    <col min="50" max="50" width="15.6640625" customWidth="1"/>
    <col min="51" max="51" width="11.6640625" customWidth="1"/>
    <col min="52" max="52" width="12.1640625" customWidth="1"/>
    <col min="53" max="53" width="13" customWidth="1"/>
    <col min="54" max="54" width="10.1640625" customWidth="1"/>
    <col min="55" max="57" width="19.83203125" customWidth="1"/>
    <col min="58" max="58" width="20.83203125" customWidth="1"/>
    <col min="59" max="59" width="8.6640625" customWidth="1"/>
    <col min="60" max="60" width="15.5" style="41" customWidth="1"/>
    <col min="61" max="61" width="14.33203125" style="41" customWidth="1"/>
    <col min="62" max="62" width="15.33203125" style="41" customWidth="1"/>
    <col min="63" max="63" width="13" style="68" customWidth="1"/>
    <col min="64" max="64" width="26" style="12" customWidth="1"/>
    <col min="65" max="65" width="39" style="12" customWidth="1"/>
    <col min="66" max="66" width="9" customWidth="1"/>
    <col min="67" max="67" width="16.5" customWidth="1"/>
    <col min="68" max="68" width="16" customWidth="1"/>
    <col min="69" max="69" width="9.5" customWidth="1"/>
    <col min="70" max="70" width="11" style="16" customWidth="1"/>
    <col min="71" max="71" width="11.6640625" style="16" customWidth="1"/>
    <col min="72" max="72" width="14.33203125" style="16" customWidth="1"/>
    <col min="73" max="73" width="12.6640625" style="16" customWidth="1"/>
    <col min="74" max="74" width="13.6640625" style="16" customWidth="1"/>
    <col min="75" max="75" width="15.33203125" style="16" customWidth="1"/>
    <col min="76" max="76" width="15.5" style="16" customWidth="1"/>
    <col min="77" max="77" width="14.6640625" style="16" customWidth="1"/>
    <col min="78" max="78" width="9.6640625" customWidth="1"/>
  </cols>
  <sheetData>
    <row r="1" spans="1:78" x14ac:dyDescent="0.2">
      <c r="A1" s="5" t="s">
        <v>49</v>
      </c>
      <c r="B1" s="4"/>
      <c r="C1" s="28"/>
      <c r="D1" s="28"/>
      <c r="E1" s="8"/>
      <c r="G1" s="22"/>
      <c r="H1" s="22"/>
      <c r="I1" s="22"/>
      <c r="J1" s="22"/>
      <c r="K1" s="39"/>
      <c r="L1" s="40"/>
      <c r="N1" s="72"/>
      <c r="O1" s="4"/>
      <c r="P1" s="72"/>
      <c r="Q1" s="4"/>
      <c r="R1" s="6"/>
      <c r="T1" s="52"/>
      <c r="U1" s="53"/>
      <c r="W1" s="25"/>
      <c r="X1" s="13"/>
      <c r="Y1" s="40"/>
      <c r="Z1" s="27"/>
      <c r="AA1" s="13"/>
      <c r="AB1" s="40"/>
      <c r="AC1" s="70"/>
      <c r="AD1" s="58"/>
      <c r="AE1" s="58"/>
      <c r="AF1" s="58"/>
      <c r="AG1" s="58"/>
      <c r="AH1" s="58"/>
      <c r="AI1" s="25"/>
      <c r="AJ1" s="75"/>
      <c r="AK1" s="4"/>
      <c r="AM1" s="65"/>
      <c r="AN1" s="39"/>
      <c r="AO1" s="40"/>
      <c r="AP1" s="39"/>
      <c r="AQ1" s="66"/>
      <c r="AS1" s="4"/>
      <c r="AT1" s="4"/>
      <c r="AU1" s="4"/>
      <c r="AV1" s="4"/>
      <c r="AW1" s="4"/>
      <c r="AX1" s="4"/>
      <c r="AY1" s="4"/>
      <c r="AZ1" s="4"/>
      <c r="BA1" s="9"/>
      <c r="BC1" s="78" t="s">
        <v>32</v>
      </c>
      <c r="BD1" s="78"/>
      <c r="BE1" s="78"/>
      <c r="BF1" s="78"/>
      <c r="BH1" s="78" t="s">
        <v>52</v>
      </c>
      <c r="BI1" s="78"/>
      <c r="BJ1" s="78"/>
      <c r="BK1" s="78"/>
      <c r="BL1" s="78"/>
      <c r="BM1" s="78"/>
      <c r="BO1" s="78" t="s">
        <v>66</v>
      </c>
      <c r="BP1" s="78"/>
      <c r="BR1" s="7" t="s">
        <v>67</v>
      </c>
      <c r="BS1" s="15"/>
      <c r="BT1" s="15"/>
      <c r="BU1" s="15"/>
      <c r="BV1" s="15"/>
      <c r="BW1" s="15"/>
      <c r="BX1" s="15"/>
      <c r="BY1" s="15"/>
    </row>
    <row r="2" spans="1:78" s="51" customFormat="1" ht="34" x14ac:dyDescent="0.2">
      <c r="A2" s="42" t="s">
        <v>49</v>
      </c>
      <c r="B2" s="42" t="s">
        <v>30</v>
      </c>
      <c r="C2" s="42" t="s">
        <v>68</v>
      </c>
      <c r="D2" s="42" t="s">
        <v>65</v>
      </c>
      <c r="E2" s="42" t="s">
        <v>64</v>
      </c>
      <c r="F2" s="43"/>
      <c r="G2" s="42" t="s">
        <v>70</v>
      </c>
      <c r="H2" s="42" t="s">
        <v>61</v>
      </c>
      <c r="I2" s="42" t="s">
        <v>62</v>
      </c>
      <c r="J2" s="42" t="s">
        <v>63</v>
      </c>
      <c r="K2" s="42" t="s">
        <v>55</v>
      </c>
      <c r="L2" s="42" t="s">
        <v>56</v>
      </c>
      <c r="M2" s="44"/>
      <c r="N2" s="45" t="s">
        <v>57</v>
      </c>
      <c r="O2" s="45" t="s">
        <v>58</v>
      </c>
      <c r="P2" s="71" t="s">
        <v>117</v>
      </c>
      <c r="Q2" s="42" t="s">
        <v>14</v>
      </c>
      <c r="R2" s="42" t="s">
        <v>15</v>
      </c>
      <c r="S2" s="44"/>
      <c r="T2" s="42" t="s">
        <v>38</v>
      </c>
      <c r="U2" s="42" t="s">
        <v>37</v>
      </c>
      <c r="V2" s="44"/>
      <c r="W2" s="42" t="s">
        <v>53</v>
      </c>
      <c r="X2" s="42" t="s">
        <v>16</v>
      </c>
      <c r="Y2" s="42" t="s">
        <v>17</v>
      </c>
      <c r="Z2" s="42" t="s">
        <v>54</v>
      </c>
      <c r="AA2" s="42" t="s">
        <v>18</v>
      </c>
      <c r="AB2" s="42" t="s">
        <v>19</v>
      </c>
      <c r="AC2" s="44"/>
      <c r="AD2" s="42" t="s">
        <v>44</v>
      </c>
      <c r="AE2" s="42" t="s">
        <v>45</v>
      </c>
      <c r="AF2" s="42" t="s">
        <v>43</v>
      </c>
      <c r="AG2" s="42" t="s">
        <v>46</v>
      </c>
      <c r="AH2" s="42" t="s">
        <v>48</v>
      </c>
      <c r="AI2" s="42" t="s">
        <v>47</v>
      </c>
      <c r="AJ2" s="42" t="s">
        <v>39</v>
      </c>
      <c r="AK2" s="42" t="s">
        <v>40</v>
      </c>
      <c r="AL2" s="44"/>
      <c r="AM2" s="42" t="s">
        <v>1</v>
      </c>
      <c r="AN2" s="42" t="s">
        <v>2</v>
      </c>
      <c r="AO2" s="42" t="s">
        <v>3</v>
      </c>
      <c r="AP2" s="42" t="s">
        <v>4</v>
      </c>
      <c r="AQ2" s="42" t="s">
        <v>5</v>
      </c>
      <c r="AR2" s="46"/>
      <c r="AS2" s="42" t="s">
        <v>20</v>
      </c>
      <c r="AT2" s="42" t="s">
        <v>21</v>
      </c>
      <c r="AU2" s="42" t="s">
        <v>22</v>
      </c>
      <c r="AV2" s="42" t="s">
        <v>23</v>
      </c>
      <c r="AW2" s="42" t="s">
        <v>24</v>
      </c>
      <c r="AX2" s="42" t="s">
        <v>59</v>
      </c>
      <c r="AY2" s="42" t="s">
        <v>60</v>
      </c>
      <c r="AZ2" s="42" t="s">
        <v>25</v>
      </c>
      <c r="BA2" s="42" t="s">
        <v>26</v>
      </c>
      <c r="BB2" s="46"/>
      <c r="BC2" s="47" t="s">
        <v>27</v>
      </c>
      <c r="BD2" s="47" t="s">
        <v>33</v>
      </c>
      <c r="BE2" s="47" t="s">
        <v>34</v>
      </c>
      <c r="BF2" s="47" t="s">
        <v>35</v>
      </c>
      <c r="BG2" s="46"/>
      <c r="BH2" s="48" t="s">
        <v>50</v>
      </c>
      <c r="BI2" s="48" t="s">
        <v>12</v>
      </c>
      <c r="BJ2" s="48" t="s">
        <v>13</v>
      </c>
      <c r="BK2" s="48" t="s">
        <v>0</v>
      </c>
      <c r="BL2" s="48" t="s">
        <v>51</v>
      </c>
      <c r="BM2" s="48" t="s">
        <v>36</v>
      </c>
      <c r="BN2" s="46"/>
      <c r="BO2" s="49" t="s">
        <v>6</v>
      </c>
      <c r="BP2" s="49" t="s">
        <v>7</v>
      </c>
      <c r="BQ2" s="46"/>
      <c r="BR2" s="50" t="s">
        <v>28</v>
      </c>
      <c r="BS2" s="50" t="s">
        <v>29</v>
      </c>
      <c r="BT2" s="50" t="s">
        <v>42</v>
      </c>
      <c r="BU2" s="50" t="s">
        <v>31</v>
      </c>
      <c r="BV2" s="50" t="s">
        <v>113</v>
      </c>
      <c r="BW2" s="50" t="s">
        <v>41</v>
      </c>
      <c r="BX2" s="50" t="s">
        <v>114</v>
      </c>
      <c r="BY2" s="50" t="s">
        <v>115</v>
      </c>
      <c r="BZ2" s="46"/>
    </row>
    <row r="3" spans="1:78" x14ac:dyDescent="0.2">
      <c r="A3" s="10">
        <f>COUNTIF(D3,"&lt;&gt;"&amp;"")+COUNTIF(BM3,"&lt;&gt;"&amp;"")</f>
        <v>2</v>
      </c>
      <c r="B3" s="17">
        <v>1</v>
      </c>
      <c r="C3" s="20" t="s">
        <v>69</v>
      </c>
      <c r="D3" s="38" t="s">
        <v>1090</v>
      </c>
      <c r="E3" s="36" t="s">
        <v>478</v>
      </c>
      <c r="G3" s="23" t="s">
        <v>112</v>
      </c>
      <c r="H3" s="23" t="s">
        <v>116</v>
      </c>
      <c r="I3" s="24" t="s">
        <v>479</v>
      </c>
      <c r="J3" s="23" t="s">
        <v>480</v>
      </c>
      <c r="K3" s="41" t="s">
        <v>673</v>
      </c>
      <c r="L3" s="41" t="s">
        <v>866</v>
      </c>
      <c r="M3" s="20"/>
      <c r="N3" s="29">
        <v>88950</v>
      </c>
      <c r="O3" s="31">
        <v>88950</v>
      </c>
      <c r="P3" s="73">
        <v>8.9999999999999993E-3</v>
      </c>
      <c r="Q3" s="33" t="s">
        <v>1297</v>
      </c>
      <c r="R3" s="14" t="s">
        <v>1490</v>
      </c>
      <c r="S3" t="s">
        <v>49</v>
      </c>
      <c r="T3" s="54" t="s">
        <v>285</v>
      </c>
      <c r="U3" s="37" t="s">
        <v>477</v>
      </c>
      <c r="V3" s="1"/>
      <c r="W3" s="37" t="s">
        <v>90</v>
      </c>
      <c r="X3" s="37" t="s">
        <v>1061</v>
      </c>
      <c r="Y3" s="55" t="s">
        <v>1062</v>
      </c>
      <c r="Z3" s="37" t="s">
        <v>89</v>
      </c>
      <c r="AA3" s="37" t="s">
        <v>1059</v>
      </c>
      <c r="AB3" s="41" t="s">
        <v>1060</v>
      </c>
      <c r="AC3" s="1" t="s">
        <v>49</v>
      </c>
      <c r="AD3" s="59">
        <v>501</v>
      </c>
      <c r="AE3" s="56" t="s">
        <v>72</v>
      </c>
      <c r="AF3" s="62">
        <v>707</v>
      </c>
      <c r="AG3" s="63" t="s">
        <v>78</v>
      </c>
      <c r="AH3" s="64" t="s">
        <v>100</v>
      </c>
      <c r="AI3" s="3">
        <v>7</v>
      </c>
      <c r="AJ3" s="76">
        <v>31.369771369903845</v>
      </c>
      <c r="AK3" s="11"/>
      <c r="AM3" s="54" t="s">
        <v>1081</v>
      </c>
      <c r="AN3" s="41" t="s">
        <v>1082</v>
      </c>
      <c r="AO3" s="57" t="s">
        <v>1083</v>
      </c>
      <c r="AP3" s="41" t="s">
        <v>1084</v>
      </c>
      <c r="AQ3" s="57" t="s">
        <v>1085</v>
      </c>
      <c r="AR3" t="s">
        <v>49</v>
      </c>
      <c r="AS3" t="s">
        <v>8</v>
      </c>
      <c r="AT3" t="s">
        <v>9</v>
      </c>
      <c r="AU3" t="s">
        <v>10</v>
      </c>
      <c r="AV3" t="s">
        <v>110</v>
      </c>
      <c r="AW3" t="s">
        <v>11</v>
      </c>
      <c r="AX3" t="s">
        <v>85</v>
      </c>
      <c r="AY3" t="s">
        <v>1086</v>
      </c>
      <c r="AZ3">
        <v>300</v>
      </c>
      <c r="BA3">
        <v>300</v>
      </c>
      <c r="BC3" t="s">
        <v>87</v>
      </c>
      <c r="BD3" s="77" t="s">
        <v>1087</v>
      </c>
      <c r="BE3" t="s">
        <v>111</v>
      </c>
      <c r="BF3" t="s">
        <v>86</v>
      </c>
      <c r="BH3" s="69">
        <v>39620</v>
      </c>
      <c r="BI3" s="41">
        <v>59.83032</v>
      </c>
      <c r="BJ3" s="41">
        <v>18.61994</v>
      </c>
      <c r="BK3" s="68" t="s">
        <v>88</v>
      </c>
      <c r="BL3" t="s">
        <v>1088</v>
      </c>
      <c r="BM3" s="19" t="s">
        <v>1089</v>
      </c>
      <c r="BN3" t="s">
        <v>49</v>
      </c>
      <c r="BR3"/>
      <c r="BS3"/>
      <c r="BT3"/>
      <c r="BU3"/>
      <c r="BV3"/>
      <c r="BW3"/>
      <c r="BX3"/>
      <c r="BY3"/>
    </row>
    <row r="4" spans="1:78" x14ac:dyDescent="0.2">
      <c r="A4" s="10">
        <f>COUNTIF(D4,"&lt;&gt;"&amp;"")+COUNTIF(BM4,"&lt;&gt;"&amp;"")</f>
        <v>2</v>
      </c>
      <c r="B4" s="17">
        <v>2</v>
      </c>
      <c r="C4" s="20" t="s">
        <v>69</v>
      </c>
      <c r="D4" s="38" t="s">
        <v>1091</v>
      </c>
      <c r="E4" s="36" t="s">
        <v>478</v>
      </c>
      <c r="G4" s="23" t="s">
        <v>112</v>
      </c>
      <c r="H4" s="23" t="s">
        <v>116</v>
      </c>
      <c r="I4" s="24" t="s">
        <v>479</v>
      </c>
      <c r="J4" s="23" t="s">
        <v>481</v>
      </c>
      <c r="K4" s="41" t="s">
        <v>674</v>
      </c>
      <c r="L4" s="41" t="s">
        <v>867</v>
      </c>
      <c r="M4" s="20"/>
      <c r="N4" s="29">
        <v>81593</v>
      </c>
      <c r="O4" s="31">
        <v>81593</v>
      </c>
      <c r="P4" s="73">
        <v>7.0000000000000001E-3</v>
      </c>
      <c r="Q4" s="34" t="s">
        <v>1308</v>
      </c>
      <c r="R4" s="14" t="s">
        <v>1501</v>
      </c>
      <c r="S4" t="s">
        <v>49</v>
      </c>
      <c r="T4" s="37" t="s">
        <v>286</v>
      </c>
      <c r="U4" s="37" t="s">
        <v>477</v>
      </c>
      <c r="V4" s="1"/>
      <c r="W4" s="37" t="s">
        <v>90</v>
      </c>
      <c r="X4" s="37" t="s">
        <v>1061</v>
      </c>
      <c r="Y4" s="55" t="s">
        <v>1062</v>
      </c>
      <c r="Z4" s="37" t="s">
        <v>89</v>
      </c>
      <c r="AA4" s="37" t="s">
        <v>1059</v>
      </c>
      <c r="AB4" s="41" t="s">
        <v>1060</v>
      </c>
      <c r="AC4" s="1" t="s">
        <v>49</v>
      </c>
      <c r="AD4" s="60">
        <v>501</v>
      </c>
      <c r="AE4" s="56" t="s">
        <v>72</v>
      </c>
      <c r="AF4" s="62">
        <v>708</v>
      </c>
      <c r="AG4" s="63" t="s">
        <v>79</v>
      </c>
      <c r="AH4" s="64" t="s">
        <v>101</v>
      </c>
      <c r="AI4" s="3">
        <v>8</v>
      </c>
      <c r="AJ4" s="76">
        <v>33.179161652848769</v>
      </c>
      <c r="AK4" s="11"/>
      <c r="AM4" s="54" t="s">
        <v>1081</v>
      </c>
      <c r="AN4" s="41" t="s">
        <v>1082</v>
      </c>
      <c r="AO4" s="57" t="s">
        <v>1083</v>
      </c>
      <c r="AP4" s="41" t="s">
        <v>1084</v>
      </c>
      <c r="AQ4" s="57" t="s">
        <v>1085</v>
      </c>
      <c r="AR4" t="s">
        <v>49</v>
      </c>
      <c r="AS4" t="s">
        <v>8</v>
      </c>
      <c r="AT4" t="s">
        <v>9</v>
      </c>
      <c r="AU4" t="s">
        <v>10</v>
      </c>
      <c r="AV4" t="s">
        <v>110</v>
      </c>
      <c r="AW4" t="s">
        <v>11</v>
      </c>
      <c r="AX4" t="s">
        <v>85</v>
      </c>
      <c r="AY4" t="s">
        <v>1086</v>
      </c>
      <c r="AZ4">
        <v>300</v>
      </c>
      <c r="BA4">
        <v>300</v>
      </c>
      <c r="BC4" t="s">
        <v>87</v>
      </c>
      <c r="BD4" s="77" t="s">
        <v>1087</v>
      </c>
      <c r="BE4" t="s">
        <v>111</v>
      </c>
      <c r="BF4" t="s">
        <v>86</v>
      </c>
      <c r="BH4" s="69">
        <v>39620</v>
      </c>
      <c r="BI4" s="41">
        <v>59.83032</v>
      </c>
      <c r="BJ4" s="41">
        <v>18.61994</v>
      </c>
      <c r="BK4" s="68" t="s">
        <v>88</v>
      </c>
      <c r="BL4" t="s">
        <v>1088</v>
      </c>
      <c r="BM4" s="19" t="s">
        <v>1089</v>
      </c>
      <c r="BN4" t="s">
        <v>49</v>
      </c>
      <c r="BR4"/>
      <c r="BS4"/>
      <c r="BT4"/>
      <c r="BU4"/>
      <c r="BV4"/>
      <c r="BW4"/>
      <c r="BX4"/>
      <c r="BY4"/>
    </row>
    <row r="5" spans="1:78" x14ac:dyDescent="0.2">
      <c r="A5" s="10">
        <f>COUNTIF(D5,"&lt;&gt;"&amp;"")+COUNTIF(BM5,"&lt;&gt;"&amp;"")</f>
        <v>2</v>
      </c>
      <c r="B5" s="17">
        <v>3</v>
      </c>
      <c r="C5" s="20" t="s">
        <v>69</v>
      </c>
      <c r="D5" s="38" t="s">
        <v>1092</v>
      </c>
      <c r="E5" s="36" t="s">
        <v>478</v>
      </c>
      <c r="G5" s="23" t="s">
        <v>112</v>
      </c>
      <c r="H5" s="23" t="s">
        <v>116</v>
      </c>
      <c r="I5" s="24" t="s">
        <v>479</v>
      </c>
      <c r="J5" s="23" t="s">
        <v>482</v>
      </c>
      <c r="K5" s="41" t="s">
        <v>675</v>
      </c>
      <c r="L5" s="41" t="s">
        <v>868</v>
      </c>
      <c r="M5" s="20"/>
      <c r="N5" s="29">
        <v>78829</v>
      </c>
      <c r="O5" s="31">
        <v>78829</v>
      </c>
      <c r="P5" s="73">
        <v>1.2E-2</v>
      </c>
      <c r="Q5" s="33" t="s">
        <v>1125</v>
      </c>
      <c r="R5" s="18" t="s">
        <v>1318</v>
      </c>
      <c r="S5" t="s">
        <v>49</v>
      </c>
      <c r="T5" s="37" t="s">
        <v>287</v>
      </c>
      <c r="U5" s="37" t="s">
        <v>477</v>
      </c>
      <c r="V5" s="1"/>
      <c r="W5" s="37" t="s">
        <v>90</v>
      </c>
      <c r="X5" s="37" t="s">
        <v>1061</v>
      </c>
      <c r="Y5" s="55" t="s">
        <v>1062</v>
      </c>
      <c r="Z5" s="37" t="s">
        <v>89</v>
      </c>
      <c r="AA5" s="37" t="s">
        <v>1059</v>
      </c>
      <c r="AB5" s="41" t="s">
        <v>1060</v>
      </c>
      <c r="AC5" s="1" t="s">
        <v>49</v>
      </c>
      <c r="AD5" s="60">
        <v>501</v>
      </c>
      <c r="AE5" s="56" t="s">
        <v>72</v>
      </c>
      <c r="AF5" s="62">
        <v>709</v>
      </c>
      <c r="AG5" s="63" t="s">
        <v>80</v>
      </c>
      <c r="AH5" s="64" t="s">
        <v>102</v>
      </c>
      <c r="AI5" s="3">
        <v>9</v>
      </c>
      <c r="AJ5" s="76">
        <v>23.863396001457225</v>
      </c>
      <c r="AK5" s="11"/>
      <c r="AM5" s="54" t="s">
        <v>1081</v>
      </c>
      <c r="AN5" s="41" t="s">
        <v>1082</v>
      </c>
      <c r="AO5" s="57" t="s">
        <v>1083</v>
      </c>
      <c r="AP5" s="41" t="s">
        <v>1084</v>
      </c>
      <c r="AQ5" s="57" t="s">
        <v>1085</v>
      </c>
      <c r="AR5" t="s">
        <v>49</v>
      </c>
      <c r="AS5" t="s">
        <v>8</v>
      </c>
      <c r="AT5" t="s">
        <v>9</v>
      </c>
      <c r="AU5" t="s">
        <v>10</v>
      </c>
      <c r="AV5" t="s">
        <v>110</v>
      </c>
      <c r="AW5" t="s">
        <v>11</v>
      </c>
      <c r="AX5" t="s">
        <v>85</v>
      </c>
      <c r="AY5" t="s">
        <v>1086</v>
      </c>
      <c r="AZ5">
        <v>300</v>
      </c>
      <c r="BA5">
        <v>300</v>
      </c>
      <c r="BC5" t="s">
        <v>87</v>
      </c>
      <c r="BD5" s="77" t="s">
        <v>1087</v>
      </c>
      <c r="BE5" t="s">
        <v>111</v>
      </c>
      <c r="BF5" t="s">
        <v>86</v>
      </c>
      <c r="BH5" s="69">
        <v>39620</v>
      </c>
      <c r="BI5" s="41">
        <v>59.83032</v>
      </c>
      <c r="BJ5" s="41">
        <v>18.61994</v>
      </c>
      <c r="BK5" s="68" t="s">
        <v>88</v>
      </c>
      <c r="BL5" t="s">
        <v>1088</v>
      </c>
      <c r="BM5" s="19" t="s">
        <v>1089</v>
      </c>
      <c r="BN5" t="s">
        <v>49</v>
      </c>
      <c r="BR5"/>
      <c r="BS5"/>
      <c r="BT5"/>
      <c r="BU5"/>
      <c r="BV5"/>
      <c r="BW5"/>
      <c r="BX5"/>
      <c r="BY5"/>
    </row>
    <row r="6" spans="1:78" x14ac:dyDescent="0.2">
      <c r="A6" s="10">
        <f>COUNTIF(D6,"&lt;&gt;"&amp;"")+COUNTIF(BM6,"&lt;&gt;"&amp;"")</f>
        <v>2</v>
      </c>
      <c r="B6" s="17">
        <v>4</v>
      </c>
      <c r="C6" s="20" t="s">
        <v>69</v>
      </c>
      <c r="D6" s="38" t="s">
        <v>1093</v>
      </c>
      <c r="E6" s="36" t="s">
        <v>478</v>
      </c>
      <c r="G6" s="23" t="s">
        <v>112</v>
      </c>
      <c r="H6" s="23" t="s">
        <v>116</v>
      </c>
      <c r="I6" s="24" t="s">
        <v>479</v>
      </c>
      <c r="J6" s="23" t="s">
        <v>483</v>
      </c>
      <c r="K6" s="41" t="s">
        <v>676</v>
      </c>
      <c r="L6" s="41" t="s">
        <v>869</v>
      </c>
      <c r="M6" s="20"/>
      <c r="N6" s="29">
        <v>1432</v>
      </c>
      <c r="O6" s="31">
        <v>1432</v>
      </c>
      <c r="P6" s="73">
        <v>3.1E-2</v>
      </c>
      <c r="Q6" s="34" t="s">
        <v>1136</v>
      </c>
      <c r="R6" s="14" t="s">
        <v>1329</v>
      </c>
      <c r="S6" t="s">
        <v>49</v>
      </c>
      <c r="T6" s="37" t="s">
        <v>288</v>
      </c>
      <c r="U6" s="37" t="s">
        <v>477</v>
      </c>
      <c r="V6" s="1"/>
      <c r="W6" s="37" t="s">
        <v>90</v>
      </c>
      <c r="X6" s="37" t="s">
        <v>1061</v>
      </c>
      <c r="Y6" s="55" t="s">
        <v>1062</v>
      </c>
      <c r="Z6" s="37" t="s">
        <v>89</v>
      </c>
      <c r="AA6" s="37" t="s">
        <v>1059</v>
      </c>
      <c r="AB6" s="41" t="s">
        <v>1060</v>
      </c>
      <c r="AC6" s="1" t="s">
        <v>49</v>
      </c>
      <c r="AD6" s="60">
        <v>501</v>
      </c>
      <c r="AE6" s="56" t="s">
        <v>72</v>
      </c>
      <c r="AF6" s="62">
        <v>710</v>
      </c>
      <c r="AG6" s="63" t="s">
        <v>81</v>
      </c>
      <c r="AH6" s="64" t="s">
        <v>103</v>
      </c>
      <c r="AI6" s="3">
        <v>10</v>
      </c>
      <c r="AJ6" s="76">
        <v>25.261009240144396</v>
      </c>
      <c r="AK6" s="11"/>
      <c r="AM6" s="54" t="s">
        <v>1081</v>
      </c>
      <c r="AN6" s="41" t="s">
        <v>1082</v>
      </c>
      <c r="AO6" s="57" t="s">
        <v>1083</v>
      </c>
      <c r="AP6" s="41" t="s">
        <v>1084</v>
      </c>
      <c r="AQ6" s="57" t="s">
        <v>1085</v>
      </c>
      <c r="AR6" t="s">
        <v>49</v>
      </c>
      <c r="AS6" t="s">
        <v>8</v>
      </c>
      <c r="AT6" t="s">
        <v>9</v>
      </c>
      <c r="AU6" t="s">
        <v>10</v>
      </c>
      <c r="AV6" t="s">
        <v>110</v>
      </c>
      <c r="AW6" t="s">
        <v>11</v>
      </c>
      <c r="AX6" t="s">
        <v>85</v>
      </c>
      <c r="AY6" t="s">
        <v>1086</v>
      </c>
      <c r="AZ6">
        <v>300</v>
      </c>
      <c r="BA6">
        <v>300</v>
      </c>
      <c r="BC6" t="s">
        <v>87</v>
      </c>
      <c r="BD6" s="77" t="s">
        <v>1087</v>
      </c>
      <c r="BE6" t="s">
        <v>111</v>
      </c>
      <c r="BF6" t="s">
        <v>86</v>
      </c>
      <c r="BH6" s="69">
        <v>39620</v>
      </c>
      <c r="BI6" s="41">
        <v>59.83032</v>
      </c>
      <c r="BJ6" s="41">
        <v>18.61994</v>
      </c>
      <c r="BK6" s="68" t="s">
        <v>88</v>
      </c>
      <c r="BL6" t="s">
        <v>1088</v>
      </c>
      <c r="BM6" s="19" t="s">
        <v>1089</v>
      </c>
      <c r="BN6" t="s">
        <v>49</v>
      </c>
      <c r="BR6"/>
      <c r="BS6"/>
      <c r="BT6"/>
      <c r="BU6"/>
      <c r="BV6"/>
      <c r="BW6"/>
      <c r="BX6"/>
      <c r="BY6"/>
    </row>
    <row r="7" spans="1:78" x14ac:dyDescent="0.2">
      <c r="A7" s="10">
        <f>COUNTIF(D7,"&lt;&gt;"&amp;"")+COUNTIF(BM7,"&lt;&gt;"&amp;"")</f>
        <v>2</v>
      </c>
      <c r="B7" s="17">
        <v>5</v>
      </c>
      <c r="C7" s="20" t="s">
        <v>69</v>
      </c>
      <c r="D7" s="38" t="s">
        <v>1094</v>
      </c>
      <c r="E7" s="36" t="s">
        <v>478</v>
      </c>
      <c r="G7" s="23" t="s">
        <v>112</v>
      </c>
      <c r="H7" s="23" t="s">
        <v>116</v>
      </c>
      <c r="I7" s="24" t="s">
        <v>479</v>
      </c>
      <c r="J7" s="23" t="s">
        <v>484</v>
      </c>
      <c r="K7" s="41" t="s">
        <v>677</v>
      </c>
      <c r="L7" s="41" t="s">
        <v>870</v>
      </c>
      <c r="M7" s="20"/>
      <c r="N7" s="29">
        <v>90989</v>
      </c>
      <c r="O7" s="31">
        <v>90989</v>
      </c>
      <c r="P7" s="73">
        <v>1.2E-2</v>
      </c>
      <c r="Q7" s="33" t="s">
        <v>1145</v>
      </c>
      <c r="R7" s="14" t="s">
        <v>1338</v>
      </c>
      <c r="S7" t="s">
        <v>49</v>
      </c>
      <c r="T7" s="37" t="s">
        <v>289</v>
      </c>
      <c r="U7" s="37" t="s">
        <v>477</v>
      </c>
      <c r="V7" s="1"/>
      <c r="W7" s="37" t="s">
        <v>90</v>
      </c>
      <c r="X7" s="37" t="s">
        <v>1061</v>
      </c>
      <c r="Y7" s="55" t="s">
        <v>1062</v>
      </c>
      <c r="Z7" s="37" t="s">
        <v>89</v>
      </c>
      <c r="AA7" s="37" t="s">
        <v>1059</v>
      </c>
      <c r="AB7" s="41" t="s">
        <v>1060</v>
      </c>
      <c r="AC7" s="1" t="s">
        <v>49</v>
      </c>
      <c r="AD7" s="60">
        <v>501</v>
      </c>
      <c r="AE7" s="56" t="s">
        <v>72</v>
      </c>
      <c r="AF7" s="62">
        <v>711</v>
      </c>
      <c r="AG7" s="63" t="s">
        <v>82</v>
      </c>
      <c r="AH7" s="64" t="s">
        <v>104</v>
      </c>
      <c r="AI7" s="3">
        <v>11</v>
      </c>
      <c r="AJ7" s="76">
        <v>29.122660984953026</v>
      </c>
      <c r="AK7" s="11"/>
      <c r="AM7" s="54" t="s">
        <v>1081</v>
      </c>
      <c r="AN7" s="41" t="s">
        <v>1082</v>
      </c>
      <c r="AO7" s="57" t="s">
        <v>1083</v>
      </c>
      <c r="AP7" s="41" t="s">
        <v>1084</v>
      </c>
      <c r="AQ7" s="57" t="s">
        <v>1085</v>
      </c>
      <c r="AR7" t="s">
        <v>49</v>
      </c>
      <c r="AS7" t="s">
        <v>8</v>
      </c>
      <c r="AT7" t="s">
        <v>9</v>
      </c>
      <c r="AU7" t="s">
        <v>10</v>
      </c>
      <c r="AV7" t="s">
        <v>110</v>
      </c>
      <c r="AW7" t="s">
        <v>11</v>
      </c>
      <c r="AX7" t="s">
        <v>85</v>
      </c>
      <c r="AY7" t="s">
        <v>1086</v>
      </c>
      <c r="AZ7">
        <v>300</v>
      </c>
      <c r="BA7">
        <v>300</v>
      </c>
      <c r="BC7" t="s">
        <v>87</v>
      </c>
      <c r="BD7" s="77" t="s">
        <v>1087</v>
      </c>
      <c r="BE7" t="s">
        <v>111</v>
      </c>
      <c r="BF7" t="s">
        <v>86</v>
      </c>
      <c r="BH7" s="69">
        <v>39620</v>
      </c>
      <c r="BI7" s="41">
        <v>59.83032</v>
      </c>
      <c r="BJ7" s="41">
        <v>18.61994</v>
      </c>
      <c r="BK7" s="68" t="s">
        <v>88</v>
      </c>
      <c r="BL7" t="s">
        <v>1088</v>
      </c>
      <c r="BM7" s="19" t="s">
        <v>1089</v>
      </c>
      <c r="BN7" t="s">
        <v>49</v>
      </c>
      <c r="BR7"/>
      <c r="BS7"/>
      <c r="BT7"/>
      <c r="BU7"/>
      <c r="BV7"/>
      <c r="BW7"/>
      <c r="BX7"/>
      <c r="BY7"/>
    </row>
    <row r="8" spans="1:78" x14ac:dyDescent="0.2">
      <c r="A8" s="10">
        <f>COUNTIF(D8,"&lt;&gt;"&amp;"")+COUNTIF(BM8,"&lt;&gt;"&amp;"")</f>
        <v>2</v>
      </c>
      <c r="B8" s="17">
        <v>6</v>
      </c>
      <c r="C8" s="20" t="s">
        <v>69</v>
      </c>
      <c r="D8" s="38" t="s">
        <v>1095</v>
      </c>
      <c r="E8" s="36" t="s">
        <v>478</v>
      </c>
      <c r="G8" s="23" t="s">
        <v>112</v>
      </c>
      <c r="H8" s="23" t="s">
        <v>116</v>
      </c>
      <c r="I8" s="24" t="s">
        <v>479</v>
      </c>
      <c r="J8" s="23" t="s">
        <v>485</v>
      </c>
      <c r="K8" s="41" t="s">
        <v>678</v>
      </c>
      <c r="L8" s="41" t="s">
        <v>871</v>
      </c>
      <c r="M8" s="20"/>
      <c r="N8" s="29">
        <v>75743</v>
      </c>
      <c r="O8" s="31">
        <v>75743</v>
      </c>
      <c r="P8" s="73">
        <v>6.0000000000000001E-3</v>
      </c>
      <c r="Q8" s="33" t="s">
        <v>1155</v>
      </c>
      <c r="R8" s="18" t="s">
        <v>1348</v>
      </c>
      <c r="S8" t="s">
        <v>49</v>
      </c>
      <c r="T8" s="37" t="s">
        <v>290</v>
      </c>
      <c r="U8" s="37" t="s">
        <v>477</v>
      </c>
      <c r="V8" s="1"/>
      <c r="W8" s="37" t="s">
        <v>90</v>
      </c>
      <c r="X8" s="37" t="s">
        <v>1061</v>
      </c>
      <c r="Y8" s="55" t="s">
        <v>1062</v>
      </c>
      <c r="Z8" s="37" t="s">
        <v>89</v>
      </c>
      <c r="AA8" s="37" t="s">
        <v>1059</v>
      </c>
      <c r="AB8" s="41" t="s">
        <v>1060</v>
      </c>
      <c r="AC8" s="1" t="s">
        <v>49</v>
      </c>
      <c r="AD8" s="59">
        <v>501</v>
      </c>
      <c r="AE8" s="56" t="s">
        <v>72</v>
      </c>
      <c r="AF8" s="62">
        <v>712</v>
      </c>
      <c r="AG8" s="63" t="s">
        <v>83</v>
      </c>
      <c r="AH8" s="64" t="s">
        <v>105</v>
      </c>
      <c r="AI8" s="3">
        <v>12</v>
      </c>
      <c r="AJ8" s="76">
        <v>34.426636344567967</v>
      </c>
      <c r="AK8" s="11"/>
      <c r="AM8" s="54" t="s">
        <v>1081</v>
      </c>
      <c r="AN8" s="41" t="s">
        <v>1082</v>
      </c>
      <c r="AO8" s="57" t="s">
        <v>1083</v>
      </c>
      <c r="AP8" s="41" t="s">
        <v>1084</v>
      </c>
      <c r="AQ8" s="57" t="s">
        <v>1085</v>
      </c>
      <c r="AR8" t="s">
        <v>49</v>
      </c>
      <c r="AS8" t="s">
        <v>8</v>
      </c>
      <c r="AT8" t="s">
        <v>9</v>
      </c>
      <c r="AU8" t="s">
        <v>10</v>
      </c>
      <c r="AV8" t="s">
        <v>110</v>
      </c>
      <c r="AW8" t="s">
        <v>11</v>
      </c>
      <c r="AX8" t="s">
        <v>85</v>
      </c>
      <c r="AY8" t="s">
        <v>1086</v>
      </c>
      <c r="AZ8">
        <v>300</v>
      </c>
      <c r="BA8">
        <v>300</v>
      </c>
      <c r="BC8" t="s">
        <v>87</v>
      </c>
      <c r="BD8" s="77" t="s">
        <v>1087</v>
      </c>
      <c r="BE8" t="s">
        <v>111</v>
      </c>
      <c r="BF8" t="s">
        <v>86</v>
      </c>
      <c r="BH8" s="69">
        <v>39620</v>
      </c>
      <c r="BI8" s="41">
        <v>59.83032</v>
      </c>
      <c r="BJ8" s="41">
        <v>18.61994</v>
      </c>
      <c r="BK8" s="68" t="s">
        <v>88</v>
      </c>
      <c r="BL8" t="s">
        <v>1088</v>
      </c>
      <c r="BM8" s="19" t="s">
        <v>1089</v>
      </c>
      <c r="BN8" t="s">
        <v>49</v>
      </c>
      <c r="BR8"/>
      <c r="BS8"/>
      <c r="BT8"/>
      <c r="BU8"/>
      <c r="BV8"/>
      <c r="BW8"/>
      <c r="BX8"/>
      <c r="BY8"/>
    </row>
    <row r="9" spans="1:78" x14ac:dyDescent="0.2">
      <c r="A9" s="10">
        <f>COUNTIF(D9,"&lt;&gt;"&amp;"")+COUNTIF(BM9,"&lt;&gt;"&amp;"")</f>
        <v>2</v>
      </c>
      <c r="B9" s="17">
        <v>7</v>
      </c>
      <c r="C9" s="20" t="s">
        <v>69</v>
      </c>
      <c r="D9" s="38" t="s">
        <v>1096</v>
      </c>
      <c r="E9" s="36" t="s">
        <v>478</v>
      </c>
      <c r="G9" s="23" t="s">
        <v>112</v>
      </c>
      <c r="H9" s="23" t="s">
        <v>116</v>
      </c>
      <c r="I9" s="24" t="s">
        <v>479</v>
      </c>
      <c r="J9" s="23" t="s">
        <v>486</v>
      </c>
      <c r="K9" s="41" t="s">
        <v>679</v>
      </c>
      <c r="L9" s="41" t="s">
        <v>872</v>
      </c>
      <c r="M9" s="20"/>
      <c r="N9" s="29">
        <v>70248</v>
      </c>
      <c r="O9" s="31">
        <v>70248</v>
      </c>
      <c r="P9" s="73">
        <v>2.8000000000000001E-2</v>
      </c>
      <c r="Q9" s="33" t="s">
        <v>1157</v>
      </c>
      <c r="R9" s="14" t="s">
        <v>1350</v>
      </c>
      <c r="S9" t="s">
        <v>49</v>
      </c>
      <c r="T9" s="37" t="s">
        <v>291</v>
      </c>
      <c r="U9" s="37" t="s">
        <v>477</v>
      </c>
      <c r="V9" s="1"/>
      <c r="W9" s="37" t="s">
        <v>90</v>
      </c>
      <c r="X9" s="37" t="s">
        <v>1061</v>
      </c>
      <c r="Y9" s="55" t="s">
        <v>1062</v>
      </c>
      <c r="Z9" s="37" t="s">
        <v>89</v>
      </c>
      <c r="AA9" s="37" t="s">
        <v>1059</v>
      </c>
      <c r="AB9" s="41" t="s">
        <v>1060</v>
      </c>
      <c r="AC9" s="1" t="s">
        <v>49</v>
      </c>
      <c r="AD9" s="59">
        <v>501</v>
      </c>
      <c r="AE9" s="56" t="s">
        <v>72</v>
      </c>
      <c r="AF9" s="62">
        <v>733</v>
      </c>
      <c r="AG9" s="63" t="s">
        <v>107</v>
      </c>
      <c r="AH9" s="64" t="s">
        <v>106</v>
      </c>
      <c r="AI9" s="3">
        <v>13</v>
      </c>
      <c r="AJ9" s="76">
        <v>27.388891955444176</v>
      </c>
      <c r="AK9" s="11"/>
      <c r="AM9" s="54" t="s">
        <v>1081</v>
      </c>
      <c r="AN9" s="41" t="s">
        <v>1082</v>
      </c>
      <c r="AO9" s="57" t="s">
        <v>1083</v>
      </c>
      <c r="AP9" s="41" t="s">
        <v>1084</v>
      </c>
      <c r="AQ9" s="57" t="s">
        <v>1085</v>
      </c>
      <c r="AR9" t="s">
        <v>49</v>
      </c>
      <c r="AS9" t="s">
        <v>8</v>
      </c>
      <c r="AT9" t="s">
        <v>9</v>
      </c>
      <c r="AU9" t="s">
        <v>10</v>
      </c>
      <c r="AV9" t="s">
        <v>110</v>
      </c>
      <c r="AW9" t="s">
        <v>11</v>
      </c>
      <c r="AX9" t="s">
        <v>85</v>
      </c>
      <c r="AY9" t="s">
        <v>1086</v>
      </c>
      <c r="AZ9">
        <v>300</v>
      </c>
      <c r="BA9">
        <v>300</v>
      </c>
      <c r="BC9" t="s">
        <v>87</v>
      </c>
      <c r="BD9" s="77" t="s">
        <v>1087</v>
      </c>
      <c r="BE9" t="s">
        <v>111</v>
      </c>
      <c r="BF9" t="s">
        <v>86</v>
      </c>
      <c r="BH9" s="69">
        <v>39620</v>
      </c>
      <c r="BI9" s="41">
        <v>59.83032</v>
      </c>
      <c r="BJ9" s="41">
        <v>18.61994</v>
      </c>
      <c r="BK9" s="68" t="s">
        <v>88</v>
      </c>
      <c r="BL9" t="s">
        <v>1088</v>
      </c>
      <c r="BM9" s="19" t="s">
        <v>1089</v>
      </c>
      <c r="BN9" t="s">
        <v>49</v>
      </c>
      <c r="BR9"/>
      <c r="BS9"/>
      <c r="BT9"/>
      <c r="BU9"/>
      <c r="BV9"/>
      <c r="BW9"/>
      <c r="BX9"/>
      <c r="BY9"/>
    </row>
    <row r="10" spans="1:78" x14ac:dyDescent="0.2">
      <c r="A10" s="10">
        <f>COUNTIF(D10,"&lt;&gt;"&amp;"")+COUNTIF(BM10,"&lt;&gt;"&amp;"")</f>
        <v>2</v>
      </c>
      <c r="B10" s="17">
        <v>8</v>
      </c>
      <c r="C10" s="20" t="s">
        <v>1503</v>
      </c>
      <c r="D10" s="38" t="s">
        <v>1097</v>
      </c>
      <c r="E10" s="36" t="s">
        <v>478</v>
      </c>
      <c r="G10" s="23" t="s">
        <v>112</v>
      </c>
      <c r="H10" s="23" t="s">
        <v>116</v>
      </c>
      <c r="I10" s="24" t="s">
        <v>479</v>
      </c>
      <c r="J10" s="23" t="s">
        <v>487</v>
      </c>
      <c r="K10" s="41" t="s">
        <v>680</v>
      </c>
      <c r="L10" s="41" t="s">
        <v>873</v>
      </c>
      <c r="M10" s="20"/>
      <c r="N10" s="29">
        <v>98</v>
      </c>
      <c r="O10" s="31">
        <v>98</v>
      </c>
      <c r="P10" s="73">
        <v>6.0999999999999999E-2</v>
      </c>
      <c r="Q10" s="34" t="s">
        <v>1166</v>
      </c>
      <c r="R10" s="14" t="s">
        <v>1359</v>
      </c>
      <c r="S10" t="s">
        <v>49</v>
      </c>
      <c r="T10" s="37" t="s">
        <v>292</v>
      </c>
      <c r="U10" s="37" t="s">
        <v>477</v>
      </c>
      <c r="V10" s="1"/>
      <c r="W10" s="37" t="s">
        <v>90</v>
      </c>
      <c r="X10" s="37" t="s">
        <v>1061</v>
      </c>
      <c r="Y10" s="55" t="s">
        <v>1062</v>
      </c>
      <c r="Z10" s="37" t="s">
        <v>89</v>
      </c>
      <c r="AA10" s="37" t="s">
        <v>1059</v>
      </c>
      <c r="AB10" s="41" t="s">
        <v>1060</v>
      </c>
      <c r="AC10" s="1" t="s">
        <v>49</v>
      </c>
      <c r="AD10" s="59">
        <v>501</v>
      </c>
      <c r="AE10" s="56" t="s">
        <v>72</v>
      </c>
      <c r="AF10" s="62">
        <v>735</v>
      </c>
      <c r="AG10" s="63" t="s">
        <v>1063</v>
      </c>
      <c r="AH10" s="64" t="s">
        <v>1073</v>
      </c>
      <c r="AI10" s="3">
        <v>14</v>
      </c>
      <c r="AJ10" s="76">
        <v>22.34600311316693</v>
      </c>
      <c r="AK10" s="11"/>
      <c r="AM10" s="54" t="s">
        <v>1081</v>
      </c>
      <c r="AN10" s="41" t="s">
        <v>1082</v>
      </c>
      <c r="AO10" s="57" t="s">
        <v>1083</v>
      </c>
      <c r="AP10" s="41" t="s">
        <v>1084</v>
      </c>
      <c r="AQ10" s="57" t="s">
        <v>1085</v>
      </c>
      <c r="AR10" t="s">
        <v>49</v>
      </c>
      <c r="AS10" t="s">
        <v>8</v>
      </c>
      <c r="AT10" t="s">
        <v>9</v>
      </c>
      <c r="AU10" t="s">
        <v>10</v>
      </c>
      <c r="AV10" t="s">
        <v>110</v>
      </c>
      <c r="AW10" t="s">
        <v>11</v>
      </c>
      <c r="AX10" t="s">
        <v>85</v>
      </c>
      <c r="AY10" t="s">
        <v>1086</v>
      </c>
      <c r="AZ10">
        <v>300</v>
      </c>
      <c r="BA10">
        <v>300</v>
      </c>
      <c r="BC10" t="s">
        <v>87</v>
      </c>
      <c r="BD10" s="77" t="s">
        <v>1087</v>
      </c>
      <c r="BE10" t="s">
        <v>111</v>
      </c>
      <c r="BF10" t="s">
        <v>86</v>
      </c>
      <c r="BH10" s="69">
        <v>39620</v>
      </c>
      <c r="BI10" s="41">
        <v>59.83032</v>
      </c>
      <c r="BJ10" s="41">
        <v>18.61994</v>
      </c>
      <c r="BK10" s="68" t="s">
        <v>88</v>
      </c>
      <c r="BL10" t="s">
        <v>1088</v>
      </c>
      <c r="BM10" s="19" t="s">
        <v>1089</v>
      </c>
      <c r="BN10" t="s">
        <v>49</v>
      </c>
      <c r="BR10"/>
      <c r="BS10"/>
      <c r="BT10"/>
      <c r="BU10"/>
      <c r="BV10"/>
      <c r="BW10"/>
      <c r="BX10"/>
      <c r="BY10"/>
    </row>
    <row r="11" spans="1:78" x14ac:dyDescent="0.2">
      <c r="A11" s="10">
        <f>COUNTIF(D11,"&lt;&gt;"&amp;"")+COUNTIF(BM11,"&lt;&gt;"&amp;"")</f>
        <v>2</v>
      </c>
      <c r="B11" s="17">
        <v>9</v>
      </c>
      <c r="C11" s="20" t="s">
        <v>1503</v>
      </c>
      <c r="D11" s="38" t="s">
        <v>1098</v>
      </c>
      <c r="E11" s="36" t="s">
        <v>478</v>
      </c>
      <c r="G11" s="23" t="s">
        <v>112</v>
      </c>
      <c r="H11" s="23" t="s">
        <v>116</v>
      </c>
      <c r="I11" s="24" t="s">
        <v>479</v>
      </c>
      <c r="J11" s="23" t="s">
        <v>488</v>
      </c>
      <c r="K11" s="41" t="s">
        <v>681</v>
      </c>
      <c r="L11" s="41" t="s">
        <v>874</v>
      </c>
      <c r="M11" s="20"/>
      <c r="N11" s="29">
        <v>118</v>
      </c>
      <c r="O11" s="31">
        <v>118</v>
      </c>
      <c r="P11" s="73">
        <v>2.5000000000000001E-2</v>
      </c>
      <c r="Q11" s="33" t="s">
        <v>1177</v>
      </c>
      <c r="R11" s="14" t="s">
        <v>1370</v>
      </c>
      <c r="S11" t="s">
        <v>49</v>
      </c>
      <c r="T11" s="37" t="s">
        <v>293</v>
      </c>
      <c r="U11" s="37" t="s">
        <v>477</v>
      </c>
      <c r="V11" s="1"/>
      <c r="W11" s="37" t="s">
        <v>90</v>
      </c>
      <c r="X11" s="37" t="s">
        <v>1061</v>
      </c>
      <c r="Y11" s="55" t="s">
        <v>1062</v>
      </c>
      <c r="Z11" s="37" t="s">
        <v>89</v>
      </c>
      <c r="AA11" s="37" t="s">
        <v>1059</v>
      </c>
      <c r="AB11" s="41" t="s">
        <v>1060</v>
      </c>
      <c r="AC11" s="1" t="s">
        <v>49</v>
      </c>
      <c r="AD11" s="59">
        <v>501</v>
      </c>
      <c r="AE11" s="56" t="s">
        <v>72</v>
      </c>
      <c r="AF11" s="60">
        <v>736</v>
      </c>
      <c r="AG11" s="60" t="s">
        <v>1064</v>
      </c>
      <c r="AH11" s="64" t="s">
        <v>1074</v>
      </c>
      <c r="AI11" s="3">
        <v>15</v>
      </c>
      <c r="AJ11" s="76">
        <v>34.26821809831867</v>
      </c>
      <c r="AK11" s="11"/>
      <c r="AM11" s="54" t="s">
        <v>1081</v>
      </c>
      <c r="AN11" s="41" t="s">
        <v>1082</v>
      </c>
      <c r="AO11" s="57" t="s">
        <v>1083</v>
      </c>
      <c r="AP11" s="41" t="s">
        <v>1084</v>
      </c>
      <c r="AQ11" s="57" t="s">
        <v>1085</v>
      </c>
      <c r="AR11" t="s">
        <v>49</v>
      </c>
      <c r="AS11" t="s">
        <v>8</v>
      </c>
      <c r="AT11" t="s">
        <v>9</v>
      </c>
      <c r="AU11" t="s">
        <v>10</v>
      </c>
      <c r="AV11" t="s">
        <v>110</v>
      </c>
      <c r="AW11" t="s">
        <v>11</v>
      </c>
      <c r="AX11" t="s">
        <v>85</v>
      </c>
      <c r="AY11" t="s">
        <v>1086</v>
      </c>
      <c r="AZ11">
        <v>300</v>
      </c>
      <c r="BA11">
        <v>300</v>
      </c>
      <c r="BC11" t="s">
        <v>87</v>
      </c>
      <c r="BD11" s="77" t="s">
        <v>1087</v>
      </c>
      <c r="BE11" t="s">
        <v>111</v>
      </c>
      <c r="BF11" t="s">
        <v>86</v>
      </c>
      <c r="BH11" s="69">
        <v>39620</v>
      </c>
      <c r="BI11" s="41">
        <v>59.83032</v>
      </c>
      <c r="BJ11" s="41">
        <v>18.61994</v>
      </c>
      <c r="BK11" s="68" t="s">
        <v>88</v>
      </c>
      <c r="BL11" t="s">
        <v>1088</v>
      </c>
      <c r="BM11" s="19" t="s">
        <v>1089</v>
      </c>
      <c r="BN11" t="s">
        <v>49</v>
      </c>
      <c r="BR11"/>
      <c r="BS11"/>
      <c r="BT11"/>
      <c r="BU11"/>
      <c r="BV11"/>
      <c r="BW11"/>
      <c r="BX11"/>
      <c r="BY11"/>
    </row>
    <row r="12" spans="1:78" x14ac:dyDescent="0.2">
      <c r="A12" s="10">
        <f>COUNTIF(D12,"&lt;&gt;"&amp;"")+COUNTIF(BM12,"&lt;&gt;"&amp;"")</f>
        <v>2</v>
      </c>
      <c r="B12" s="17">
        <v>10</v>
      </c>
      <c r="C12" s="20" t="s">
        <v>1503</v>
      </c>
      <c r="D12" s="38" t="s">
        <v>1099</v>
      </c>
      <c r="E12" s="36" t="s">
        <v>478</v>
      </c>
      <c r="G12" s="23" t="s">
        <v>112</v>
      </c>
      <c r="H12" s="23" t="s">
        <v>116</v>
      </c>
      <c r="I12" s="24" t="s">
        <v>479</v>
      </c>
      <c r="J12" s="23" t="s">
        <v>489</v>
      </c>
      <c r="K12" s="41" t="s">
        <v>682</v>
      </c>
      <c r="L12" s="41" t="s">
        <v>875</v>
      </c>
      <c r="M12" s="20"/>
      <c r="N12" s="29">
        <v>118</v>
      </c>
      <c r="O12" s="31">
        <v>118</v>
      </c>
      <c r="P12" s="73">
        <v>3.4000000000000002E-2</v>
      </c>
      <c r="Q12" s="34" t="s">
        <v>1198</v>
      </c>
      <c r="R12" s="18" t="s">
        <v>1391</v>
      </c>
      <c r="S12" t="s">
        <v>49</v>
      </c>
      <c r="T12" s="37" t="s">
        <v>1502</v>
      </c>
      <c r="U12" s="37" t="s">
        <v>477</v>
      </c>
      <c r="V12" s="1"/>
      <c r="W12" s="37" t="s">
        <v>90</v>
      </c>
      <c r="X12" s="37" t="s">
        <v>1061</v>
      </c>
      <c r="Y12" s="55" t="s">
        <v>1062</v>
      </c>
      <c r="Z12" s="37" t="s">
        <v>89</v>
      </c>
      <c r="AA12" s="37" t="s">
        <v>1059</v>
      </c>
      <c r="AB12" s="41" t="s">
        <v>1060</v>
      </c>
      <c r="AC12" s="1" t="s">
        <v>49</v>
      </c>
      <c r="AD12" s="60">
        <v>501</v>
      </c>
      <c r="AE12" s="56" t="s">
        <v>72</v>
      </c>
      <c r="AF12" s="60">
        <v>739</v>
      </c>
      <c r="AG12" s="60" t="s">
        <v>1065</v>
      </c>
      <c r="AH12" s="64" t="s">
        <v>1075</v>
      </c>
      <c r="AI12" s="3">
        <v>17</v>
      </c>
      <c r="AJ12" s="76">
        <v>31.449256483004536</v>
      </c>
      <c r="AK12" s="11"/>
      <c r="AM12" s="54" t="s">
        <v>1081</v>
      </c>
      <c r="AN12" s="41" t="s">
        <v>1082</v>
      </c>
      <c r="AO12" s="57" t="s">
        <v>1083</v>
      </c>
      <c r="AP12" s="41" t="s">
        <v>1084</v>
      </c>
      <c r="AQ12" s="57" t="s">
        <v>1085</v>
      </c>
      <c r="AR12" t="s">
        <v>49</v>
      </c>
      <c r="AS12" t="s">
        <v>8</v>
      </c>
      <c r="AT12" t="s">
        <v>9</v>
      </c>
      <c r="AU12" t="s">
        <v>10</v>
      </c>
      <c r="AV12" t="s">
        <v>110</v>
      </c>
      <c r="AW12" t="s">
        <v>11</v>
      </c>
      <c r="AX12" t="s">
        <v>85</v>
      </c>
      <c r="AY12" t="s">
        <v>1086</v>
      </c>
      <c r="AZ12">
        <v>300</v>
      </c>
      <c r="BA12">
        <v>300</v>
      </c>
      <c r="BC12" t="s">
        <v>87</v>
      </c>
      <c r="BD12" s="77" t="s">
        <v>1087</v>
      </c>
      <c r="BE12" t="s">
        <v>111</v>
      </c>
      <c r="BF12" t="s">
        <v>86</v>
      </c>
      <c r="BH12" s="69">
        <v>39620</v>
      </c>
      <c r="BI12" s="41">
        <v>59.83032</v>
      </c>
      <c r="BJ12" s="41">
        <v>18.61994</v>
      </c>
      <c r="BK12" s="68" t="s">
        <v>88</v>
      </c>
      <c r="BL12" t="s">
        <v>1088</v>
      </c>
      <c r="BM12" s="19" t="s">
        <v>1089</v>
      </c>
      <c r="BN12" t="s">
        <v>49</v>
      </c>
      <c r="BR12"/>
      <c r="BS12"/>
      <c r="BT12"/>
      <c r="BU12"/>
      <c r="BV12"/>
      <c r="BW12"/>
      <c r="BX12"/>
      <c r="BY12"/>
    </row>
    <row r="13" spans="1:78" x14ac:dyDescent="0.2">
      <c r="A13" s="10">
        <f>COUNTIF(D13,"&lt;&gt;"&amp;"")+COUNTIF(BM13,"&lt;&gt;"&amp;"")</f>
        <v>2</v>
      </c>
      <c r="B13" s="17">
        <v>11</v>
      </c>
      <c r="C13" s="20" t="s">
        <v>1503</v>
      </c>
      <c r="D13" s="38" t="s">
        <v>1100</v>
      </c>
      <c r="E13" s="36" t="s">
        <v>478</v>
      </c>
      <c r="G13" s="23" t="s">
        <v>112</v>
      </c>
      <c r="H13" s="23" t="s">
        <v>116</v>
      </c>
      <c r="I13" s="24" t="s">
        <v>479</v>
      </c>
      <c r="J13" s="23" t="s">
        <v>490</v>
      </c>
      <c r="K13" s="41" t="s">
        <v>683</v>
      </c>
      <c r="L13" s="41" t="s">
        <v>876</v>
      </c>
      <c r="M13" s="20"/>
      <c r="N13" s="29">
        <v>68</v>
      </c>
      <c r="O13" s="31">
        <v>68</v>
      </c>
      <c r="P13" s="73">
        <v>1.4999999999999999E-2</v>
      </c>
      <c r="Q13" s="33" t="s">
        <v>1209</v>
      </c>
      <c r="R13" s="14" t="s">
        <v>1402</v>
      </c>
      <c r="S13" t="s">
        <v>49</v>
      </c>
      <c r="T13" s="37" t="s">
        <v>294</v>
      </c>
      <c r="U13" s="37" t="s">
        <v>477</v>
      </c>
      <c r="V13" s="1"/>
      <c r="W13" s="37" t="s">
        <v>90</v>
      </c>
      <c r="X13" s="37" t="s">
        <v>1061</v>
      </c>
      <c r="Y13" s="55" t="s">
        <v>1062</v>
      </c>
      <c r="Z13" s="37" t="s">
        <v>89</v>
      </c>
      <c r="AA13" s="37" t="s">
        <v>1059</v>
      </c>
      <c r="AB13" s="41" t="s">
        <v>1060</v>
      </c>
      <c r="AC13" s="1" t="s">
        <v>49</v>
      </c>
      <c r="AD13" s="60">
        <v>501</v>
      </c>
      <c r="AE13" s="56" t="s">
        <v>72</v>
      </c>
      <c r="AF13" s="60">
        <v>740</v>
      </c>
      <c r="AG13" s="60" t="s">
        <v>1066</v>
      </c>
      <c r="AH13" s="64" t="s">
        <v>1076</v>
      </c>
      <c r="AI13" s="3">
        <v>18</v>
      </c>
      <c r="AJ13" s="76">
        <v>4.2316770254904341</v>
      </c>
      <c r="AK13" s="11"/>
      <c r="AM13" s="54" t="s">
        <v>1081</v>
      </c>
      <c r="AN13" s="41" t="s">
        <v>1082</v>
      </c>
      <c r="AO13" s="57" t="s">
        <v>1083</v>
      </c>
      <c r="AP13" s="41" t="s">
        <v>1084</v>
      </c>
      <c r="AQ13" s="57" t="s">
        <v>1085</v>
      </c>
      <c r="AR13" t="s">
        <v>49</v>
      </c>
      <c r="AS13" t="s">
        <v>8</v>
      </c>
      <c r="AT13" t="s">
        <v>9</v>
      </c>
      <c r="AU13" t="s">
        <v>10</v>
      </c>
      <c r="AV13" t="s">
        <v>110</v>
      </c>
      <c r="AW13" t="s">
        <v>11</v>
      </c>
      <c r="AX13" t="s">
        <v>85</v>
      </c>
      <c r="AY13" t="s">
        <v>1086</v>
      </c>
      <c r="AZ13">
        <v>300</v>
      </c>
      <c r="BA13">
        <v>300</v>
      </c>
      <c r="BC13" t="s">
        <v>87</v>
      </c>
      <c r="BD13" s="77" t="s">
        <v>1087</v>
      </c>
      <c r="BE13" t="s">
        <v>111</v>
      </c>
      <c r="BF13" t="s">
        <v>86</v>
      </c>
      <c r="BH13" s="69">
        <v>39620</v>
      </c>
      <c r="BI13" s="41">
        <v>59.83032</v>
      </c>
      <c r="BJ13" s="41">
        <v>18.61994</v>
      </c>
      <c r="BK13" s="68" t="s">
        <v>88</v>
      </c>
      <c r="BL13" t="s">
        <v>1088</v>
      </c>
      <c r="BM13" s="19" t="s">
        <v>1089</v>
      </c>
      <c r="BN13" t="s">
        <v>49</v>
      </c>
      <c r="BR13"/>
      <c r="BS13"/>
      <c r="BT13"/>
      <c r="BU13"/>
      <c r="BV13"/>
      <c r="BW13"/>
      <c r="BX13"/>
      <c r="BY13"/>
    </row>
    <row r="14" spans="1:78" x14ac:dyDescent="0.2">
      <c r="A14" s="10">
        <f>COUNTIF(D14,"&lt;&gt;"&amp;"")+COUNTIF(BM14,"&lt;&gt;"&amp;"")</f>
        <v>2</v>
      </c>
      <c r="B14" s="17">
        <v>12</v>
      </c>
      <c r="C14" s="20" t="s">
        <v>1503</v>
      </c>
      <c r="D14" s="38" t="s">
        <v>1101</v>
      </c>
      <c r="E14" s="36" t="s">
        <v>478</v>
      </c>
      <c r="G14" s="23" t="s">
        <v>112</v>
      </c>
      <c r="H14" s="23" t="s">
        <v>116</v>
      </c>
      <c r="I14" s="24" t="s">
        <v>479</v>
      </c>
      <c r="J14" s="23" t="s">
        <v>491</v>
      </c>
      <c r="K14" s="41" t="s">
        <v>684</v>
      </c>
      <c r="L14" s="41" t="s">
        <v>877</v>
      </c>
      <c r="M14" s="20"/>
      <c r="N14" s="29">
        <v>355</v>
      </c>
      <c r="O14" s="31">
        <v>355</v>
      </c>
      <c r="P14" s="73">
        <v>3.1E-2</v>
      </c>
      <c r="Q14" s="34" t="s">
        <v>1220</v>
      </c>
      <c r="R14" s="14" t="s">
        <v>1413</v>
      </c>
      <c r="S14" t="s">
        <v>49</v>
      </c>
      <c r="T14" s="37" t="s">
        <v>295</v>
      </c>
      <c r="U14" s="37" t="s">
        <v>477</v>
      </c>
      <c r="V14" s="1"/>
      <c r="W14" s="37" t="s">
        <v>90</v>
      </c>
      <c r="X14" s="37" t="s">
        <v>1061</v>
      </c>
      <c r="Y14" s="55" t="s">
        <v>1062</v>
      </c>
      <c r="Z14" s="37" t="s">
        <v>89</v>
      </c>
      <c r="AA14" s="37" t="s">
        <v>1059</v>
      </c>
      <c r="AB14" s="41" t="s">
        <v>1060</v>
      </c>
      <c r="AC14" s="1" t="s">
        <v>49</v>
      </c>
      <c r="AD14" s="60">
        <v>501</v>
      </c>
      <c r="AE14" s="56" t="s">
        <v>72</v>
      </c>
      <c r="AF14" s="60">
        <v>741</v>
      </c>
      <c r="AG14" s="60" t="s">
        <v>1067</v>
      </c>
      <c r="AH14" s="64" t="s">
        <v>1077</v>
      </c>
      <c r="AI14" s="3">
        <v>19</v>
      </c>
      <c r="AJ14" s="76">
        <v>28.336089553227424</v>
      </c>
      <c r="AK14" s="11"/>
      <c r="AM14" s="54" t="s">
        <v>1081</v>
      </c>
      <c r="AN14" s="41" t="s">
        <v>1082</v>
      </c>
      <c r="AO14" s="57" t="s">
        <v>1083</v>
      </c>
      <c r="AP14" s="41" t="s">
        <v>1084</v>
      </c>
      <c r="AQ14" s="57" t="s">
        <v>1085</v>
      </c>
      <c r="AR14" t="s">
        <v>49</v>
      </c>
      <c r="AS14" t="s">
        <v>8</v>
      </c>
      <c r="AT14" t="s">
        <v>9</v>
      </c>
      <c r="AU14" t="s">
        <v>10</v>
      </c>
      <c r="AV14" t="s">
        <v>110</v>
      </c>
      <c r="AW14" t="s">
        <v>11</v>
      </c>
      <c r="AX14" t="s">
        <v>85</v>
      </c>
      <c r="AY14" t="s">
        <v>1086</v>
      </c>
      <c r="AZ14">
        <v>300</v>
      </c>
      <c r="BA14">
        <v>300</v>
      </c>
      <c r="BC14" t="s">
        <v>87</v>
      </c>
      <c r="BD14" s="77" t="s">
        <v>1087</v>
      </c>
      <c r="BE14" t="s">
        <v>111</v>
      </c>
      <c r="BF14" t="s">
        <v>86</v>
      </c>
      <c r="BH14" s="69">
        <v>39620</v>
      </c>
      <c r="BI14" s="41">
        <v>59.83032</v>
      </c>
      <c r="BJ14" s="41">
        <v>18.61994</v>
      </c>
      <c r="BK14" s="68" t="s">
        <v>88</v>
      </c>
      <c r="BL14" t="s">
        <v>1088</v>
      </c>
      <c r="BM14" s="19" t="s">
        <v>1089</v>
      </c>
      <c r="BN14" t="s">
        <v>49</v>
      </c>
      <c r="BR14"/>
      <c r="BS14"/>
      <c r="BT14"/>
      <c r="BU14"/>
      <c r="BV14"/>
      <c r="BW14"/>
      <c r="BX14"/>
      <c r="BY14"/>
    </row>
    <row r="15" spans="1:78" x14ac:dyDescent="0.2">
      <c r="A15" s="10">
        <f>COUNTIF(D15,"&lt;&gt;"&amp;"")+COUNTIF(BM15,"&lt;&gt;"&amp;"")</f>
        <v>2</v>
      </c>
      <c r="B15" s="17">
        <v>13</v>
      </c>
      <c r="C15" s="20" t="s">
        <v>1503</v>
      </c>
      <c r="D15" s="38" t="s">
        <v>1102</v>
      </c>
      <c r="E15" s="36" t="s">
        <v>478</v>
      </c>
      <c r="G15" s="23" t="s">
        <v>112</v>
      </c>
      <c r="H15" s="23" t="s">
        <v>116</v>
      </c>
      <c r="I15" s="24" t="s">
        <v>479</v>
      </c>
      <c r="J15" s="23" t="s">
        <v>492</v>
      </c>
      <c r="K15" s="41" t="s">
        <v>685</v>
      </c>
      <c r="L15" s="41" t="s">
        <v>878</v>
      </c>
      <c r="M15" s="20"/>
      <c r="N15" s="29">
        <v>36</v>
      </c>
      <c r="O15" s="31">
        <v>36</v>
      </c>
      <c r="P15" s="73">
        <v>0.13900000000000001</v>
      </c>
      <c r="Q15" s="33" t="s">
        <v>1231</v>
      </c>
      <c r="R15" s="14" t="s">
        <v>1424</v>
      </c>
      <c r="S15" t="s">
        <v>49</v>
      </c>
      <c r="T15" s="37" t="s">
        <v>296</v>
      </c>
      <c r="U15" s="37" t="s">
        <v>477</v>
      </c>
      <c r="V15" s="1"/>
      <c r="W15" s="37" t="s">
        <v>90</v>
      </c>
      <c r="X15" s="37" t="s">
        <v>1061</v>
      </c>
      <c r="Y15" s="55" t="s">
        <v>1062</v>
      </c>
      <c r="Z15" s="37" t="s">
        <v>89</v>
      </c>
      <c r="AA15" s="37" t="s">
        <v>1059</v>
      </c>
      <c r="AB15" s="41" t="s">
        <v>1060</v>
      </c>
      <c r="AC15" s="1" t="s">
        <v>49</v>
      </c>
      <c r="AD15" s="60">
        <v>501</v>
      </c>
      <c r="AE15" s="56" t="s">
        <v>72</v>
      </c>
      <c r="AF15" s="60">
        <v>743</v>
      </c>
      <c r="AG15" s="60" t="s">
        <v>1068</v>
      </c>
      <c r="AH15" s="64" t="s">
        <v>1078</v>
      </c>
      <c r="AI15" s="3">
        <v>20</v>
      </c>
      <c r="AJ15" s="76">
        <v>28.722475519689123</v>
      </c>
      <c r="AK15" s="11"/>
      <c r="AM15" s="54" t="s">
        <v>1081</v>
      </c>
      <c r="AN15" s="41" t="s">
        <v>1082</v>
      </c>
      <c r="AO15" s="57" t="s">
        <v>1083</v>
      </c>
      <c r="AP15" s="41" t="s">
        <v>1084</v>
      </c>
      <c r="AQ15" s="57" t="s">
        <v>1085</v>
      </c>
      <c r="AR15" t="s">
        <v>49</v>
      </c>
      <c r="AS15" t="s">
        <v>8</v>
      </c>
      <c r="AT15" t="s">
        <v>9</v>
      </c>
      <c r="AU15" t="s">
        <v>10</v>
      </c>
      <c r="AV15" t="s">
        <v>110</v>
      </c>
      <c r="AW15" t="s">
        <v>11</v>
      </c>
      <c r="AX15" t="s">
        <v>85</v>
      </c>
      <c r="AY15" t="s">
        <v>1086</v>
      </c>
      <c r="AZ15">
        <v>300</v>
      </c>
      <c r="BA15">
        <v>300</v>
      </c>
      <c r="BC15" t="s">
        <v>87</v>
      </c>
      <c r="BD15" s="77" t="s">
        <v>1087</v>
      </c>
      <c r="BE15" t="s">
        <v>111</v>
      </c>
      <c r="BF15" t="s">
        <v>86</v>
      </c>
      <c r="BH15" s="69">
        <v>39620</v>
      </c>
      <c r="BI15" s="41">
        <v>59.83032</v>
      </c>
      <c r="BJ15" s="41">
        <v>18.61994</v>
      </c>
      <c r="BK15" s="68" t="s">
        <v>88</v>
      </c>
      <c r="BL15" t="s">
        <v>1088</v>
      </c>
      <c r="BM15" s="19" t="s">
        <v>1089</v>
      </c>
      <c r="BN15" t="s">
        <v>49</v>
      </c>
      <c r="BR15"/>
      <c r="BS15"/>
      <c r="BT15"/>
      <c r="BU15"/>
      <c r="BV15"/>
      <c r="BW15"/>
      <c r="BX15"/>
      <c r="BY15"/>
    </row>
    <row r="16" spans="1:78" x14ac:dyDescent="0.2">
      <c r="A16" s="10">
        <f>COUNTIF(D16,"&lt;&gt;"&amp;"")+COUNTIF(BM16,"&lt;&gt;"&amp;"")</f>
        <v>2</v>
      </c>
      <c r="B16" s="17">
        <v>14</v>
      </c>
      <c r="C16" s="20" t="s">
        <v>69</v>
      </c>
      <c r="D16" s="38" t="s">
        <v>1103</v>
      </c>
      <c r="E16" s="36" t="s">
        <v>478</v>
      </c>
      <c r="G16" s="23" t="s">
        <v>112</v>
      </c>
      <c r="H16" s="23" t="s">
        <v>116</v>
      </c>
      <c r="I16" s="24" t="s">
        <v>479</v>
      </c>
      <c r="J16" s="23" t="s">
        <v>493</v>
      </c>
      <c r="K16" s="41" t="s">
        <v>686</v>
      </c>
      <c r="L16" s="41" t="s">
        <v>879</v>
      </c>
      <c r="M16" s="20"/>
      <c r="N16" s="29">
        <v>85978</v>
      </c>
      <c r="O16" s="31">
        <v>85978</v>
      </c>
      <c r="P16" s="73">
        <v>2.1000000000000001E-2</v>
      </c>
      <c r="Q16" s="33" t="s">
        <v>1236</v>
      </c>
      <c r="R16" s="14" t="s">
        <v>1429</v>
      </c>
      <c r="S16" t="s">
        <v>49</v>
      </c>
      <c r="T16" s="37" t="s">
        <v>297</v>
      </c>
      <c r="U16" s="37" t="s">
        <v>477</v>
      </c>
      <c r="V16" s="1"/>
      <c r="W16" s="37" t="s">
        <v>90</v>
      </c>
      <c r="X16" s="37" t="s">
        <v>1061</v>
      </c>
      <c r="Y16" s="55" t="s">
        <v>1062</v>
      </c>
      <c r="Z16" s="37" t="s">
        <v>89</v>
      </c>
      <c r="AA16" s="37" t="s">
        <v>1059</v>
      </c>
      <c r="AB16" s="41" t="s">
        <v>1060</v>
      </c>
      <c r="AC16" s="1" t="s">
        <v>49</v>
      </c>
      <c r="AD16" s="59">
        <v>502</v>
      </c>
      <c r="AE16" s="56" t="s">
        <v>93</v>
      </c>
      <c r="AF16" s="60">
        <v>701</v>
      </c>
      <c r="AG16" s="60" t="s">
        <v>84</v>
      </c>
      <c r="AH16" s="64" t="s">
        <v>92</v>
      </c>
      <c r="AI16" s="3">
        <v>21</v>
      </c>
      <c r="AJ16" s="76">
        <v>24.802865879911241</v>
      </c>
      <c r="AK16" s="11"/>
      <c r="AM16" s="54" t="s">
        <v>1081</v>
      </c>
      <c r="AN16" s="41" t="s">
        <v>1082</v>
      </c>
      <c r="AO16" s="57" t="s">
        <v>1083</v>
      </c>
      <c r="AP16" s="41" t="s">
        <v>1084</v>
      </c>
      <c r="AQ16" s="57" t="s">
        <v>1085</v>
      </c>
      <c r="AR16" t="s">
        <v>49</v>
      </c>
      <c r="AS16" t="s">
        <v>8</v>
      </c>
      <c r="AT16" t="s">
        <v>9</v>
      </c>
      <c r="AU16" t="s">
        <v>10</v>
      </c>
      <c r="AV16" t="s">
        <v>110</v>
      </c>
      <c r="AW16" t="s">
        <v>11</v>
      </c>
      <c r="AX16" t="s">
        <v>85</v>
      </c>
      <c r="AY16" t="s">
        <v>1086</v>
      </c>
      <c r="AZ16">
        <v>300</v>
      </c>
      <c r="BA16">
        <v>300</v>
      </c>
      <c r="BC16" t="s">
        <v>87</v>
      </c>
      <c r="BD16" s="77" t="s">
        <v>1087</v>
      </c>
      <c r="BE16" t="s">
        <v>111</v>
      </c>
      <c r="BF16" t="s">
        <v>86</v>
      </c>
      <c r="BH16" s="69">
        <v>39620</v>
      </c>
      <c r="BI16" s="41">
        <v>59.83032</v>
      </c>
      <c r="BJ16" s="41">
        <v>18.61994</v>
      </c>
      <c r="BK16" s="68" t="s">
        <v>88</v>
      </c>
      <c r="BL16" t="s">
        <v>1088</v>
      </c>
      <c r="BM16" s="19" t="s">
        <v>1089</v>
      </c>
      <c r="BN16" t="s">
        <v>49</v>
      </c>
      <c r="BR16"/>
      <c r="BS16"/>
      <c r="BT16"/>
      <c r="BU16"/>
      <c r="BV16"/>
      <c r="BW16"/>
      <c r="BX16"/>
      <c r="BY16"/>
    </row>
    <row r="17" spans="1:77" x14ac:dyDescent="0.2">
      <c r="A17" s="10">
        <f>COUNTIF(D17,"&lt;&gt;"&amp;"")+COUNTIF(BM17,"&lt;&gt;"&amp;"")</f>
        <v>2</v>
      </c>
      <c r="B17" s="17">
        <v>15</v>
      </c>
      <c r="C17" s="20" t="s">
        <v>69</v>
      </c>
      <c r="D17" s="38" t="s">
        <v>1104</v>
      </c>
      <c r="E17" s="36" t="s">
        <v>478</v>
      </c>
      <c r="G17" s="23" t="s">
        <v>112</v>
      </c>
      <c r="H17" s="23" t="s">
        <v>116</v>
      </c>
      <c r="I17" s="24" t="s">
        <v>479</v>
      </c>
      <c r="J17" s="23" t="s">
        <v>494</v>
      </c>
      <c r="K17" s="41" t="s">
        <v>687</v>
      </c>
      <c r="L17" s="41" t="s">
        <v>880</v>
      </c>
      <c r="M17" s="20"/>
      <c r="N17" s="29">
        <v>82159</v>
      </c>
      <c r="O17" s="31">
        <v>82159</v>
      </c>
      <c r="P17" s="73">
        <v>2.3E-2</v>
      </c>
      <c r="Q17" s="34" t="s">
        <v>1237</v>
      </c>
      <c r="R17" s="18" t="s">
        <v>1430</v>
      </c>
      <c r="S17" t="s">
        <v>49</v>
      </c>
      <c r="T17" s="37" t="s">
        <v>298</v>
      </c>
      <c r="U17" s="37" t="s">
        <v>477</v>
      </c>
      <c r="V17" s="1"/>
      <c r="W17" s="37" t="s">
        <v>90</v>
      </c>
      <c r="X17" s="37" t="s">
        <v>1061</v>
      </c>
      <c r="Y17" s="55" t="s">
        <v>1062</v>
      </c>
      <c r="Z17" s="37" t="s">
        <v>89</v>
      </c>
      <c r="AA17" s="37" t="s">
        <v>1059</v>
      </c>
      <c r="AB17" s="41" t="s">
        <v>1060</v>
      </c>
      <c r="AC17" s="1" t="s">
        <v>49</v>
      </c>
      <c r="AD17" s="59">
        <v>502</v>
      </c>
      <c r="AE17" s="56" t="s">
        <v>93</v>
      </c>
      <c r="AF17" s="60">
        <v>702</v>
      </c>
      <c r="AG17" s="60" t="s">
        <v>1069</v>
      </c>
      <c r="AH17" s="64" t="s">
        <v>1079</v>
      </c>
      <c r="AI17" s="3">
        <v>22</v>
      </c>
      <c r="AJ17" s="76">
        <v>20.011679895786184</v>
      </c>
      <c r="AK17" s="11"/>
      <c r="AM17" s="54" t="s">
        <v>1081</v>
      </c>
      <c r="AN17" s="41" t="s">
        <v>1082</v>
      </c>
      <c r="AO17" s="57" t="s">
        <v>1083</v>
      </c>
      <c r="AP17" s="41" t="s">
        <v>1084</v>
      </c>
      <c r="AQ17" s="57" t="s">
        <v>1085</v>
      </c>
      <c r="AR17" t="s">
        <v>49</v>
      </c>
      <c r="AS17" t="s">
        <v>8</v>
      </c>
      <c r="AT17" t="s">
        <v>9</v>
      </c>
      <c r="AU17" t="s">
        <v>10</v>
      </c>
      <c r="AV17" t="s">
        <v>110</v>
      </c>
      <c r="AW17" t="s">
        <v>11</v>
      </c>
      <c r="AX17" t="s">
        <v>85</v>
      </c>
      <c r="AY17" t="s">
        <v>1086</v>
      </c>
      <c r="AZ17">
        <v>300</v>
      </c>
      <c r="BA17">
        <v>300</v>
      </c>
      <c r="BC17" t="s">
        <v>87</v>
      </c>
      <c r="BD17" s="77" t="s">
        <v>1087</v>
      </c>
      <c r="BE17" t="s">
        <v>111</v>
      </c>
      <c r="BF17" t="s">
        <v>86</v>
      </c>
      <c r="BH17" s="69">
        <v>39620</v>
      </c>
      <c r="BI17" s="41">
        <v>59.83032</v>
      </c>
      <c r="BJ17" s="41">
        <v>18.61994</v>
      </c>
      <c r="BK17" s="68" t="s">
        <v>88</v>
      </c>
      <c r="BL17" t="s">
        <v>1088</v>
      </c>
      <c r="BM17" s="19" t="s">
        <v>1089</v>
      </c>
      <c r="BN17" t="s">
        <v>49</v>
      </c>
      <c r="BR17"/>
      <c r="BS17"/>
      <c r="BT17"/>
      <c r="BU17"/>
      <c r="BV17"/>
      <c r="BW17"/>
      <c r="BX17"/>
      <c r="BY17"/>
    </row>
    <row r="18" spans="1:77" x14ac:dyDescent="0.2">
      <c r="A18" s="10">
        <f>COUNTIF(D18,"&lt;&gt;"&amp;"")+COUNTIF(BM18,"&lt;&gt;"&amp;"")</f>
        <v>2</v>
      </c>
      <c r="B18" s="17">
        <v>16</v>
      </c>
      <c r="C18" s="20" t="s">
        <v>69</v>
      </c>
      <c r="D18" s="38" t="s">
        <v>1105</v>
      </c>
      <c r="E18" s="36" t="s">
        <v>478</v>
      </c>
      <c r="G18" s="23" t="s">
        <v>112</v>
      </c>
      <c r="H18" s="23" t="s">
        <v>116</v>
      </c>
      <c r="I18" s="24" t="s">
        <v>479</v>
      </c>
      <c r="J18" s="23" t="s">
        <v>495</v>
      </c>
      <c r="K18" s="41" t="s">
        <v>688</v>
      </c>
      <c r="L18" s="41" t="s">
        <v>881</v>
      </c>
      <c r="M18" s="20"/>
      <c r="N18" s="29">
        <v>3362</v>
      </c>
      <c r="O18" s="31">
        <v>3362</v>
      </c>
      <c r="P18" s="73">
        <v>2.3E-2</v>
      </c>
      <c r="Q18" s="33" t="s">
        <v>1238</v>
      </c>
      <c r="R18" s="14" t="s">
        <v>1431</v>
      </c>
      <c r="S18" t="s">
        <v>49</v>
      </c>
      <c r="T18" s="37" t="s">
        <v>299</v>
      </c>
      <c r="U18" s="37" t="s">
        <v>477</v>
      </c>
      <c r="V18" s="1"/>
      <c r="W18" s="37" t="s">
        <v>90</v>
      </c>
      <c r="X18" s="37" t="s">
        <v>1061</v>
      </c>
      <c r="Y18" s="55" t="s">
        <v>1062</v>
      </c>
      <c r="Z18" s="37" t="s">
        <v>89</v>
      </c>
      <c r="AA18" s="37" t="s">
        <v>1059</v>
      </c>
      <c r="AB18" s="41" t="s">
        <v>1060</v>
      </c>
      <c r="AC18" s="1" t="s">
        <v>49</v>
      </c>
      <c r="AD18" s="59">
        <v>502</v>
      </c>
      <c r="AE18" s="56" t="s">
        <v>93</v>
      </c>
      <c r="AF18" s="60">
        <v>703</v>
      </c>
      <c r="AG18" s="60" t="s">
        <v>74</v>
      </c>
      <c r="AH18" s="64" t="s">
        <v>96</v>
      </c>
      <c r="AI18" s="3">
        <v>23</v>
      </c>
      <c r="AJ18" s="76">
        <v>23.686762416789023</v>
      </c>
      <c r="AK18" s="11"/>
      <c r="AM18" s="54" t="s">
        <v>1081</v>
      </c>
      <c r="AN18" s="41" t="s">
        <v>1082</v>
      </c>
      <c r="AO18" s="57" t="s">
        <v>1083</v>
      </c>
      <c r="AP18" s="41" t="s">
        <v>1084</v>
      </c>
      <c r="AQ18" s="57" t="s">
        <v>1085</v>
      </c>
      <c r="AR18" t="s">
        <v>49</v>
      </c>
      <c r="AS18" t="s">
        <v>8</v>
      </c>
      <c r="AT18" t="s">
        <v>9</v>
      </c>
      <c r="AU18" t="s">
        <v>10</v>
      </c>
      <c r="AV18" t="s">
        <v>110</v>
      </c>
      <c r="AW18" t="s">
        <v>11</v>
      </c>
      <c r="AX18" t="s">
        <v>85</v>
      </c>
      <c r="AY18" t="s">
        <v>1086</v>
      </c>
      <c r="AZ18">
        <v>300</v>
      </c>
      <c r="BA18">
        <v>300</v>
      </c>
      <c r="BC18" t="s">
        <v>87</v>
      </c>
      <c r="BD18" s="77" t="s">
        <v>1087</v>
      </c>
      <c r="BE18" t="s">
        <v>111</v>
      </c>
      <c r="BF18" t="s">
        <v>86</v>
      </c>
      <c r="BH18" s="69">
        <v>39620</v>
      </c>
      <c r="BI18" s="41">
        <v>59.83032</v>
      </c>
      <c r="BJ18" s="41">
        <v>18.61994</v>
      </c>
      <c r="BK18" s="68" t="s">
        <v>88</v>
      </c>
      <c r="BL18" t="s">
        <v>1088</v>
      </c>
      <c r="BM18" s="19" t="s">
        <v>1089</v>
      </c>
      <c r="BN18" t="s">
        <v>49</v>
      </c>
      <c r="BR18"/>
      <c r="BS18"/>
      <c r="BT18"/>
      <c r="BU18"/>
      <c r="BV18"/>
      <c r="BW18"/>
      <c r="BX18"/>
      <c r="BY18"/>
    </row>
    <row r="19" spans="1:77" x14ac:dyDescent="0.2">
      <c r="A19" s="10">
        <f>COUNTIF(D19,"&lt;&gt;"&amp;"")+COUNTIF(BM19,"&lt;&gt;"&amp;"")</f>
        <v>2</v>
      </c>
      <c r="B19" s="17">
        <v>17</v>
      </c>
      <c r="C19" s="20" t="s">
        <v>69</v>
      </c>
      <c r="D19" s="38" t="s">
        <v>1106</v>
      </c>
      <c r="E19" s="36" t="s">
        <v>478</v>
      </c>
      <c r="G19" s="23" t="s">
        <v>112</v>
      </c>
      <c r="H19" s="23" t="s">
        <v>116</v>
      </c>
      <c r="I19" s="24" t="s">
        <v>479</v>
      </c>
      <c r="J19" s="23" t="s">
        <v>496</v>
      </c>
      <c r="K19" s="41" t="s">
        <v>689</v>
      </c>
      <c r="L19" s="41" t="s">
        <v>882</v>
      </c>
      <c r="M19" s="20"/>
      <c r="N19" s="29">
        <v>4497</v>
      </c>
      <c r="O19" s="31">
        <v>4497</v>
      </c>
      <c r="P19" s="73">
        <v>1.7999999999999999E-2</v>
      </c>
      <c r="Q19" s="33" t="s">
        <v>1239</v>
      </c>
      <c r="R19" s="14" t="s">
        <v>1432</v>
      </c>
      <c r="S19" t="s">
        <v>49</v>
      </c>
      <c r="T19" s="37" t="s">
        <v>300</v>
      </c>
      <c r="U19" s="37" t="s">
        <v>477</v>
      </c>
      <c r="V19" s="1"/>
      <c r="W19" s="37" t="s">
        <v>90</v>
      </c>
      <c r="X19" s="37" t="s">
        <v>1061</v>
      </c>
      <c r="Y19" s="55" t="s">
        <v>1062</v>
      </c>
      <c r="Z19" s="37" t="s">
        <v>89</v>
      </c>
      <c r="AA19" s="37" t="s">
        <v>1059</v>
      </c>
      <c r="AB19" s="41" t="s">
        <v>1060</v>
      </c>
      <c r="AC19" s="1" t="s">
        <v>49</v>
      </c>
      <c r="AD19" s="59">
        <v>502</v>
      </c>
      <c r="AE19" s="56" t="s">
        <v>93</v>
      </c>
      <c r="AF19" s="60">
        <v>704</v>
      </c>
      <c r="AG19" s="60" t="s">
        <v>75</v>
      </c>
      <c r="AH19" s="64" t="s">
        <v>97</v>
      </c>
      <c r="AI19" s="3">
        <v>24</v>
      </c>
      <c r="AJ19" s="76">
        <v>11.546515350562467</v>
      </c>
      <c r="AK19" s="11"/>
      <c r="AM19" s="54" t="s">
        <v>1081</v>
      </c>
      <c r="AN19" s="41" t="s">
        <v>1082</v>
      </c>
      <c r="AO19" s="57" t="s">
        <v>1083</v>
      </c>
      <c r="AP19" s="41" t="s">
        <v>1084</v>
      </c>
      <c r="AQ19" s="57" t="s">
        <v>1085</v>
      </c>
      <c r="AR19" t="s">
        <v>49</v>
      </c>
      <c r="AS19" t="s">
        <v>8</v>
      </c>
      <c r="AT19" t="s">
        <v>9</v>
      </c>
      <c r="AU19" t="s">
        <v>10</v>
      </c>
      <c r="AV19" t="s">
        <v>110</v>
      </c>
      <c r="AW19" t="s">
        <v>11</v>
      </c>
      <c r="AX19" t="s">
        <v>85</v>
      </c>
      <c r="AY19" t="s">
        <v>1086</v>
      </c>
      <c r="AZ19">
        <v>300</v>
      </c>
      <c r="BA19">
        <v>300</v>
      </c>
      <c r="BC19" t="s">
        <v>87</v>
      </c>
      <c r="BD19" s="77" t="s">
        <v>1087</v>
      </c>
      <c r="BE19" t="s">
        <v>111</v>
      </c>
      <c r="BF19" t="s">
        <v>86</v>
      </c>
      <c r="BH19" s="69">
        <v>39620</v>
      </c>
      <c r="BI19" s="41">
        <v>59.83032</v>
      </c>
      <c r="BJ19" s="41">
        <v>18.61994</v>
      </c>
      <c r="BK19" s="68" t="s">
        <v>88</v>
      </c>
      <c r="BL19" t="s">
        <v>1088</v>
      </c>
      <c r="BM19" s="19" t="s">
        <v>1089</v>
      </c>
      <c r="BN19" t="s">
        <v>49</v>
      </c>
      <c r="BR19"/>
      <c r="BS19"/>
      <c r="BT19"/>
      <c r="BU19"/>
      <c r="BV19"/>
      <c r="BW19"/>
      <c r="BX19"/>
      <c r="BY19"/>
    </row>
    <row r="20" spans="1:77" x14ac:dyDescent="0.2">
      <c r="A20" s="10">
        <f>COUNTIF(D20,"&lt;&gt;"&amp;"")+COUNTIF(BM20,"&lt;&gt;"&amp;"")</f>
        <v>2</v>
      </c>
      <c r="B20" s="17">
        <v>18</v>
      </c>
      <c r="C20" s="20" t="s">
        <v>69</v>
      </c>
      <c r="D20" s="38" t="s">
        <v>1107</v>
      </c>
      <c r="E20" s="36" t="s">
        <v>478</v>
      </c>
      <c r="G20" s="23" t="s">
        <v>112</v>
      </c>
      <c r="H20" s="23" t="s">
        <v>116</v>
      </c>
      <c r="I20" s="24" t="s">
        <v>479</v>
      </c>
      <c r="J20" s="23" t="s">
        <v>497</v>
      </c>
      <c r="K20" s="41" t="s">
        <v>690</v>
      </c>
      <c r="L20" s="41" t="s">
        <v>883</v>
      </c>
      <c r="M20" s="20"/>
      <c r="N20" s="29">
        <v>7196</v>
      </c>
      <c r="O20" s="31">
        <v>7196</v>
      </c>
      <c r="P20" s="73">
        <v>2.1999999999999999E-2</v>
      </c>
      <c r="Q20" s="33" t="s">
        <v>1240</v>
      </c>
      <c r="R20" s="14" t="s">
        <v>1433</v>
      </c>
      <c r="S20" t="s">
        <v>49</v>
      </c>
      <c r="T20" s="37" t="s">
        <v>301</v>
      </c>
      <c r="U20" s="37" t="s">
        <v>477</v>
      </c>
      <c r="V20" s="1"/>
      <c r="W20" s="37" t="s">
        <v>90</v>
      </c>
      <c r="X20" s="37" t="s">
        <v>1061</v>
      </c>
      <c r="Y20" s="55" t="s">
        <v>1062</v>
      </c>
      <c r="Z20" s="37" t="s">
        <v>89</v>
      </c>
      <c r="AA20" s="37" t="s">
        <v>1059</v>
      </c>
      <c r="AB20" s="41" t="s">
        <v>1060</v>
      </c>
      <c r="AC20" s="1" t="s">
        <v>49</v>
      </c>
      <c r="AD20" s="60">
        <v>502</v>
      </c>
      <c r="AE20" s="56" t="s">
        <v>93</v>
      </c>
      <c r="AF20" s="60">
        <v>705</v>
      </c>
      <c r="AG20" s="60" t="s">
        <v>76</v>
      </c>
      <c r="AH20" s="64" t="s">
        <v>98</v>
      </c>
      <c r="AI20" s="3">
        <v>25</v>
      </c>
      <c r="AJ20" s="76">
        <v>25.222370643498227</v>
      </c>
      <c r="AK20" s="11"/>
      <c r="AM20" s="54" t="s">
        <v>1081</v>
      </c>
      <c r="AN20" s="41" t="s">
        <v>1082</v>
      </c>
      <c r="AO20" s="57" t="s">
        <v>1083</v>
      </c>
      <c r="AP20" s="41" t="s">
        <v>1084</v>
      </c>
      <c r="AQ20" s="57" t="s">
        <v>1085</v>
      </c>
      <c r="AR20" t="s">
        <v>49</v>
      </c>
      <c r="AS20" t="s">
        <v>8</v>
      </c>
      <c r="AT20" t="s">
        <v>9</v>
      </c>
      <c r="AU20" t="s">
        <v>10</v>
      </c>
      <c r="AV20" t="s">
        <v>110</v>
      </c>
      <c r="AW20" t="s">
        <v>11</v>
      </c>
      <c r="AX20" t="s">
        <v>85</v>
      </c>
      <c r="AY20" t="s">
        <v>1086</v>
      </c>
      <c r="AZ20">
        <v>300</v>
      </c>
      <c r="BA20">
        <v>300</v>
      </c>
      <c r="BC20" t="s">
        <v>87</v>
      </c>
      <c r="BD20" s="77" t="s">
        <v>1087</v>
      </c>
      <c r="BE20" t="s">
        <v>111</v>
      </c>
      <c r="BF20" t="s">
        <v>86</v>
      </c>
      <c r="BH20" s="69">
        <v>39620</v>
      </c>
      <c r="BI20" s="41">
        <v>59.83032</v>
      </c>
      <c r="BJ20" s="41">
        <v>18.61994</v>
      </c>
      <c r="BK20" s="68" t="s">
        <v>88</v>
      </c>
      <c r="BL20" t="s">
        <v>1088</v>
      </c>
      <c r="BM20" s="19" t="s">
        <v>1089</v>
      </c>
      <c r="BN20" t="s">
        <v>49</v>
      </c>
      <c r="BR20"/>
      <c r="BS20"/>
      <c r="BT20"/>
      <c r="BU20"/>
      <c r="BV20"/>
      <c r="BW20"/>
      <c r="BX20"/>
      <c r="BY20"/>
    </row>
    <row r="21" spans="1:77" x14ac:dyDescent="0.2">
      <c r="A21" s="10">
        <f>COUNTIF(D21,"&lt;&gt;"&amp;"")+COUNTIF(BM21,"&lt;&gt;"&amp;"")</f>
        <v>2</v>
      </c>
      <c r="B21" s="17">
        <v>19</v>
      </c>
      <c r="C21" s="20" t="s">
        <v>69</v>
      </c>
      <c r="D21" s="38" t="s">
        <v>1108</v>
      </c>
      <c r="E21" s="36" t="s">
        <v>478</v>
      </c>
      <c r="G21" s="23" t="s">
        <v>112</v>
      </c>
      <c r="H21" s="23" t="s">
        <v>116</v>
      </c>
      <c r="I21" s="24" t="s">
        <v>479</v>
      </c>
      <c r="J21" s="23" t="s">
        <v>498</v>
      </c>
      <c r="K21" s="41" t="s">
        <v>691</v>
      </c>
      <c r="L21" s="41" t="s">
        <v>884</v>
      </c>
      <c r="M21" s="20"/>
      <c r="N21" s="29">
        <v>6625</v>
      </c>
      <c r="O21" s="31">
        <v>6625</v>
      </c>
      <c r="P21" s="73">
        <v>3.9E-2</v>
      </c>
      <c r="Q21" s="33" t="s">
        <v>1241</v>
      </c>
      <c r="R21" s="14" t="s">
        <v>1434</v>
      </c>
      <c r="S21" t="s">
        <v>49</v>
      </c>
      <c r="T21" s="37" t="s">
        <v>302</v>
      </c>
      <c r="U21" s="37" t="s">
        <v>477</v>
      </c>
      <c r="V21" s="1"/>
      <c r="W21" s="37" t="s">
        <v>90</v>
      </c>
      <c r="X21" s="37" t="s">
        <v>1061</v>
      </c>
      <c r="Y21" s="55" t="s">
        <v>1062</v>
      </c>
      <c r="Z21" s="37" t="s">
        <v>89</v>
      </c>
      <c r="AA21" s="37" t="s">
        <v>1059</v>
      </c>
      <c r="AB21" s="41" t="s">
        <v>1060</v>
      </c>
      <c r="AC21" s="1" t="s">
        <v>49</v>
      </c>
      <c r="AD21" s="60">
        <v>502</v>
      </c>
      <c r="AE21" s="56" t="s">
        <v>93</v>
      </c>
      <c r="AF21" s="60">
        <v>706</v>
      </c>
      <c r="AG21" s="60" t="s">
        <v>77</v>
      </c>
      <c r="AH21" s="64" t="s">
        <v>99</v>
      </c>
      <c r="AI21" s="3">
        <v>26</v>
      </c>
      <c r="AJ21" s="76">
        <v>21.63008511530861</v>
      </c>
      <c r="AK21" s="11"/>
      <c r="AM21" s="54" t="s">
        <v>1081</v>
      </c>
      <c r="AN21" s="41" t="s">
        <v>1082</v>
      </c>
      <c r="AO21" s="57" t="s">
        <v>1083</v>
      </c>
      <c r="AP21" s="41" t="s">
        <v>1084</v>
      </c>
      <c r="AQ21" s="57" t="s">
        <v>1085</v>
      </c>
      <c r="AR21" t="s">
        <v>49</v>
      </c>
      <c r="AS21" t="s">
        <v>8</v>
      </c>
      <c r="AT21" t="s">
        <v>9</v>
      </c>
      <c r="AU21" t="s">
        <v>10</v>
      </c>
      <c r="AV21" t="s">
        <v>110</v>
      </c>
      <c r="AW21" t="s">
        <v>11</v>
      </c>
      <c r="AX21" t="s">
        <v>85</v>
      </c>
      <c r="AY21" t="s">
        <v>1086</v>
      </c>
      <c r="AZ21">
        <v>300</v>
      </c>
      <c r="BA21">
        <v>300</v>
      </c>
      <c r="BC21" t="s">
        <v>87</v>
      </c>
      <c r="BD21" s="77" t="s">
        <v>1087</v>
      </c>
      <c r="BE21" t="s">
        <v>111</v>
      </c>
      <c r="BF21" t="s">
        <v>86</v>
      </c>
      <c r="BH21" s="69">
        <v>39620</v>
      </c>
      <c r="BI21" s="41">
        <v>59.83032</v>
      </c>
      <c r="BJ21" s="41">
        <v>18.61994</v>
      </c>
      <c r="BK21" s="68" t="s">
        <v>88</v>
      </c>
      <c r="BL21" t="s">
        <v>1088</v>
      </c>
      <c r="BM21" s="19" t="s">
        <v>1089</v>
      </c>
      <c r="BN21" t="s">
        <v>49</v>
      </c>
      <c r="BR21"/>
      <c r="BS21"/>
      <c r="BT21"/>
      <c r="BU21"/>
      <c r="BV21"/>
      <c r="BW21"/>
      <c r="BX21"/>
      <c r="BY21"/>
    </row>
    <row r="22" spans="1:77" x14ac:dyDescent="0.2">
      <c r="A22" s="10">
        <f>COUNTIF(D22,"&lt;&gt;"&amp;"")+COUNTIF(BM22,"&lt;&gt;"&amp;"")</f>
        <v>2</v>
      </c>
      <c r="B22" s="17">
        <v>20</v>
      </c>
      <c r="C22" s="20" t="s">
        <v>69</v>
      </c>
      <c r="D22" s="38" t="s">
        <v>1109</v>
      </c>
      <c r="E22" s="36" t="s">
        <v>478</v>
      </c>
      <c r="G22" s="23" t="s">
        <v>112</v>
      </c>
      <c r="H22" s="23" t="s">
        <v>116</v>
      </c>
      <c r="I22" s="24" t="s">
        <v>479</v>
      </c>
      <c r="J22" s="23" t="s">
        <v>499</v>
      </c>
      <c r="K22" s="41" t="s">
        <v>692</v>
      </c>
      <c r="L22" s="41" t="s">
        <v>885</v>
      </c>
      <c r="M22" s="20"/>
      <c r="N22" s="29">
        <v>92536</v>
      </c>
      <c r="O22" s="31">
        <v>92536</v>
      </c>
      <c r="P22" s="73">
        <v>0.17399999999999999</v>
      </c>
      <c r="Q22" s="33" t="s">
        <v>1242</v>
      </c>
      <c r="R22" s="14" t="s">
        <v>1435</v>
      </c>
      <c r="S22" t="s">
        <v>49</v>
      </c>
      <c r="T22" s="37" t="s">
        <v>303</v>
      </c>
      <c r="U22" s="37" t="s">
        <v>477</v>
      </c>
      <c r="V22" s="1"/>
      <c r="W22" s="37" t="s">
        <v>90</v>
      </c>
      <c r="X22" s="37" t="s">
        <v>1061</v>
      </c>
      <c r="Y22" s="55" t="s">
        <v>1062</v>
      </c>
      <c r="Z22" s="37" t="s">
        <v>89</v>
      </c>
      <c r="AA22" s="37" t="s">
        <v>1059</v>
      </c>
      <c r="AB22" s="41" t="s">
        <v>1060</v>
      </c>
      <c r="AC22" s="1" t="s">
        <v>49</v>
      </c>
      <c r="AD22" s="60">
        <v>502</v>
      </c>
      <c r="AE22" s="56" t="s">
        <v>93</v>
      </c>
      <c r="AF22" s="60">
        <v>707</v>
      </c>
      <c r="AG22" s="60" t="s">
        <v>78</v>
      </c>
      <c r="AH22" s="64" t="s">
        <v>100</v>
      </c>
      <c r="AI22" s="3">
        <v>27</v>
      </c>
      <c r="AJ22" s="76">
        <v>6.97832926708102</v>
      </c>
      <c r="AK22" s="11"/>
      <c r="AM22" s="54" t="s">
        <v>1081</v>
      </c>
      <c r="AN22" s="41" t="s">
        <v>1082</v>
      </c>
      <c r="AO22" s="57" t="s">
        <v>1083</v>
      </c>
      <c r="AP22" s="41" t="s">
        <v>1084</v>
      </c>
      <c r="AQ22" s="57" t="s">
        <v>1085</v>
      </c>
      <c r="AR22" t="s">
        <v>49</v>
      </c>
      <c r="AS22" t="s">
        <v>8</v>
      </c>
      <c r="AT22" t="s">
        <v>9</v>
      </c>
      <c r="AU22" t="s">
        <v>10</v>
      </c>
      <c r="AV22" t="s">
        <v>110</v>
      </c>
      <c r="AW22" t="s">
        <v>11</v>
      </c>
      <c r="AX22" t="s">
        <v>85</v>
      </c>
      <c r="AY22" t="s">
        <v>1086</v>
      </c>
      <c r="AZ22">
        <v>300</v>
      </c>
      <c r="BA22">
        <v>300</v>
      </c>
      <c r="BC22" t="s">
        <v>87</v>
      </c>
      <c r="BD22" s="77" t="s">
        <v>1087</v>
      </c>
      <c r="BE22" t="s">
        <v>111</v>
      </c>
      <c r="BF22" t="s">
        <v>86</v>
      </c>
      <c r="BH22" s="69">
        <v>39620</v>
      </c>
      <c r="BI22" s="41">
        <v>59.83032</v>
      </c>
      <c r="BJ22" s="41">
        <v>18.61994</v>
      </c>
      <c r="BK22" s="68" t="s">
        <v>88</v>
      </c>
      <c r="BL22" t="s">
        <v>1088</v>
      </c>
      <c r="BM22" s="19" t="s">
        <v>1089</v>
      </c>
      <c r="BN22" t="s">
        <v>49</v>
      </c>
      <c r="BR22"/>
      <c r="BS22"/>
      <c r="BT22"/>
      <c r="BU22"/>
      <c r="BV22"/>
      <c r="BW22"/>
      <c r="BX22"/>
      <c r="BY22"/>
    </row>
    <row r="23" spans="1:77" x14ac:dyDescent="0.2">
      <c r="A23" s="10">
        <f>COUNTIF(D23,"&lt;&gt;"&amp;"")+COUNTIF(BM23,"&lt;&gt;"&amp;"")</f>
        <v>2</v>
      </c>
      <c r="B23" s="17">
        <v>21</v>
      </c>
      <c r="C23" s="20" t="s">
        <v>69</v>
      </c>
      <c r="D23" s="38" t="s">
        <v>1110</v>
      </c>
      <c r="E23" s="36" t="s">
        <v>478</v>
      </c>
      <c r="G23" s="23" t="s">
        <v>112</v>
      </c>
      <c r="H23" s="23" t="s">
        <v>116</v>
      </c>
      <c r="I23" s="24" t="s">
        <v>479</v>
      </c>
      <c r="J23" s="23" t="s">
        <v>500</v>
      </c>
      <c r="K23" s="41" t="s">
        <v>693</v>
      </c>
      <c r="L23" s="41" t="s">
        <v>886</v>
      </c>
      <c r="M23" s="20"/>
      <c r="N23" s="29">
        <v>93992</v>
      </c>
      <c r="O23" s="31">
        <v>93992</v>
      </c>
      <c r="P23" s="73">
        <v>1.4999999999999999E-2</v>
      </c>
      <c r="Q23" s="33" t="s">
        <v>1243</v>
      </c>
      <c r="R23" s="14" t="s">
        <v>1436</v>
      </c>
      <c r="S23" t="s">
        <v>49</v>
      </c>
      <c r="T23" s="37" t="s">
        <v>304</v>
      </c>
      <c r="U23" s="37" t="s">
        <v>477</v>
      </c>
      <c r="V23" s="1"/>
      <c r="W23" s="37" t="s">
        <v>90</v>
      </c>
      <c r="X23" s="37" t="s">
        <v>1061</v>
      </c>
      <c r="Y23" s="55" t="s">
        <v>1062</v>
      </c>
      <c r="Z23" s="37" t="s">
        <v>89</v>
      </c>
      <c r="AA23" s="37" t="s">
        <v>1059</v>
      </c>
      <c r="AB23" s="41" t="s">
        <v>1060</v>
      </c>
      <c r="AC23" s="1" t="s">
        <v>49</v>
      </c>
      <c r="AD23" s="60">
        <v>502</v>
      </c>
      <c r="AE23" s="56" t="s">
        <v>93</v>
      </c>
      <c r="AF23" s="60">
        <v>708</v>
      </c>
      <c r="AG23" s="60" t="s">
        <v>79</v>
      </c>
      <c r="AH23" s="64" t="s">
        <v>101</v>
      </c>
      <c r="AI23" s="3">
        <v>28</v>
      </c>
      <c r="AJ23" s="76">
        <v>7.4270889681286771</v>
      </c>
      <c r="AK23" s="11"/>
      <c r="AM23" s="54" t="s">
        <v>1081</v>
      </c>
      <c r="AN23" s="41" t="s">
        <v>1082</v>
      </c>
      <c r="AO23" s="57" t="s">
        <v>1083</v>
      </c>
      <c r="AP23" s="41" t="s">
        <v>1084</v>
      </c>
      <c r="AQ23" s="57" t="s">
        <v>1085</v>
      </c>
      <c r="AR23" t="s">
        <v>49</v>
      </c>
      <c r="AS23" t="s">
        <v>8</v>
      </c>
      <c r="AT23" t="s">
        <v>9</v>
      </c>
      <c r="AU23" t="s">
        <v>10</v>
      </c>
      <c r="AV23" t="s">
        <v>110</v>
      </c>
      <c r="AW23" t="s">
        <v>11</v>
      </c>
      <c r="AX23" t="s">
        <v>85</v>
      </c>
      <c r="AY23" t="s">
        <v>1086</v>
      </c>
      <c r="AZ23">
        <v>300</v>
      </c>
      <c r="BA23">
        <v>300</v>
      </c>
      <c r="BC23" t="s">
        <v>87</v>
      </c>
      <c r="BD23" s="77" t="s">
        <v>1087</v>
      </c>
      <c r="BE23" t="s">
        <v>111</v>
      </c>
      <c r="BF23" t="s">
        <v>86</v>
      </c>
      <c r="BH23" s="69">
        <v>39620</v>
      </c>
      <c r="BI23" s="41">
        <v>59.83032</v>
      </c>
      <c r="BJ23" s="41">
        <v>18.61994</v>
      </c>
      <c r="BK23" s="68" t="s">
        <v>88</v>
      </c>
      <c r="BL23" t="s">
        <v>1088</v>
      </c>
      <c r="BM23" s="19" t="s">
        <v>1089</v>
      </c>
      <c r="BN23" t="s">
        <v>49</v>
      </c>
      <c r="BR23"/>
      <c r="BS23"/>
      <c r="BT23"/>
      <c r="BU23"/>
      <c r="BV23"/>
      <c r="BW23"/>
      <c r="BX23"/>
      <c r="BY23"/>
    </row>
    <row r="24" spans="1:77" x14ac:dyDescent="0.2">
      <c r="A24" s="10">
        <f>COUNTIF(D24,"&lt;&gt;"&amp;"")+COUNTIF(BM24,"&lt;&gt;"&amp;"")</f>
        <v>2</v>
      </c>
      <c r="B24" s="17">
        <v>22</v>
      </c>
      <c r="C24" s="20" t="s">
        <v>69</v>
      </c>
      <c r="D24" s="38" t="s">
        <v>1111</v>
      </c>
      <c r="E24" s="36" t="s">
        <v>478</v>
      </c>
      <c r="G24" s="23" t="s">
        <v>112</v>
      </c>
      <c r="H24" s="23" t="s">
        <v>116</v>
      </c>
      <c r="I24" s="24" t="s">
        <v>479</v>
      </c>
      <c r="J24" s="23" t="s">
        <v>501</v>
      </c>
      <c r="K24" s="41" t="s">
        <v>694</v>
      </c>
      <c r="L24" s="41" t="s">
        <v>887</v>
      </c>
      <c r="M24" s="20"/>
      <c r="N24" s="29">
        <v>93067</v>
      </c>
      <c r="O24" s="31">
        <v>93067</v>
      </c>
      <c r="P24" s="73">
        <v>1.4E-2</v>
      </c>
      <c r="Q24" s="33" t="s">
        <v>1244</v>
      </c>
      <c r="R24" s="14" t="s">
        <v>1437</v>
      </c>
      <c r="S24" t="s">
        <v>49</v>
      </c>
      <c r="T24" s="37" t="s">
        <v>305</v>
      </c>
      <c r="U24" s="37" t="s">
        <v>477</v>
      </c>
      <c r="V24" s="1"/>
      <c r="W24" s="37" t="s">
        <v>90</v>
      </c>
      <c r="X24" s="37" t="s">
        <v>1061</v>
      </c>
      <c r="Y24" s="55" t="s">
        <v>1062</v>
      </c>
      <c r="Z24" s="37" t="s">
        <v>89</v>
      </c>
      <c r="AA24" s="37" t="s">
        <v>1059</v>
      </c>
      <c r="AB24" s="41" t="s">
        <v>1060</v>
      </c>
      <c r="AC24" s="1" t="s">
        <v>49</v>
      </c>
      <c r="AD24" s="59">
        <v>502</v>
      </c>
      <c r="AE24" s="56" t="s">
        <v>93</v>
      </c>
      <c r="AF24" s="60">
        <v>709</v>
      </c>
      <c r="AG24" s="60" t="s">
        <v>80</v>
      </c>
      <c r="AH24" s="64" t="s">
        <v>102</v>
      </c>
      <c r="AI24" s="3">
        <v>29</v>
      </c>
      <c r="AJ24" s="76">
        <v>8.5001379949880214</v>
      </c>
      <c r="AK24" s="11"/>
      <c r="AM24" s="54" t="s">
        <v>1081</v>
      </c>
      <c r="AN24" s="41" t="s">
        <v>1082</v>
      </c>
      <c r="AO24" s="57" t="s">
        <v>1083</v>
      </c>
      <c r="AP24" s="41" t="s">
        <v>1084</v>
      </c>
      <c r="AQ24" s="57" t="s">
        <v>1085</v>
      </c>
      <c r="AR24" t="s">
        <v>49</v>
      </c>
      <c r="AS24" t="s">
        <v>8</v>
      </c>
      <c r="AT24" t="s">
        <v>9</v>
      </c>
      <c r="AU24" t="s">
        <v>10</v>
      </c>
      <c r="AV24" t="s">
        <v>110</v>
      </c>
      <c r="AW24" t="s">
        <v>11</v>
      </c>
      <c r="AX24" t="s">
        <v>85</v>
      </c>
      <c r="AY24" t="s">
        <v>1086</v>
      </c>
      <c r="AZ24">
        <v>300</v>
      </c>
      <c r="BA24">
        <v>300</v>
      </c>
      <c r="BC24" t="s">
        <v>87</v>
      </c>
      <c r="BD24" s="77" t="s">
        <v>1087</v>
      </c>
      <c r="BE24" t="s">
        <v>111</v>
      </c>
      <c r="BF24" t="s">
        <v>86</v>
      </c>
      <c r="BH24" s="69">
        <v>39620</v>
      </c>
      <c r="BI24" s="41">
        <v>59.83032</v>
      </c>
      <c r="BJ24" s="41">
        <v>18.61994</v>
      </c>
      <c r="BK24" s="68" t="s">
        <v>88</v>
      </c>
      <c r="BL24" t="s">
        <v>1088</v>
      </c>
      <c r="BM24" s="19" t="s">
        <v>1089</v>
      </c>
      <c r="BN24" t="s">
        <v>49</v>
      </c>
      <c r="BR24"/>
      <c r="BS24"/>
      <c r="BT24"/>
      <c r="BU24"/>
      <c r="BV24"/>
      <c r="BW24"/>
      <c r="BX24"/>
      <c r="BY24"/>
    </row>
    <row r="25" spans="1:77" x14ac:dyDescent="0.2">
      <c r="A25" s="10">
        <f>COUNTIF(D25,"&lt;&gt;"&amp;"")+COUNTIF(BM25,"&lt;&gt;"&amp;"")</f>
        <v>2</v>
      </c>
      <c r="B25" s="17">
        <v>23</v>
      </c>
      <c r="C25" s="20" t="s">
        <v>69</v>
      </c>
      <c r="D25" s="38" t="s">
        <v>1112</v>
      </c>
      <c r="E25" s="36" t="s">
        <v>478</v>
      </c>
      <c r="G25" s="23" t="s">
        <v>112</v>
      </c>
      <c r="H25" s="23" t="s">
        <v>116</v>
      </c>
      <c r="I25" s="24" t="s">
        <v>479</v>
      </c>
      <c r="J25" s="23" t="s">
        <v>502</v>
      </c>
      <c r="K25" s="41" t="s">
        <v>695</v>
      </c>
      <c r="L25" s="41" t="s">
        <v>888</v>
      </c>
      <c r="M25" s="20"/>
      <c r="N25" s="29">
        <v>100196</v>
      </c>
      <c r="O25" s="31">
        <v>100196</v>
      </c>
      <c r="P25" s="73">
        <v>0.10199999999999999</v>
      </c>
      <c r="Q25" s="33" t="s">
        <v>1245</v>
      </c>
      <c r="R25" s="14" t="s">
        <v>1438</v>
      </c>
      <c r="S25" t="s">
        <v>49</v>
      </c>
      <c r="T25" s="37" t="s">
        <v>306</v>
      </c>
      <c r="U25" s="37" t="s">
        <v>477</v>
      </c>
      <c r="V25" s="1"/>
      <c r="W25" s="37" t="s">
        <v>90</v>
      </c>
      <c r="X25" s="37" t="s">
        <v>1061</v>
      </c>
      <c r="Y25" s="55" t="s">
        <v>1062</v>
      </c>
      <c r="Z25" s="37" t="s">
        <v>89</v>
      </c>
      <c r="AA25" s="37" t="s">
        <v>1059</v>
      </c>
      <c r="AB25" s="41" t="s">
        <v>1060</v>
      </c>
      <c r="AC25" s="1" t="s">
        <v>49</v>
      </c>
      <c r="AD25" s="59">
        <v>502</v>
      </c>
      <c r="AE25" s="56" t="s">
        <v>93</v>
      </c>
      <c r="AF25" s="60">
        <v>710</v>
      </c>
      <c r="AG25" s="60" t="s">
        <v>81</v>
      </c>
      <c r="AH25" s="64" t="s">
        <v>103</v>
      </c>
      <c r="AI25" s="3">
        <v>30</v>
      </c>
      <c r="AJ25" s="76">
        <v>12.236490290672643</v>
      </c>
      <c r="AK25" s="11"/>
      <c r="AM25" s="54" t="s">
        <v>1081</v>
      </c>
      <c r="AN25" s="41" t="s">
        <v>1082</v>
      </c>
      <c r="AO25" s="57" t="s">
        <v>1083</v>
      </c>
      <c r="AP25" s="41" t="s">
        <v>1084</v>
      </c>
      <c r="AQ25" s="57" t="s">
        <v>1085</v>
      </c>
      <c r="AR25" t="s">
        <v>49</v>
      </c>
      <c r="AS25" t="s">
        <v>8</v>
      </c>
      <c r="AT25" t="s">
        <v>9</v>
      </c>
      <c r="AU25" t="s">
        <v>10</v>
      </c>
      <c r="AV25" t="s">
        <v>110</v>
      </c>
      <c r="AW25" t="s">
        <v>11</v>
      </c>
      <c r="AX25" t="s">
        <v>85</v>
      </c>
      <c r="AY25" t="s">
        <v>1086</v>
      </c>
      <c r="AZ25">
        <v>300</v>
      </c>
      <c r="BA25">
        <v>300</v>
      </c>
      <c r="BC25" t="s">
        <v>87</v>
      </c>
      <c r="BD25" s="77" t="s">
        <v>1087</v>
      </c>
      <c r="BE25" t="s">
        <v>111</v>
      </c>
      <c r="BF25" t="s">
        <v>86</v>
      </c>
      <c r="BH25" s="69">
        <v>39620</v>
      </c>
      <c r="BI25" s="41">
        <v>59.83032</v>
      </c>
      <c r="BJ25" s="41">
        <v>18.61994</v>
      </c>
      <c r="BK25" s="68" t="s">
        <v>88</v>
      </c>
      <c r="BL25" t="s">
        <v>1088</v>
      </c>
      <c r="BM25" s="19" t="s">
        <v>1089</v>
      </c>
      <c r="BN25" t="s">
        <v>49</v>
      </c>
      <c r="BR25"/>
      <c r="BS25"/>
      <c r="BT25"/>
      <c r="BU25"/>
      <c r="BV25"/>
      <c r="BW25"/>
      <c r="BX25"/>
      <c r="BY25"/>
    </row>
    <row r="26" spans="1:77" x14ac:dyDescent="0.2">
      <c r="A26" s="10">
        <f>COUNTIF(D26,"&lt;&gt;"&amp;"")+COUNTIF(BM26,"&lt;&gt;"&amp;"")</f>
        <v>2</v>
      </c>
      <c r="B26" s="17">
        <v>24</v>
      </c>
      <c r="C26" s="20" t="s">
        <v>69</v>
      </c>
      <c r="D26" s="38" t="s">
        <v>1113</v>
      </c>
      <c r="E26" s="36" t="s">
        <v>478</v>
      </c>
      <c r="G26" s="23" t="s">
        <v>112</v>
      </c>
      <c r="H26" s="23" t="s">
        <v>116</v>
      </c>
      <c r="I26" s="24" t="s">
        <v>479</v>
      </c>
      <c r="J26" s="23" t="s">
        <v>503</v>
      </c>
      <c r="K26" s="41" t="s">
        <v>696</v>
      </c>
      <c r="L26" s="41" t="s">
        <v>889</v>
      </c>
      <c r="M26" s="20"/>
      <c r="N26" s="29">
        <v>112620</v>
      </c>
      <c r="O26" s="31">
        <v>112620</v>
      </c>
      <c r="P26" s="73">
        <v>1.0999999999999999E-2</v>
      </c>
      <c r="Q26" s="33" t="s">
        <v>1246</v>
      </c>
      <c r="R26" s="14" t="s">
        <v>1439</v>
      </c>
      <c r="S26" t="s">
        <v>49</v>
      </c>
      <c r="T26" s="37" t="s">
        <v>307</v>
      </c>
      <c r="U26" s="37" t="s">
        <v>477</v>
      </c>
      <c r="V26" s="1"/>
      <c r="W26" s="37" t="s">
        <v>90</v>
      </c>
      <c r="X26" s="37" t="s">
        <v>1061</v>
      </c>
      <c r="Y26" s="55" t="s">
        <v>1062</v>
      </c>
      <c r="Z26" s="37" t="s">
        <v>89</v>
      </c>
      <c r="AA26" s="37" t="s">
        <v>1059</v>
      </c>
      <c r="AB26" s="41" t="s">
        <v>1060</v>
      </c>
      <c r="AC26" s="1" t="s">
        <v>49</v>
      </c>
      <c r="AD26" s="59">
        <v>502</v>
      </c>
      <c r="AE26" s="56" t="s">
        <v>93</v>
      </c>
      <c r="AF26" s="60">
        <v>711</v>
      </c>
      <c r="AG26" s="60" t="s">
        <v>82</v>
      </c>
      <c r="AH26" s="64" t="s">
        <v>104</v>
      </c>
      <c r="AI26" s="3">
        <v>31</v>
      </c>
      <c r="AJ26" s="76">
        <v>8.6155018049744427</v>
      </c>
      <c r="AK26" s="11"/>
      <c r="AM26" s="54" t="s">
        <v>1081</v>
      </c>
      <c r="AN26" s="41" t="s">
        <v>1082</v>
      </c>
      <c r="AO26" s="57" t="s">
        <v>1083</v>
      </c>
      <c r="AP26" s="41" t="s">
        <v>1084</v>
      </c>
      <c r="AQ26" s="57" t="s">
        <v>1085</v>
      </c>
      <c r="AR26" t="s">
        <v>49</v>
      </c>
      <c r="AS26" t="s">
        <v>8</v>
      </c>
      <c r="AT26" t="s">
        <v>9</v>
      </c>
      <c r="AU26" t="s">
        <v>10</v>
      </c>
      <c r="AV26" t="s">
        <v>110</v>
      </c>
      <c r="AW26" t="s">
        <v>11</v>
      </c>
      <c r="AX26" t="s">
        <v>85</v>
      </c>
      <c r="AY26" t="s">
        <v>1086</v>
      </c>
      <c r="AZ26">
        <v>300</v>
      </c>
      <c r="BA26">
        <v>300</v>
      </c>
      <c r="BC26" t="s">
        <v>87</v>
      </c>
      <c r="BD26" s="77" t="s">
        <v>1087</v>
      </c>
      <c r="BE26" t="s">
        <v>111</v>
      </c>
      <c r="BF26" t="s">
        <v>86</v>
      </c>
      <c r="BH26" s="69">
        <v>39620</v>
      </c>
      <c r="BI26" s="41">
        <v>59.83032</v>
      </c>
      <c r="BJ26" s="41">
        <v>18.61994</v>
      </c>
      <c r="BK26" s="68" t="s">
        <v>88</v>
      </c>
      <c r="BL26" t="s">
        <v>1088</v>
      </c>
      <c r="BM26" s="19" t="s">
        <v>1089</v>
      </c>
      <c r="BN26" t="s">
        <v>49</v>
      </c>
      <c r="BR26"/>
      <c r="BS26"/>
      <c r="BT26"/>
      <c r="BU26"/>
      <c r="BV26"/>
      <c r="BW26"/>
      <c r="BX26"/>
      <c r="BY26"/>
    </row>
    <row r="27" spans="1:77" x14ac:dyDescent="0.2">
      <c r="A27" s="10">
        <f>COUNTIF(D27,"&lt;&gt;"&amp;"")+COUNTIF(BM27,"&lt;&gt;"&amp;"")</f>
        <v>2</v>
      </c>
      <c r="B27" s="17">
        <v>25</v>
      </c>
      <c r="C27" s="20" t="s">
        <v>69</v>
      </c>
      <c r="D27" s="38" t="s">
        <v>1114</v>
      </c>
      <c r="E27" s="36" t="s">
        <v>478</v>
      </c>
      <c r="G27" s="23" t="s">
        <v>112</v>
      </c>
      <c r="H27" s="23" t="s">
        <v>116</v>
      </c>
      <c r="I27" s="24" t="s">
        <v>479</v>
      </c>
      <c r="J27" s="23" t="s">
        <v>504</v>
      </c>
      <c r="K27" s="41" t="s">
        <v>697</v>
      </c>
      <c r="L27" s="41" t="s">
        <v>890</v>
      </c>
      <c r="M27" s="20"/>
      <c r="N27" s="29">
        <v>122319</v>
      </c>
      <c r="O27" s="31">
        <v>122319</v>
      </c>
      <c r="P27" s="73">
        <v>1.7000000000000001E-2</v>
      </c>
      <c r="Q27" s="33" t="s">
        <v>1247</v>
      </c>
      <c r="R27" s="14" t="s">
        <v>1440</v>
      </c>
      <c r="S27" t="s">
        <v>49</v>
      </c>
      <c r="T27" s="37" t="s">
        <v>308</v>
      </c>
      <c r="U27" s="37" t="s">
        <v>477</v>
      </c>
      <c r="V27" s="1"/>
      <c r="W27" s="37" t="s">
        <v>90</v>
      </c>
      <c r="X27" s="37" t="s">
        <v>1061</v>
      </c>
      <c r="Y27" s="55" t="s">
        <v>1062</v>
      </c>
      <c r="Z27" s="37" t="s">
        <v>89</v>
      </c>
      <c r="AA27" s="37" t="s">
        <v>1059</v>
      </c>
      <c r="AB27" s="41" t="s">
        <v>1060</v>
      </c>
      <c r="AC27" s="1" t="s">
        <v>49</v>
      </c>
      <c r="AD27" s="59">
        <v>502</v>
      </c>
      <c r="AE27" s="56" t="s">
        <v>93</v>
      </c>
      <c r="AF27" s="60">
        <v>712</v>
      </c>
      <c r="AG27" s="60" t="s">
        <v>83</v>
      </c>
      <c r="AH27" s="64" t="s">
        <v>105</v>
      </c>
      <c r="AI27" s="3">
        <v>32</v>
      </c>
      <c r="AJ27" s="76">
        <v>9.2105361933254581</v>
      </c>
      <c r="AK27" s="11"/>
      <c r="AM27" s="54" t="s">
        <v>1081</v>
      </c>
      <c r="AN27" s="41" t="s">
        <v>1082</v>
      </c>
      <c r="AO27" s="57" t="s">
        <v>1083</v>
      </c>
      <c r="AP27" s="41" t="s">
        <v>1084</v>
      </c>
      <c r="AQ27" s="57" t="s">
        <v>1085</v>
      </c>
      <c r="AR27" t="s">
        <v>49</v>
      </c>
      <c r="AS27" t="s">
        <v>8</v>
      </c>
      <c r="AT27" t="s">
        <v>9</v>
      </c>
      <c r="AU27" t="s">
        <v>10</v>
      </c>
      <c r="AV27" t="s">
        <v>110</v>
      </c>
      <c r="AW27" t="s">
        <v>11</v>
      </c>
      <c r="AX27" t="s">
        <v>85</v>
      </c>
      <c r="AY27" t="s">
        <v>1086</v>
      </c>
      <c r="AZ27">
        <v>300</v>
      </c>
      <c r="BA27">
        <v>300</v>
      </c>
      <c r="BC27" t="s">
        <v>87</v>
      </c>
      <c r="BD27" s="77" t="s">
        <v>1087</v>
      </c>
      <c r="BE27" t="s">
        <v>111</v>
      </c>
      <c r="BF27" t="s">
        <v>86</v>
      </c>
      <c r="BH27" s="69">
        <v>39620</v>
      </c>
      <c r="BI27" s="41">
        <v>59.83032</v>
      </c>
      <c r="BJ27" s="41">
        <v>18.61994</v>
      </c>
      <c r="BK27" s="68" t="s">
        <v>88</v>
      </c>
      <c r="BL27" t="s">
        <v>1088</v>
      </c>
      <c r="BM27" s="19" t="s">
        <v>1089</v>
      </c>
      <c r="BN27" t="s">
        <v>49</v>
      </c>
      <c r="BR27"/>
      <c r="BS27"/>
      <c r="BT27"/>
      <c r="BU27"/>
      <c r="BV27"/>
      <c r="BW27"/>
      <c r="BX27"/>
      <c r="BY27"/>
    </row>
    <row r="28" spans="1:77" x14ac:dyDescent="0.2">
      <c r="A28" s="10">
        <f>COUNTIF(D28,"&lt;&gt;"&amp;"")+COUNTIF(BM28,"&lt;&gt;"&amp;"")</f>
        <v>2</v>
      </c>
      <c r="B28" s="17">
        <v>26</v>
      </c>
      <c r="C28" s="20" t="s">
        <v>69</v>
      </c>
      <c r="D28" s="38" t="s">
        <v>1115</v>
      </c>
      <c r="E28" s="36" t="s">
        <v>478</v>
      </c>
      <c r="G28" s="23" t="s">
        <v>112</v>
      </c>
      <c r="H28" s="23" t="s">
        <v>116</v>
      </c>
      <c r="I28" s="24" t="s">
        <v>479</v>
      </c>
      <c r="J28" s="23" t="s">
        <v>505</v>
      </c>
      <c r="K28" s="41" t="s">
        <v>698</v>
      </c>
      <c r="L28" s="41" t="s">
        <v>891</v>
      </c>
      <c r="M28" s="20"/>
      <c r="N28" s="29">
        <v>95583</v>
      </c>
      <c r="O28" s="31">
        <v>95583</v>
      </c>
      <c r="P28" s="73">
        <v>0.01</v>
      </c>
      <c r="Q28" s="33" t="s">
        <v>1248</v>
      </c>
      <c r="R28" s="14" t="s">
        <v>1441</v>
      </c>
      <c r="S28" t="s">
        <v>49</v>
      </c>
      <c r="T28" s="37" t="s">
        <v>309</v>
      </c>
      <c r="U28" s="37" t="s">
        <v>477</v>
      </c>
      <c r="V28" s="1"/>
      <c r="W28" s="37" t="s">
        <v>90</v>
      </c>
      <c r="X28" s="37" t="s">
        <v>1061</v>
      </c>
      <c r="Y28" s="55" t="s">
        <v>1062</v>
      </c>
      <c r="Z28" s="37" t="s">
        <v>89</v>
      </c>
      <c r="AA28" s="37" t="s">
        <v>1059</v>
      </c>
      <c r="AB28" s="41" t="s">
        <v>1060</v>
      </c>
      <c r="AC28" s="1" t="s">
        <v>49</v>
      </c>
      <c r="AD28" s="60">
        <v>502</v>
      </c>
      <c r="AE28" s="56" t="s">
        <v>93</v>
      </c>
      <c r="AF28" s="60">
        <v>733</v>
      </c>
      <c r="AG28" s="60" t="s">
        <v>107</v>
      </c>
      <c r="AH28" s="64" t="s">
        <v>106</v>
      </c>
      <c r="AI28" s="3">
        <v>33</v>
      </c>
      <c r="AJ28" s="76">
        <v>9.0719892253513343</v>
      </c>
      <c r="AK28" s="11"/>
      <c r="AM28" s="54" t="s">
        <v>1081</v>
      </c>
      <c r="AN28" s="41" t="s">
        <v>1082</v>
      </c>
      <c r="AO28" s="57" t="s">
        <v>1083</v>
      </c>
      <c r="AP28" s="41" t="s">
        <v>1084</v>
      </c>
      <c r="AQ28" s="57" t="s">
        <v>1085</v>
      </c>
      <c r="AR28" t="s">
        <v>49</v>
      </c>
      <c r="AS28" t="s">
        <v>8</v>
      </c>
      <c r="AT28" t="s">
        <v>9</v>
      </c>
      <c r="AU28" t="s">
        <v>10</v>
      </c>
      <c r="AV28" t="s">
        <v>110</v>
      </c>
      <c r="AW28" t="s">
        <v>11</v>
      </c>
      <c r="AX28" t="s">
        <v>85</v>
      </c>
      <c r="AY28" t="s">
        <v>1086</v>
      </c>
      <c r="AZ28">
        <v>300</v>
      </c>
      <c r="BA28">
        <v>300</v>
      </c>
      <c r="BC28" t="s">
        <v>87</v>
      </c>
      <c r="BD28" s="77" t="s">
        <v>1087</v>
      </c>
      <c r="BE28" t="s">
        <v>111</v>
      </c>
      <c r="BF28" t="s">
        <v>86</v>
      </c>
      <c r="BH28" s="69">
        <v>39620</v>
      </c>
      <c r="BI28" s="41">
        <v>59.83032</v>
      </c>
      <c r="BJ28" s="41">
        <v>18.61994</v>
      </c>
      <c r="BK28" s="68" t="s">
        <v>88</v>
      </c>
      <c r="BL28" t="s">
        <v>1088</v>
      </c>
      <c r="BM28" s="19" t="s">
        <v>1089</v>
      </c>
      <c r="BN28" t="s">
        <v>49</v>
      </c>
      <c r="BR28"/>
      <c r="BS28"/>
      <c r="BT28"/>
      <c r="BU28"/>
      <c r="BV28"/>
      <c r="BW28"/>
      <c r="BX28"/>
      <c r="BY28"/>
    </row>
    <row r="29" spans="1:77" x14ac:dyDescent="0.2">
      <c r="A29" s="10">
        <f>COUNTIF(D29,"&lt;&gt;"&amp;"")+COUNTIF(BM29,"&lt;&gt;"&amp;"")</f>
        <v>2</v>
      </c>
      <c r="B29" s="17">
        <v>27</v>
      </c>
      <c r="C29" s="20" t="s">
        <v>69</v>
      </c>
      <c r="D29" s="38" t="s">
        <v>118</v>
      </c>
      <c r="E29" s="36" t="s">
        <v>478</v>
      </c>
      <c r="G29" s="23" t="s">
        <v>112</v>
      </c>
      <c r="H29" s="23" t="s">
        <v>116</v>
      </c>
      <c r="I29" s="24" t="s">
        <v>479</v>
      </c>
      <c r="J29" s="23" t="s">
        <v>506</v>
      </c>
      <c r="K29" s="41" t="s">
        <v>699</v>
      </c>
      <c r="L29" s="41" t="s">
        <v>892</v>
      </c>
      <c r="M29" s="20"/>
      <c r="N29" s="29">
        <v>194254</v>
      </c>
      <c r="O29" s="31">
        <v>194254</v>
      </c>
      <c r="P29" s="73">
        <v>2.5999999999999999E-2</v>
      </c>
      <c r="Q29" s="33" t="s">
        <v>1249</v>
      </c>
      <c r="R29" s="14" t="s">
        <v>1442</v>
      </c>
      <c r="S29" t="s">
        <v>49</v>
      </c>
      <c r="T29" s="37" t="s">
        <v>310</v>
      </c>
      <c r="U29" s="37" t="s">
        <v>477</v>
      </c>
      <c r="V29" s="1"/>
      <c r="W29" s="37" t="s">
        <v>90</v>
      </c>
      <c r="X29" s="37" t="s">
        <v>1061</v>
      </c>
      <c r="Y29" s="55" t="s">
        <v>1062</v>
      </c>
      <c r="Z29" s="37" t="s">
        <v>89</v>
      </c>
      <c r="AA29" s="37" t="s">
        <v>1059</v>
      </c>
      <c r="AB29" s="41" t="s">
        <v>1060</v>
      </c>
      <c r="AC29" s="1" t="s">
        <v>49</v>
      </c>
      <c r="AD29" s="60">
        <v>502</v>
      </c>
      <c r="AE29" s="56" t="s">
        <v>93</v>
      </c>
      <c r="AF29" s="60">
        <v>735</v>
      </c>
      <c r="AG29" s="60" t="s">
        <v>1063</v>
      </c>
      <c r="AH29" s="64" t="s">
        <v>1073</v>
      </c>
      <c r="AI29" s="3">
        <v>34</v>
      </c>
      <c r="AJ29" s="76">
        <v>10.067209078966252</v>
      </c>
      <c r="AK29" s="11"/>
      <c r="AM29" s="54" t="s">
        <v>1081</v>
      </c>
      <c r="AN29" s="41" t="s">
        <v>1082</v>
      </c>
      <c r="AO29" s="57" t="s">
        <v>1083</v>
      </c>
      <c r="AP29" s="41" t="s">
        <v>1084</v>
      </c>
      <c r="AQ29" s="57" t="s">
        <v>1085</v>
      </c>
      <c r="AR29" t="s">
        <v>49</v>
      </c>
      <c r="AS29" t="s">
        <v>8</v>
      </c>
      <c r="AT29" t="s">
        <v>9</v>
      </c>
      <c r="AU29" t="s">
        <v>10</v>
      </c>
      <c r="AV29" t="s">
        <v>110</v>
      </c>
      <c r="AW29" t="s">
        <v>11</v>
      </c>
      <c r="AX29" t="s">
        <v>85</v>
      </c>
      <c r="AY29" t="s">
        <v>1086</v>
      </c>
      <c r="AZ29">
        <v>300</v>
      </c>
      <c r="BA29">
        <v>300</v>
      </c>
      <c r="BC29" t="s">
        <v>87</v>
      </c>
      <c r="BD29" s="77" t="s">
        <v>1087</v>
      </c>
      <c r="BE29" t="s">
        <v>111</v>
      </c>
      <c r="BF29" t="s">
        <v>86</v>
      </c>
      <c r="BH29" s="69">
        <v>39620</v>
      </c>
      <c r="BI29" s="41">
        <v>59.83032</v>
      </c>
      <c r="BJ29" s="41">
        <v>18.61994</v>
      </c>
      <c r="BK29" s="68" t="s">
        <v>88</v>
      </c>
      <c r="BL29" t="s">
        <v>1088</v>
      </c>
      <c r="BM29" s="19" t="s">
        <v>1089</v>
      </c>
      <c r="BN29" t="s">
        <v>49</v>
      </c>
      <c r="BR29"/>
      <c r="BS29"/>
      <c r="BT29"/>
      <c r="BU29"/>
      <c r="BV29"/>
      <c r="BW29"/>
      <c r="BX29"/>
      <c r="BY29"/>
    </row>
    <row r="30" spans="1:77" x14ac:dyDescent="0.2">
      <c r="A30" s="10">
        <f>COUNTIF(D30,"&lt;&gt;"&amp;"")+COUNTIF(BM30,"&lt;&gt;"&amp;"")</f>
        <v>2</v>
      </c>
      <c r="B30" s="17">
        <v>28</v>
      </c>
      <c r="C30" s="20" t="s">
        <v>69</v>
      </c>
      <c r="D30" s="38" t="s">
        <v>119</v>
      </c>
      <c r="E30" s="36" t="s">
        <v>478</v>
      </c>
      <c r="G30" s="23" t="s">
        <v>112</v>
      </c>
      <c r="H30" s="23" t="s">
        <v>116</v>
      </c>
      <c r="I30" s="24" t="s">
        <v>479</v>
      </c>
      <c r="J30" s="23" t="s">
        <v>507</v>
      </c>
      <c r="K30" s="41" t="s">
        <v>700</v>
      </c>
      <c r="L30" s="41" t="s">
        <v>893</v>
      </c>
      <c r="M30" s="20"/>
      <c r="N30" s="29">
        <v>211428</v>
      </c>
      <c r="O30" s="31">
        <v>211428</v>
      </c>
      <c r="P30" s="73">
        <v>7.0000000000000001E-3</v>
      </c>
      <c r="Q30" s="33" t="s">
        <v>1250</v>
      </c>
      <c r="R30" s="14" t="s">
        <v>1443</v>
      </c>
      <c r="S30" t="s">
        <v>49</v>
      </c>
      <c r="T30" s="37" t="s">
        <v>311</v>
      </c>
      <c r="U30" s="37" t="s">
        <v>477</v>
      </c>
      <c r="V30" s="1"/>
      <c r="W30" s="37" t="s">
        <v>90</v>
      </c>
      <c r="X30" s="37" t="s">
        <v>1061</v>
      </c>
      <c r="Y30" s="55" t="s">
        <v>1062</v>
      </c>
      <c r="Z30" s="37" t="s">
        <v>89</v>
      </c>
      <c r="AA30" s="37" t="s">
        <v>1059</v>
      </c>
      <c r="AB30" s="41" t="s">
        <v>1060</v>
      </c>
      <c r="AC30" s="1" t="s">
        <v>49</v>
      </c>
      <c r="AD30" s="60">
        <v>502</v>
      </c>
      <c r="AE30" s="56" t="s">
        <v>93</v>
      </c>
      <c r="AF30" s="60">
        <v>736</v>
      </c>
      <c r="AG30" s="60" t="s">
        <v>1064</v>
      </c>
      <c r="AH30" s="64" t="s">
        <v>1074</v>
      </c>
      <c r="AI30" s="3">
        <v>35</v>
      </c>
      <c r="AJ30" s="76">
        <v>9.1249793007517965</v>
      </c>
      <c r="AK30" s="11"/>
      <c r="AM30" s="54" t="s">
        <v>1081</v>
      </c>
      <c r="AN30" s="41" t="s">
        <v>1082</v>
      </c>
      <c r="AO30" s="57" t="s">
        <v>1083</v>
      </c>
      <c r="AP30" s="41" t="s">
        <v>1084</v>
      </c>
      <c r="AQ30" s="57" t="s">
        <v>1085</v>
      </c>
      <c r="AR30" t="s">
        <v>49</v>
      </c>
      <c r="AS30" t="s">
        <v>8</v>
      </c>
      <c r="AT30" t="s">
        <v>9</v>
      </c>
      <c r="AU30" t="s">
        <v>10</v>
      </c>
      <c r="AV30" t="s">
        <v>110</v>
      </c>
      <c r="AW30" t="s">
        <v>11</v>
      </c>
      <c r="AX30" t="s">
        <v>85</v>
      </c>
      <c r="AY30" t="s">
        <v>1086</v>
      </c>
      <c r="AZ30">
        <v>300</v>
      </c>
      <c r="BA30">
        <v>300</v>
      </c>
      <c r="BC30" t="s">
        <v>87</v>
      </c>
      <c r="BD30" s="77" t="s">
        <v>1087</v>
      </c>
      <c r="BE30" t="s">
        <v>111</v>
      </c>
      <c r="BF30" t="s">
        <v>86</v>
      </c>
      <c r="BH30" s="69">
        <v>39620</v>
      </c>
      <c r="BI30" s="41">
        <v>59.83032</v>
      </c>
      <c r="BJ30" s="41">
        <v>18.61994</v>
      </c>
      <c r="BK30" s="68" t="s">
        <v>88</v>
      </c>
      <c r="BL30" t="s">
        <v>1088</v>
      </c>
      <c r="BM30" s="19" t="s">
        <v>1089</v>
      </c>
      <c r="BN30" t="s">
        <v>49</v>
      </c>
      <c r="BR30"/>
      <c r="BS30"/>
      <c r="BT30"/>
      <c r="BU30"/>
      <c r="BV30"/>
      <c r="BW30"/>
      <c r="BX30"/>
      <c r="BY30"/>
    </row>
    <row r="31" spans="1:77" x14ac:dyDescent="0.2">
      <c r="A31" s="10">
        <f>COUNTIF(D31,"&lt;&gt;"&amp;"")+COUNTIF(BM31,"&lt;&gt;"&amp;"")</f>
        <v>2</v>
      </c>
      <c r="B31" s="17">
        <v>29</v>
      </c>
      <c r="C31" s="20" t="s">
        <v>69</v>
      </c>
      <c r="D31" s="38" t="s">
        <v>120</v>
      </c>
      <c r="E31" s="36" t="s">
        <v>478</v>
      </c>
      <c r="G31" s="23" t="s">
        <v>112</v>
      </c>
      <c r="H31" s="23" t="s">
        <v>116</v>
      </c>
      <c r="I31" s="24" t="s">
        <v>479</v>
      </c>
      <c r="J31" s="23" t="s">
        <v>508</v>
      </c>
      <c r="K31" s="41" t="s">
        <v>701</v>
      </c>
      <c r="L31" s="41" t="s">
        <v>894</v>
      </c>
      <c r="M31" s="20"/>
      <c r="N31" s="29">
        <v>77067</v>
      </c>
      <c r="O31" s="31">
        <v>77067</v>
      </c>
      <c r="P31" s="73">
        <v>1.9E-2</v>
      </c>
      <c r="Q31" s="33" t="s">
        <v>1251</v>
      </c>
      <c r="R31" s="14" t="s">
        <v>1444</v>
      </c>
      <c r="S31" t="s">
        <v>49</v>
      </c>
      <c r="T31" s="37" t="s">
        <v>312</v>
      </c>
      <c r="U31" s="37" t="s">
        <v>477</v>
      </c>
      <c r="V31" s="1"/>
      <c r="W31" s="37" t="s">
        <v>90</v>
      </c>
      <c r="X31" s="37" t="s">
        <v>1061</v>
      </c>
      <c r="Y31" s="55" t="s">
        <v>1062</v>
      </c>
      <c r="Z31" s="37" t="s">
        <v>89</v>
      </c>
      <c r="AA31" s="37" t="s">
        <v>1059</v>
      </c>
      <c r="AB31" s="41" t="s">
        <v>1060</v>
      </c>
      <c r="AC31" s="1" t="s">
        <v>49</v>
      </c>
      <c r="AD31" s="60">
        <v>502</v>
      </c>
      <c r="AE31" s="56" t="s">
        <v>93</v>
      </c>
      <c r="AF31" s="60">
        <v>738</v>
      </c>
      <c r="AG31" s="60" t="s">
        <v>1070</v>
      </c>
      <c r="AH31" s="64" t="s">
        <v>1080</v>
      </c>
      <c r="AI31" s="3">
        <v>36</v>
      </c>
      <c r="AJ31" s="76">
        <v>11.433359460384398</v>
      </c>
      <c r="AK31" s="11"/>
      <c r="AM31" s="54" t="s">
        <v>1081</v>
      </c>
      <c r="AN31" s="41" t="s">
        <v>1082</v>
      </c>
      <c r="AO31" s="57" t="s">
        <v>1083</v>
      </c>
      <c r="AP31" s="41" t="s">
        <v>1084</v>
      </c>
      <c r="AQ31" s="57" t="s">
        <v>1085</v>
      </c>
      <c r="AR31" t="s">
        <v>49</v>
      </c>
      <c r="AS31" t="s">
        <v>8</v>
      </c>
      <c r="AT31" t="s">
        <v>9</v>
      </c>
      <c r="AU31" t="s">
        <v>10</v>
      </c>
      <c r="AV31" t="s">
        <v>110</v>
      </c>
      <c r="AW31" t="s">
        <v>11</v>
      </c>
      <c r="AX31" t="s">
        <v>85</v>
      </c>
      <c r="AY31" t="s">
        <v>1086</v>
      </c>
      <c r="AZ31">
        <v>300</v>
      </c>
      <c r="BA31">
        <v>300</v>
      </c>
      <c r="BC31" t="s">
        <v>87</v>
      </c>
      <c r="BD31" s="77" t="s">
        <v>1087</v>
      </c>
      <c r="BE31" t="s">
        <v>111</v>
      </c>
      <c r="BF31" t="s">
        <v>86</v>
      </c>
      <c r="BH31" s="69">
        <v>39620</v>
      </c>
      <c r="BI31" s="41">
        <v>59.83032</v>
      </c>
      <c r="BJ31" s="41">
        <v>18.61994</v>
      </c>
      <c r="BK31" s="68" t="s">
        <v>88</v>
      </c>
      <c r="BL31" t="s">
        <v>1088</v>
      </c>
      <c r="BM31" s="19" t="s">
        <v>1089</v>
      </c>
      <c r="BN31" t="s">
        <v>49</v>
      </c>
      <c r="BR31"/>
      <c r="BS31"/>
      <c r="BT31"/>
      <c r="BU31"/>
      <c r="BV31"/>
      <c r="BW31"/>
      <c r="BX31"/>
      <c r="BY31"/>
    </row>
    <row r="32" spans="1:77" x14ac:dyDescent="0.2">
      <c r="A32" s="10">
        <f>COUNTIF(D32,"&lt;&gt;"&amp;"")+COUNTIF(BM32,"&lt;&gt;"&amp;"")</f>
        <v>2</v>
      </c>
      <c r="B32" s="17">
        <v>30</v>
      </c>
      <c r="C32" s="20" t="s">
        <v>69</v>
      </c>
      <c r="D32" s="38" t="s">
        <v>121</v>
      </c>
      <c r="E32" s="36" t="s">
        <v>478</v>
      </c>
      <c r="G32" s="23" t="s">
        <v>112</v>
      </c>
      <c r="H32" s="23" t="s">
        <v>116</v>
      </c>
      <c r="I32" s="24" t="s">
        <v>479</v>
      </c>
      <c r="J32" s="23" t="s">
        <v>509</v>
      </c>
      <c r="K32" s="41" t="s">
        <v>702</v>
      </c>
      <c r="L32" s="41" t="s">
        <v>895</v>
      </c>
      <c r="M32" s="20"/>
      <c r="N32" s="29">
        <v>179525</v>
      </c>
      <c r="O32" s="31">
        <v>179525</v>
      </c>
      <c r="P32" s="73">
        <v>2.3E-2</v>
      </c>
      <c r="Q32" s="33" t="s">
        <v>1252</v>
      </c>
      <c r="R32" s="14" t="s">
        <v>1445</v>
      </c>
      <c r="S32" t="s">
        <v>49</v>
      </c>
      <c r="T32" s="37" t="s">
        <v>313</v>
      </c>
      <c r="U32" s="37" t="s">
        <v>477</v>
      </c>
      <c r="V32" s="1"/>
      <c r="W32" s="37" t="s">
        <v>90</v>
      </c>
      <c r="X32" s="37" t="s">
        <v>1061</v>
      </c>
      <c r="Y32" s="55" t="s">
        <v>1062</v>
      </c>
      <c r="Z32" s="37" t="s">
        <v>89</v>
      </c>
      <c r="AA32" s="37" t="s">
        <v>1059</v>
      </c>
      <c r="AB32" s="41" t="s">
        <v>1060</v>
      </c>
      <c r="AC32" s="1" t="s">
        <v>49</v>
      </c>
      <c r="AD32" s="59">
        <v>502</v>
      </c>
      <c r="AE32" s="56" t="s">
        <v>93</v>
      </c>
      <c r="AF32" s="60">
        <v>739</v>
      </c>
      <c r="AG32" s="60" t="s">
        <v>1065</v>
      </c>
      <c r="AH32" s="64" t="s">
        <v>1075</v>
      </c>
      <c r="AI32" s="3">
        <v>37</v>
      </c>
      <c r="AJ32" s="76">
        <v>12.058752746100261</v>
      </c>
      <c r="AK32" s="11"/>
      <c r="AM32" s="54" t="s">
        <v>1081</v>
      </c>
      <c r="AN32" s="41" t="s">
        <v>1082</v>
      </c>
      <c r="AO32" s="57" t="s">
        <v>1083</v>
      </c>
      <c r="AP32" s="41" t="s">
        <v>1084</v>
      </c>
      <c r="AQ32" s="57" t="s">
        <v>1085</v>
      </c>
      <c r="AR32" t="s">
        <v>49</v>
      </c>
      <c r="AS32" t="s">
        <v>8</v>
      </c>
      <c r="AT32" t="s">
        <v>9</v>
      </c>
      <c r="AU32" t="s">
        <v>10</v>
      </c>
      <c r="AV32" t="s">
        <v>110</v>
      </c>
      <c r="AW32" t="s">
        <v>11</v>
      </c>
      <c r="AX32" t="s">
        <v>85</v>
      </c>
      <c r="AY32" t="s">
        <v>1086</v>
      </c>
      <c r="AZ32">
        <v>300</v>
      </c>
      <c r="BA32">
        <v>300</v>
      </c>
      <c r="BC32" t="s">
        <v>87</v>
      </c>
      <c r="BD32" s="77" t="s">
        <v>1087</v>
      </c>
      <c r="BE32" t="s">
        <v>111</v>
      </c>
      <c r="BF32" t="s">
        <v>86</v>
      </c>
      <c r="BH32" s="69">
        <v>39620</v>
      </c>
      <c r="BI32" s="41">
        <v>59.83032</v>
      </c>
      <c r="BJ32" s="41">
        <v>18.61994</v>
      </c>
      <c r="BK32" s="68" t="s">
        <v>88</v>
      </c>
      <c r="BL32" t="s">
        <v>1088</v>
      </c>
      <c r="BM32" s="19" t="s">
        <v>1089</v>
      </c>
      <c r="BN32" t="s">
        <v>49</v>
      </c>
      <c r="BR32"/>
      <c r="BS32"/>
      <c r="BT32"/>
      <c r="BU32"/>
      <c r="BV32"/>
      <c r="BW32"/>
      <c r="BX32"/>
      <c r="BY32"/>
    </row>
    <row r="33" spans="1:77" x14ac:dyDescent="0.2">
      <c r="A33" s="10">
        <f>COUNTIF(D33,"&lt;&gt;"&amp;"")+COUNTIF(BM33,"&lt;&gt;"&amp;"")</f>
        <v>2</v>
      </c>
      <c r="B33" s="17">
        <v>31</v>
      </c>
      <c r="C33" s="20" t="s">
        <v>69</v>
      </c>
      <c r="D33" s="38" t="s">
        <v>122</v>
      </c>
      <c r="E33" s="36" t="s">
        <v>478</v>
      </c>
      <c r="G33" s="23" t="s">
        <v>112</v>
      </c>
      <c r="H33" s="23" t="s">
        <v>116</v>
      </c>
      <c r="I33" s="24" t="s">
        <v>479</v>
      </c>
      <c r="J33" s="23" t="s">
        <v>510</v>
      </c>
      <c r="K33" s="41" t="s">
        <v>703</v>
      </c>
      <c r="L33" s="41" t="s">
        <v>896</v>
      </c>
      <c r="M33" s="20"/>
      <c r="N33" s="29">
        <v>73555</v>
      </c>
      <c r="O33" s="31">
        <v>73555</v>
      </c>
      <c r="P33" s="73">
        <v>0.01</v>
      </c>
      <c r="Q33" s="33" t="s">
        <v>1253</v>
      </c>
      <c r="R33" s="14" t="s">
        <v>1446</v>
      </c>
      <c r="S33" t="s">
        <v>49</v>
      </c>
      <c r="T33" s="37" t="s">
        <v>314</v>
      </c>
      <c r="U33" s="37" t="s">
        <v>477</v>
      </c>
      <c r="V33" s="1"/>
      <c r="W33" s="37" t="s">
        <v>90</v>
      </c>
      <c r="X33" s="37" t="s">
        <v>1061</v>
      </c>
      <c r="Y33" s="55" t="s">
        <v>1062</v>
      </c>
      <c r="Z33" s="37" t="s">
        <v>89</v>
      </c>
      <c r="AA33" s="37" t="s">
        <v>1059</v>
      </c>
      <c r="AB33" s="41" t="s">
        <v>1060</v>
      </c>
      <c r="AC33" s="1" t="s">
        <v>49</v>
      </c>
      <c r="AD33" s="59">
        <v>502</v>
      </c>
      <c r="AE33" s="56" t="s">
        <v>93</v>
      </c>
      <c r="AF33" s="60">
        <v>740</v>
      </c>
      <c r="AG33" s="60" t="s">
        <v>1066</v>
      </c>
      <c r="AH33" s="64" t="s">
        <v>1076</v>
      </c>
      <c r="AI33" s="3">
        <v>38</v>
      </c>
      <c r="AJ33" s="76">
        <v>17.364936025523551</v>
      </c>
      <c r="AK33" s="11"/>
      <c r="AM33" s="54" t="s">
        <v>1081</v>
      </c>
      <c r="AN33" s="41" t="s">
        <v>1082</v>
      </c>
      <c r="AO33" s="57" t="s">
        <v>1083</v>
      </c>
      <c r="AP33" s="41" t="s">
        <v>1084</v>
      </c>
      <c r="AQ33" s="57" t="s">
        <v>1085</v>
      </c>
      <c r="AR33" t="s">
        <v>49</v>
      </c>
      <c r="AS33" t="s">
        <v>8</v>
      </c>
      <c r="AT33" t="s">
        <v>9</v>
      </c>
      <c r="AU33" t="s">
        <v>10</v>
      </c>
      <c r="AV33" t="s">
        <v>110</v>
      </c>
      <c r="AW33" t="s">
        <v>11</v>
      </c>
      <c r="AX33" t="s">
        <v>85</v>
      </c>
      <c r="AY33" t="s">
        <v>1086</v>
      </c>
      <c r="AZ33">
        <v>300</v>
      </c>
      <c r="BA33">
        <v>300</v>
      </c>
      <c r="BC33" t="s">
        <v>87</v>
      </c>
      <c r="BD33" s="77" t="s">
        <v>1087</v>
      </c>
      <c r="BE33" t="s">
        <v>111</v>
      </c>
      <c r="BF33" t="s">
        <v>86</v>
      </c>
      <c r="BH33" s="69">
        <v>39620</v>
      </c>
      <c r="BI33" s="41">
        <v>59.83032</v>
      </c>
      <c r="BJ33" s="41">
        <v>18.61994</v>
      </c>
      <c r="BK33" s="68" t="s">
        <v>88</v>
      </c>
      <c r="BL33" t="s">
        <v>1088</v>
      </c>
      <c r="BM33" s="19" t="s">
        <v>1089</v>
      </c>
      <c r="BN33" t="s">
        <v>49</v>
      </c>
      <c r="BR33"/>
      <c r="BS33"/>
      <c r="BT33"/>
      <c r="BU33"/>
      <c r="BV33"/>
      <c r="BW33"/>
      <c r="BX33"/>
      <c r="BY33"/>
    </row>
    <row r="34" spans="1:77" x14ac:dyDescent="0.2">
      <c r="A34" s="10">
        <f>COUNTIF(D34,"&lt;&gt;"&amp;"")+COUNTIF(BM34,"&lt;&gt;"&amp;"")</f>
        <v>2</v>
      </c>
      <c r="B34" s="17">
        <v>32</v>
      </c>
      <c r="C34" s="20" t="s">
        <v>69</v>
      </c>
      <c r="D34" s="38" t="s">
        <v>123</v>
      </c>
      <c r="E34" s="36" t="s">
        <v>478</v>
      </c>
      <c r="G34" s="23" t="s">
        <v>112</v>
      </c>
      <c r="H34" s="23" t="s">
        <v>116</v>
      </c>
      <c r="I34" s="24" t="s">
        <v>479</v>
      </c>
      <c r="J34" s="23" t="s">
        <v>511</v>
      </c>
      <c r="K34" s="41" t="s">
        <v>704</v>
      </c>
      <c r="L34" s="41" t="s">
        <v>897</v>
      </c>
      <c r="M34" s="20"/>
      <c r="N34" s="29">
        <v>194500</v>
      </c>
      <c r="O34" s="31">
        <v>194500</v>
      </c>
      <c r="P34" s="73">
        <v>8.9999999999999993E-3</v>
      </c>
      <c r="Q34" s="34" t="s">
        <v>1254</v>
      </c>
      <c r="R34" s="14" t="s">
        <v>1447</v>
      </c>
      <c r="S34" t="s">
        <v>49</v>
      </c>
      <c r="T34" s="37" t="s">
        <v>315</v>
      </c>
      <c r="U34" s="37" t="s">
        <v>477</v>
      </c>
      <c r="V34" s="1"/>
      <c r="W34" s="37" t="s">
        <v>90</v>
      </c>
      <c r="X34" s="37" t="s">
        <v>1061</v>
      </c>
      <c r="Y34" s="55" t="s">
        <v>1062</v>
      </c>
      <c r="Z34" s="37" t="s">
        <v>89</v>
      </c>
      <c r="AA34" s="37" t="s">
        <v>1059</v>
      </c>
      <c r="AB34" s="41" t="s">
        <v>1060</v>
      </c>
      <c r="AC34" s="1" t="s">
        <v>49</v>
      </c>
      <c r="AD34" s="59">
        <v>502</v>
      </c>
      <c r="AE34" s="56" t="s">
        <v>93</v>
      </c>
      <c r="AF34" s="60">
        <v>741</v>
      </c>
      <c r="AG34" s="60" t="s">
        <v>1067</v>
      </c>
      <c r="AH34" s="64" t="s">
        <v>1077</v>
      </c>
      <c r="AI34" s="3">
        <v>39</v>
      </c>
      <c r="AJ34" s="76">
        <v>14.55204618968239</v>
      </c>
      <c r="AK34" s="11"/>
      <c r="AM34" s="54" t="s">
        <v>1081</v>
      </c>
      <c r="AN34" s="41" t="s">
        <v>1082</v>
      </c>
      <c r="AO34" s="57" t="s">
        <v>1083</v>
      </c>
      <c r="AP34" s="41" t="s">
        <v>1084</v>
      </c>
      <c r="AQ34" s="57" t="s">
        <v>1085</v>
      </c>
      <c r="AR34" t="s">
        <v>49</v>
      </c>
      <c r="AS34" t="s">
        <v>8</v>
      </c>
      <c r="AT34" t="s">
        <v>9</v>
      </c>
      <c r="AU34" t="s">
        <v>10</v>
      </c>
      <c r="AV34" t="s">
        <v>110</v>
      </c>
      <c r="AW34" t="s">
        <v>11</v>
      </c>
      <c r="AX34" t="s">
        <v>85</v>
      </c>
      <c r="AY34" t="s">
        <v>1086</v>
      </c>
      <c r="AZ34">
        <v>300</v>
      </c>
      <c r="BA34">
        <v>300</v>
      </c>
      <c r="BC34" t="s">
        <v>87</v>
      </c>
      <c r="BD34" s="77" t="s">
        <v>1087</v>
      </c>
      <c r="BE34" t="s">
        <v>111</v>
      </c>
      <c r="BF34" t="s">
        <v>86</v>
      </c>
      <c r="BH34" s="69">
        <v>39620</v>
      </c>
      <c r="BI34" s="41">
        <v>59.83032</v>
      </c>
      <c r="BJ34" s="41">
        <v>18.61994</v>
      </c>
      <c r="BK34" s="68" t="s">
        <v>88</v>
      </c>
      <c r="BL34" t="s">
        <v>1088</v>
      </c>
      <c r="BM34" s="19" t="s">
        <v>1089</v>
      </c>
      <c r="BN34" t="s">
        <v>49</v>
      </c>
      <c r="BR34"/>
      <c r="BS34"/>
      <c r="BT34"/>
      <c r="BU34"/>
      <c r="BV34"/>
      <c r="BW34"/>
      <c r="BX34"/>
      <c r="BY34"/>
    </row>
    <row r="35" spans="1:77" x14ac:dyDescent="0.2">
      <c r="A35" s="10">
        <f>COUNTIF(D35,"&lt;&gt;"&amp;"")+COUNTIF(BM35,"&lt;&gt;"&amp;"")</f>
        <v>2</v>
      </c>
      <c r="B35" s="17">
        <v>33</v>
      </c>
      <c r="C35" s="20" t="s">
        <v>69</v>
      </c>
      <c r="D35" s="38" t="s">
        <v>124</v>
      </c>
      <c r="E35" s="36" t="s">
        <v>478</v>
      </c>
      <c r="F35" s="21"/>
      <c r="G35" s="23" t="s">
        <v>112</v>
      </c>
      <c r="H35" s="23" t="s">
        <v>116</v>
      </c>
      <c r="I35" s="24" t="s">
        <v>479</v>
      </c>
      <c r="J35" s="23" t="s">
        <v>512</v>
      </c>
      <c r="K35" s="41" t="s">
        <v>705</v>
      </c>
      <c r="L35" s="41" t="s">
        <v>898</v>
      </c>
      <c r="M35" s="20"/>
      <c r="N35" s="29">
        <v>281102</v>
      </c>
      <c r="O35" s="31">
        <v>281102</v>
      </c>
      <c r="P35" s="74">
        <v>1.2999999999999999E-2</v>
      </c>
      <c r="Q35" s="2" t="s">
        <v>1255</v>
      </c>
      <c r="R35" s="35" t="s">
        <v>1448</v>
      </c>
      <c r="S35" t="s">
        <v>49</v>
      </c>
      <c r="T35" s="37" t="s">
        <v>316</v>
      </c>
      <c r="U35" s="37" t="s">
        <v>477</v>
      </c>
      <c r="W35" s="37" t="s">
        <v>90</v>
      </c>
      <c r="X35" s="37" t="s">
        <v>1061</v>
      </c>
      <c r="Y35" s="55" t="s">
        <v>1062</v>
      </c>
      <c r="Z35" s="37" t="s">
        <v>89</v>
      </c>
      <c r="AA35" s="37" t="s">
        <v>1059</v>
      </c>
      <c r="AB35" s="41" t="s">
        <v>1060</v>
      </c>
      <c r="AD35" s="59">
        <v>502</v>
      </c>
      <c r="AE35" s="56" t="s">
        <v>93</v>
      </c>
      <c r="AF35" s="60">
        <v>743</v>
      </c>
      <c r="AG35" s="60" t="s">
        <v>1068</v>
      </c>
      <c r="AH35" s="64" t="s">
        <v>1078</v>
      </c>
      <c r="AI35" s="2">
        <v>40</v>
      </c>
      <c r="AJ35" s="76">
        <v>11.665743020213506</v>
      </c>
      <c r="AK35" s="11"/>
      <c r="AM35" s="54" t="s">
        <v>1081</v>
      </c>
      <c r="AN35" s="41" t="s">
        <v>1082</v>
      </c>
      <c r="AO35" s="57" t="s">
        <v>1083</v>
      </c>
      <c r="AP35" s="41" t="s">
        <v>1084</v>
      </c>
      <c r="AQ35" s="57" t="s">
        <v>1085</v>
      </c>
      <c r="AS35" t="s">
        <v>8</v>
      </c>
      <c r="AT35" t="s">
        <v>9</v>
      </c>
      <c r="AU35" t="s">
        <v>10</v>
      </c>
      <c r="AV35" t="s">
        <v>110</v>
      </c>
      <c r="AW35" t="s">
        <v>11</v>
      </c>
      <c r="AX35" t="s">
        <v>85</v>
      </c>
      <c r="AY35" t="s">
        <v>1086</v>
      </c>
      <c r="AZ35">
        <v>300</v>
      </c>
      <c r="BA35">
        <v>300</v>
      </c>
      <c r="BC35" t="s">
        <v>87</v>
      </c>
      <c r="BD35" s="77" t="s">
        <v>1087</v>
      </c>
      <c r="BE35" t="s">
        <v>111</v>
      </c>
      <c r="BF35" t="s">
        <v>86</v>
      </c>
      <c r="BH35" s="69">
        <v>39620</v>
      </c>
      <c r="BI35" s="41">
        <v>59.83032</v>
      </c>
      <c r="BJ35" s="41">
        <v>18.61994</v>
      </c>
      <c r="BK35" s="68" t="s">
        <v>88</v>
      </c>
      <c r="BL35" t="s">
        <v>1088</v>
      </c>
      <c r="BM35" s="19" t="s">
        <v>1089</v>
      </c>
      <c r="BN35" t="s">
        <v>49</v>
      </c>
      <c r="BR35"/>
      <c r="BS35"/>
      <c r="BT35"/>
      <c r="BU35"/>
      <c r="BV35"/>
      <c r="BW35"/>
      <c r="BX35"/>
      <c r="BY35"/>
    </row>
    <row r="36" spans="1:77" x14ac:dyDescent="0.2">
      <c r="A36" s="10">
        <f>COUNTIF(D36,"&lt;&gt;"&amp;"")+COUNTIF(BM36,"&lt;&gt;"&amp;"")</f>
        <v>2</v>
      </c>
      <c r="B36" s="17">
        <v>34</v>
      </c>
      <c r="C36" s="20" t="s">
        <v>69</v>
      </c>
      <c r="D36" s="38" t="s">
        <v>125</v>
      </c>
      <c r="E36" s="36" t="s">
        <v>478</v>
      </c>
      <c r="G36" s="23" t="s">
        <v>112</v>
      </c>
      <c r="H36" s="23" t="s">
        <v>116</v>
      </c>
      <c r="I36" s="24" t="s">
        <v>479</v>
      </c>
      <c r="J36" s="23" t="s">
        <v>513</v>
      </c>
      <c r="K36" s="41" t="s">
        <v>706</v>
      </c>
      <c r="L36" s="41" t="s">
        <v>899</v>
      </c>
      <c r="M36" s="20"/>
      <c r="N36" s="29">
        <v>101617</v>
      </c>
      <c r="O36" s="31">
        <v>101617</v>
      </c>
      <c r="P36" s="74">
        <v>1.7999999999999999E-2</v>
      </c>
      <c r="Q36" s="2" t="s">
        <v>1256</v>
      </c>
      <c r="R36" t="s">
        <v>1449</v>
      </c>
      <c r="S36" t="s">
        <v>49</v>
      </c>
      <c r="T36" s="37" t="s">
        <v>317</v>
      </c>
      <c r="U36" s="37" t="s">
        <v>477</v>
      </c>
      <c r="W36" s="37" t="s">
        <v>90</v>
      </c>
      <c r="X36" s="37" t="s">
        <v>1061</v>
      </c>
      <c r="Y36" s="55" t="s">
        <v>1062</v>
      </c>
      <c r="Z36" s="37" t="s">
        <v>89</v>
      </c>
      <c r="AA36" s="37" t="s">
        <v>1059</v>
      </c>
      <c r="AB36" s="41" t="s">
        <v>1060</v>
      </c>
      <c r="AD36" s="60">
        <v>503</v>
      </c>
      <c r="AE36" s="56" t="s">
        <v>71</v>
      </c>
      <c r="AF36" s="60">
        <v>701</v>
      </c>
      <c r="AG36" s="60" t="s">
        <v>84</v>
      </c>
      <c r="AH36" s="64" t="s">
        <v>92</v>
      </c>
      <c r="AI36" s="2">
        <v>41</v>
      </c>
      <c r="AJ36" s="76">
        <v>9.4423677732024771</v>
      </c>
      <c r="AK36" s="11"/>
      <c r="AM36" s="54" t="s">
        <v>1081</v>
      </c>
      <c r="AN36" s="41" t="s">
        <v>1082</v>
      </c>
      <c r="AO36" s="57" t="s">
        <v>1083</v>
      </c>
      <c r="AP36" s="41" t="s">
        <v>1084</v>
      </c>
      <c r="AQ36" s="57" t="s">
        <v>1085</v>
      </c>
      <c r="AS36" t="s">
        <v>8</v>
      </c>
      <c r="AT36" t="s">
        <v>9</v>
      </c>
      <c r="AU36" t="s">
        <v>10</v>
      </c>
      <c r="AV36" t="s">
        <v>110</v>
      </c>
      <c r="AW36" t="s">
        <v>11</v>
      </c>
      <c r="AX36" t="s">
        <v>85</v>
      </c>
      <c r="AY36" t="s">
        <v>1086</v>
      </c>
      <c r="AZ36">
        <v>300</v>
      </c>
      <c r="BA36">
        <v>300</v>
      </c>
      <c r="BC36" t="s">
        <v>87</v>
      </c>
      <c r="BD36" s="77" t="s">
        <v>1087</v>
      </c>
      <c r="BE36" t="s">
        <v>111</v>
      </c>
      <c r="BF36" t="s">
        <v>86</v>
      </c>
      <c r="BH36" s="69">
        <v>39620</v>
      </c>
      <c r="BI36" s="41">
        <v>59.83032</v>
      </c>
      <c r="BJ36" s="41">
        <v>18.61994</v>
      </c>
      <c r="BK36" s="68" t="s">
        <v>88</v>
      </c>
      <c r="BL36" t="s">
        <v>1088</v>
      </c>
      <c r="BM36" s="19" t="s">
        <v>1089</v>
      </c>
      <c r="BN36" t="s">
        <v>49</v>
      </c>
    </row>
    <row r="37" spans="1:77" x14ac:dyDescent="0.2">
      <c r="A37" s="10">
        <f>COUNTIF(D37,"&lt;&gt;"&amp;"")+COUNTIF(BM37,"&lt;&gt;"&amp;"")</f>
        <v>2</v>
      </c>
      <c r="B37" s="17">
        <v>35</v>
      </c>
      <c r="C37" s="20" t="s">
        <v>69</v>
      </c>
      <c r="D37" s="38" t="s">
        <v>126</v>
      </c>
      <c r="E37" s="36" t="s">
        <v>478</v>
      </c>
      <c r="G37" s="23" t="s">
        <v>112</v>
      </c>
      <c r="H37" s="23" t="s">
        <v>116</v>
      </c>
      <c r="I37" s="24" t="s">
        <v>479</v>
      </c>
      <c r="J37" s="23" t="s">
        <v>514</v>
      </c>
      <c r="K37" s="41" t="s">
        <v>707</v>
      </c>
      <c r="L37" s="41" t="s">
        <v>900</v>
      </c>
      <c r="M37" s="20"/>
      <c r="N37" s="29">
        <v>108168</v>
      </c>
      <c r="O37" s="31">
        <v>108168</v>
      </c>
      <c r="P37" s="74">
        <v>1.7999999999999999E-2</v>
      </c>
      <c r="Q37" t="s">
        <v>1257</v>
      </c>
      <c r="R37" t="s">
        <v>1450</v>
      </c>
      <c r="S37" t="s">
        <v>49</v>
      </c>
      <c r="T37" s="37" t="s">
        <v>318</v>
      </c>
      <c r="U37" s="37" t="s">
        <v>477</v>
      </c>
      <c r="W37" s="37" t="s">
        <v>90</v>
      </c>
      <c r="X37" s="37" t="s">
        <v>1061</v>
      </c>
      <c r="Y37" s="55" t="s">
        <v>1062</v>
      </c>
      <c r="Z37" s="37" t="s">
        <v>89</v>
      </c>
      <c r="AA37" s="37" t="s">
        <v>1059</v>
      </c>
      <c r="AB37" s="41" t="s">
        <v>1060</v>
      </c>
      <c r="AD37" s="60">
        <v>503</v>
      </c>
      <c r="AE37" s="56" t="s">
        <v>71</v>
      </c>
      <c r="AF37" s="60">
        <v>702</v>
      </c>
      <c r="AG37" s="60" t="s">
        <v>1069</v>
      </c>
      <c r="AH37" s="64" t="s">
        <v>1079</v>
      </c>
      <c r="AI37" s="2">
        <v>42</v>
      </c>
      <c r="AJ37" s="76">
        <v>6.4616760319265207</v>
      </c>
      <c r="AK37" s="11"/>
      <c r="AM37" s="54" t="s">
        <v>1081</v>
      </c>
      <c r="AN37" s="41" t="s">
        <v>1082</v>
      </c>
      <c r="AO37" s="57" t="s">
        <v>1083</v>
      </c>
      <c r="AP37" s="41" t="s">
        <v>1084</v>
      </c>
      <c r="AQ37" s="57" t="s">
        <v>1085</v>
      </c>
      <c r="AS37" t="s">
        <v>8</v>
      </c>
      <c r="AT37" t="s">
        <v>9</v>
      </c>
      <c r="AU37" t="s">
        <v>10</v>
      </c>
      <c r="AV37" t="s">
        <v>110</v>
      </c>
      <c r="AW37" t="s">
        <v>11</v>
      </c>
      <c r="AX37" t="s">
        <v>85</v>
      </c>
      <c r="AY37" t="s">
        <v>1086</v>
      </c>
      <c r="AZ37">
        <v>300</v>
      </c>
      <c r="BA37">
        <v>300</v>
      </c>
      <c r="BC37" t="s">
        <v>87</v>
      </c>
      <c r="BD37" s="77" t="s">
        <v>1087</v>
      </c>
      <c r="BE37" t="s">
        <v>111</v>
      </c>
      <c r="BF37" t="s">
        <v>86</v>
      </c>
      <c r="BH37" s="69">
        <v>39620</v>
      </c>
      <c r="BI37" s="41">
        <v>59.83032</v>
      </c>
      <c r="BJ37" s="41">
        <v>18.61994</v>
      </c>
      <c r="BK37" s="68" t="s">
        <v>88</v>
      </c>
      <c r="BL37" t="s">
        <v>1088</v>
      </c>
      <c r="BM37" s="19" t="s">
        <v>1089</v>
      </c>
      <c r="BN37" t="s">
        <v>49</v>
      </c>
    </row>
    <row r="38" spans="1:77" x14ac:dyDescent="0.2">
      <c r="A38" s="10">
        <f>COUNTIF(D38,"&lt;&gt;"&amp;"")+COUNTIF(BM38,"&lt;&gt;"&amp;"")</f>
        <v>2</v>
      </c>
      <c r="B38" s="17">
        <v>36</v>
      </c>
      <c r="C38" s="20" t="s">
        <v>69</v>
      </c>
      <c r="D38" s="38" t="s">
        <v>127</v>
      </c>
      <c r="E38" s="36" t="s">
        <v>478</v>
      </c>
      <c r="G38" s="23" t="s">
        <v>112</v>
      </c>
      <c r="H38" s="23" t="s">
        <v>116</v>
      </c>
      <c r="I38" s="24" t="s">
        <v>479</v>
      </c>
      <c r="J38" s="23" t="s">
        <v>515</v>
      </c>
      <c r="K38" s="41" t="s">
        <v>708</v>
      </c>
      <c r="L38" s="41" t="s">
        <v>901</v>
      </c>
      <c r="M38" s="20"/>
      <c r="N38" s="29">
        <v>118563</v>
      </c>
      <c r="O38" s="31">
        <v>118563</v>
      </c>
      <c r="P38" s="74">
        <v>7.0000000000000001E-3</v>
      </c>
      <c r="Q38" t="s">
        <v>1258</v>
      </c>
      <c r="R38" t="s">
        <v>1451</v>
      </c>
      <c r="S38" t="s">
        <v>49</v>
      </c>
      <c r="T38" s="37" t="s">
        <v>319</v>
      </c>
      <c r="U38" s="37" t="s">
        <v>477</v>
      </c>
      <c r="W38" s="37" t="s">
        <v>90</v>
      </c>
      <c r="X38" s="37" t="s">
        <v>1061</v>
      </c>
      <c r="Y38" s="55" t="s">
        <v>1062</v>
      </c>
      <c r="Z38" s="37" t="s">
        <v>89</v>
      </c>
      <c r="AA38" s="37" t="s">
        <v>1059</v>
      </c>
      <c r="AB38" s="41" t="s">
        <v>1060</v>
      </c>
      <c r="AD38" s="60">
        <v>503</v>
      </c>
      <c r="AE38" s="56" t="s">
        <v>71</v>
      </c>
      <c r="AF38" s="60">
        <v>703</v>
      </c>
      <c r="AG38" s="60" t="s">
        <v>74</v>
      </c>
      <c r="AH38" s="64" t="s">
        <v>96</v>
      </c>
      <c r="AI38" s="2">
        <v>43</v>
      </c>
      <c r="AJ38" s="76">
        <v>10.702538003819701</v>
      </c>
      <c r="AK38" s="11"/>
      <c r="AM38" s="54" t="s">
        <v>1081</v>
      </c>
      <c r="AN38" s="41" t="s">
        <v>1082</v>
      </c>
      <c r="AO38" s="57" t="s">
        <v>1083</v>
      </c>
      <c r="AP38" s="41" t="s">
        <v>1084</v>
      </c>
      <c r="AQ38" s="57" t="s">
        <v>1085</v>
      </c>
      <c r="AS38" t="s">
        <v>8</v>
      </c>
      <c r="AT38" t="s">
        <v>9</v>
      </c>
      <c r="AU38" t="s">
        <v>10</v>
      </c>
      <c r="AV38" t="s">
        <v>110</v>
      </c>
      <c r="AW38" t="s">
        <v>11</v>
      </c>
      <c r="AX38" t="s">
        <v>85</v>
      </c>
      <c r="AY38" t="s">
        <v>1086</v>
      </c>
      <c r="AZ38">
        <v>300</v>
      </c>
      <c r="BA38">
        <v>300</v>
      </c>
      <c r="BC38" t="s">
        <v>87</v>
      </c>
      <c r="BD38" s="77" t="s">
        <v>1087</v>
      </c>
      <c r="BE38" t="s">
        <v>111</v>
      </c>
      <c r="BF38" t="s">
        <v>86</v>
      </c>
      <c r="BH38" s="69">
        <v>39620</v>
      </c>
      <c r="BI38" s="41">
        <v>59.83032</v>
      </c>
      <c r="BJ38" s="41">
        <v>18.61994</v>
      </c>
      <c r="BK38" s="68" t="s">
        <v>88</v>
      </c>
      <c r="BL38" t="s">
        <v>1088</v>
      </c>
      <c r="BM38" s="19" t="s">
        <v>1089</v>
      </c>
      <c r="BN38" t="s">
        <v>49</v>
      </c>
    </row>
    <row r="39" spans="1:77" x14ac:dyDescent="0.2">
      <c r="A39" s="10">
        <f>COUNTIF(D39,"&lt;&gt;"&amp;"")+COUNTIF(BM39,"&lt;&gt;"&amp;"")</f>
        <v>2</v>
      </c>
      <c r="B39" s="17">
        <v>37</v>
      </c>
      <c r="C39" s="20" t="s">
        <v>69</v>
      </c>
      <c r="D39" s="38" t="s">
        <v>128</v>
      </c>
      <c r="E39" s="36" t="s">
        <v>478</v>
      </c>
      <c r="G39" s="23" t="s">
        <v>112</v>
      </c>
      <c r="H39" s="23" t="s">
        <v>116</v>
      </c>
      <c r="I39" s="24" t="s">
        <v>479</v>
      </c>
      <c r="J39" s="23" t="s">
        <v>516</v>
      </c>
      <c r="K39" s="41" t="s">
        <v>709</v>
      </c>
      <c r="L39" s="41" t="s">
        <v>902</v>
      </c>
      <c r="M39" s="20"/>
      <c r="N39" s="29">
        <v>155646</v>
      </c>
      <c r="O39" s="31">
        <v>155646</v>
      </c>
      <c r="P39" s="74">
        <v>7.0000000000000001E-3</v>
      </c>
      <c r="Q39" t="s">
        <v>1259</v>
      </c>
      <c r="R39" t="s">
        <v>1452</v>
      </c>
      <c r="S39" t="s">
        <v>49</v>
      </c>
      <c r="T39" s="37" t="s">
        <v>320</v>
      </c>
      <c r="U39" s="37" t="s">
        <v>477</v>
      </c>
      <c r="W39" s="37" t="s">
        <v>90</v>
      </c>
      <c r="X39" s="37" t="s">
        <v>1061</v>
      </c>
      <c r="Y39" s="55" t="s">
        <v>1062</v>
      </c>
      <c r="Z39" s="37" t="s">
        <v>89</v>
      </c>
      <c r="AA39" s="37" t="s">
        <v>1059</v>
      </c>
      <c r="AB39" s="41" t="s">
        <v>1060</v>
      </c>
      <c r="AD39" s="60">
        <v>503</v>
      </c>
      <c r="AE39" s="56" t="s">
        <v>71</v>
      </c>
      <c r="AF39" s="60">
        <v>704</v>
      </c>
      <c r="AG39" s="60" t="s">
        <v>75</v>
      </c>
      <c r="AH39" s="64" t="s">
        <v>97</v>
      </c>
      <c r="AI39" s="2">
        <v>44</v>
      </c>
      <c r="AJ39" s="76">
        <v>14.745791152865328</v>
      </c>
      <c r="AK39" s="11"/>
      <c r="AM39" s="54" t="s">
        <v>1081</v>
      </c>
      <c r="AN39" s="41" t="s">
        <v>1082</v>
      </c>
      <c r="AO39" s="57" t="s">
        <v>1083</v>
      </c>
      <c r="AP39" s="41" t="s">
        <v>1084</v>
      </c>
      <c r="AQ39" s="57" t="s">
        <v>1085</v>
      </c>
      <c r="AS39" t="s">
        <v>8</v>
      </c>
      <c r="AT39" t="s">
        <v>9</v>
      </c>
      <c r="AU39" t="s">
        <v>10</v>
      </c>
      <c r="AV39" t="s">
        <v>110</v>
      </c>
      <c r="AW39" t="s">
        <v>11</v>
      </c>
      <c r="AX39" t="s">
        <v>85</v>
      </c>
      <c r="AY39" t="s">
        <v>1086</v>
      </c>
      <c r="AZ39">
        <v>300</v>
      </c>
      <c r="BA39">
        <v>300</v>
      </c>
      <c r="BC39" t="s">
        <v>87</v>
      </c>
      <c r="BD39" s="77" t="s">
        <v>1087</v>
      </c>
      <c r="BE39" t="s">
        <v>111</v>
      </c>
      <c r="BF39" t="s">
        <v>86</v>
      </c>
      <c r="BH39" s="69">
        <v>39620</v>
      </c>
      <c r="BI39" s="41">
        <v>59.83032</v>
      </c>
      <c r="BJ39" s="41">
        <v>18.61994</v>
      </c>
      <c r="BK39" s="68" t="s">
        <v>88</v>
      </c>
      <c r="BL39" t="s">
        <v>1088</v>
      </c>
      <c r="BM39" s="19" t="s">
        <v>1089</v>
      </c>
      <c r="BN39" t="s">
        <v>49</v>
      </c>
    </row>
    <row r="40" spans="1:77" x14ac:dyDescent="0.2">
      <c r="A40" s="10">
        <f>COUNTIF(D40,"&lt;&gt;"&amp;"")+COUNTIF(BM40,"&lt;&gt;"&amp;"")</f>
        <v>2</v>
      </c>
      <c r="B40" s="17">
        <v>38</v>
      </c>
      <c r="C40" s="20" t="s">
        <v>69</v>
      </c>
      <c r="D40" s="38" t="s">
        <v>129</v>
      </c>
      <c r="E40" s="36" t="s">
        <v>478</v>
      </c>
      <c r="G40" s="23" t="s">
        <v>112</v>
      </c>
      <c r="H40" s="23" t="s">
        <v>116</v>
      </c>
      <c r="I40" s="24" t="s">
        <v>479</v>
      </c>
      <c r="J40" s="23" t="s">
        <v>517</v>
      </c>
      <c r="K40" s="41" t="s">
        <v>710</v>
      </c>
      <c r="L40" s="41" t="s">
        <v>903</v>
      </c>
      <c r="M40" s="20"/>
      <c r="N40" s="29">
        <v>111854</v>
      </c>
      <c r="O40" s="31">
        <v>111854</v>
      </c>
      <c r="P40" s="74">
        <v>1.2E-2</v>
      </c>
      <c r="Q40" t="s">
        <v>1260</v>
      </c>
      <c r="R40" t="s">
        <v>1453</v>
      </c>
      <c r="S40" t="s">
        <v>49</v>
      </c>
      <c r="T40" s="37" t="s">
        <v>321</v>
      </c>
      <c r="U40" s="37" t="s">
        <v>477</v>
      </c>
      <c r="W40" s="37" t="s">
        <v>90</v>
      </c>
      <c r="X40" s="37" t="s">
        <v>1061</v>
      </c>
      <c r="Y40" s="55" t="s">
        <v>1062</v>
      </c>
      <c r="Z40" s="37" t="s">
        <v>89</v>
      </c>
      <c r="AA40" s="37" t="s">
        <v>1059</v>
      </c>
      <c r="AB40" s="41" t="s">
        <v>1060</v>
      </c>
      <c r="AD40" s="59">
        <v>503</v>
      </c>
      <c r="AE40" s="56" t="s">
        <v>71</v>
      </c>
      <c r="AF40" s="60">
        <v>705</v>
      </c>
      <c r="AG40" s="60" t="s">
        <v>76</v>
      </c>
      <c r="AH40" s="64" t="s">
        <v>98</v>
      </c>
      <c r="AI40" s="2">
        <v>45</v>
      </c>
      <c r="AJ40" s="76">
        <v>12.923705331022378</v>
      </c>
      <c r="AK40" s="11"/>
      <c r="AM40" s="54" t="s">
        <v>1081</v>
      </c>
      <c r="AN40" s="41" t="s">
        <v>1082</v>
      </c>
      <c r="AO40" s="57" t="s">
        <v>1083</v>
      </c>
      <c r="AP40" s="41" t="s">
        <v>1084</v>
      </c>
      <c r="AQ40" s="57" t="s">
        <v>1085</v>
      </c>
      <c r="AS40" t="s">
        <v>8</v>
      </c>
      <c r="AT40" t="s">
        <v>9</v>
      </c>
      <c r="AU40" t="s">
        <v>10</v>
      </c>
      <c r="AV40" t="s">
        <v>110</v>
      </c>
      <c r="AW40" t="s">
        <v>11</v>
      </c>
      <c r="AX40" t="s">
        <v>85</v>
      </c>
      <c r="AY40" t="s">
        <v>1086</v>
      </c>
      <c r="AZ40">
        <v>300</v>
      </c>
      <c r="BA40">
        <v>300</v>
      </c>
      <c r="BC40" t="s">
        <v>87</v>
      </c>
      <c r="BD40" s="77" t="s">
        <v>1087</v>
      </c>
      <c r="BE40" t="s">
        <v>111</v>
      </c>
      <c r="BF40" t="s">
        <v>86</v>
      </c>
      <c r="BH40" s="69">
        <v>39620</v>
      </c>
      <c r="BI40" s="41">
        <v>59.83032</v>
      </c>
      <c r="BJ40" s="41">
        <v>18.61994</v>
      </c>
      <c r="BK40" s="68" t="s">
        <v>88</v>
      </c>
      <c r="BL40" t="s">
        <v>1088</v>
      </c>
      <c r="BM40" s="19" t="s">
        <v>1089</v>
      </c>
      <c r="BN40" t="s">
        <v>49</v>
      </c>
    </row>
    <row r="41" spans="1:77" x14ac:dyDescent="0.2">
      <c r="A41" s="10">
        <f>COUNTIF(D41,"&lt;&gt;"&amp;"")+COUNTIF(BM41,"&lt;&gt;"&amp;"")</f>
        <v>2</v>
      </c>
      <c r="B41" s="17">
        <v>39</v>
      </c>
      <c r="C41" s="20" t="s">
        <v>69</v>
      </c>
      <c r="D41" s="38" t="s">
        <v>130</v>
      </c>
      <c r="E41" s="36" t="s">
        <v>478</v>
      </c>
      <c r="G41" s="23" t="s">
        <v>112</v>
      </c>
      <c r="H41" s="23" t="s">
        <v>116</v>
      </c>
      <c r="I41" s="24" t="s">
        <v>479</v>
      </c>
      <c r="J41" s="23" t="s">
        <v>518</v>
      </c>
      <c r="K41" s="41" t="s">
        <v>711</v>
      </c>
      <c r="L41" s="41" t="s">
        <v>904</v>
      </c>
      <c r="M41" s="20"/>
      <c r="N41" s="29">
        <v>107666</v>
      </c>
      <c r="O41" s="31">
        <v>107666</v>
      </c>
      <c r="P41" s="74">
        <v>8.9999999999999993E-3</v>
      </c>
      <c r="Q41" t="s">
        <v>1261</v>
      </c>
      <c r="R41" t="s">
        <v>1454</v>
      </c>
      <c r="S41" t="s">
        <v>49</v>
      </c>
      <c r="T41" s="37" t="s">
        <v>322</v>
      </c>
      <c r="U41" s="37" t="s">
        <v>477</v>
      </c>
      <c r="W41" s="37" t="s">
        <v>90</v>
      </c>
      <c r="X41" s="37" t="s">
        <v>1061</v>
      </c>
      <c r="Y41" s="55" t="s">
        <v>1062</v>
      </c>
      <c r="Z41" s="37" t="s">
        <v>89</v>
      </c>
      <c r="AA41" s="37" t="s">
        <v>1059</v>
      </c>
      <c r="AB41" s="41" t="s">
        <v>1060</v>
      </c>
      <c r="AD41" s="59">
        <v>503</v>
      </c>
      <c r="AE41" s="56" t="s">
        <v>71</v>
      </c>
      <c r="AF41" s="60">
        <v>706</v>
      </c>
      <c r="AG41" s="60" t="s">
        <v>77</v>
      </c>
      <c r="AH41" s="64" t="s">
        <v>99</v>
      </c>
      <c r="AI41" s="2">
        <v>46</v>
      </c>
      <c r="AJ41" s="76">
        <v>14.812028747115905</v>
      </c>
      <c r="AK41" s="11"/>
      <c r="AM41" s="54" t="s">
        <v>1081</v>
      </c>
      <c r="AN41" s="41" t="s">
        <v>1082</v>
      </c>
      <c r="AO41" s="57" t="s">
        <v>1083</v>
      </c>
      <c r="AP41" s="41" t="s">
        <v>1084</v>
      </c>
      <c r="AQ41" s="57" t="s">
        <v>1085</v>
      </c>
      <c r="AS41" t="s">
        <v>8</v>
      </c>
      <c r="AT41" t="s">
        <v>9</v>
      </c>
      <c r="AU41" t="s">
        <v>10</v>
      </c>
      <c r="AV41" t="s">
        <v>110</v>
      </c>
      <c r="AW41" t="s">
        <v>11</v>
      </c>
      <c r="AX41" t="s">
        <v>85</v>
      </c>
      <c r="AY41" t="s">
        <v>1086</v>
      </c>
      <c r="AZ41">
        <v>300</v>
      </c>
      <c r="BA41">
        <v>300</v>
      </c>
      <c r="BC41" t="s">
        <v>87</v>
      </c>
      <c r="BD41" s="77" t="s">
        <v>1087</v>
      </c>
      <c r="BE41" t="s">
        <v>111</v>
      </c>
      <c r="BF41" t="s">
        <v>86</v>
      </c>
      <c r="BH41" s="69">
        <v>39620</v>
      </c>
      <c r="BI41" s="41">
        <v>59.83032</v>
      </c>
      <c r="BJ41" s="41">
        <v>18.61994</v>
      </c>
      <c r="BK41" s="68" t="s">
        <v>88</v>
      </c>
      <c r="BL41" t="s">
        <v>1088</v>
      </c>
      <c r="BM41" s="19" t="s">
        <v>1089</v>
      </c>
      <c r="BN41" t="s">
        <v>49</v>
      </c>
    </row>
    <row r="42" spans="1:77" x14ac:dyDescent="0.2">
      <c r="A42" s="10">
        <f>COUNTIF(D42,"&lt;&gt;"&amp;"")+COUNTIF(BM42,"&lt;&gt;"&amp;"")</f>
        <v>2</v>
      </c>
      <c r="B42" s="17">
        <v>40</v>
      </c>
      <c r="C42" s="20" t="s">
        <v>69</v>
      </c>
      <c r="D42" s="38" t="s">
        <v>131</v>
      </c>
      <c r="E42" s="36" t="s">
        <v>478</v>
      </c>
      <c r="G42" s="23" t="s">
        <v>112</v>
      </c>
      <c r="H42" s="23" t="s">
        <v>116</v>
      </c>
      <c r="I42" s="24" t="s">
        <v>479</v>
      </c>
      <c r="J42" s="23" t="s">
        <v>519</v>
      </c>
      <c r="K42" s="41" t="s">
        <v>712</v>
      </c>
      <c r="L42" s="41" t="s">
        <v>905</v>
      </c>
      <c r="M42" s="20"/>
      <c r="N42" s="29">
        <v>96298</v>
      </c>
      <c r="O42" s="31">
        <v>96298</v>
      </c>
      <c r="P42" s="74">
        <v>7.0000000000000001E-3</v>
      </c>
      <c r="Q42" t="s">
        <v>1262</v>
      </c>
      <c r="R42" t="s">
        <v>1455</v>
      </c>
      <c r="S42" t="s">
        <v>49</v>
      </c>
      <c r="T42" s="37" t="s">
        <v>323</v>
      </c>
      <c r="U42" s="37" t="s">
        <v>477</v>
      </c>
      <c r="W42" s="37" t="s">
        <v>90</v>
      </c>
      <c r="X42" s="37" t="s">
        <v>1061</v>
      </c>
      <c r="Y42" s="55" t="s">
        <v>1062</v>
      </c>
      <c r="Z42" s="37" t="s">
        <v>89</v>
      </c>
      <c r="AA42" s="37" t="s">
        <v>1059</v>
      </c>
      <c r="AB42" s="41" t="s">
        <v>1060</v>
      </c>
      <c r="AD42" s="59">
        <v>503</v>
      </c>
      <c r="AE42" s="56" t="s">
        <v>71</v>
      </c>
      <c r="AF42" s="60">
        <v>708</v>
      </c>
      <c r="AG42" s="60" t="s">
        <v>79</v>
      </c>
      <c r="AH42" s="64" t="s">
        <v>101</v>
      </c>
      <c r="AI42" s="2">
        <v>48</v>
      </c>
      <c r="AJ42" s="76">
        <v>11.84513650464215</v>
      </c>
      <c r="AK42" s="11"/>
      <c r="AM42" s="54" t="s">
        <v>1081</v>
      </c>
      <c r="AN42" s="41" t="s">
        <v>1082</v>
      </c>
      <c r="AO42" s="57" t="s">
        <v>1083</v>
      </c>
      <c r="AP42" s="41" t="s">
        <v>1084</v>
      </c>
      <c r="AQ42" s="57" t="s">
        <v>1085</v>
      </c>
      <c r="AS42" t="s">
        <v>8</v>
      </c>
      <c r="AT42" t="s">
        <v>9</v>
      </c>
      <c r="AU42" t="s">
        <v>10</v>
      </c>
      <c r="AV42" t="s">
        <v>110</v>
      </c>
      <c r="AW42" t="s">
        <v>11</v>
      </c>
      <c r="AX42" t="s">
        <v>85</v>
      </c>
      <c r="AY42" t="s">
        <v>1086</v>
      </c>
      <c r="AZ42">
        <v>300</v>
      </c>
      <c r="BA42">
        <v>300</v>
      </c>
      <c r="BC42" t="s">
        <v>87</v>
      </c>
      <c r="BD42" s="77" t="s">
        <v>1087</v>
      </c>
      <c r="BE42" t="s">
        <v>111</v>
      </c>
      <c r="BF42" t="s">
        <v>86</v>
      </c>
      <c r="BH42" s="69">
        <v>39620</v>
      </c>
      <c r="BI42" s="41">
        <v>59.83032</v>
      </c>
      <c r="BJ42" s="41">
        <v>18.61994</v>
      </c>
      <c r="BK42" s="68" t="s">
        <v>88</v>
      </c>
      <c r="BL42" t="s">
        <v>1088</v>
      </c>
      <c r="BM42" s="19" t="s">
        <v>1089</v>
      </c>
      <c r="BN42" t="s">
        <v>49</v>
      </c>
    </row>
    <row r="43" spans="1:77" x14ac:dyDescent="0.2">
      <c r="A43" s="10">
        <f>COUNTIF(D43,"&lt;&gt;"&amp;"")+COUNTIF(BM43,"&lt;&gt;"&amp;"")</f>
        <v>2</v>
      </c>
      <c r="B43" s="17">
        <v>41</v>
      </c>
      <c r="C43" s="20" t="s">
        <v>69</v>
      </c>
      <c r="D43" s="38" t="s">
        <v>132</v>
      </c>
      <c r="E43" s="36" t="s">
        <v>478</v>
      </c>
      <c r="G43" s="23" t="s">
        <v>112</v>
      </c>
      <c r="H43" s="23" t="s">
        <v>116</v>
      </c>
      <c r="I43" s="24" t="s">
        <v>479</v>
      </c>
      <c r="J43" s="23" t="s">
        <v>520</v>
      </c>
      <c r="K43" s="41" t="s">
        <v>713</v>
      </c>
      <c r="L43" s="41" t="s">
        <v>906</v>
      </c>
      <c r="M43" s="20"/>
      <c r="N43" s="29">
        <v>87644</v>
      </c>
      <c r="O43" s="31">
        <v>87644</v>
      </c>
      <c r="P43" s="74">
        <v>7.0000000000000001E-3</v>
      </c>
      <c r="Q43" t="s">
        <v>1263</v>
      </c>
      <c r="R43" t="s">
        <v>1456</v>
      </c>
      <c r="S43" t="s">
        <v>49</v>
      </c>
      <c r="T43" s="37" t="s">
        <v>324</v>
      </c>
      <c r="U43" s="37" t="s">
        <v>477</v>
      </c>
      <c r="W43" s="37" t="s">
        <v>90</v>
      </c>
      <c r="X43" s="37" t="s">
        <v>1061</v>
      </c>
      <c r="Y43" s="55" t="s">
        <v>1062</v>
      </c>
      <c r="Z43" s="37" t="s">
        <v>89</v>
      </c>
      <c r="AA43" s="37" t="s">
        <v>1059</v>
      </c>
      <c r="AB43" s="41" t="s">
        <v>1060</v>
      </c>
      <c r="AD43" s="59">
        <v>503</v>
      </c>
      <c r="AE43" s="56" t="s">
        <v>71</v>
      </c>
      <c r="AF43" s="60">
        <v>709</v>
      </c>
      <c r="AG43" s="60" t="s">
        <v>80</v>
      </c>
      <c r="AH43" s="64" t="s">
        <v>102</v>
      </c>
      <c r="AI43" s="2">
        <v>49</v>
      </c>
      <c r="AJ43" s="76">
        <v>12.565470342117173</v>
      </c>
      <c r="AK43" s="11"/>
      <c r="AM43" s="54" t="s">
        <v>1081</v>
      </c>
      <c r="AN43" s="41" t="s">
        <v>1082</v>
      </c>
      <c r="AO43" s="57" t="s">
        <v>1083</v>
      </c>
      <c r="AP43" s="41" t="s">
        <v>1084</v>
      </c>
      <c r="AQ43" s="57" t="s">
        <v>1085</v>
      </c>
      <c r="AS43" t="s">
        <v>8</v>
      </c>
      <c r="AT43" t="s">
        <v>9</v>
      </c>
      <c r="AU43" t="s">
        <v>10</v>
      </c>
      <c r="AV43" t="s">
        <v>110</v>
      </c>
      <c r="AW43" t="s">
        <v>11</v>
      </c>
      <c r="AX43" t="s">
        <v>85</v>
      </c>
      <c r="AY43" t="s">
        <v>1086</v>
      </c>
      <c r="AZ43">
        <v>300</v>
      </c>
      <c r="BA43">
        <v>300</v>
      </c>
      <c r="BC43" t="s">
        <v>87</v>
      </c>
      <c r="BD43" s="77" t="s">
        <v>1087</v>
      </c>
      <c r="BE43" t="s">
        <v>111</v>
      </c>
      <c r="BF43" t="s">
        <v>86</v>
      </c>
      <c r="BH43" s="69">
        <v>39620</v>
      </c>
      <c r="BI43" s="41">
        <v>59.83032</v>
      </c>
      <c r="BJ43" s="41">
        <v>18.61994</v>
      </c>
      <c r="BK43" s="68" t="s">
        <v>88</v>
      </c>
      <c r="BL43" t="s">
        <v>1088</v>
      </c>
      <c r="BM43" s="19" t="s">
        <v>1089</v>
      </c>
      <c r="BN43" t="s">
        <v>49</v>
      </c>
    </row>
    <row r="44" spans="1:77" x14ac:dyDescent="0.2">
      <c r="A44" s="10">
        <f>COUNTIF(D44,"&lt;&gt;"&amp;"")+COUNTIF(BM44,"&lt;&gt;"&amp;"")</f>
        <v>2</v>
      </c>
      <c r="B44" s="17">
        <v>42</v>
      </c>
      <c r="C44" s="20" t="s">
        <v>69</v>
      </c>
      <c r="D44" s="38" t="s">
        <v>133</v>
      </c>
      <c r="E44" s="36" t="s">
        <v>478</v>
      </c>
      <c r="G44" s="23" t="s">
        <v>112</v>
      </c>
      <c r="H44" s="23" t="s">
        <v>116</v>
      </c>
      <c r="I44" s="24" t="s">
        <v>479</v>
      </c>
      <c r="J44" s="23" t="s">
        <v>521</v>
      </c>
      <c r="K44" s="41" t="s">
        <v>714</v>
      </c>
      <c r="L44" s="41" t="s">
        <v>907</v>
      </c>
      <c r="M44" s="20"/>
      <c r="N44" s="29">
        <v>91415</v>
      </c>
      <c r="O44" s="31">
        <v>91415</v>
      </c>
      <c r="P44" s="74">
        <v>8.9999999999999993E-3</v>
      </c>
      <c r="Q44" t="s">
        <v>1264</v>
      </c>
      <c r="R44" t="s">
        <v>1457</v>
      </c>
      <c r="S44" t="s">
        <v>49</v>
      </c>
      <c r="T44" s="37" t="s">
        <v>325</v>
      </c>
      <c r="U44" s="37" t="s">
        <v>477</v>
      </c>
      <c r="W44" s="37" t="s">
        <v>90</v>
      </c>
      <c r="X44" s="37" t="s">
        <v>1061</v>
      </c>
      <c r="Y44" s="55" t="s">
        <v>1062</v>
      </c>
      <c r="Z44" s="37" t="s">
        <v>89</v>
      </c>
      <c r="AA44" s="37" t="s">
        <v>1059</v>
      </c>
      <c r="AB44" s="41" t="s">
        <v>1060</v>
      </c>
      <c r="AD44" s="60">
        <v>503</v>
      </c>
      <c r="AE44" s="56" t="s">
        <v>71</v>
      </c>
      <c r="AF44" s="60">
        <v>710</v>
      </c>
      <c r="AG44" s="60" t="s">
        <v>81</v>
      </c>
      <c r="AH44" s="64" t="s">
        <v>103</v>
      </c>
      <c r="AI44" s="2">
        <v>50</v>
      </c>
      <c r="AJ44" s="76">
        <v>5.7124580445490603</v>
      </c>
      <c r="AK44" s="11"/>
      <c r="AM44" s="54" t="s">
        <v>1081</v>
      </c>
      <c r="AN44" s="41" t="s">
        <v>1082</v>
      </c>
      <c r="AO44" s="57" t="s">
        <v>1083</v>
      </c>
      <c r="AP44" s="41" t="s">
        <v>1084</v>
      </c>
      <c r="AQ44" s="57" t="s">
        <v>1085</v>
      </c>
      <c r="AS44" t="s">
        <v>8</v>
      </c>
      <c r="AT44" t="s">
        <v>9</v>
      </c>
      <c r="AU44" t="s">
        <v>10</v>
      </c>
      <c r="AV44" t="s">
        <v>110</v>
      </c>
      <c r="AW44" t="s">
        <v>11</v>
      </c>
      <c r="AX44" t="s">
        <v>85</v>
      </c>
      <c r="AY44" t="s">
        <v>1086</v>
      </c>
      <c r="AZ44">
        <v>300</v>
      </c>
      <c r="BA44">
        <v>300</v>
      </c>
      <c r="BC44" t="s">
        <v>87</v>
      </c>
      <c r="BD44" s="77" t="s">
        <v>1087</v>
      </c>
      <c r="BE44" t="s">
        <v>111</v>
      </c>
      <c r="BF44" t="s">
        <v>86</v>
      </c>
      <c r="BH44" s="69">
        <v>39620</v>
      </c>
      <c r="BI44" s="41">
        <v>59.83032</v>
      </c>
      <c r="BJ44" s="41">
        <v>18.61994</v>
      </c>
      <c r="BK44" s="68" t="s">
        <v>88</v>
      </c>
      <c r="BL44" t="s">
        <v>1088</v>
      </c>
      <c r="BM44" s="19" t="s">
        <v>1089</v>
      </c>
      <c r="BN44" t="s">
        <v>49</v>
      </c>
    </row>
    <row r="45" spans="1:77" x14ac:dyDescent="0.2">
      <c r="A45" s="10">
        <f>COUNTIF(D45,"&lt;&gt;"&amp;"")+COUNTIF(BM45,"&lt;&gt;"&amp;"")</f>
        <v>2</v>
      </c>
      <c r="B45" s="17">
        <v>43</v>
      </c>
      <c r="C45" s="20" t="s">
        <v>1503</v>
      </c>
      <c r="D45" s="38" t="s">
        <v>134</v>
      </c>
      <c r="E45" s="36" t="s">
        <v>478</v>
      </c>
      <c r="G45" s="23" t="s">
        <v>112</v>
      </c>
      <c r="H45" s="23" t="s">
        <v>116</v>
      </c>
      <c r="I45" s="24" t="s">
        <v>479</v>
      </c>
      <c r="J45" s="23" t="s">
        <v>522</v>
      </c>
      <c r="K45" s="41" t="s">
        <v>715</v>
      </c>
      <c r="L45" s="41" t="s">
        <v>908</v>
      </c>
      <c r="M45" s="20"/>
      <c r="N45" s="29">
        <v>206</v>
      </c>
      <c r="O45" s="31">
        <v>206</v>
      </c>
      <c r="P45" s="74">
        <v>0.19400000000000001</v>
      </c>
      <c r="Q45" t="s">
        <v>1265</v>
      </c>
      <c r="R45" t="s">
        <v>1458</v>
      </c>
      <c r="S45" t="s">
        <v>49</v>
      </c>
      <c r="T45" s="37" t="s">
        <v>326</v>
      </c>
      <c r="U45" s="37" t="s">
        <v>477</v>
      </c>
      <c r="W45" s="37" t="s">
        <v>90</v>
      </c>
      <c r="X45" s="37" t="s">
        <v>1061</v>
      </c>
      <c r="Y45" s="55" t="s">
        <v>1062</v>
      </c>
      <c r="Z45" s="37" t="s">
        <v>89</v>
      </c>
      <c r="AA45" s="37" t="s">
        <v>1059</v>
      </c>
      <c r="AB45" s="41" t="s">
        <v>1060</v>
      </c>
      <c r="AD45" s="60">
        <v>503</v>
      </c>
      <c r="AE45" s="56" t="s">
        <v>71</v>
      </c>
      <c r="AF45" s="60">
        <v>711</v>
      </c>
      <c r="AG45" s="60" t="s">
        <v>82</v>
      </c>
      <c r="AH45" s="64" t="s">
        <v>104</v>
      </c>
      <c r="AI45" s="2">
        <v>51</v>
      </c>
      <c r="AJ45" s="76">
        <v>7.9557124798395877</v>
      </c>
      <c r="AK45" s="11"/>
      <c r="AM45" s="54" t="s">
        <v>1081</v>
      </c>
      <c r="AN45" s="41" t="s">
        <v>1082</v>
      </c>
      <c r="AO45" s="57" t="s">
        <v>1083</v>
      </c>
      <c r="AP45" s="41" t="s">
        <v>1084</v>
      </c>
      <c r="AQ45" s="57" t="s">
        <v>1085</v>
      </c>
      <c r="AS45" t="s">
        <v>8</v>
      </c>
      <c r="AT45" t="s">
        <v>9</v>
      </c>
      <c r="AU45" t="s">
        <v>10</v>
      </c>
      <c r="AV45" t="s">
        <v>110</v>
      </c>
      <c r="AW45" t="s">
        <v>11</v>
      </c>
      <c r="AX45" t="s">
        <v>85</v>
      </c>
      <c r="AY45" t="s">
        <v>1086</v>
      </c>
      <c r="AZ45">
        <v>300</v>
      </c>
      <c r="BA45">
        <v>300</v>
      </c>
      <c r="BC45" t="s">
        <v>87</v>
      </c>
      <c r="BD45" s="77" t="s">
        <v>1087</v>
      </c>
      <c r="BE45" t="s">
        <v>111</v>
      </c>
      <c r="BF45" t="s">
        <v>86</v>
      </c>
      <c r="BH45" s="69">
        <v>39620</v>
      </c>
      <c r="BI45" s="41">
        <v>59.83032</v>
      </c>
      <c r="BJ45" s="41">
        <v>18.61994</v>
      </c>
      <c r="BK45" s="68" t="s">
        <v>88</v>
      </c>
      <c r="BL45" t="s">
        <v>1088</v>
      </c>
      <c r="BM45" s="19" t="s">
        <v>1089</v>
      </c>
      <c r="BN45" t="s">
        <v>49</v>
      </c>
    </row>
    <row r="46" spans="1:77" x14ac:dyDescent="0.2">
      <c r="A46" s="10">
        <f>COUNTIF(D46,"&lt;&gt;"&amp;"")+COUNTIF(BM46,"&lt;&gt;"&amp;"")</f>
        <v>2</v>
      </c>
      <c r="B46" s="17">
        <v>44</v>
      </c>
      <c r="C46" s="20" t="s">
        <v>69</v>
      </c>
      <c r="D46" s="38" t="s">
        <v>135</v>
      </c>
      <c r="E46" s="36" t="s">
        <v>478</v>
      </c>
      <c r="G46" s="23" t="s">
        <v>112</v>
      </c>
      <c r="H46" s="23" t="s">
        <v>116</v>
      </c>
      <c r="I46" s="24" t="s">
        <v>479</v>
      </c>
      <c r="J46" s="23" t="s">
        <v>523</v>
      </c>
      <c r="K46" s="41" t="s">
        <v>716</v>
      </c>
      <c r="L46" s="41" t="s">
        <v>909</v>
      </c>
      <c r="M46" s="20"/>
      <c r="N46" s="29">
        <v>3487</v>
      </c>
      <c r="O46" s="31">
        <v>3487</v>
      </c>
      <c r="P46" s="74">
        <v>1.6E-2</v>
      </c>
      <c r="Q46" t="s">
        <v>1266</v>
      </c>
      <c r="R46" t="s">
        <v>1459</v>
      </c>
      <c r="S46" t="s">
        <v>49</v>
      </c>
      <c r="T46" s="37" t="s">
        <v>327</v>
      </c>
      <c r="U46" s="37" t="s">
        <v>477</v>
      </c>
      <c r="W46" s="37" t="s">
        <v>90</v>
      </c>
      <c r="X46" s="37" t="s">
        <v>1061</v>
      </c>
      <c r="Y46" s="55" t="s">
        <v>1062</v>
      </c>
      <c r="Z46" s="37" t="s">
        <v>89</v>
      </c>
      <c r="AA46" s="37" t="s">
        <v>1059</v>
      </c>
      <c r="AB46" s="41" t="s">
        <v>1060</v>
      </c>
      <c r="AD46" s="60">
        <v>503</v>
      </c>
      <c r="AE46" s="56" t="s">
        <v>71</v>
      </c>
      <c r="AF46" s="60">
        <v>712</v>
      </c>
      <c r="AG46" s="60" t="s">
        <v>83</v>
      </c>
      <c r="AH46" s="64" t="s">
        <v>105</v>
      </c>
      <c r="AI46" s="2">
        <v>52</v>
      </c>
      <c r="AJ46" s="76">
        <v>11.344296238176192</v>
      </c>
      <c r="AK46" s="11"/>
      <c r="AM46" s="54" t="s">
        <v>1081</v>
      </c>
      <c r="AN46" s="41" t="s">
        <v>1082</v>
      </c>
      <c r="AO46" s="57" t="s">
        <v>1083</v>
      </c>
      <c r="AP46" s="41" t="s">
        <v>1084</v>
      </c>
      <c r="AQ46" s="57" t="s">
        <v>1085</v>
      </c>
      <c r="AS46" t="s">
        <v>8</v>
      </c>
      <c r="AT46" t="s">
        <v>9</v>
      </c>
      <c r="AU46" t="s">
        <v>10</v>
      </c>
      <c r="AV46" t="s">
        <v>110</v>
      </c>
      <c r="AW46" t="s">
        <v>11</v>
      </c>
      <c r="AX46" t="s">
        <v>85</v>
      </c>
      <c r="AY46" t="s">
        <v>1086</v>
      </c>
      <c r="AZ46">
        <v>300</v>
      </c>
      <c r="BA46">
        <v>300</v>
      </c>
      <c r="BC46" t="s">
        <v>87</v>
      </c>
      <c r="BD46" s="77" t="s">
        <v>1087</v>
      </c>
      <c r="BE46" t="s">
        <v>111</v>
      </c>
      <c r="BF46" t="s">
        <v>86</v>
      </c>
      <c r="BH46" s="69">
        <v>39620</v>
      </c>
      <c r="BI46" s="41">
        <v>59.83032</v>
      </c>
      <c r="BJ46" s="41">
        <v>18.61994</v>
      </c>
      <c r="BK46" s="68" t="s">
        <v>88</v>
      </c>
      <c r="BL46" t="s">
        <v>1088</v>
      </c>
      <c r="BM46" s="19" t="s">
        <v>1089</v>
      </c>
      <c r="BN46" t="s">
        <v>49</v>
      </c>
    </row>
    <row r="47" spans="1:77" x14ac:dyDescent="0.2">
      <c r="A47" s="10">
        <f>COUNTIF(D47,"&lt;&gt;"&amp;"")+COUNTIF(BM47,"&lt;&gt;"&amp;"")</f>
        <v>2</v>
      </c>
      <c r="B47" s="17">
        <v>45</v>
      </c>
      <c r="C47" s="20" t="s">
        <v>1503</v>
      </c>
      <c r="D47" s="38" t="s">
        <v>136</v>
      </c>
      <c r="E47" s="36" t="s">
        <v>478</v>
      </c>
      <c r="G47" s="23" t="s">
        <v>112</v>
      </c>
      <c r="H47" s="23" t="s">
        <v>116</v>
      </c>
      <c r="I47" s="24" t="s">
        <v>479</v>
      </c>
      <c r="J47" s="23" t="s">
        <v>524</v>
      </c>
      <c r="K47" s="41" t="s">
        <v>717</v>
      </c>
      <c r="L47" s="41" t="s">
        <v>910</v>
      </c>
      <c r="M47" s="20"/>
      <c r="N47" s="29">
        <v>247</v>
      </c>
      <c r="O47" s="31">
        <v>247</v>
      </c>
      <c r="P47" s="74">
        <v>0.105</v>
      </c>
      <c r="Q47" t="s">
        <v>1267</v>
      </c>
      <c r="R47" t="s">
        <v>1460</v>
      </c>
      <c r="S47" t="s">
        <v>49</v>
      </c>
      <c r="T47" s="37" t="s">
        <v>328</v>
      </c>
      <c r="U47" s="37" t="s">
        <v>477</v>
      </c>
      <c r="W47" s="37" t="s">
        <v>90</v>
      </c>
      <c r="X47" s="37" t="s">
        <v>1061</v>
      </c>
      <c r="Y47" s="55" t="s">
        <v>1062</v>
      </c>
      <c r="Z47" s="37" t="s">
        <v>89</v>
      </c>
      <c r="AA47" s="37" t="s">
        <v>1059</v>
      </c>
      <c r="AB47" s="41" t="s">
        <v>1060</v>
      </c>
      <c r="AD47" s="60">
        <v>503</v>
      </c>
      <c r="AE47" s="56" t="s">
        <v>71</v>
      </c>
      <c r="AF47" s="60">
        <v>733</v>
      </c>
      <c r="AG47" s="60" t="s">
        <v>107</v>
      </c>
      <c r="AH47" s="64" t="s">
        <v>106</v>
      </c>
      <c r="AI47" s="2">
        <v>53</v>
      </c>
      <c r="AJ47" s="76">
        <v>12.473279281635499</v>
      </c>
      <c r="AK47" s="11"/>
      <c r="AM47" s="54" t="s">
        <v>1081</v>
      </c>
      <c r="AN47" s="41" t="s">
        <v>1082</v>
      </c>
      <c r="AO47" s="57" t="s">
        <v>1083</v>
      </c>
      <c r="AP47" s="41" t="s">
        <v>1084</v>
      </c>
      <c r="AQ47" s="57" t="s">
        <v>1085</v>
      </c>
      <c r="AS47" t="s">
        <v>8</v>
      </c>
      <c r="AT47" t="s">
        <v>9</v>
      </c>
      <c r="AU47" t="s">
        <v>10</v>
      </c>
      <c r="AV47" t="s">
        <v>110</v>
      </c>
      <c r="AW47" t="s">
        <v>11</v>
      </c>
      <c r="AX47" t="s">
        <v>85</v>
      </c>
      <c r="AY47" t="s">
        <v>1086</v>
      </c>
      <c r="AZ47">
        <v>300</v>
      </c>
      <c r="BA47">
        <v>300</v>
      </c>
      <c r="BC47" t="s">
        <v>87</v>
      </c>
      <c r="BD47" s="77" t="s">
        <v>1087</v>
      </c>
      <c r="BE47" t="s">
        <v>111</v>
      </c>
      <c r="BF47" t="s">
        <v>86</v>
      </c>
      <c r="BH47" s="69">
        <v>39620</v>
      </c>
      <c r="BI47" s="41">
        <v>59.83032</v>
      </c>
      <c r="BJ47" s="41">
        <v>18.61994</v>
      </c>
      <c r="BK47" s="68" t="s">
        <v>88</v>
      </c>
      <c r="BL47" t="s">
        <v>1088</v>
      </c>
      <c r="BM47" s="19" t="s">
        <v>1089</v>
      </c>
      <c r="BN47" t="s">
        <v>49</v>
      </c>
    </row>
    <row r="48" spans="1:77" x14ac:dyDescent="0.2">
      <c r="A48" s="10">
        <f>COUNTIF(D48,"&lt;&gt;"&amp;"")+COUNTIF(BM48,"&lt;&gt;"&amp;"")</f>
        <v>2</v>
      </c>
      <c r="B48" s="17">
        <v>46</v>
      </c>
      <c r="C48" s="20" t="s">
        <v>69</v>
      </c>
      <c r="D48" s="38" t="s">
        <v>137</v>
      </c>
      <c r="E48" s="36" t="s">
        <v>478</v>
      </c>
      <c r="G48" s="23" t="s">
        <v>112</v>
      </c>
      <c r="H48" s="23" t="s">
        <v>116</v>
      </c>
      <c r="I48" s="24" t="s">
        <v>479</v>
      </c>
      <c r="J48" s="23" t="s">
        <v>525</v>
      </c>
      <c r="K48" s="41" t="s">
        <v>718</v>
      </c>
      <c r="L48" s="41" t="s">
        <v>911</v>
      </c>
      <c r="M48" s="20"/>
      <c r="N48" s="29">
        <v>93255</v>
      </c>
      <c r="O48" s="31">
        <v>93255</v>
      </c>
      <c r="P48" s="74">
        <v>8.0000000000000002E-3</v>
      </c>
      <c r="Q48" s="35" t="s">
        <v>1268</v>
      </c>
      <c r="R48" t="s">
        <v>1461</v>
      </c>
      <c r="S48" t="s">
        <v>49</v>
      </c>
      <c r="T48" s="37" t="s">
        <v>329</v>
      </c>
      <c r="U48" s="37" t="s">
        <v>477</v>
      </c>
      <c r="W48" s="37" t="s">
        <v>90</v>
      </c>
      <c r="X48" s="37" t="s">
        <v>1061</v>
      </c>
      <c r="Y48" s="55" t="s">
        <v>1062</v>
      </c>
      <c r="Z48" s="37" t="s">
        <v>89</v>
      </c>
      <c r="AA48" s="37" t="s">
        <v>1059</v>
      </c>
      <c r="AB48" s="41" t="s">
        <v>1060</v>
      </c>
      <c r="AD48" s="59">
        <v>503</v>
      </c>
      <c r="AE48" s="56" t="s">
        <v>71</v>
      </c>
      <c r="AF48" s="60">
        <v>735</v>
      </c>
      <c r="AG48" s="60" t="s">
        <v>1063</v>
      </c>
      <c r="AH48" s="64" t="s">
        <v>1073</v>
      </c>
      <c r="AI48" s="2">
        <v>54</v>
      </c>
      <c r="AJ48" s="76">
        <v>10.423455821455036</v>
      </c>
      <c r="AK48" s="11"/>
      <c r="AM48" s="54" t="s">
        <v>1081</v>
      </c>
      <c r="AN48" s="41" t="s">
        <v>1082</v>
      </c>
      <c r="AO48" s="57" t="s">
        <v>1083</v>
      </c>
      <c r="AP48" s="41" t="s">
        <v>1084</v>
      </c>
      <c r="AQ48" s="57" t="s">
        <v>1085</v>
      </c>
      <c r="AS48" t="s">
        <v>8</v>
      </c>
      <c r="AT48" t="s">
        <v>9</v>
      </c>
      <c r="AU48" t="s">
        <v>10</v>
      </c>
      <c r="AV48" t="s">
        <v>110</v>
      </c>
      <c r="AW48" t="s">
        <v>11</v>
      </c>
      <c r="AX48" t="s">
        <v>85</v>
      </c>
      <c r="AY48" t="s">
        <v>1086</v>
      </c>
      <c r="AZ48">
        <v>300</v>
      </c>
      <c r="BA48">
        <v>300</v>
      </c>
      <c r="BC48" t="s">
        <v>87</v>
      </c>
      <c r="BD48" s="77" t="s">
        <v>1087</v>
      </c>
      <c r="BE48" t="s">
        <v>111</v>
      </c>
      <c r="BF48" t="s">
        <v>86</v>
      </c>
      <c r="BH48" s="69">
        <v>39620</v>
      </c>
      <c r="BI48" s="41">
        <v>59.83032</v>
      </c>
      <c r="BJ48" s="41">
        <v>18.61994</v>
      </c>
      <c r="BK48" s="68" t="s">
        <v>88</v>
      </c>
      <c r="BL48" t="s">
        <v>1088</v>
      </c>
      <c r="BM48" s="19" t="s">
        <v>1089</v>
      </c>
      <c r="BN48" t="s">
        <v>49</v>
      </c>
    </row>
    <row r="49" spans="1:66" x14ac:dyDescent="0.2">
      <c r="A49" s="10">
        <f>COUNTIF(D49,"&lt;&gt;"&amp;"")+COUNTIF(BM49,"&lt;&gt;"&amp;"")</f>
        <v>2</v>
      </c>
      <c r="B49" s="17">
        <v>47</v>
      </c>
      <c r="C49" s="20" t="s">
        <v>69</v>
      </c>
      <c r="D49" s="38" t="s">
        <v>138</v>
      </c>
      <c r="E49" s="36" t="s">
        <v>478</v>
      </c>
      <c r="G49" s="23" t="s">
        <v>112</v>
      </c>
      <c r="H49" s="23" t="s">
        <v>116</v>
      </c>
      <c r="I49" s="24" t="s">
        <v>479</v>
      </c>
      <c r="J49" s="23" t="s">
        <v>526</v>
      </c>
      <c r="K49" s="41" t="s">
        <v>719</v>
      </c>
      <c r="L49" s="41" t="s">
        <v>912</v>
      </c>
      <c r="M49" s="20"/>
      <c r="N49" s="29">
        <v>60252</v>
      </c>
      <c r="O49" s="31">
        <v>60252</v>
      </c>
      <c r="P49" s="74">
        <v>8.9999999999999993E-3</v>
      </c>
      <c r="Q49" t="s">
        <v>1269</v>
      </c>
      <c r="R49" t="s">
        <v>1462</v>
      </c>
      <c r="S49" t="s">
        <v>49</v>
      </c>
      <c r="T49" s="37" t="s">
        <v>330</v>
      </c>
      <c r="U49" s="37" t="s">
        <v>477</v>
      </c>
      <c r="W49" s="37" t="s">
        <v>90</v>
      </c>
      <c r="X49" s="37" t="s">
        <v>1061</v>
      </c>
      <c r="Y49" s="55" t="s">
        <v>1062</v>
      </c>
      <c r="Z49" s="37" t="s">
        <v>89</v>
      </c>
      <c r="AA49" s="37" t="s">
        <v>1059</v>
      </c>
      <c r="AB49" s="41" t="s">
        <v>1060</v>
      </c>
      <c r="AD49" s="59">
        <v>503</v>
      </c>
      <c r="AE49" s="56" t="s">
        <v>71</v>
      </c>
      <c r="AF49" s="60">
        <v>738</v>
      </c>
      <c r="AG49" s="60" t="s">
        <v>1070</v>
      </c>
      <c r="AH49" s="64" t="s">
        <v>1080</v>
      </c>
      <c r="AI49" s="2">
        <v>56</v>
      </c>
      <c r="AJ49" s="76">
        <v>10.49864870755416</v>
      </c>
      <c r="AK49" s="11"/>
      <c r="AM49" s="54" t="s">
        <v>1081</v>
      </c>
      <c r="AN49" s="41" t="s">
        <v>1082</v>
      </c>
      <c r="AO49" s="57" t="s">
        <v>1083</v>
      </c>
      <c r="AP49" s="41" t="s">
        <v>1084</v>
      </c>
      <c r="AQ49" s="57" t="s">
        <v>1085</v>
      </c>
      <c r="AS49" t="s">
        <v>8</v>
      </c>
      <c r="AT49" t="s">
        <v>9</v>
      </c>
      <c r="AU49" t="s">
        <v>10</v>
      </c>
      <c r="AV49" t="s">
        <v>110</v>
      </c>
      <c r="AW49" t="s">
        <v>11</v>
      </c>
      <c r="AX49" t="s">
        <v>85</v>
      </c>
      <c r="AY49" t="s">
        <v>1086</v>
      </c>
      <c r="AZ49">
        <v>300</v>
      </c>
      <c r="BA49">
        <v>300</v>
      </c>
      <c r="BC49" t="s">
        <v>87</v>
      </c>
      <c r="BD49" s="77" t="s">
        <v>1087</v>
      </c>
      <c r="BE49" t="s">
        <v>111</v>
      </c>
      <c r="BF49" t="s">
        <v>86</v>
      </c>
      <c r="BH49" s="69">
        <v>39620</v>
      </c>
      <c r="BI49" s="41">
        <v>59.83032</v>
      </c>
      <c r="BJ49" s="41">
        <v>18.61994</v>
      </c>
      <c r="BK49" s="68" t="s">
        <v>88</v>
      </c>
      <c r="BL49" t="s">
        <v>1088</v>
      </c>
      <c r="BM49" s="19" t="s">
        <v>1089</v>
      </c>
      <c r="BN49" t="s">
        <v>49</v>
      </c>
    </row>
    <row r="50" spans="1:66" x14ac:dyDescent="0.2">
      <c r="A50" s="10">
        <f>COUNTIF(D50,"&lt;&gt;"&amp;"")+COUNTIF(BM50,"&lt;&gt;"&amp;"")</f>
        <v>2</v>
      </c>
      <c r="B50" s="17">
        <v>48</v>
      </c>
      <c r="C50" s="20" t="s">
        <v>69</v>
      </c>
      <c r="D50" s="38" t="s">
        <v>139</v>
      </c>
      <c r="E50" s="36" t="s">
        <v>478</v>
      </c>
      <c r="G50" s="23" t="s">
        <v>112</v>
      </c>
      <c r="H50" s="23" t="s">
        <v>116</v>
      </c>
      <c r="I50" s="24" t="s">
        <v>479</v>
      </c>
      <c r="J50" s="23" t="s">
        <v>527</v>
      </c>
      <c r="K50" s="41" t="s">
        <v>720</v>
      </c>
      <c r="L50" s="41" t="s">
        <v>913</v>
      </c>
      <c r="M50" s="20"/>
      <c r="N50" s="29">
        <v>71257</v>
      </c>
      <c r="O50" s="31">
        <v>71257</v>
      </c>
      <c r="P50" s="74">
        <v>8.0000000000000002E-3</v>
      </c>
      <c r="Q50" t="s">
        <v>1270</v>
      </c>
      <c r="R50" t="s">
        <v>1463</v>
      </c>
      <c r="S50" t="s">
        <v>49</v>
      </c>
      <c r="T50" s="37" t="s">
        <v>331</v>
      </c>
      <c r="U50" s="37" t="s">
        <v>477</v>
      </c>
      <c r="W50" s="37" t="s">
        <v>90</v>
      </c>
      <c r="X50" s="37" t="s">
        <v>1061</v>
      </c>
      <c r="Y50" s="55" t="s">
        <v>1062</v>
      </c>
      <c r="Z50" s="37" t="s">
        <v>89</v>
      </c>
      <c r="AA50" s="37" t="s">
        <v>1059</v>
      </c>
      <c r="AB50" s="41" t="s">
        <v>1060</v>
      </c>
      <c r="AD50" s="59">
        <v>503</v>
      </c>
      <c r="AE50" s="56" t="s">
        <v>71</v>
      </c>
      <c r="AF50" s="60">
        <v>739</v>
      </c>
      <c r="AG50" s="60" t="s">
        <v>1065</v>
      </c>
      <c r="AH50" s="64" t="s">
        <v>1075</v>
      </c>
      <c r="AI50" s="2">
        <v>57</v>
      </c>
      <c r="AJ50" s="76">
        <v>9.5690902750533979</v>
      </c>
      <c r="AK50" s="11"/>
      <c r="AM50" s="54" t="s">
        <v>1081</v>
      </c>
      <c r="AN50" s="41" t="s">
        <v>1082</v>
      </c>
      <c r="AO50" s="57" t="s">
        <v>1083</v>
      </c>
      <c r="AP50" s="41" t="s">
        <v>1084</v>
      </c>
      <c r="AQ50" s="57" t="s">
        <v>1085</v>
      </c>
      <c r="AS50" t="s">
        <v>8</v>
      </c>
      <c r="AT50" t="s">
        <v>9</v>
      </c>
      <c r="AU50" t="s">
        <v>10</v>
      </c>
      <c r="AV50" t="s">
        <v>110</v>
      </c>
      <c r="AW50" t="s">
        <v>11</v>
      </c>
      <c r="AX50" t="s">
        <v>85</v>
      </c>
      <c r="AY50" t="s">
        <v>1086</v>
      </c>
      <c r="AZ50">
        <v>300</v>
      </c>
      <c r="BA50">
        <v>300</v>
      </c>
      <c r="BC50" t="s">
        <v>87</v>
      </c>
      <c r="BD50" s="77" t="s">
        <v>1087</v>
      </c>
      <c r="BE50" t="s">
        <v>111</v>
      </c>
      <c r="BF50" t="s">
        <v>86</v>
      </c>
      <c r="BH50" s="69">
        <v>39620</v>
      </c>
      <c r="BI50" s="41">
        <v>59.83032</v>
      </c>
      <c r="BJ50" s="41">
        <v>18.61994</v>
      </c>
      <c r="BK50" s="68" t="s">
        <v>88</v>
      </c>
      <c r="BL50" t="s">
        <v>1088</v>
      </c>
      <c r="BM50" s="19" t="s">
        <v>1089</v>
      </c>
      <c r="BN50" t="s">
        <v>49</v>
      </c>
    </row>
    <row r="51" spans="1:66" x14ac:dyDescent="0.2">
      <c r="A51" s="10">
        <f>COUNTIF(D51,"&lt;&gt;"&amp;"")+COUNTIF(BM51,"&lt;&gt;"&amp;"")</f>
        <v>2</v>
      </c>
      <c r="B51" s="17">
        <v>49</v>
      </c>
      <c r="C51" s="20" t="s">
        <v>69</v>
      </c>
      <c r="D51" s="38" t="s">
        <v>140</v>
      </c>
      <c r="E51" s="36" t="s">
        <v>478</v>
      </c>
      <c r="G51" s="23" t="s">
        <v>112</v>
      </c>
      <c r="H51" s="23" t="s">
        <v>116</v>
      </c>
      <c r="I51" s="24" t="s">
        <v>479</v>
      </c>
      <c r="J51" s="23" t="s">
        <v>528</v>
      </c>
      <c r="K51" s="41" t="s">
        <v>721</v>
      </c>
      <c r="L51" s="41" t="s">
        <v>914</v>
      </c>
      <c r="M51" s="20"/>
      <c r="N51" s="29">
        <v>71704</v>
      </c>
      <c r="O51" s="31">
        <v>71704</v>
      </c>
      <c r="P51" s="74">
        <v>1.2E-2</v>
      </c>
      <c r="Q51" t="s">
        <v>1271</v>
      </c>
      <c r="R51" t="s">
        <v>1464</v>
      </c>
      <c r="S51" t="s">
        <v>49</v>
      </c>
      <c r="T51" s="37" t="s">
        <v>332</v>
      </c>
      <c r="U51" s="37" t="s">
        <v>477</v>
      </c>
      <c r="W51" s="37" t="s">
        <v>90</v>
      </c>
      <c r="X51" s="37" t="s">
        <v>1061</v>
      </c>
      <c r="Y51" s="55" t="s">
        <v>1062</v>
      </c>
      <c r="Z51" s="37" t="s">
        <v>89</v>
      </c>
      <c r="AA51" s="37" t="s">
        <v>1059</v>
      </c>
      <c r="AB51" s="41" t="s">
        <v>1060</v>
      </c>
      <c r="AD51" s="59">
        <v>503</v>
      </c>
      <c r="AE51" s="56" t="s">
        <v>71</v>
      </c>
      <c r="AF51" s="60">
        <v>740</v>
      </c>
      <c r="AG51" s="60" t="s">
        <v>1066</v>
      </c>
      <c r="AH51" s="64" t="s">
        <v>1076</v>
      </c>
      <c r="AI51" s="2">
        <v>58</v>
      </c>
      <c r="AJ51" s="76">
        <v>6.7368248986530661</v>
      </c>
      <c r="AK51" s="11"/>
      <c r="AM51" s="54" t="s">
        <v>1081</v>
      </c>
      <c r="AN51" s="41" t="s">
        <v>1082</v>
      </c>
      <c r="AO51" s="57" t="s">
        <v>1083</v>
      </c>
      <c r="AP51" s="41" t="s">
        <v>1084</v>
      </c>
      <c r="AQ51" s="57" t="s">
        <v>1085</v>
      </c>
      <c r="AS51" t="s">
        <v>8</v>
      </c>
      <c r="AT51" t="s">
        <v>9</v>
      </c>
      <c r="AU51" t="s">
        <v>10</v>
      </c>
      <c r="AV51" t="s">
        <v>110</v>
      </c>
      <c r="AW51" t="s">
        <v>11</v>
      </c>
      <c r="AX51" t="s">
        <v>85</v>
      </c>
      <c r="AY51" t="s">
        <v>1086</v>
      </c>
      <c r="AZ51">
        <v>300</v>
      </c>
      <c r="BA51">
        <v>300</v>
      </c>
      <c r="BC51" t="s">
        <v>87</v>
      </c>
      <c r="BD51" s="77" t="s">
        <v>1087</v>
      </c>
      <c r="BE51" t="s">
        <v>111</v>
      </c>
      <c r="BF51" t="s">
        <v>86</v>
      </c>
      <c r="BH51" s="69">
        <v>39620</v>
      </c>
      <c r="BI51" s="41">
        <v>59.83032</v>
      </c>
      <c r="BJ51" s="41">
        <v>18.61994</v>
      </c>
      <c r="BK51" s="68" t="s">
        <v>88</v>
      </c>
      <c r="BL51" t="s">
        <v>1088</v>
      </c>
      <c r="BM51" s="19" t="s">
        <v>1089</v>
      </c>
      <c r="BN51" t="s">
        <v>49</v>
      </c>
    </row>
    <row r="52" spans="1:66" x14ac:dyDescent="0.2">
      <c r="A52" s="10">
        <f>COUNTIF(D52,"&lt;&gt;"&amp;"")+COUNTIF(BM52,"&lt;&gt;"&amp;"")</f>
        <v>2</v>
      </c>
      <c r="B52" s="17">
        <v>50</v>
      </c>
      <c r="C52" s="20" t="s">
        <v>1503</v>
      </c>
      <c r="D52" s="38" t="s">
        <v>141</v>
      </c>
      <c r="E52" s="36" t="s">
        <v>478</v>
      </c>
      <c r="G52" s="23" t="s">
        <v>112</v>
      </c>
      <c r="H52" s="23" t="s">
        <v>116</v>
      </c>
      <c r="I52" s="24" t="s">
        <v>479</v>
      </c>
      <c r="J52" s="23" t="s">
        <v>529</v>
      </c>
      <c r="K52" s="41" t="s">
        <v>722</v>
      </c>
      <c r="L52" s="41" t="s">
        <v>915</v>
      </c>
      <c r="M52" s="20"/>
      <c r="N52" s="29">
        <v>91</v>
      </c>
      <c r="O52" s="31">
        <v>91</v>
      </c>
      <c r="P52" s="74">
        <v>0.154</v>
      </c>
      <c r="Q52" t="s">
        <v>1272</v>
      </c>
      <c r="R52" t="s">
        <v>1465</v>
      </c>
      <c r="S52" t="s">
        <v>49</v>
      </c>
      <c r="T52" s="37" t="s">
        <v>333</v>
      </c>
      <c r="U52" s="37" t="s">
        <v>477</v>
      </c>
      <c r="W52" s="37" t="s">
        <v>90</v>
      </c>
      <c r="X52" s="37" t="s">
        <v>1061</v>
      </c>
      <c r="Y52" s="55" t="s">
        <v>1062</v>
      </c>
      <c r="Z52" s="37" t="s">
        <v>89</v>
      </c>
      <c r="AA52" s="37" t="s">
        <v>1059</v>
      </c>
      <c r="AB52" s="41" t="s">
        <v>1060</v>
      </c>
      <c r="AD52" s="60">
        <v>503</v>
      </c>
      <c r="AE52" s="56" t="s">
        <v>71</v>
      </c>
      <c r="AF52" s="60">
        <v>741</v>
      </c>
      <c r="AG52" s="60" t="s">
        <v>1067</v>
      </c>
      <c r="AH52" s="64" t="s">
        <v>1077</v>
      </c>
      <c r="AI52" s="2">
        <v>59</v>
      </c>
      <c r="AJ52" s="76">
        <v>11.037531057931215</v>
      </c>
      <c r="AK52" s="11"/>
      <c r="AM52" s="54" t="s">
        <v>1081</v>
      </c>
      <c r="AN52" s="41" t="s">
        <v>1082</v>
      </c>
      <c r="AO52" s="57" t="s">
        <v>1083</v>
      </c>
      <c r="AP52" s="41" t="s">
        <v>1084</v>
      </c>
      <c r="AQ52" s="57" t="s">
        <v>1085</v>
      </c>
      <c r="AS52" t="s">
        <v>8</v>
      </c>
      <c r="AT52" t="s">
        <v>9</v>
      </c>
      <c r="AU52" t="s">
        <v>10</v>
      </c>
      <c r="AV52" t="s">
        <v>110</v>
      </c>
      <c r="AW52" t="s">
        <v>11</v>
      </c>
      <c r="AX52" t="s">
        <v>85</v>
      </c>
      <c r="AY52" t="s">
        <v>1086</v>
      </c>
      <c r="AZ52">
        <v>300</v>
      </c>
      <c r="BA52">
        <v>300</v>
      </c>
      <c r="BC52" t="s">
        <v>87</v>
      </c>
      <c r="BD52" s="77" t="s">
        <v>1087</v>
      </c>
      <c r="BE52" t="s">
        <v>111</v>
      </c>
      <c r="BF52" t="s">
        <v>86</v>
      </c>
      <c r="BH52" s="69">
        <v>39620</v>
      </c>
      <c r="BI52" s="41">
        <v>59.83032</v>
      </c>
      <c r="BJ52" s="41">
        <v>18.61994</v>
      </c>
      <c r="BK52" s="68" t="s">
        <v>88</v>
      </c>
      <c r="BL52" t="s">
        <v>1088</v>
      </c>
      <c r="BM52" s="19" t="s">
        <v>1089</v>
      </c>
      <c r="BN52" t="s">
        <v>49</v>
      </c>
    </row>
    <row r="53" spans="1:66" x14ac:dyDescent="0.2">
      <c r="A53" s="10">
        <f>COUNTIF(D53,"&lt;&gt;"&amp;"")+COUNTIF(BM53,"&lt;&gt;"&amp;"")</f>
        <v>2</v>
      </c>
      <c r="B53" s="17">
        <v>51</v>
      </c>
      <c r="C53" s="20" t="s">
        <v>69</v>
      </c>
      <c r="D53" s="38" t="s">
        <v>142</v>
      </c>
      <c r="E53" s="36" t="s">
        <v>478</v>
      </c>
      <c r="G53" s="23" t="s">
        <v>112</v>
      </c>
      <c r="H53" s="23" t="s">
        <v>116</v>
      </c>
      <c r="I53" s="24" t="s">
        <v>479</v>
      </c>
      <c r="J53" s="23" t="s">
        <v>530</v>
      </c>
      <c r="K53" s="41" t="s">
        <v>723</v>
      </c>
      <c r="L53" s="41" t="s">
        <v>916</v>
      </c>
      <c r="M53" s="20"/>
      <c r="N53" s="29">
        <v>83450</v>
      </c>
      <c r="O53" s="31">
        <v>83450</v>
      </c>
      <c r="P53" s="74">
        <v>7.0000000000000001E-3</v>
      </c>
      <c r="Q53" t="s">
        <v>1273</v>
      </c>
      <c r="R53" t="s">
        <v>1466</v>
      </c>
      <c r="S53" t="s">
        <v>49</v>
      </c>
      <c r="T53" s="37" t="s">
        <v>334</v>
      </c>
      <c r="U53" s="37" t="s">
        <v>477</v>
      </c>
      <c r="W53" s="37" t="s">
        <v>90</v>
      </c>
      <c r="X53" s="37" t="s">
        <v>1061</v>
      </c>
      <c r="Y53" s="55" t="s">
        <v>1062</v>
      </c>
      <c r="Z53" s="37" t="s">
        <v>89</v>
      </c>
      <c r="AA53" s="37" t="s">
        <v>1059</v>
      </c>
      <c r="AB53" s="41" t="s">
        <v>1060</v>
      </c>
      <c r="AD53" s="60">
        <v>503</v>
      </c>
      <c r="AE53" s="56" t="s">
        <v>71</v>
      </c>
      <c r="AF53" s="60">
        <v>743</v>
      </c>
      <c r="AG53" s="60" t="s">
        <v>1068</v>
      </c>
      <c r="AH53" s="64" t="s">
        <v>1078</v>
      </c>
      <c r="AI53" s="2">
        <v>60</v>
      </c>
      <c r="AJ53" s="76">
        <v>6.8289089403251815</v>
      </c>
      <c r="AK53" s="11"/>
      <c r="AM53" s="54" t="s">
        <v>1081</v>
      </c>
      <c r="AN53" s="41" t="s">
        <v>1082</v>
      </c>
      <c r="AO53" s="57" t="s">
        <v>1083</v>
      </c>
      <c r="AP53" s="41" t="s">
        <v>1084</v>
      </c>
      <c r="AQ53" s="57" t="s">
        <v>1085</v>
      </c>
      <c r="AS53" t="s">
        <v>8</v>
      </c>
      <c r="AT53" t="s">
        <v>9</v>
      </c>
      <c r="AU53" t="s">
        <v>10</v>
      </c>
      <c r="AV53" t="s">
        <v>110</v>
      </c>
      <c r="AW53" t="s">
        <v>11</v>
      </c>
      <c r="AX53" t="s">
        <v>85</v>
      </c>
      <c r="AY53" t="s">
        <v>1086</v>
      </c>
      <c r="AZ53">
        <v>300</v>
      </c>
      <c r="BA53">
        <v>300</v>
      </c>
      <c r="BC53" t="s">
        <v>87</v>
      </c>
      <c r="BD53" s="77" t="s">
        <v>1087</v>
      </c>
      <c r="BE53" t="s">
        <v>111</v>
      </c>
      <c r="BF53" t="s">
        <v>86</v>
      </c>
      <c r="BH53" s="69">
        <v>39620</v>
      </c>
      <c r="BI53" s="41">
        <v>59.83032</v>
      </c>
      <c r="BJ53" s="41">
        <v>18.61994</v>
      </c>
      <c r="BK53" s="68" t="s">
        <v>88</v>
      </c>
      <c r="BL53" t="s">
        <v>1088</v>
      </c>
      <c r="BM53" s="19" t="s">
        <v>1089</v>
      </c>
      <c r="BN53" t="s">
        <v>49</v>
      </c>
    </row>
    <row r="54" spans="1:66" x14ac:dyDescent="0.2">
      <c r="A54" s="10">
        <f>COUNTIF(D54,"&lt;&gt;"&amp;"")+COUNTIF(BM54,"&lt;&gt;"&amp;"")</f>
        <v>2</v>
      </c>
      <c r="B54" s="17">
        <v>52</v>
      </c>
      <c r="C54" s="20" t="s">
        <v>69</v>
      </c>
      <c r="D54" s="38" t="s">
        <v>143</v>
      </c>
      <c r="E54" s="36" t="s">
        <v>478</v>
      </c>
      <c r="G54" s="23" t="s">
        <v>112</v>
      </c>
      <c r="H54" s="23" t="s">
        <v>116</v>
      </c>
      <c r="I54" s="24" t="s">
        <v>479</v>
      </c>
      <c r="J54" s="23" t="s">
        <v>531</v>
      </c>
      <c r="K54" s="41" t="s">
        <v>724</v>
      </c>
      <c r="L54" s="41" t="s">
        <v>917</v>
      </c>
      <c r="M54" s="20"/>
      <c r="N54" s="29">
        <v>95715</v>
      </c>
      <c r="O54" s="31">
        <v>95715</v>
      </c>
      <c r="P54" s="74">
        <v>6.0000000000000001E-3</v>
      </c>
      <c r="Q54" t="s">
        <v>1274</v>
      </c>
      <c r="R54" s="35" t="s">
        <v>1467</v>
      </c>
      <c r="S54" t="s">
        <v>49</v>
      </c>
      <c r="T54" s="37" t="s">
        <v>335</v>
      </c>
      <c r="U54" s="37" t="s">
        <v>477</v>
      </c>
      <c r="W54" s="37" t="s">
        <v>90</v>
      </c>
      <c r="X54" s="37" t="s">
        <v>1061</v>
      </c>
      <c r="Y54" s="55" t="s">
        <v>1062</v>
      </c>
      <c r="Z54" s="37" t="s">
        <v>89</v>
      </c>
      <c r="AA54" s="37" t="s">
        <v>1059</v>
      </c>
      <c r="AB54" s="41" t="s">
        <v>1060</v>
      </c>
      <c r="AD54" s="60">
        <v>504</v>
      </c>
      <c r="AE54" s="56" t="s">
        <v>108</v>
      </c>
      <c r="AF54" s="60">
        <v>701</v>
      </c>
      <c r="AG54" s="60" t="s">
        <v>84</v>
      </c>
      <c r="AH54" s="64" t="s">
        <v>92</v>
      </c>
      <c r="AI54" s="2">
        <v>61</v>
      </c>
      <c r="AJ54" s="76">
        <v>6.7052220914519856</v>
      </c>
      <c r="AK54" s="11"/>
      <c r="AM54" s="54" t="s">
        <v>1081</v>
      </c>
      <c r="AN54" s="41" t="s">
        <v>1082</v>
      </c>
      <c r="AO54" s="57" t="s">
        <v>1083</v>
      </c>
      <c r="AP54" s="41" t="s">
        <v>1084</v>
      </c>
      <c r="AQ54" s="57" t="s">
        <v>1085</v>
      </c>
      <c r="AS54" t="s">
        <v>8</v>
      </c>
      <c r="AT54" t="s">
        <v>9</v>
      </c>
      <c r="AU54" t="s">
        <v>10</v>
      </c>
      <c r="AV54" t="s">
        <v>110</v>
      </c>
      <c r="AW54" t="s">
        <v>11</v>
      </c>
      <c r="AX54" t="s">
        <v>85</v>
      </c>
      <c r="AY54" t="s">
        <v>1086</v>
      </c>
      <c r="AZ54">
        <v>300</v>
      </c>
      <c r="BA54">
        <v>300</v>
      </c>
      <c r="BC54" t="s">
        <v>87</v>
      </c>
      <c r="BD54" s="77" t="s">
        <v>1087</v>
      </c>
      <c r="BE54" t="s">
        <v>111</v>
      </c>
      <c r="BF54" t="s">
        <v>86</v>
      </c>
      <c r="BH54" s="69">
        <v>39620</v>
      </c>
      <c r="BI54" s="41">
        <v>59.83032</v>
      </c>
      <c r="BJ54" s="41">
        <v>18.61994</v>
      </c>
      <c r="BK54" s="68" t="s">
        <v>88</v>
      </c>
      <c r="BL54" t="s">
        <v>1088</v>
      </c>
      <c r="BM54" s="19" t="s">
        <v>1089</v>
      </c>
      <c r="BN54" t="s">
        <v>49</v>
      </c>
    </row>
    <row r="55" spans="1:66" x14ac:dyDescent="0.2">
      <c r="A55" s="10">
        <f>COUNTIF(D55,"&lt;&gt;"&amp;"")+COUNTIF(BM55,"&lt;&gt;"&amp;"")</f>
        <v>2</v>
      </c>
      <c r="B55" s="17">
        <v>53</v>
      </c>
      <c r="C55" s="20" t="s">
        <v>69</v>
      </c>
      <c r="D55" s="38" t="s">
        <v>144</v>
      </c>
      <c r="E55" s="36" t="s">
        <v>478</v>
      </c>
      <c r="G55" s="23" t="s">
        <v>112</v>
      </c>
      <c r="H55" s="23" t="s">
        <v>116</v>
      </c>
      <c r="I55" s="24" t="s">
        <v>479</v>
      </c>
      <c r="J55" s="23" t="s">
        <v>532</v>
      </c>
      <c r="K55" s="41" t="s">
        <v>725</v>
      </c>
      <c r="L55" s="41" t="s">
        <v>918</v>
      </c>
      <c r="M55" s="20"/>
      <c r="N55" s="29">
        <v>61887</v>
      </c>
      <c r="O55" s="31">
        <v>61887</v>
      </c>
      <c r="P55" s="74">
        <v>1.2999999999999999E-2</v>
      </c>
      <c r="Q55" t="s">
        <v>1275</v>
      </c>
      <c r="R55" t="s">
        <v>1468</v>
      </c>
      <c r="S55" t="s">
        <v>49</v>
      </c>
      <c r="T55" s="37" t="s">
        <v>336</v>
      </c>
      <c r="U55" s="37" t="s">
        <v>477</v>
      </c>
      <c r="W55" s="37" t="s">
        <v>90</v>
      </c>
      <c r="X55" s="37" t="s">
        <v>1061</v>
      </c>
      <c r="Y55" s="55" t="s">
        <v>1062</v>
      </c>
      <c r="Z55" s="37" t="s">
        <v>89</v>
      </c>
      <c r="AA55" s="37" t="s">
        <v>1059</v>
      </c>
      <c r="AB55" s="41" t="s">
        <v>1060</v>
      </c>
      <c r="AD55" s="60">
        <v>504</v>
      </c>
      <c r="AE55" s="56" t="s">
        <v>108</v>
      </c>
      <c r="AF55" s="60">
        <v>702</v>
      </c>
      <c r="AG55" s="60" t="s">
        <v>1069</v>
      </c>
      <c r="AH55" s="64" t="s">
        <v>1079</v>
      </c>
      <c r="AI55" s="2">
        <v>62</v>
      </c>
      <c r="AJ55" s="76">
        <v>7.2827906368510522</v>
      </c>
      <c r="AK55" s="11"/>
      <c r="AM55" s="54" t="s">
        <v>1081</v>
      </c>
      <c r="AN55" s="41" t="s">
        <v>1082</v>
      </c>
      <c r="AO55" s="57" t="s">
        <v>1083</v>
      </c>
      <c r="AP55" s="41" t="s">
        <v>1084</v>
      </c>
      <c r="AQ55" s="57" t="s">
        <v>1085</v>
      </c>
      <c r="AS55" t="s">
        <v>8</v>
      </c>
      <c r="AT55" t="s">
        <v>9</v>
      </c>
      <c r="AU55" t="s">
        <v>10</v>
      </c>
      <c r="AV55" t="s">
        <v>110</v>
      </c>
      <c r="AW55" t="s">
        <v>11</v>
      </c>
      <c r="AX55" t="s">
        <v>85</v>
      </c>
      <c r="AY55" t="s">
        <v>1086</v>
      </c>
      <c r="AZ55">
        <v>300</v>
      </c>
      <c r="BA55">
        <v>300</v>
      </c>
      <c r="BC55" t="s">
        <v>87</v>
      </c>
      <c r="BD55" s="77" t="s">
        <v>1087</v>
      </c>
      <c r="BE55" t="s">
        <v>111</v>
      </c>
      <c r="BF55" t="s">
        <v>86</v>
      </c>
      <c r="BH55" s="69">
        <v>39620</v>
      </c>
      <c r="BI55" s="41">
        <v>59.83032</v>
      </c>
      <c r="BJ55" s="41">
        <v>18.61994</v>
      </c>
      <c r="BK55" s="68" t="s">
        <v>88</v>
      </c>
      <c r="BL55" t="s">
        <v>1088</v>
      </c>
      <c r="BM55" s="19" t="s">
        <v>1089</v>
      </c>
      <c r="BN55" t="s">
        <v>49</v>
      </c>
    </row>
    <row r="56" spans="1:66" x14ac:dyDescent="0.2">
      <c r="A56" s="10">
        <f>COUNTIF(D56,"&lt;&gt;"&amp;"")+COUNTIF(BM56,"&lt;&gt;"&amp;"")</f>
        <v>2</v>
      </c>
      <c r="B56" s="17">
        <v>54</v>
      </c>
      <c r="C56" s="20" t="s">
        <v>69</v>
      </c>
      <c r="D56" s="38" t="s">
        <v>145</v>
      </c>
      <c r="E56" s="36" t="s">
        <v>478</v>
      </c>
      <c r="G56" s="23" t="s">
        <v>112</v>
      </c>
      <c r="H56" s="23" t="s">
        <v>116</v>
      </c>
      <c r="I56" s="24" t="s">
        <v>479</v>
      </c>
      <c r="J56" s="23" t="s">
        <v>533</v>
      </c>
      <c r="K56" s="41" t="s">
        <v>726</v>
      </c>
      <c r="L56" s="41" t="s">
        <v>919</v>
      </c>
      <c r="M56" s="20"/>
      <c r="N56" s="29">
        <v>102659</v>
      </c>
      <c r="O56" s="31">
        <v>102659</v>
      </c>
      <c r="P56" s="74">
        <v>7.0000000000000001E-3</v>
      </c>
      <c r="Q56" t="s">
        <v>1276</v>
      </c>
      <c r="R56" t="s">
        <v>1469</v>
      </c>
      <c r="S56" t="s">
        <v>49</v>
      </c>
      <c r="T56" s="37" t="s">
        <v>337</v>
      </c>
      <c r="U56" s="37" t="s">
        <v>477</v>
      </c>
      <c r="W56" s="37" t="s">
        <v>90</v>
      </c>
      <c r="X56" s="37" t="s">
        <v>1061</v>
      </c>
      <c r="Y56" s="55" t="s">
        <v>1062</v>
      </c>
      <c r="Z56" s="37" t="s">
        <v>89</v>
      </c>
      <c r="AA56" s="37" t="s">
        <v>1059</v>
      </c>
      <c r="AB56" s="41" t="s">
        <v>1060</v>
      </c>
      <c r="AD56" s="59">
        <v>504</v>
      </c>
      <c r="AE56" s="56" t="s">
        <v>108</v>
      </c>
      <c r="AF56" s="60">
        <v>703</v>
      </c>
      <c r="AG56" s="60" t="s">
        <v>74</v>
      </c>
      <c r="AH56" s="64" t="s">
        <v>96</v>
      </c>
      <c r="AI56" s="2">
        <v>63</v>
      </c>
      <c r="AJ56" s="76">
        <v>7.2680789852229628</v>
      </c>
      <c r="AK56" s="11"/>
      <c r="AM56" s="54" t="s">
        <v>1081</v>
      </c>
      <c r="AN56" s="41" t="s">
        <v>1082</v>
      </c>
      <c r="AO56" s="57" t="s">
        <v>1083</v>
      </c>
      <c r="AP56" s="41" t="s">
        <v>1084</v>
      </c>
      <c r="AQ56" s="57" t="s">
        <v>1085</v>
      </c>
      <c r="AS56" t="s">
        <v>8</v>
      </c>
      <c r="AT56" t="s">
        <v>9</v>
      </c>
      <c r="AU56" t="s">
        <v>10</v>
      </c>
      <c r="AV56" t="s">
        <v>110</v>
      </c>
      <c r="AW56" t="s">
        <v>11</v>
      </c>
      <c r="AX56" t="s">
        <v>85</v>
      </c>
      <c r="AY56" t="s">
        <v>1086</v>
      </c>
      <c r="AZ56">
        <v>300</v>
      </c>
      <c r="BA56">
        <v>300</v>
      </c>
      <c r="BC56" t="s">
        <v>87</v>
      </c>
      <c r="BD56" s="77" t="s">
        <v>1087</v>
      </c>
      <c r="BE56" t="s">
        <v>111</v>
      </c>
      <c r="BF56" t="s">
        <v>86</v>
      </c>
      <c r="BH56" s="69">
        <v>39620</v>
      </c>
      <c r="BI56" s="41">
        <v>59.83032</v>
      </c>
      <c r="BJ56" s="41">
        <v>18.61994</v>
      </c>
      <c r="BK56" s="68" t="s">
        <v>88</v>
      </c>
      <c r="BL56" t="s">
        <v>1088</v>
      </c>
      <c r="BM56" s="19" t="s">
        <v>1089</v>
      </c>
      <c r="BN56" t="s">
        <v>49</v>
      </c>
    </row>
    <row r="57" spans="1:66" x14ac:dyDescent="0.2">
      <c r="A57" s="10">
        <f>COUNTIF(D57,"&lt;&gt;"&amp;"")+COUNTIF(BM57,"&lt;&gt;"&amp;"")</f>
        <v>2</v>
      </c>
      <c r="B57" s="17">
        <v>55</v>
      </c>
      <c r="C57" s="20" t="s">
        <v>69</v>
      </c>
      <c r="D57" s="38" t="s">
        <v>146</v>
      </c>
      <c r="E57" s="36" t="s">
        <v>478</v>
      </c>
      <c r="G57" s="23" t="s">
        <v>112</v>
      </c>
      <c r="H57" s="23" t="s">
        <v>116</v>
      </c>
      <c r="I57" s="24" t="s">
        <v>479</v>
      </c>
      <c r="J57" s="23" t="s">
        <v>534</v>
      </c>
      <c r="K57" s="41" t="s">
        <v>727</v>
      </c>
      <c r="L57" s="41" t="s">
        <v>920</v>
      </c>
      <c r="M57" s="20"/>
      <c r="N57" s="29">
        <v>88904</v>
      </c>
      <c r="O57" s="31">
        <v>88904</v>
      </c>
      <c r="P57" s="74">
        <v>1.6E-2</v>
      </c>
      <c r="Q57" t="s">
        <v>1277</v>
      </c>
      <c r="R57" t="s">
        <v>1470</v>
      </c>
      <c r="S57" t="s">
        <v>49</v>
      </c>
      <c r="T57" s="37" t="s">
        <v>338</v>
      </c>
      <c r="U57" s="37" t="s">
        <v>477</v>
      </c>
      <c r="W57" s="37" t="s">
        <v>90</v>
      </c>
      <c r="X57" s="37" t="s">
        <v>1061</v>
      </c>
      <c r="Y57" s="55" t="s">
        <v>1062</v>
      </c>
      <c r="Z57" s="37" t="s">
        <v>89</v>
      </c>
      <c r="AA57" s="37" t="s">
        <v>1059</v>
      </c>
      <c r="AB57" s="41" t="s">
        <v>1060</v>
      </c>
      <c r="AD57" s="59">
        <v>504</v>
      </c>
      <c r="AE57" s="56" t="s">
        <v>108</v>
      </c>
      <c r="AF57" s="60">
        <v>704</v>
      </c>
      <c r="AG57" s="60" t="s">
        <v>75</v>
      </c>
      <c r="AH57" s="64" t="s">
        <v>97</v>
      </c>
      <c r="AI57" s="2">
        <v>64</v>
      </c>
      <c r="AJ57" s="76">
        <v>9.2574212109323906</v>
      </c>
      <c r="AK57" s="11"/>
      <c r="AM57" s="54" t="s">
        <v>1081</v>
      </c>
      <c r="AN57" s="41" t="s">
        <v>1082</v>
      </c>
      <c r="AO57" s="57" t="s">
        <v>1083</v>
      </c>
      <c r="AP57" s="41" t="s">
        <v>1084</v>
      </c>
      <c r="AQ57" s="57" t="s">
        <v>1085</v>
      </c>
      <c r="AS57" t="s">
        <v>8</v>
      </c>
      <c r="AT57" t="s">
        <v>9</v>
      </c>
      <c r="AU57" t="s">
        <v>10</v>
      </c>
      <c r="AV57" t="s">
        <v>110</v>
      </c>
      <c r="AW57" t="s">
        <v>11</v>
      </c>
      <c r="AX57" t="s">
        <v>85</v>
      </c>
      <c r="AY57" t="s">
        <v>1086</v>
      </c>
      <c r="AZ57">
        <v>300</v>
      </c>
      <c r="BA57">
        <v>300</v>
      </c>
      <c r="BC57" t="s">
        <v>87</v>
      </c>
      <c r="BD57" s="77" t="s">
        <v>1087</v>
      </c>
      <c r="BE57" t="s">
        <v>111</v>
      </c>
      <c r="BF57" t="s">
        <v>86</v>
      </c>
      <c r="BH57" s="69">
        <v>39620</v>
      </c>
      <c r="BI57" s="41">
        <v>59.83032</v>
      </c>
      <c r="BJ57" s="41">
        <v>18.61994</v>
      </c>
      <c r="BK57" s="68" t="s">
        <v>88</v>
      </c>
      <c r="BL57" t="s">
        <v>1088</v>
      </c>
      <c r="BM57" s="19" t="s">
        <v>1089</v>
      </c>
      <c r="BN57" t="s">
        <v>49</v>
      </c>
    </row>
    <row r="58" spans="1:66" x14ac:dyDescent="0.2">
      <c r="A58" s="10">
        <f>COUNTIF(D58,"&lt;&gt;"&amp;"")+COUNTIF(BM58,"&lt;&gt;"&amp;"")</f>
        <v>2</v>
      </c>
      <c r="B58" s="17">
        <v>56</v>
      </c>
      <c r="C58" s="20" t="s">
        <v>69</v>
      </c>
      <c r="D58" s="38" t="s">
        <v>147</v>
      </c>
      <c r="E58" s="36" t="s">
        <v>478</v>
      </c>
      <c r="G58" s="23" t="s">
        <v>112</v>
      </c>
      <c r="H58" s="23" t="s">
        <v>116</v>
      </c>
      <c r="I58" s="24" t="s">
        <v>479</v>
      </c>
      <c r="J58" s="23" t="s">
        <v>535</v>
      </c>
      <c r="K58" s="41" t="s">
        <v>728</v>
      </c>
      <c r="L58" s="41" t="s">
        <v>921</v>
      </c>
      <c r="M58" s="20"/>
      <c r="N58" s="29">
        <v>97104</v>
      </c>
      <c r="O58" s="31">
        <v>97104</v>
      </c>
      <c r="P58" s="74">
        <v>1.4E-2</v>
      </c>
      <c r="Q58" t="s">
        <v>1278</v>
      </c>
      <c r="R58" t="s">
        <v>1471</v>
      </c>
      <c r="S58" t="s">
        <v>49</v>
      </c>
      <c r="T58" s="37" t="s">
        <v>339</v>
      </c>
      <c r="U58" s="37" t="s">
        <v>477</v>
      </c>
      <c r="W58" s="37" t="s">
        <v>90</v>
      </c>
      <c r="X58" s="37" t="s">
        <v>1061</v>
      </c>
      <c r="Y58" s="55" t="s">
        <v>1062</v>
      </c>
      <c r="Z58" s="37" t="s">
        <v>89</v>
      </c>
      <c r="AA58" s="37" t="s">
        <v>1059</v>
      </c>
      <c r="AB58" s="41" t="s">
        <v>1060</v>
      </c>
      <c r="AD58" s="59">
        <v>504</v>
      </c>
      <c r="AE58" s="56" t="s">
        <v>108</v>
      </c>
      <c r="AF58" s="60">
        <v>705</v>
      </c>
      <c r="AG58" s="60" t="s">
        <v>76</v>
      </c>
      <c r="AH58" s="64" t="s">
        <v>98</v>
      </c>
      <c r="AI58" s="2">
        <v>65</v>
      </c>
      <c r="AJ58" s="76">
        <v>7.8619938102087961</v>
      </c>
      <c r="AK58" s="11"/>
      <c r="AM58" s="54" t="s">
        <v>1081</v>
      </c>
      <c r="AN58" s="41" t="s">
        <v>1082</v>
      </c>
      <c r="AO58" s="57" t="s">
        <v>1083</v>
      </c>
      <c r="AP58" s="41" t="s">
        <v>1084</v>
      </c>
      <c r="AQ58" s="57" t="s">
        <v>1085</v>
      </c>
      <c r="AS58" t="s">
        <v>8</v>
      </c>
      <c r="AT58" t="s">
        <v>9</v>
      </c>
      <c r="AU58" t="s">
        <v>10</v>
      </c>
      <c r="AV58" t="s">
        <v>110</v>
      </c>
      <c r="AW58" t="s">
        <v>11</v>
      </c>
      <c r="AX58" t="s">
        <v>85</v>
      </c>
      <c r="AY58" t="s">
        <v>1086</v>
      </c>
      <c r="AZ58">
        <v>300</v>
      </c>
      <c r="BA58">
        <v>300</v>
      </c>
      <c r="BC58" t="s">
        <v>87</v>
      </c>
      <c r="BD58" s="77" t="s">
        <v>1087</v>
      </c>
      <c r="BE58" t="s">
        <v>111</v>
      </c>
      <c r="BF58" t="s">
        <v>86</v>
      </c>
      <c r="BH58" s="69">
        <v>39620</v>
      </c>
      <c r="BI58" s="41">
        <v>59.83032</v>
      </c>
      <c r="BJ58" s="41">
        <v>18.61994</v>
      </c>
      <c r="BK58" s="68" t="s">
        <v>88</v>
      </c>
      <c r="BL58" t="s">
        <v>1088</v>
      </c>
      <c r="BM58" s="19" t="s">
        <v>1089</v>
      </c>
      <c r="BN58" t="s">
        <v>49</v>
      </c>
    </row>
    <row r="59" spans="1:66" x14ac:dyDescent="0.2">
      <c r="A59" s="10">
        <f>COUNTIF(D59,"&lt;&gt;"&amp;"")+COUNTIF(BM59,"&lt;&gt;"&amp;"")</f>
        <v>2</v>
      </c>
      <c r="B59" s="17">
        <v>57</v>
      </c>
      <c r="C59" s="20" t="s">
        <v>69</v>
      </c>
      <c r="D59" s="38" t="s">
        <v>148</v>
      </c>
      <c r="E59" s="36" t="s">
        <v>478</v>
      </c>
      <c r="G59" s="23" t="s">
        <v>112</v>
      </c>
      <c r="H59" s="23" t="s">
        <v>116</v>
      </c>
      <c r="I59" s="24" t="s">
        <v>479</v>
      </c>
      <c r="J59" s="23" t="s">
        <v>536</v>
      </c>
      <c r="K59" s="41" t="s">
        <v>729</v>
      </c>
      <c r="L59" s="41" t="s">
        <v>922</v>
      </c>
      <c r="M59" s="20"/>
      <c r="N59" s="29">
        <v>100683</v>
      </c>
      <c r="O59" s="31">
        <v>100683</v>
      </c>
      <c r="P59" s="74">
        <v>6.0000000000000001E-3</v>
      </c>
      <c r="Q59" t="s">
        <v>1279</v>
      </c>
      <c r="R59" t="s">
        <v>1472</v>
      </c>
      <c r="S59" t="s">
        <v>49</v>
      </c>
      <c r="T59" s="37" t="s">
        <v>340</v>
      </c>
      <c r="U59" s="37" t="s">
        <v>477</v>
      </c>
      <c r="W59" s="37" t="s">
        <v>90</v>
      </c>
      <c r="X59" s="37" t="s">
        <v>1061</v>
      </c>
      <c r="Y59" s="55" t="s">
        <v>1062</v>
      </c>
      <c r="Z59" s="37" t="s">
        <v>89</v>
      </c>
      <c r="AA59" s="37" t="s">
        <v>1059</v>
      </c>
      <c r="AB59" s="41" t="s">
        <v>1060</v>
      </c>
      <c r="AD59" s="59">
        <v>504</v>
      </c>
      <c r="AE59" s="56" t="s">
        <v>108</v>
      </c>
      <c r="AF59" s="60">
        <v>706</v>
      </c>
      <c r="AG59" s="60" t="s">
        <v>77</v>
      </c>
      <c r="AH59" s="64" t="s">
        <v>99</v>
      </c>
      <c r="AI59" s="2">
        <v>66</v>
      </c>
      <c r="AJ59" s="76">
        <v>11.054967089490432</v>
      </c>
      <c r="AK59" s="11"/>
      <c r="AM59" s="54" t="s">
        <v>1081</v>
      </c>
      <c r="AN59" s="41" t="s">
        <v>1082</v>
      </c>
      <c r="AO59" s="57" t="s">
        <v>1083</v>
      </c>
      <c r="AP59" s="41" t="s">
        <v>1084</v>
      </c>
      <c r="AQ59" s="57" t="s">
        <v>1085</v>
      </c>
      <c r="AS59" t="s">
        <v>8</v>
      </c>
      <c r="AT59" t="s">
        <v>9</v>
      </c>
      <c r="AU59" t="s">
        <v>10</v>
      </c>
      <c r="AV59" t="s">
        <v>110</v>
      </c>
      <c r="AW59" t="s">
        <v>11</v>
      </c>
      <c r="AX59" t="s">
        <v>85</v>
      </c>
      <c r="AY59" t="s">
        <v>1086</v>
      </c>
      <c r="AZ59">
        <v>300</v>
      </c>
      <c r="BA59">
        <v>300</v>
      </c>
      <c r="BC59" t="s">
        <v>87</v>
      </c>
      <c r="BD59" s="77" t="s">
        <v>1087</v>
      </c>
      <c r="BE59" t="s">
        <v>111</v>
      </c>
      <c r="BF59" t="s">
        <v>86</v>
      </c>
      <c r="BH59" s="69">
        <v>39620</v>
      </c>
      <c r="BI59" s="41">
        <v>59.83032</v>
      </c>
      <c r="BJ59" s="41">
        <v>18.61994</v>
      </c>
      <c r="BK59" s="68" t="s">
        <v>88</v>
      </c>
      <c r="BL59" t="s">
        <v>1088</v>
      </c>
      <c r="BM59" s="19" t="s">
        <v>1089</v>
      </c>
      <c r="BN59" t="s">
        <v>49</v>
      </c>
    </row>
    <row r="60" spans="1:66" x14ac:dyDescent="0.2">
      <c r="A60" s="10">
        <f>COUNTIF(D60,"&lt;&gt;"&amp;"")+COUNTIF(BM60,"&lt;&gt;"&amp;"")</f>
        <v>2</v>
      </c>
      <c r="B60" s="17">
        <v>58</v>
      </c>
      <c r="C60" s="20" t="s">
        <v>69</v>
      </c>
      <c r="D60" s="38" t="s">
        <v>149</v>
      </c>
      <c r="E60" s="36" t="s">
        <v>478</v>
      </c>
      <c r="G60" s="23" t="s">
        <v>112</v>
      </c>
      <c r="H60" s="23" t="s">
        <v>116</v>
      </c>
      <c r="I60" s="24" t="s">
        <v>479</v>
      </c>
      <c r="J60" s="23" t="s">
        <v>537</v>
      </c>
      <c r="K60" s="41" t="s">
        <v>730</v>
      </c>
      <c r="L60" s="41" t="s">
        <v>923</v>
      </c>
      <c r="M60" s="20"/>
      <c r="N60" s="29">
        <v>81272</v>
      </c>
      <c r="O60" s="31">
        <v>81272</v>
      </c>
      <c r="P60" s="74">
        <v>1.4E-2</v>
      </c>
      <c r="Q60" t="s">
        <v>1280</v>
      </c>
      <c r="R60" t="s">
        <v>1473</v>
      </c>
      <c r="S60" t="s">
        <v>49</v>
      </c>
      <c r="T60" s="37" t="s">
        <v>341</v>
      </c>
      <c r="U60" s="37" t="s">
        <v>477</v>
      </c>
      <c r="W60" s="37" t="s">
        <v>90</v>
      </c>
      <c r="X60" s="37" t="s">
        <v>1061</v>
      </c>
      <c r="Y60" s="55" t="s">
        <v>1062</v>
      </c>
      <c r="Z60" s="37" t="s">
        <v>89</v>
      </c>
      <c r="AA60" s="37" t="s">
        <v>1059</v>
      </c>
      <c r="AB60" s="41" t="s">
        <v>1060</v>
      </c>
      <c r="AD60" s="60">
        <v>504</v>
      </c>
      <c r="AE60" s="56" t="s">
        <v>108</v>
      </c>
      <c r="AF60" s="60">
        <v>707</v>
      </c>
      <c r="AG60" s="60" t="s">
        <v>78</v>
      </c>
      <c r="AH60" s="64" t="s">
        <v>100</v>
      </c>
      <c r="AI60" s="2">
        <v>67</v>
      </c>
      <c r="AJ60" s="76">
        <v>8.7043720849134729</v>
      </c>
      <c r="AK60" s="11"/>
      <c r="AM60" s="54" t="s">
        <v>1081</v>
      </c>
      <c r="AN60" s="41" t="s">
        <v>1082</v>
      </c>
      <c r="AO60" s="57" t="s">
        <v>1083</v>
      </c>
      <c r="AP60" s="41" t="s">
        <v>1084</v>
      </c>
      <c r="AQ60" s="57" t="s">
        <v>1085</v>
      </c>
      <c r="AS60" t="s">
        <v>8</v>
      </c>
      <c r="AT60" t="s">
        <v>9</v>
      </c>
      <c r="AU60" t="s">
        <v>10</v>
      </c>
      <c r="AV60" t="s">
        <v>110</v>
      </c>
      <c r="AW60" t="s">
        <v>11</v>
      </c>
      <c r="AX60" t="s">
        <v>85</v>
      </c>
      <c r="AY60" t="s">
        <v>1086</v>
      </c>
      <c r="AZ60">
        <v>300</v>
      </c>
      <c r="BA60">
        <v>300</v>
      </c>
      <c r="BC60" t="s">
        <v>87</v>
      </c>
      <c r="BD60" s="77" t="s">
        <v>1087</v>
      </c>
      <c r="BE60" t="s">
        <v>111</v>
      </c>
      <c r="BF60" t="s">
        <v>86</v>
      </c>
      <c r="BH60" s="69">
        <v>39620</v>
      </c>
      <c r="BI60" s="41">
        <v>59.83032</v>
      </c>
      <c r="BJ60" s="41">
        <v>18.61994</v>
      </c>
      <c r="BK60" s="68" t="s">
        <v>88</v>
      </c>
      <c r="BL60" t="s">
        <v>1088</v>
      </c>
      <c r="BM60" s="19" t="s">
        <v>1089</v>
      </c>
      <c r="BN60" t="s">
        <v>49</v>
      </c>
    </row>
    <row r="61" spans="1:66" x14ac:dyDescent="0.2">
      <c r="A61" s="10">
        <f>COUNTIF(D61,"&lt;&gt;"&amp;"")+COUNTIF(BM61,"&lt;&gt;"&amp;"")</f>
        <v>2</v>
      </c>
      <c r="B61" s="17">
        <v>59</v>
      </c>
      <c r="C61" s="20" t="s">
        <v>69</v>
      </c>
      <c r="D61" s="38" t="s">
        <v>150</v>
      </c>
      <c r="E61" s="36" t="s">
        <v>478</v>
      </c>
      <c r="G61" s="23" t="s">
        <v>112</v>
      </c>
      <c r="H61" s="23" t="s">
        <v>116</v>
      </c>
      <c r="I61" s="24" t="s">
        <v>479</v>
      </c>
      <c r="J61" s="23" t="s">
        <v>538</v>
      </c>
      <c r="K61" s="41" t="s">
        <v>731</v>
      </c>
      <c r="L61" s="41" t="s">
        <v>924</v>
      </c>
      <c r="M61" s="20"/>
      <c r="N61" s="29">
        <v>92064</v>
      </c>
      <c r="O61" s="31">
        <v>92064</v>
      </c>
      <c r="P61" s="74">
        <v>7.0000000000000001E-3</v>
      </c>
      <c r="Q61" t="s">
        <v>1281</v>
      </c>
      <c r="R61" t="s">
        <v>1474</v>
      </c>
      <c r="S61" t="s">
        <v>49</v>
      </c>
      <c r="T61" s="37" t="s">
        <v>342</v>
      </c>
      <c r="U61" s="37" t="s">
        <v>477</v>
      </c>
      <c r="W61" s="37" t="s">
        <v>90</v>
      </c>
      <c r="X61" s="37" t="s">
        <v>1061</v>
      </c>
      <c r="Y61" s="55" t="s">
        <v>1062</v>
      </c>
      <c r="Z61" s="37" t="s">
        <v>89</v>
      </c>
      <c r="AA61" s="37" t="s">
        <v>1059</v>
      </c>
      <c r="AB61" s="41" t="s">
        <v>1060</v>
      </c>
      <c r="AD61" s="60">
        <v>504</v>
      </c>
      <c r="AE61" s="56" t="s">
        <v>108</v>
      </c>
      <c r="AF61" s="60">
        <v>708</v>
      </c>
      <c r="AG61" s="60" t="s">
        <v>79</v>
      </c>
      <c r="AH61" s="64" t="s">
        <v>101</v>
      </c>
      <c r="AI61" s="2">
        <v>68</v>
      </c>
      <c r="AJ61" s="76">
        <v>9.401268471295932</v>
      </c>
      <c r="AK61" s="11"/>
      <c r="AM61" s="54" t="s">
        <v>1081</v>
      </c>
      <c r="AN61" s="41" t="s">
        <v>1082</v>
      </c>
      <c r="AO61" s="57" t="s">
        <v>1083</v>
      </c>
      <c r="AP61" s="41" t="s">
        <v>1084</v>
      </c>
      <c r="AQ61" s="57" t="s">
        <v>1085</v>
      </c>
      <c r="AS61" t="s">
        <v>8</v>
      </c>
      <c r="AT61" t="s">
        <v>9</v>
      </c>
      <c r="AU61" t="s">
        <v>10</v>
      </c>
      <c r="AV61" t="s">
        <v>110</v>
      </c>
      <c r="AW61" t="s">
        <v>11</v>
      </c>
      <c r="AX61" t="s">
        <v>85</v>
      </c>
      <c r="AY61" t="s">
        <v>1086</v>
      </c>
      <c r="AZ61">
        <v>300</v>
      </c>
      <c r="BA61">
        <v>300</v>
      </c>
      <c r="BC61" t="s">
        <v>87</v>
      </c>
      <c r="BD61" s="77" t="s">
        <v>1087</v>
      </c>
      <c r="BE61" t="s">
        <v>111</v>
      </c>
      <c r="BF61" t="s">
        <v>86</v>
      </c>
      <c r="BH61" s="69">
        <v>39620</v>
      </c>
      <c r="BI61" s="41">
        <v>59.83032</v>
      </c>
      <c r="BJ61" s="41">
        <v>18.61994</v>
      </c>
      <c r="BK61" s="68" t="s">
        <v>88</v>
      </c>
      <c r="BL61" t="s">
        <v>1088</v>
      </c>
      <c r="BM61" s="19" t="s">
        <v>1089</v>
      </c>
      <c r="BN61" t="s">
        <v>49</v>
      </c>
    </row>
    <row r="62" spans="1:66" x14ac:dyDescent="0.2">
      <c r="A62" s="10">
        <f>COUNTIF(D62,"&lt;&gt;"&amp;"")+COUNTIF(BM62,"&lt;&gt;"&amp;"")</f>
        <v>2</v>
      </c>
      <c r="B62" s="17">
        <v>60</v>
      </c>
      <c r="C62" s="20" t="s">
        <v>69</v>
      </c>
      <c r="D62" s="38" t="s">
        <v>151</v>
      </c>
      <c r="E62" s="36" t="s">
        <v>478</v>
      </c>
      <c r="G62" s="23" t="s">
        <v>112</v>
      </c>
      <c r="H62" s="23" t="s">
        <v>116</v>
      </c>
      <c r="I62" s="24" t="s">
        <v>479</v>
      </c>
      <c r="J62" s="23" t="s">
        <v>539</v>
      </c>
      <c r="K62" s="41" t="s">
        <v>732</v>
      </c>
      <c r="L62" s="41" t="s">
        <v>925</v>
      </c>
      <c r="M62" s="20"/>
      <c r="N62" s="29">
        <v>85470</v>
      </c>
      <c r="O62" s="31">
        <v>85470</v>
      </c>
      <c r="P62" s="74">
        <v>8.9999999999999993E-3</v>
      </c>
      <c r="Q62" t="s">
        <v>1282</v>
      </c>
      <c r="R62" t="s">
        <v>1475</v>
      </c>
      <c r="S62" t="s">
        <v>49</v>
      </c>
      <c r="T62" s="37" t="s">
        <v>343</v>
      </c>
      <c r="U62" s="37" t="s">
        <v>477</v>
      </c>
      <c r="W62" s="37" t="s">
        <v>90</v>
      </c>
      <c r="X62" s="37" t="s">
        <v>1061</v>
      </c>
      <c r="Y62" s="55" t="s">
        <v>1062</v>
      </c>
      <c r="Z62" s="37" t="s">
        <v>89</v>
      </c>
      <c r="AA62" s="37" t="s">
        <v>1059</v>
      </c>
      <c r="AB62" s="41" t="s">
        <v>1060</v>
      </c>
      <c r="AD62" s="60">
        <v>504</v>
      </c>
      <c r="AE62" s="56" t="s">
        <v>108</v>
      </c>
      <c r="AF62" s="60">
        <v>709</v>
      </c>
      <c r="AG62" s="60" t="s">
        <v>80</v>
      </c>
      <c r="AH62" s="64" t="s">
        <v>102</v>
      </c>
      <c r="AI62" s="2">
        <v>69</v>
      </c>
      <c r="AJ62" s="76">
        <v>6.4273353384769623</v>
      </c>
      <c r="AK62" s="11"/>
      <c r="AM62" s="54" t="s">
        <v>1081</v>
      </c>
      <c r="AN62" s="41" t="s">
        <v>1082</v>
      </c>
      <c r="AO62" s="57" t="s">
        <v>1083</v>
      </c>
      <c r="AP62" s="41" t="s">
        <v>1084</v>
      </c>
      <c r="AQ62" s="57" t="s">
        <v>1085</v>
      </c>
      <c r="AS62" t="s">
        <v>8</v>
      </c>
      <c r="AT62" t="s">
        <v>9</v>
      </c>
      <c r="AU62" t="s">
        <v>10</v>
      </c>
      <c r="AV62" t="s">
        <v>110</v>
      </c>
      <c r="AW62" t="s">
        <v>11</v>
      </c>
      <c r="AX62" t="s">
        <v>85</v>
      </c>
      <c r="AY62" t="s">
        <v>1086</v>
      </c>
      <c r="AZ62">
        <v>300</v>
      </c>
      <c r="BA62">
        <v>300</v>
      </c>
      <c r="BC62" t="s">
        <v>87</v>
      </c>
      <c r="BD62" s="77" t="s">
        <v>1087</v>
      </c>
      <c r="BE62" t="s">
        <v>111</v>
      </c>
      <c r="BF62" t="s">
        <v>86</v>
      </c>
      <c r="BH62" s="69">
        <v>39620</v>
      </c>
      <c r="BI62" s="41">
        <v>59.83032</v>
      </c>
      <c r="BJ62" s="41">
        <v>18.61994</v>
      </c>
      <c r="BK62" s="68" t="s">
        <v>88</v>
      </c>
      <c r="BL62" t="s">
        <v>1088</v>
      </c>
      <c r="BM62" s="19" t="s">
        <v>1089</v>
      </c>
      <c r="BN62" t="s">
        <v>49</v>
      </c>
    </row>
    <row r="63" spans="1:66" x14ac:dyDescent="0.2">
      <c r="A63" s="10">
        <f>COUNTIF(D63,"&lt;&gt;"&amp;"")+COUNTIF(BM63,"&lt;&gt;"&amp;"")</f>
        <v>2</v>
      </c>
      <c r="B63" s="17">
        <v>61</v>
      </c>
      <c r="C63" s="20" t="s">
        <v>69</v>
      </c>
      <c r="D63" s="38" t="s">
        <v>152</v>
      </c>
      <c r="E63" s="36" t="s">
        <v>478</v>
      </c>
      <c r="G63" s="23" t="s">
        <v>112</v>
      </c>
      <c r="H63" s="23" t="s">
        <v>116</v>
      </c>
      <c r="I63" s="24" t="s">
        <v>479</v>
      </c>
      <c r="J63" s="23" t="s">
        <v>540</v>
      </c>
      <c r="K63" s="41" t="s">
        <v>733</v>
      </c>
      <c r="L63" s="41" t="s">
        <v>926</v>
      </c>
      <c r="M63" s="20"/>
      <c r="N63" s="29">
        <v>87284</v>
      </c>
      <c r="O63" s="31">
        <v>87284</v>
      </c>
      <c r="P63" s="74">
        <v>8.0000000000000002E-3</v>
      </c>
      <c r="Q63" t="s">
        <v>1283</v>
      </c>
      <c r="R63" t="s">
        <v>1476</v>
      </c>
      <c r="S63" t="s">
        <v>49</v>
      </c>
      <c r="T63" s="37" t="s">
        <v>344</v>
      </c>
      <c r="U63" s="37" t="s">
        <v>477</v>
      </c>
      <c r="W63" s="37" t="s">
        <v>90</v>
      </c>
      <c r="X63" s="37" t="s">
        <v>1061</v>
      </c>
      <c r="Y63" s="55" t="s">
        <v>1062</v>
      </c>
      <c r="Z63" s="37" t="s">
        <v>89</v>
      </c>
      <c r="AA63" s="37" t="s">
        <v>1059</v>
      </c>
      <c r="AB63" s="41" t="s">
        <v>1060</v>
      </c>
      <c r="AD63" s="60">
        <v>504</v>
      </c>
      <c r="AE63" s="56" t="s">
        <v>108</v>
      </c>
      <c r="AF63" s="60">
        <v>710</v>
      </c>
      <c r="AG63" s="60" t="s">
        <v>81</v>
      </c>
      <c r="AH63" s="64" t="s">
        <v>103</v>
      </c>
      <c r="AI63" s="2">
        <v>70</v>
      </c>
      <c r="AJ63" s="76">
        <v>5.4797959984307569</v>
      </c>
      <c r="AK63" s="11"/>
      <c r="AM63" s="54" t="s">
        <v>1081</v>
      </c>
      <c r="AN63" s="41" t="s">
        <v>1082</v>
      </c>
      <c r="AO63" s="57" t="s">
        <v>1083</v>
      </c>
      <c r="AP63" s="41" t="s">
        <v>1084</v>
      </c>
      <c r="AQ63" s="57" t="s">
        <v>1085</v>
      </c>
      <c r="AS63" t="s">
        <v>8</v>
      </c>
      <c r="AT63" t="s">
        <v>9</v>
      </c>
      <c r="AU63" t="s">
        <v>10</v>
      </c>
      <c r="AV63" t="s">
        <v>110</v>
      </c>
      <c r="AW63" t="s">
        <v>11</v>
      </c>
      <c r="AX63" t="s">
        <v>85</v>
      </c>
      <c r="AY63" t="s">
        <v>1086</v>
      </c>
      <c r="AZ63">
        <v>300</v>
      </c>
      <c r="BA63">
        <v>300</v>
      </c>
      <c r="BC63" t="s">
        <v>87</v>
      </c>
      <c r="BD63" s="77" t="s">
        <v>1087</v>
      </c>
      <c r="BE63" t="s">
        <v>111</v>
      </c>
      <c r="BF63" t="s">
        <v>86</v>
      </c>
      <c r="BH63" s="69">
        <v>39620</v>
      </c>
      <c r="BI63" s="41">
        <v>59.83032</v>
      </c>
      <c r="BJ63" s="41">
        <v>18.61994</v>
      </c>
      <c r="BK63" s="68" t="s">
        <v>88</v>
      </c>
      <c r="BL63" t="s">
        <v>1088</v>
      </c>
      <c r="BM63" s="19" t="s">
        <v>1089</v>
      </c>
      <c r="BN63" t="s">
        <v>49</v>
      </c>
    </row>
    <row r="64" spans="1:66" x14ac:dyDescent="0.2">
      <c r="A64" s="10">
        <f>COUNTIF(D64,"&lt;&gt;"&amp;"")+COUNTIF(BM64,"&lt;&gt;"&amp;"")</f>
        <v>2</v>
      </c>
      <c r="B64" s="17">
        <v>62</v>
      </c>
      <c r="C64" s="20" t="s">
        <v>69</v>
      </c>
      <c r="D64" s="38" t="s">
        <v>153</v>
      </c>
      <c r="E64" s="36" t="s">
        <v>478</v>
      </c>
      <c r="G64" s="23" t="s">
        <v>112</v>
      </c>
      <c r="H64" s="23" t="s">
        <v>116</v>
      </c>
      <c r="I64" s="24" t="s">
        <v>479</v>
      </c>
      <c r="J64" s="23" t="s">
        <v>541</v>
      </c>
      <c r="K64" s="41" t="s">
        <v>734</v>
      </c>
      <c r="L64" s="41" t="s">
        <v>927</v>
      </c>
      <c r="M64" s="20"/>
      <c r="N64" s="29">
        <v>101102</v>
      </c>
      <c r="O64" s="31">
        <v>101102</v>
      </c>
      <c r="P64" s="74">
        <v>7.0000000000000001E-3</v>
      </c>
      <c r="Q64" t="s">
        <v>1284</v>
      </c>
      <c r="R64" t="s">
        <v>1477</v>
      </c>
      <c r="S64" t="s">
        <v>49</v>
      </c>
      <c r="T64" s="37" t="s">
        <v>345</v>
      </c>
      <c r="U64" s="37" t="s">
        <v>477</v>
      </c>
      <c r="W64" s="37" t="s">
        <v>90</v>
      </c>
      <c r="X64" s="37" t="s">
        <v>1061</v>
      </c>
      <c r="Y64" s="55" t="s">
        <v>1062</v>
      </c>
      <c r="Z64" s="37" t="s">
        <v>89</v>
      </c>
      <c r="AA64" s="37" t="s">
        <v>1059</v>
      </c>
      <c r="AB64" s="41" t="s">
        <v>1060</v>
      </c>
      <c r="AD64" s="59">
        <v>504</v>
      </c>
      <c r="AE64" s="56" t="s">
        <v>108</v>
      </c>
      <c r="AF64" s="60">
        <v>711</v>
      </c>
      <c r="AG64" s="60" t="s">
        <v>82</v>
      </c>
      <c r="AH64" s="64" t="s">
        <v>104</v>
      </c>
      <c r="AI64" s="2">
        <v>71</v>
      </c>
      <c r="AJ64" s="76">
        <v>6.2704110544440086</v>
      </c>
      <c r="AK64" s="11"/>
      <c r="AM64" s="54" t="s">
        <v>1081</v>
      </c>
      <c r="AN64" s="41" t="s">
        <v>1082</v>
      </c>
      <c r="AO64" s="57" t="s">
        <v>1083</v>
      </c>
      <c r="AP64" s="41" t="s">
        <v>1084</v>
      </c>
      <c r="AQ64" s="57" t="s">
        <v>1085</v>
      </c>
      <c r="AS64" t="s">
        <v>8</v>
      </c>
      <c r="AT64" t="s">
        <v>9</v>
      </c>
      <c r="AU64" t="s">
        <v>10</v>
      </c>
      <c r="AV64" t="s">
        <v>110</v>
      </c>
      <c r="AW64" t="s">
        <v>11</v>
      </c>
      <c r="AX64" t="s">
        <v>85</v>
      </c>
      <c r="AY64" t="s">
        <v>1086</v>
      </c>
      <c r="AZ64">
        <v>300</v>
      </c>
      <c r="BA64">
        <v>300</v>
      </c>
      <c r="BC64" t="s">
        <v>87</v>
      </c>
      <c r="BD64" s="77" t="s">
        <v>1087</v>
      </c>
      <c r="BE64" t="s">
        <v>111</v>
      </c>
      <c r="BF64" t="s">
        <v>86</v>
      </c>
      <c r="BH64" s="69">
        <v>39620</v>
      </c>
      <c r="BI64" s="41">
        <v>59.83032</v>
      </c>
      <c r="BJ64" s="41">
        <v>18.61994</v>
      </c>
      <c r="BK64" s="68" t="s">
        <v>88</v>
      </c>
      <c r="BL64" t="s">
        <v>1088</v>
      </c>
      <c r="BM64" s="19" t="s">
        <v>1089</v>
      </c>
      <c r="BN64" t="s">
        <v>49</v>
      </c>
    </row>
    <row r="65" spans="1:66" x14ac:dyDescent="0.2">
      <c r="A65" s="10">
        <f>COUNTIF(D65,"&lt;&gt;"&amp;"")+COUNTIF(BM65,"&lt;&gt;"&amp;"")</f>
        <v>2</v>
      </c>
      <c r="B65" s="17">
        <v>63</v>
      </c>
      <c r="C65" s="20" t="s">
        <v>69</v>
      </c>
      <c r="D65" s="38" t="s">
        <v>154</v>
      </c>
      <c r="E65" s="36" t="s">
        <v>478</v>
      </c>
      <c r="G65" s="23" t="s">
        <v>112</v>
      </c>
      <c r="H65" s="23" t="s">
        <v>116</v>
      </c>
      <c r="I65" s="24" t="s">
        <v>479</v>
      </c>
      <c r="J65" s="23" t="s">
        <v>542</v>
      </c>
      <c r="K65" s="41" t="s">
        <v>735</v>
      </c>
      <c r="L65" s="41" t="s">
        <v>928</v>
      </c>
      <c r="M65" s="20"/>
      <c r="N65" s="29">
        <v>89435</v>
      </c>
      <c r="O65" s="31">
        <v>89435</v>
      </c>
      <c r="P65" s="74">
        <v>0.01</v>
      </c>
      <c r="Q65" t="s">
        <v>1285</v>
      </c>
      <c r="R65" t="s">
        <v>1478</v>
      </c>
      <c r="S65" t="s">
        <v>49</v>
      </c>
      <c r="T65" s="37" t="s">
        <v>346</v>
      </c>
      <c r="U65" s="37" t="s">
        <v>477</v>
      </c>
      <c r="W65" s="37" t="s">
        <v>90</v>
      </c>
      <c r="X65" s="37" t="s">
        <v>1061</v>
      </c>
      <c r="Y65" s="55" t="s">
        <v>1062</v>
      </c>
      <c r="Z65" s="37" t="s">
        <v>89</v>
      </c>
      <c r="AA65" s="37" t="s">
        <v>1059</v>
      </c>
      <c r="AB65" s="41" t="s">
        <v>1060</v>
      </c>
      <c r="AD65" s="59">
        <v>504</v>
      </c>
      <c r="AE65" s="56" t="s">
        <v>108</v>
      </c>
      <c r="AF65" s="60">
        <v>712</v>
      </c>
      <c r="AG65" s="60" t="s">
        <v>83</v>
      </c>
      <c r="AH65" s="64" t="s">
        <v>105</v>
      </c>
      <c r="AI65" s="2">
        <v>72</v>
      </c>
      <c r="AJ65" s="76">
        <v>6.8523386077328796</v>
      </c>
      <c r="AM65" s="54" t="s">
        <v>1081</v>
      </c>
      <c r="AN65" s="41" t="s">
        <v>1082</v>
      </c>
      <c r="AO65" s="57" t="s">
        <v>1083</v>
      </c>
      <c r="AP65" s="41" t="s">
        <v>1084</v>
      </c>
      <c r="AQ65" s="57" t="s">
        <v>1085</v>
      </c>
      <c r="AS65" t="s">
        <v>8</v>
      </c>
      <c r="AT65" t="s">
        <v>9</v>
      </c>
      <c r="AU65" t="s">
        <v>10</v>
      </c>
      <c r="AV65" t="s">
        <v>110</v>
      </c>
      <c r="AW65" t="s">
        <v>11</v>
      </c>
      <c r="AX65" t="s">
        <v>85</v>
      </c>
      <c r="AY65" t="s">
        <v>1086</v>
      </c>
      <c r="AZ65">
        <v>300</v>
      </c>
      <c r="BA65">
        <v>300</v>
      </c>
      <c r="BC65" t="s">
        <v>87</v>
      </c>
      <c r="BD65" s="77" t="s">
        <v>1087</v>
      </c>
      <c r="BE65" t="s">
        <v>111</v>
      </c>
      <c r="BF65" t="s">
        <v>86</v>
      </c>
      <c r="BH65" s="69">
        <v>39620</v>
      </c>
      <c r="BI65" s="41">
        <v>59.83032</v>
      </c>
      <c r="BJ65" s="41">
        <v>18.61994</v>
      </c>
      <c r="BK65" s="68" t="s">
        <v>88</v>
      </c>
      <c r="BL65" t="s">
        <v>1088</v>
      </c>
      <c r="BM65" s="19" t="s">
        <v>1089</v>
      </c>
      <c r="BN65" t="s">
        <v>49</v>
      </c>
    </row>
    <row r="66" spans="1:66" x14ac:dyDescent="0.2">
      <c r="A66" s="10">
        <f>COUNTIF(D66,"&lt;&gt;"&amp;"")+COUNTIF(BM66,"&lt;&gt;"&amp;"")</f>
        <v>2</v>
      </c>
      <c r="B66" s="17">
        <v>64</v>
      </c>
      <c r="C66" s="20" t="s">
        <v>69</v>
      </c>
      <c r="D66" s="38" t="s">
        <v>155</v>
      </c>
      <c r="E66" s="36" t="s">
        <v>478</v>
      </c>
      <c r="G66" s="23" t="s">
        <v>112</v>
      </c>
      <c r="H66" s="23" t="s">
        <v>116</v>
      </c>
      <c r="I66" s="24" t="s">
        <v>479</v>
      </c>
      <c r="J66" s="23" t="s">
        <v>543</v>
      </c>
      <c r="K66" s="41" t="s">
        <v>736</v>
      </c>
      <c r="L66" s="41" t="s">
        <v>929</v>
      </c>
      <c r="M66" s="20"/>
      <c r="N66" s="29">
        <v>72554</v>
      </c>
      <c r="O66" s="31">
        <v>72554</v>
      </c>
      <c r="P66" s="74">
        <v>8.0000000000000002E-3</v>
      </c>
      <c r="Q66" t="s">
        <v>1286</v>
      </c>
      <c r="R66" t="s">
        <v>1479</v>
      </c>
      <c r="S66" t="s">
        <v>49</v>
      </c>
      <c r="T66" s="37" t="s">
        <v>347</v>
      </c>
      <c r="U66" s="37" t="s">
        <v>477</v>
      </c>
      <c r="W66" s="37" t="s">
        <v>90</v>
      </c>
      <c r="X66" s="37" t="s">
        <v>1061</v>
      </c>
      <c r="Y66" s="55" t="s">
        <v>1062</v>
      </c>
      <c r="Z66" s="37" t="s">
        <v>89</v>
      </c>
      <c r="AA66" s="37" t="s">
        <v>1059</v>
      </c>
      <c r="AB66" s="41" t="s">
        <v>1060</v>
      </c>
      <c r="AD66" s="59">
        <v>504</v>
      </c>
      <c r="AE66" s="56" t="s">
        <v>108</v>
      </c>
      <c r="AF66" s="60">
        <v>733</v>
      </c>
      <c r="AG66" s="60" t="s">
        <v>107</v>
      </c>
      <c r="AH66" s="64" t="s">
        <v>106</v>
      </c>
      <c r="AI66" s="2">
        <v>73</v>
      </c>
      <c r="AJ66" s="76">
        <v>7.0239745433939236</v>
      </c>
      <c r="AM66" s="54" t="s">
        <v>1081</v>
      </c>
      <c r="AN66" s="41" t="s">
        <v>1082</v>
      </c>
      <c r="AO66" s="57" t="s">
        <v>1083</v>
      </c>
      <c r="AP66" s="41" t="s">
        <v>1084</v>
      </c>
      <c r="AQ66" s="57" t="s">
        <v>1085</v>
      </c>
      <c r="AS66" t="s">
        <v>8</v>
      </c>
      <c r="AT66" t="s">
        <v>9</v>
      </c>
      <c r="AU66" t="s">
        <v>10</v>
      </c>
      <c r="AV66" t="s">
        <v>110</v>
      </c>
      <c r="AW66" t="s">
        <v>11</v>
      </c>
      <c r="AX66" t="s">
        <v>85</v>
      </c>
      <c r="AY66" t="s">
        <v>1086</v>
      </c>
      <c r="AZ66">
        <v>300</v>
      </c>
      <c r="BA66">
        <v>300</v>
      </c>
      <c r="BC66" t="s">
        <v>87</v>
      </c>
      <c r="BD66" s="77" t="s">
        <v>1087</v>
      </c>
      <c r="BE66" t="s">
        <v>111</v>
      </c>
      <c r="BF66" t="s">
        <v>86</v>
      </c>
      <c r="BH66" s="69">
        <v>39620</v>
      </c>
      <c r="BI66" s="41">
        <v>59.83032</v>
      </c>
      <c r="BJ66" s="41">
        <v>18.61994</v>
      </c>
      <c r="BK66" s="68" t="s">
        <v>88</v>
      </c>
      <c r="BL66" t="s">
        <v>1088</v>
      </c>
      <c r="BM66" s="19" t="s">
        <v>1089</v>
      </c>
      <c r="BN66" t="s">
        <v>49</v>
      </c>
    </row>
    <row r="67" spans="1:66" x14ac:dyDescent="0.2">
      <c r="A67" s="10">
        <f>COUNTIF(D67,"&lt;&gt;"&amp;"")+COUNTIF(BM67,"&lt;&gt;"&amp;"")</f>
        <v>2</v>
      </c>
      <c r="B67" s="17">
        <v>65</v>
      </c>
      <c r="C67" s="20" t="s">
        <v>69</v>
      </c>
      <c r="D67" s="38" t="s">
        <v>156</v>
      </c>
      <c r="E67" s="36" t="s">
        <v>478</v>
      </c>
      <c r="G67" s="23" t="s">
        <v>112</v>
      </c>
      <c r="H67" s="23" t="s">
        <v>116</v>
      </c>
      <c r="I67" s="24" t="s">
        <v>479</v>
      </c>
      <c r="J67" s="23" t="s">
        <v>544</v>
      </c>
      <c r="K67" s="41" t="s">
        <v>737</v>
      </c>
      <c r="L67" s="41" t="s">
        <v>930</v>
      </c>
      <c r="M67" s="20"/>
      <c r="N67" s="29">
        <v>103496</v>
      </c>
      <c r="O67" s="31">
        <v>103496</v>
      </c>
      <c r="P67" s="74">
        <v>8.0000000000000002E-3</v>
      </c>
      <c r="Q67" t="s">
        <v>1287</v>
      </c>
      <c r="R67" t="s">
        <v>1480</v>
      </c>
      <c r="S67" t="s">
        <v>49</v>
      </c>
      <c r="T67" s="37" t="s">
        <v>348</v>
      </c>
      <c r="U67" s="37" t="s">
        <v>477</v>
      </c>
      <c r="W67" s="37" t="s">
        <v>90</v>
      </c>
      <c r="X67" s="37" t="s">
        <v>1061</v>
      </c>
      <c r="Y67" s="55" t="s">
        <v>1062</v>
      </c>
      <c r="Z67" s="37" t="s">
        <v>89</v>
      </c>
      <c r="AA67" s="37" t="s">
        <v>1059</v>
      </c>
      <c r="AB67" s="41" t="s">
        <v>1060</v>
      </c>
      <c r="AD67" s="59">
        <v>504</v>
      </c>
      <c r="AE67" s="56" t="s">
        <v>108</v>
      </c>
      <c r="AF67" s="60">
        <v>735</v>
      </c>
      <c r="AG67" s="60" t="s">
        <v>1063</v>
      </c>
      <c r="AH67" s="64" t="s">
        <v>1073</v>
      </c>
      <c r="AI67" s="2">
        <v>74</v>
      </c>
      <c r="AJ67" s="76">
        <v>4.1611961117649621</v>
      </c>
      <c r="AM67" s="54" t="s">
        <v>1081</v>
      </c>
      <c r="AN67" s="41" t="s">
        <v>1082</v>
      </c>
      <c r="AO67" s="57" t="s">
        <v>1083</v>
      </c>
      <c r="AP67" s="41" t="s">
        <v>1084</v>
      </c>
      <c r="AQ67" s="57" t="s">
        <v>1085</v>
      </c>
      <c r="AS67" t="s">
        <v>8</v>
      </c>
      <c r="AT67" t="s">
        <v>9</v>
      </c>
      <c r="AU67" t="s">
        <v>10</v>
      </c>
      <c r="AV67" t="s">
        <v>110</v>
      </c>
      <c r="AW67" t="s">
        <v>11</v>
      </c>
      <c r="AX67" t="s">
        <v>85</v>
      </c>
      <c r="AY67" t="s">
        <v>1086</v>
      </c>
      <c r="AZ67">
        <v>300</v>
      </c>
      <c r="BA67">
        <v>300</v>
      </c>
      <c r="BC67" t="s">
        <v>87</v>
      </c>
      <c r="BD67" s="77" t="s">
        <v>1087</v>
      </c>
      <c r="BE67" t="s">
        <v>111</v>
      </c>
      <c r="BF67" t="s">
        <v>86</v>
      </c>
      <c r="BH67" s="69">
        <v>39620</v>
      </c>
      <c r="BI67" s="41">
        <v>59.83032</v>
      </c>
      <c r="BJ67" s="41">
        <v>18.61994</v>
      </c>
      <c r="BK67" s="68" t="s">
        <v>88</v>
      </c>
      <c r="BL67" t="s">
        <v>1088</v>
      </c>
      <c r="BM67" s="19" t="s">
        <v>1089</v>
      </c>
      <c r="BN67" t="s">
        <v>49</v>
      </c>
    </row>
    <row r="68" spans="1:66" x14ac:dyDescent="0.2">
      <c r="A68" s="10">
        <f>COUNTIF(D68,"&lt;&gt;"&amp;"")+COUNTIF(BM68,"&lt;&gt;"&amp;"")</f>
        <v>2</v>
      </c>
      <c r="B68" s="17">
        <v>66</v>
      </c>
      <c r="C68" s="20" t="s">
        <v>69</v>
      </c>
      <c r="D68" s="38" t="s">
        <v>157</v>
      </c>
      <c r="E68" s="36" t="s">
        <v>478</v>
      </c>
      <c r="G68" s="23" t="s">
        <v>112</v>
      </c>
      <c r="H68" s="23" t="s">
        <v>116</v>
      </c>
      <c r="I68" s="24" t="s">
        <v>479</v>
      </c>
      <c r="J68" s="23" t="s">
        <v>545</v>
      </c>
      <c r="K68" s="41" t="s">
        <v>738</v>
      </c>
      <c r="L68" s="41" t="s">
        <v>931</v>
      </c>
      <c r="M68" s="20"/>
      <c r="N68" s="29">
        <v>99824</v>
      </c>
      <c r="O68" s="31">
        <v>99824</v>
      </c>
      <c r="P68" s="74">
        <v>7.0000000000000001E-3</v>
      </c>
      <c r="Q68" t="s">
        <v>1288</v>
      </c>
      <c r="R68" t="s">
        <v>1481</v>
      </c>
      <c r="S68" t="s">
        <v>49</v>
      </c>
      <c r="T68" s="37" t="s">
        <v>349</v>
      </c>
      <c r="U68" s="37" t="s">
        <v>477</v>
      </c>
      <c r="W68" s="37" t="s">
        <v>90</v>
      </c>
      <c r="X68" s="37" t="s">
        <v>1061</v>
      </c>
      <c r="Y68" s="55" t="s">
        <v>1062</v>
      </c>
      <c r="Z68" s="37" t="s">
        <v>89</v>
      </c>
      <c r="AA68" s="37" t="s">
        <v>1059</v>
      </c>
      <c r="AB68" s="41" t="s">
        <v>1060</v>
      </c>
      <c r="AD68" s="60">
        <v>504</v>
      </c>
      <c r="AE68" s="56" t="s">
        <v>108</v>
      </c>
      <c r="AF68" s="60">
        <v>736</v>
      </c>
      <c r="AG68" s="60" t="s">
        <v>1064</v>
      </c>
      <c r="AH68" s="64" t="s">
        <v>1074</v>
      </c>
      <c r="AI68" s="2">
        <v>75</v>
      </c>
      <c r="AJ68" s="76">
        <v>2.0639684407828778</v>
      </c>
      <c r="AM68" s="54" t="s">
        <v>1081</v>
      </c>
      <c r="AN68" s="41" t="s">
        <v>1082</v>
      </c>
      <c r="AO68" s="57" t="s">
        <v>1083</v>
      </c>
      <c r="AP68" s="41" t="s">
        <v>1084</v>
      </c>
      <c r="AQ68" s="57" t="s">
        <v>1085</v>
      </c>
      <c r="AS68" t="s">
        <v>8</v>
      </c>
      <c r="AT68" t="s">
        <v>9</v>
      </c>
      <c r="AU68" t="s">
        <v>10</v>
      </c>
      <c r="AV68" t="s">
        <v>110</v>
      </c>
      <c r="AW68" t="s">
        <v>11</v>
      </c>
      <c r="AX68" t="s">
        <v>85</v>
      </c>
      <c r="AY68" t="s">
        <v>1086</v>
      </c>
      <c r="AZ68">
        <v>300</v>
      </c>
      <c r="BA68">
        <v>300</v>
      </c>
      <c r="BC68" t="s">
        <v>87</v>
      </c>
      <c r="BD68" s="77" t="s">
        <v>1087</v>
      </c>
      <c r="BE68" t="s">
        <v>111</v>
      </c>
      <c r="BF68" t="s">
        <v>86</v>
      </c>
      <c r="BH68" s="69">
        <v>39620</v>
      </c>
      <c r="BI68" s="41">
        <v>59.83032</v>
      </c>
      <c r="BJ68" s="41">
        <v>18.61994</v>
      </c>
      <c r="BK68" s="68" t="s">
        <v>88</v>
      </c>
      <c r="BL68" t="s">
        <v>1088</v>
      </c>
      <c r="BM68" s="19" t="s">
        <v>1089</v>
      </c>
      <c r="BN68" t="s">
        <v>49</v>
      </c>
    </row>
    <row r="69" spans="1:66" x14ac:dyDescent="0.2">
      <c r="A69" s="10">
        <f>COUNTIF(D69,"&lt;&gt;"&amp;"")+COUNTIF(BM69,"&lt;&gt;"&amp;"")</f>
        <v>2</v>
      </c>
      <c r="B69" s="17">
        <v>67</v>
      </c>
      <c r="C69" s="20" t="s">
        <v>69</v>
      </c>
      <c r="D69" s="38" t="s">
        <v>158</v>
      </c>
      <c r="E69" s="36" t="s">
        <v>478</v>
      </c>
      <c r="G69" s="23" t="s">
        <v>112</v>
      </c>
      <c r="H69" s="23" t="s">
        <v>116</v>
      </c>
      <c r="I69" s="24" t="s">
        <v>479</v>
      </c>
      <c r="J69" s="23" t="s">
        <v>546</v>
      </c>
      <c r="K69" s="41" t="s">
        <v>739</v>
      </c>
      <c r="L69" s="41" t="s">
        <v>932</v>
      </c>
      <c r="M69" s="20"/>
      <c r="N69" s="29">
        <v>69758</v>
      </c>
      <c r="O69" s="31">
        <v>69758</v>
      </c>
      <c r="P69" s="74">
        <v>8.0000000000000002E-3</v>
      </c>
      <c r="Q69" t="s">
        <v>1289</v>
      </c>
      <c r="R69" t="s">
        <v>1482</v>
      </c>
      <c r="S69" t="s">
        <v>49</v>
      </c>
      <c r="T69" s="37" t="s">
        <v>350</v>
      </c>
      <c r="U69" s="37" t="s">
        <v>477</v>
      </c>
      <c r="W69" s="37" t="s">
        <v>90</v>
      </c>
      <c r="X69" s="37" t="s">
        <v>1061</v>
      </c>
      <c r="Y69" s="55" t="s">
        <v>1062</v>
      </c>
      <c r="Z69" s="37" t="s">
        <v>89</v>
      </c>
      <c r="AA69" s="37" t="s">
        <v>1059</v>
      </c>
      <c r="AB69" s="41" t="s">
        <v>1060</v>
      </c>
      <c r="AD69" s="60">
        <v>504</v>
      </c>
      <c r="AE69" s="56" t="s">
        <v>108</v>
      </c>
      <c r="AF69" s="60">
        <v>739</v>
      </c>
      <c r="AG69" s="60" t="s">
        <v>1065</v>
      </c>
      <c r="AH69" s="64" t="s">
        <v>1075</v>
      </c>
      <c r="AI69" s="2">
        <v>77</v>
      </c>
      <c r="AJ69" s="76">
        <v>7.4173750054487595</v>
      </c>
      <c r="AM69" s="54" t="s">
        <v>1081</v>
      </c>
      <c r="AN69" s="41" t="s">
        <v>1082</v>
      </c>
      <c r="AO69" s="57" t="s">
        <v>1083</v>
      </c>
      <c r="AP69" s="41" t="s">
        <v>1084</v>
      </c>
      <c r="AQ69" s="57" t="s">
        <v>1085</v>
      </c>
      <c r="AS69" t="s">
        <v>8</v>
      </c>
      <c r="AT69" t="s">
        <v>9</v>
      </c>
      <c r="AU69" t="s">
        <v>10</v>
      </c>
      <c r="AV69" t="s">
        <v>110</v>
      </c>
      <c r="AW69" t="s">
        <v>11</v>
      </c>
      <c r="AX69" t="s">
        <v>85</v>
      </c>
      <c r="AY69" t="s">
        <v>1086</v>
      </c>
      <c r="AZ69">
        <v>300</v>
      </c>
      <c r="BA69">
        <v>300</v>
      </c>
      <c r="BC69" t="s">
        <v>87</v>
      </c>
      <c r="BD69" s="77" t="s">
        <v>1087</v>
      </c>
      <c r="BE69" t="s">
        <v>111</v>
      </c>
      <c r="BF69" t="s">
        <v>86</v>
      </c>
      <c r="BH69" s="69">
        <v>39620</v>
      </c>
      <c r="BI69" s="41">
        <v>59.83032</v>
      </c>
      <c r="BJ69" s="41">
        <v>18.61994</v>
      </c>
      <c r="BK69" s="68" t="s">
        <v>88</v>
      </c>
      <c r="BL69" t="s">
        <v>1088</v>
      </c>
      <c r="BM69" s="19" t="s">
        <v>1089</v>
      </c>
      <c r="BN69" t="s">
        <v>49</v>
      </c>
    </row>
    <row r="70" spans="1:66" x14ac:dyDescent="0.2">
      <c r="A70" s="10">
        <f>COUNTIF(D70,"&lt;&gt;"&amp;"")+COUNTIF(BM70,"&lt;&gt;"&amp;"")</f>
        <v>2</v>
      </c>
      <c r="B70" s="17">
        <v>68</v>
      </c>
      <c r="C70" s="20" t="s">
        <v>1503</v>
      </c>
      <c r="D70" s="38" t="s">
        <v>159</v>
      </c>
      <c r="E70" s="36" t="s">
        <v>478</v>
      </c>
      <c r="G70" s="23" t="s">
        <v>112</v>
      </c>
      <c r="H70" s="23" t="s">
        <v>116</v>
      </c>
      <c r="I70" s="24" t="s">
        <v>479</v>
      </c>
      <c r="J70" s="23" t="s">
        <v>547</v>
      </c>
      <c r="K70" s="41" t="s">
        <v>740</v>
      </c>
      <c r="L70" s="41" t="s">
        <v>933</v>
      </c>
      <c r="M70" s="20"/>
      <c r="N70" s="29">
        <v>127</v>
      </c>
      <c r="O70" s="31">
        <v>127</v>
      </c>
      <c r="P70" s="74">
        <v>0.11</v>
      </c>
      <c r="Q70" t="s">
        <v>1290</v>
      </c>
      <c r="R70" t="s">
        <v>1483</v>
      </c>
      <c r="S70" t="s">
        <v>49</v>
      </c>
      <c r="T70" s="37" t="s">
        <v>351</v>
      </c>
      <c r="U70" s="37" t="s">
        <v>477</v>
      </c>
      <c r="W70" s="37" t="s">
        <v>90</v>
      </c>
      <c r="X70" s="37" t="s">
        <v>1061</v>
      </c>
      <c r="Y70" s="55" t="s">
        <v>1062</v>
      </c>
      <c r="Z70" s="37" t="s">
        <v>89</v>
      </c>
      <c r="AA70" s="37" t="s">
        <v>1059</v>
      </c>
      <c r="AB70" s="41" t="s">
        <v>1060</v>
      </c>
      <c r="AD70" s="60">
        <v>504</v>
      </c>
      <c r="AE70" s="56" t="s">
        <v>108</v>
      </c>
      <c r="AF70" s="60">
        <v>740</v>
      </c>
      <c r="AG70" s="60" t="s">
        <v>1066</v>
      </c>
      <c r="AH70" s="64" t="s">
        <v>1076</v>
      </c>
      <c r="AI70" s="2">
        <v>78</v>
      </c>
      <c r="AJ70" s="76">
        <v>7.8538206704154128</v>
      </c>
      <c r="AM70" s="54" t="s">
        <v>1081</v>
      </c>
      <c r="AN70" s="41" t="s">
        <v>1082</v>
      </c>
      <c r="AO70" s="57" t="s">
        <v>1083</v>
      </c>
      <c r="AP70" s="41" t="s">
        <v>1084</v>
      </c>
      <c r="AQ70" s="57" t="s">
        <v>1085</v>
      </c>
      <c r="AS70" t="s">
        <v>8</v>
      </c>
      <c r="AT70" t="s">
        <v>9</v>
      </c>
      <c r="AU70" t="s">
        <v>10</v>
      </c>
      <c r="AV70" t="s">
        <v>110</v>
      </c>
      <c r="AW70" t="s">
        <v>11</v>
      </c>
      <c r="AX70" t="s">
        <v>85</v>
      </c>
      <c r="AY70" t="s">
        <v>1086</v>
      </c>
      <c r="AZ70">
        <v>300</v>
      </c>
      <c r="BA70">
        <v>300</v>
      </c>
      <c r="BC70" t="s">
        <v>87</v>
      </c>
      <c r="BD70" s="77" t="s">
        <v>1087</v>
      </c>
      <c r="BE70" t="s">
        <v>111</v>
      </c>
      <c r="BF70" t="s">
        <v>86</v>
      </c>
      <c r="BH70" s="69">
        <v>39620</v>
      </c>
      <c r="BI70" s="41">
        <v>59.83032</v>
      </c>
      <c r="BJ70" s="41">
        <v>18.61994</v>
      </c>
      <c r="BK70" s="68" t="s">
        <v>88</v>
      </c>
      <c r="BL70" t="s">
        <v>1088</v>
      </c>
      <c r="BM70" s="19" t="s">
        <v>1089</v>
      </c>
      <c r="BN70" t="s">
        <v>49</v>
      </c>
    </row>
    <row r="71" spans="1:66" x14ac:dyDescent="0.2">
      <c r="A71" s="10">
        <f>COUNTIF(D71,"&lt;&gt;"&amp;"")+COUNTIF(BM71,"&lt;&gt;"&amp;"")</f>
        <v>2</v>
      </c>
      <c r="B71" s="17">
        <v>69</v>
      </c>
      <c r="C71" s="20" t="s">
        <v>69</v>
      </c>
      <c r="D71" s="38" t="s">
        <v>160</v>
      </c>
      <c r="E71" s="36" t="s">
        <v>478</v>
      </c>
      <c r="G71" s="23" t="s">
        <v>112</v>
      </c>
      <c r="H71" s="23" t="s">
        <v>116</v>
      </c>
      <c r="I71" s="24" t="s">
        <v>479</v>
      </c>
      <c r="J71" s="23" t="s">
        <v>548</v>
      </c>
      <c r="K71" s="41" t="s">
        <v>741</v>
      </c>
      <c r="L71" s="41" t="s">
        <v>934</v>
      </c>
      <c r="M71" s="20"/>
      <c r="N71" s="29">
        <v>91255</v>
      </c>
      <c r="O71" s="31">
        <v>91255</v>
      </c>
      <c r="P71" s="74">
        <v>5.0000000000000001E-3</v>
      </c>
      <c r="Q71" t="s">
        <v>1291</v>
      </c>
      <c r="R71" t="s">
        <v>1484</v>
      </c>
      <c r="S71" t="s">
        <v>49</v>
      </c>
      <c r="T71" s="37" t="s">
        <v>352</v>
      </c>
      <c r="U71" s="37" t="s">
        <v>477</v>
      </c>
      <c r="W71" s="37" t="s">
        <v>90</v>
      </c>
      <c r="X71" s="37" t="s">
        <v>1061</v>
      </c>
      <c r="Y71" s="55" t="s">
        <v>1062</v>
      </c>
      <c r="Z71" s="37" t="s">
        <v>89</v>
      </c>
      <c r="AA71" s="37" t="s">
        <v>1059</v>
      </c>
      <c r="AB71" s="41" t="s">
        <v>1060</v>
      </c>
      <c r="AD71" s="60">
        <v>504</v>
      </c>
      <c r="AE71" s="56" t="s">
        <v>108</v>
      </c>
      <c r="AF71" s="60">
        <v>741</v>
      </c>
      <c r="AG71" s="60" t="s">
        <v>1067</v>
      </c>
      <c r="AH71" s="64" t="s">
        <v>1077</v>
      </c>
      <c r="AI71" s="2">
        <v>79</v>
      </c>
      <c r="AJ71" s="76">
        <v>8.5926725077372392</v>
      </c>
      <c r="AM71" s="54" t="s">
        <v>1081</v>
      </c>
      <c r="AN71" s="41" t="s">
        <v>1082</v>
      </c>
      <c r="AO71" s="57" t="s">
        <v>1083</v>
      </c>
      <c r="AP71" s="41" t="s">
        <v>1084</v>
      </c>
      <c r="AQ71" s="57" t="s">
        <v>1085</v>
      </c>
      <c r="AS71" t="s">
        <v>8</v>
      </c>
      <c r="AT71" t="s">
        <v>9</v>
      </c>
      <c r="AU71" t="s">
        <v>10</v>
      </c>
      <c r="AV71" t="s">
        <v>110</v>
      </c>
      <c r="AW71" t="s">
        <v>11</v>
      </c>
      <c r="AX71" t="s">
        <v>85</v>
      </c>
      <c r="AY71" t="s">
        <v>1086</v>
      </c>
      <c r="AZ71">
        <v>300</v>
      </c>
      <c r="BA71">
        <v>300</v>
      </c>
      <c r="BC71" t="s">
        <v>87</v>
      </c>
      <c r="BD71" s="77" t="s">
        <v>1087</v>
      </c>
      <c r="BE71" t="s">
        <v>111</v>
      </c>
      <c r="BF71" t="s">
        <v>86</v>
      </c>
      <c r="BH71" s="69">
        <v>39620</v>
      </c>
      <c r="BI71" s="41">
        <v>59.83032</v>
      </c>
      <c r="BJ71" s="41">
        <v>18.61994</v>
      </c>
      <c r="BK71" s="68" t="s">
        <v>88</v>
      </c>
      <c r="BL71" t="s">
        <v>1088</v>
      </c>
      <c r="BM71" s="19" t="s">
        <v>1089</v>
      </c>
      <c r="BN71" t="s">
        <v>49</v>
      </c>
    </row>
    <row r="72" spans="1:66" x14ac:dyDescent="0.2">
      <c r="A72" s="10">
        <f>COUNTIF(D72,"&lt;&gt;"&amp;"")+COUNTIF(BM72,"&lt;&gt;"&amp;"")</f>
        <v>2</v>
      </c>
      <c r="B72" s="17">
        <v>70</v>
      </c>
      <c r="C72" s="20" t="s">
        <v>69</v>
      </c>
      <c r="D72" s="38" t="s">
        <v>161</v>
      </c>
      <c r="E72" s="36" t="s">
        <v>478</v>
      </c>
      <c r="G72" s="23" t="s">
        <v>112</v>
      </c>
      <c r="H72" s="23" t="s">
        <v>116</v>
      </c>
      <c r="I72" s="24" t="s">
        <v>479</v>
      </c>
      <c r="J72" s="23" t="s">
        <v>549</v>
      </c>
      <c r="K72" s="41" t="s">
        <v>742</v>
      </c>
      <c r="L72" s="41" t="s">
        <v>935</v>
      </c>
      <c r="M72" s="20"/>
      <c r="N72" s="29">
        <v>90308</v>
      </c>
      <c r="O72" s="31">
        <v>90308</v>
      </c>
      <c r="P72" s="74">
        <v>7.0000000000000001E-3</v>
      </c>
      <c r="Q72" s="35" t="s">
        <v>1292</v>
      </c>
      <c r="R72" t="s">
        <v>1485</v>
      </c>
      <c r="S72" t="s">
        <v>49</v>
      </c>
      <c r="T72" s="37" t="s">
        <v>353</v>
      </c>
      <c r="U72" s="37" t="s">
        <v>477</v>
      </c>
      <c r="W72" s="37" t="s">
        <v>90</v>
      </c>
      <c r="X72" s="37" t="s">
        <v>1061</v>
      </c>
      <c r="Y72" s="55" t="s">
        <v>1062</v>
      </c>
      <c r="Z72" s="37" t="s">
        <v>89</v>
      </c>
      <c r="AA72" s="37" t="s">
        <v>1059</v>
      </c>
      <c r="AB72" s="41" t="s">
        <v>1060</v>
      </c>
      <c r="AD72" s="59">
        <v>504</v>
      </c>
      <c r="AE72" s="56" t="s">
        <v>108</v>
      </c>
      <c r="AF72" s="60">
        <v>743</v>
      </c>
      <c r="AG72" s="60" t="s">
        <v>1068</v>
      </c>
      <c r="AH72" s="64" t="s">
        <v>1078</v>
      </c>
      <c r="AI72" s="2">
        <v>80</v>
      </c>
      <c r="AJ72" s="76">
        <v>7.7633712567019746</v>
      </c>
      <c r="AM72" s="54" t="s">
        <v>1081</v>
      </c>
      <c r="AN72" s="41" t="s">
        <v>1082</v>
      </c>
      <c r="AO72" s="57" t="s">
        <v>1083</v>
      </c>
      <c r="AP72" s="41" t="s">
        <v>1084</v>
      </c>
      <c r="AQ72" s="57" t="s">
        <v>1085</v>
      </c>
      <c r="AS72" t="s">
        <v>8</v>
      </c>
      <c r="AT72" t="s">
        <v>9</v>
      </c>
      <c r="AU72" t="s">
        <v>10</v>
      </c>
      <c r="AV72" t="s">
        <v>110</v>
      </c>
      <c r="AW72" t="s">
        <v>11</v>
      </c>
      <c r="AX72" t="s">
        <v>85</v>
      </c>
      <c r="AY72" t="s">
        <v>1086</v>
      </c>
      <c r="AZ72">
        <v>300</v>
      </c>
      <c r="BA72">
        <v>300</v>
      </c>
      <c r="BC72" t="s">
        <v>87</v>
      </c>
      <c r="BD72" s="77" t="s">
        <v>1087</v>
      </c>
      <c r="BE72" t="s">
        <v>111</v>
      </c>
      <c r="BF72" t="s">
        <v>86</v>
      </c>
      <c r="BH72" s="69">
        <v>39620</v>
      </c>
      <c r="BI72" s="41">
        <v>59.83032</v>
      </c>
      <c r="BJ72" s="41">
        <v>18.61994</v>
      </c>
      <c r="BK72" s="68" t="s">
        <v>88</v>
      </c>
      <c r="BL72" t="s">
        <v>1088</v>
      </c>
      <c r="BM72" s="19" t="s">
        <v>1089</v>
      </c>
      <c r="BN72" t="s">
        <v>49</v>
      </c>
    </row>
    <row r="73" spans="1:66" x14ac:dyDescent="0.2">
      <c r="A73" s="10">
        <f>COUNTIF(D73,"&lt;&gt;"&amp;"")+COUNTIF(BM73,"&lt;&gt;"&amp;"")</f>
        <v>2</v>
      </c>
      <c r="B73" s="17">
        <v>71</v>
      </c>
      <c r="C73" s="20" t="s">
        <v>69</v>
      </c>
      <c r="D73" s="38" t="s">
        <v>162</v>
      </c>
      <c r="E73" s="36" t="s">
        <v>478</v>
      </c>
      <c r="G73" s="23" t="s">
        <v>112</v>
      </c>
      <c r="H73" s="23" t="s">
        <v>116</v>
      </c>
      <c r="I73" s="24" t="s">
        <v>479</v>
      </c>
      <c r="J73" s="23" t="s">
        <v>550</v>
      </c>
      <c r="K73" s="41" t="s">
        <v>743</v>
      </c>
      <c r="L73" s="41" t="s">
        <v>936</v>
      </c>
      <c r="M73" s="20"/>
      <c r="N73" s="29">
        <v>1163</v>
      </c>
      <c r="O73" s="31">
        <v>1163</v>
      </c>
      <c r="P73" s="74">
        <v>3.4000000000000002E-2</v>
      </c>
      <c r="Q73" s="35" t="s">
        <v>1293</v>
      </c>
      <c r="R73" t="s">
        <v>1486</v>
      </c>
      <c r="S73" t="s">
        <v>49</v>
      </c>
      <c r="T73" s="37" t="s">
        <v>354</v>
      </c>
      <c r="U73" s="37" t="s">
        <v>477</v>
      </c>
      <c r="W73" s="37" t="s">
        <v>90</v>
      </c>
      <c r="X73" s="37" t="s">
        <v>1061</v>
      </c>
      <c r="Y73" s="55" t="s">
        <v>1062</v>
      </c>
      <c r="Z73" s="37" t="s">
        <v>89</v>
      </c>
      <c r="AA73" s="37" t="s">
        <v>1059</v>
      </c>
      <c r="AB73" s="41" t="s">
        <v>1060</v>
      </c>
      <c r="AD73" s="59">
        <v>505</v>
      </c>
      <c r="AE73" s="56" t="s">
        <v>73</v>
      </c>
      <c r="AF73" s="60">
        <v>701</v>
      </c>
      <c r="AG73" s="60" t="s">
        <v>84</v>
      </c>
      <c r="AH73" s="64" t="s">
        <v>92</v>
      </c>
      <c r="AI73" s="2">
        <v>81</v>
      </c>
      <c r="AJ73" s="76">
        <v>6.3330717928599443</v>
      </c>
      <c r="AM73" s="54" t="s">
        <v>1081</v>
      </c>
      <c r="AN73" s="41" t="s">
        <v>1082</v>
      </c>
      <c r="AO73" s="57" t="s">
        <v>1083</v>
      </c>
      <c r="AP73" s="41" t="s">
        <v>1084</v>
      </c>
      <c r="AQ73" s="57" t="s">
        <v>1085</v>
      </c>
      <c r="AS73" t="s">
        <v>8</v>
      </c>
      <c r="AT73" t="s">
        <v>9</v>
      </c>
      <c r="AU73" t="s">
        <v>10</v>
      </c>
      <c r="AV73" t="s">
        <v>110</v>
      </c>
      <c r="AW73" t="s">
        <v>11</v>
      </c>
      <c r="AX73" t="s">
        <v>85</v>
      </c>
      <c r="AY73" t="s">
        <v>1086</v>
      </c>
      <c r="AZ73">
        <v>300</v>
      </c>
      <c r="BA73">
        <v>300</v>
      </c>
      <c r="BC73" t="s">
        <v>87</v>
      </c>
      <c r="BD73" s="77" t="s">
        <v>1087</v>
      </c>
      <c r="BE73" t="s">
        <v>111</v>
      </c>
      <c r="BF73" t="s">
        <v>86</v>
      </c>
      <c r="BH73" s="69">
        <v>39620</v>
      </c>
      <c r="BI73" s="41">
        <v>59.83032</v>
      </c>
      <c r="BJ73" s="41">
        <v>18.61994</v>
      </c>
      <c r="BK73" s="68" t="s">
        <v>88</v>
      </c>
      <c r="BL73" t="s">
        <v>1088</v>
      </c>
      <c r="BM73" s="19" t="s">
        <v>1089</v>
      </c>
      <c r="BN73" t="s">
        <v>49</v>
      </c>
    </row>
    <row r="74" spans="1:66" x14ac:dyDescent="0.2">
      <c r="A74" s="10">
        <f>COUNTIF(D74,"&lt;&gt;"&amp;"")+COUNTIF(BM74,"&lt;&gt;"&amp;"")</f>
        <v>2</v>
      </c>
      <c r="B74" s="17">
        <v>72</v>
      </c>
      <c r="C74" s="20" t="s">
        <v>69</v>
      </c>
      <c r="D74" s="38" t="s">
        <v>163</v>
      </c>
      <c r="E74" s="36" t="s">
        <v>478</v>
      </c>
      <c r="G74" s="23" t="s">
        <v>112</v>
      </c>
      <c r="H74" s="23" t="s">
        <v>116</v>
      </c>
      <c r="I74" s="24" t="s">
        <v>479</v>
      </c>
      <c r="J74" s="23" t="s">
        <v>551</v>
      </c>
      <c r="K74" s="41" t="s">
        <v>744</v>
      </c>
      <c r="L74" s="41" t="s">
        <v>937</v>
      </c>
      <c r="M74" s="20"/>
      <c r="N74" s="29">
        <v>96177</v>
      </c>
      <c r="O74" s="31">
        <v>96177</v>
      </c>
      <c r="P74" s="74">
        <v>5.0000000000000001E-3</v>
      </c>
      <c r="Q74" s="35" t="s">
        <v>1294</v>
      </c>
      <c r="R74" t="s">
        <v>1487</v>
      </c>
      <c r="S74" t="s">
        <v>49</v>
      </c>
      <c r="T74" s="37" t="s">
        <v>355</v>
      </c>
      <c r="U74" s="37" t="s">
        <v>477</v>
      </c>
      <c r="W74" s="37" t="s">
        <v>90</v>
      </c>
      <c r="X74" s="37" t="s">
        <v>1061</v>
      </c>
      <c r="Y74" s="55" t="s">
        <v>1062</v>
      </c>
      <c r="Z74" s="37" t="s">
        <v>89</v>
      </c>
      <c r="AA74" s="37" t="s">
        <v>1059</v>
      </c>
      <c r="AB74" s="41" t="s">
        <v>1060</v>
      </c>
      <c r="AD74" s="59">
        <v>505</v>
      </c>
      <c r="AE74" s="56" t="s">
        <v>73</v>
      </c>
      <c r="AF74" s="60">
        <v>702</v>
      </c>
      <c r="AG74" s="60" t="s">
        <v>1069</v>
      </c>
      <c r="AH74" s="64" t="s">
        <v>1079</v>
      </c>
      <c r="AI74" s="2">
        <v>82</v>
      </c>
      <c r="AJ74" s="76">
        <v>7.6500370515670628</v>
      </c>
      <c r="AM74" s="54" t="s">
        <v>1081</v>
      </c>
      <c r="AN74" s="41" t="s">
        <v>1082</v>
      </c>
      <c r="AO74" s="57" t="s">
        <v>1083</v>
      </c>
      <c r="AP74" s="41" t="s">
        <v>1084</v>
      </c>
      <c r="AQ74" s="57" t="s">
        <v>1085</v>
      </c>
      <c r="AS74" t="s">
        <v>8</v>
      </c>
      <c r="AT74" t="s">
        <v>9</v>
      </c>
      <c r="AU74" t="s">
        <v>10</v>
      </c>
      <c r="AV74" t="s">
        <v>110</v>
      </c>
      <c r="AW74" t="s">
        <v>11</v>
      </c>
      <c r="AX74" t="s">
        <v>85</v>
      </c>
      <c r="AY74" t="s">
        <v>1086</v>
      </c>
      <c r="AZ74">
        <v>300</v>
      </c>
      <c r="BA74">
        <v>300</v>
      </c>
      <c r="BC74" t="s">
        <v>87</v>
      </c>
      <c r="BD74" s="77" t="s">
        <v>1087</v>
      </c>
      <c r="BE74" t="s">
        <v>111</v>
      </c>
      <c r="BF74" t="s">
        <v>86</v>
      </c>
      <c r="BH74" s="69">
        <v>39620</v>
      </c>
      <c r="BI74" s="41">
        <v>59.83032</v>
      </c>
      <c r="BJ74" s="41">
        <v>18.61994</v>
      </c>
      <c r="BK74" s="68" t="s">
        <v>88</v>
      </c>
      <c r="BL74" t="s">
        <v>1088</v>
      </c>
      <c r="BM74" s="19" t="s">
        <v>1089</v>
      </c>
      <c r="BN74" t="s">
        <v>49</v>
      </c>
    </row>
    <row r="75" spans="1:66" x14ac:dyDescent="0.2">
      <c r="A75" s="10">
        <f>COUNTIF(D75,"&lt;&gt;"&amp;"")+COUNTIF(BM75,"&lt;&gt;"&amp;"")</f>
        <v>2</v>
      </c>
      <c r="B75" s="17">
        <v>73</v>
      </c>
      <c r="C75" s="20" t="s">
        <v>69</v>
      </c>
      <c r="D75" s="38" t="s">
        <v>164</v>
      </c>
      <c r="E75" s="36" t="s">
        <v>478</v>
      </c>
      <c r="G75" s="23" t="s">
        <v>112</v>
      </c>
      <c r="H75" s="23" t="s">
        <v>116</v>
      </c>
      <c r="I75" s="24" t="s">
        <v>479</v>
      </c>
      <c r="J75" s="23" t="s">
        <v>552</v>
      </c>
      <c r="K75" s="41" t="s">
        <v>745</v>
      </c>
      <c r="L75" s="41" t="s">
        <v>938</v>
      </c>
      <c r="M75" s="20"/>
      <c r="N75" s="29">
        <v>101992</v>
      </c>
      <c r="O75" s="31">
        <v>101992</v>
      </c>
      <c r="P75" s="74">
        <v>6.0000000000000001E-3</v>
      </c>
      <c r="Q75" t="s">
        <v>1295</v>
      </c>
      <c r="R75" t="s">
        <v>1488</v>
      </c>
      <c r="S75" t="s">
        <v>49</v>
      </c>
      <c r="T75" s="37" t="s">
        <v>356</v>
      </c>
      <c r="U75" s="37" t="s">
        <v>477</v>
      </c>
      <c r="W75" s="37" t="s">
        <v>90</v>
      </c>
      <c r="X75" s="37" t="s">
        <v>1061</v>
      </c>
      <c r="Y75" s="55" t="s">
        <v>1062</v>
      </c>
      <c r="Z75" s="37" t="s">
        <v>89</v>
      </c>
      <c r="AA75" s="37" t="s">
        <v>1059</v>
      </c>
      <c r="AB75" s="41" t="s">
        <v>1060</v>
      </c>
      <c r="AD75" s="59">
        <v>505</v>
      </c>
      <c r="AE75" s="56" t="s">
        <v>73</v>
      </c>
      <c r="AF75" s="60">
        <v>703</v>
      </c>
      <c r="AG75" s="60" t="s">
        <v>74</v>
      </c>
      <c r="AH75" s="64" t="s">
        <v>96</v>
      </c>
      <c r="AI75" s="2">
        <v>83</v>
      </c>
      <c r="AJ75" s="76">
        <v>8.9359443790593254</v>
      </c>
      <c r="AM75" s="54" t="s">
        <v>1081</v>
      </c>
      <c r="AN75" s="41" t="s">
        <v>1082</v>
      </c>
      <c r="AO75" s="57" t="s">
        <v>1083</v>
      </c>
      <c r="AP75" s="41" t="s">
        <v>1084</v>
      </c>
      <c r="AQ75" s="57" t="s">
        <v>1085</v>
      </c>
      <c r="AS75" t="s">
        <v>8</v>
      </c>
      <c r="AT75" t="s">
        <v>9</v>
      </c>
      <c r="AU75" t="s">
        <v>10</v>
      </c>
      <c r="AV75" t="s">
        <v>110</v>
      </c>
      <c r="AW75" t="s">
        <v>11</v>
      </c>
      <c r="AX75" t="s">
        <v>85</v>
      </c>
      <c r="AY75" t="s">
        <v>1086</v>
      </c>
      <c r="AZ75">
        <v>300</v>
      </c>
      <c r="BA75">
        <v>300</v>
      </c>
      <c r="BC75" t="s">
        <v>87</v>
      </c>
      <c r="BD75" s="77" t="s">
        <v>1087</v>
      </c>
      <c r="BE75" t="s">
        <v>111</v>
      </c>
      <c r="BF75" t="s">
        <v>86</v>
      </c>
      <c r="BH75" s="69">
        <v>39620</v>
      </c>
      <c r="BI75" s="41">
        <v>59.83032</v>
      </c>
      <c r="BJ75" s="41">
        <v>18.61994</v>
      </c>
      <c r="BK75" s="68" t="s">
        <v>88</v>
      </c>
      <c r="BL75" t="s">
        <v>1088</v>
      </c>
      <c r="BM75" s="19" t="s">
        <v>1089</v>
      </c>
      <c r="BN75" t="s">
        <v>49</v>
      </c>
    </row>
    <row r="76" spans="1:66" x14ac:dyDescent="0.2">
      <c r="A76" s="10">
        <f>COUNTIF(D76,"&lt;&gt;"&amp;"")+COUNTIF(BM76,"&lt;&gt;"&amp;"")</f>
        <v>2</v>
      </c>
      <c r="B76" s="17">
        <v>74</v>
      </c>
      <c r="C76" s="20" t="s">
        <v>69</v>
      </c>
      <c r="D76" s="38" t="s">
        <v>165</v>
      </c>
      <c r="E76" s="36" t="s">
        <v>478</v>
      </c>
      <c r="G76" s="23" t="s">
        <v>112</v>
      </c>
      <c r="H76" s="23" t="s">
        <v>116</v>
      </c>
      <c r="I76" s="24" t="s">
        <v>479</v>
      </c>
      <c r="J76" s="23" t="s">
        <v>553</v>
      </c>
      <c r="K76" s="41" t="s">
        <v>746</v>
      </c>
      <c r="L76" s="41" t="s">
        <v>939</v>
      </c>
      <c r="M76" s="20"/>
      <c r="N76" s="29">
        <v>86279</v>
      </c>
      <c r="O76" s="31">
        <v>86279</v>
      </c>
      <c r="P76" s="74">
        <v>8.0000000000000002E-3</v>
      </c>
      <c r="Q76" t="s">
        <v>1296</v>
      </c>
      <c r="R76" t="s">
        <v>1489</v>
      </c>
      <c r="S76" t="s">
        <v>49</v>
      </c>
      <c r="T76" s="37" t="s">
        <v>357</v>
      </c>
      <c r="U76" s="37" t="s">
        <v>477</v>
      </c>
      <c r="W76" s="37" t="s">
        <v>90</v>
      </c>
      <c r="X76" s="37" t="s">
        <v>1061</v>
      </c>
      <c r="Y76" s="55" t="s">
        <v>1062</v>
      </c>
      <c r="Z76" s="37" t="s">
        <v>89</v>
      </c>
      <c r="AA76" s="37" t="s">
        <v>1059</v>
      </c>
      <c r="AB76" s="41" t="s">
        <v>1060</v>
      </c>
      <c r="AD76" s="60">
        <v>505</v>
      </c>
      <c r="AE76" s="56" t="s">
        <v>73</v>
      </c>
      <c r="AF76" s="60">
        <v>704</v>
      </c>
      <c r="AG76" s="60" t="s">
        <v>75</v>
      </c>
      <c r="AH76" s="64" t="s">
        <v>97</v>
      </c>
      <c r="AI76" s="2">
        <v>84</v>
      </c>
      <c r="AJ76" s="76">
        <v>7.2179503944902139</v>
      </c>
      <c r="AM76" s="54" t="s">
        <v>1081</v>
      </c>
      <c r="AN76" s="41" t="s">
        <v>1082</v>
      </c>
      <c r="AO76" s="57" t="s">
        <v>1083</v>
      </c>
      <c r="AP76" s="41" t="s">
        <v>1084</v>
      </c>
      <c r="AQ76" s="57" t="s">
        <v>1085</v>
      </c>
      <c r="AS76" t="s">
        <v>8</v>
      </c>
      <c r="AT76" t="s">
        <v>9</v>
      </c>
      <c r="AU76" t="s">
        <v>10</v>
      </c>
      <c r="AV76" t="s">
        <v>110</v>
      </c>
      <c r="AW76" t="s">
        <v>11</v>
      </c>
      <c r="AX76" t="s">
        <v>85</v>
      </c>
      <c r="AY76" t="s">
        <v>1086</v>
      </c>
      <c r="AZ76">
        <v>300</v>
      </c>
      <c r="BA76">
        <v>300</v>
      </c>
      <c r="BC76" t="s">
        <v>87</v>
      </c>
      <c r="BD76" s="77" t="s">
        <v>1087</v>
      </c>
      <c r="BE76" t="s">
        <v>111</v>
      </c>
      <c r="BF76" t="s">
        <v>86</v>
      </c>
      <c r="BH76" s="69">
        <v>39620</v>
      </c>
      <c r="BI76" s="41">
        <v>59.83032</v>
      </c>
      <c r="BJ76" s="41">
        <v>18.61994</v>
      </c>
      <c r="BK76" s="68" t="s">
        <v>88</v>
      </c>
      <c r="BL76" t="s">
        <v>1088</v>
      </c>
      <c r="BM76" s="19" t="s">
        <v>1089</v>
      </c>
      <c r="BN76" t="s">
        <v>49</v>
      </c>
    </row>
    <row r="77" spans="1:66" x14ac:dyDescent="0.2">
      <c r="A77" s="10">
        <f>COUNTIF(D77,"&lt;&gt;"&amp;"")+COUNTIF(BM77,"&lt;&gt;"&amp;"")</f>
        <v>2</v>
      </c>
      <c r="B77" s="17">
        <v>75</v>
      </c>
      <c r="C77" s="20" t="s">
        <v>69</v>
      </c>
      <c r="D77" s="38" t="s">
        <v>166</v>
      </c>
      <c r="E77" s="36" t="s">
        <v>478</v>
      </c>
      <c r="G77" s="23" t="s">
        <v>112</v>
      </c>
      <c r="H77" s="23" t="s">
        <v>116</v>
      </c>
      <c r="I77" s="24" t="s">
        <v>479</v>
      </c>
      <c r="J77" s="23" t="s">
        <v>554</v>
      </c>
      <c r="K77" s="41" t="s">
        <v>747</v>
      </c>
      <c r="L77" s="41" t="s">
        <v>940</v>
      </c>
      <c r="M77" s="20"/>
      <c r="N77" s="29">
        <v>116047</v>
      </c>
      <c r="O77" s="31">
        <v>116047</v>
      </c>
      <c r="P77" s="74">
        <v>8.0000000000000002E-3</v>
      </c>
      <c r="Q77" t="s">
        <v>1298</v>
      </c>
      <c r="R77" t="s">
        <v>1491</v>
      </c>
      <c r="S77" t="s">
        <v>49</v>
      </c>
      <c r="T77" s="37" t="s">
        <v>358</v>
      </c>
      <c r="U77" s="37" t="s">
        <v>477</v>
      </c>
      <c r="W77" s="37" t="s">
        <v>90</v>
      </c>
      <c r="X77" s="37" t="s">
        <v>1061</v>
      </c>
      <c r="Y77" s="55" t="s">
        <v>1062</v>
      </c>
      <c r="Z77" s="37" t="s">
        <v>89</v>
      </c>
      <c r="AA77" s="37" t="s">
        <v>1059</v>
      </c>
      <c r="AB77" s="41" t="s">
        <v>1060</v>
      </c>
      <c r="AD77" s="60">
        <v>505</v>
      </c>
      <c r="AE77" s="56" t="s">
        <v>73</v>
      </c>
      <c r="AF77" s="60">
        <v>705</v>
      </c>
      <c r="AG77" s="60" t="s">
        <v>76</v>
      </c>
      <c r="AH77" s="64" t="s">
        <v>98</v>
      </c>
      <c r="AI77" s="2">
        <v>85</v>
      </c>
      <c r="AJ77" s="76">
        <v>8.7219625687166715</v>
      </c>
      <c r="AM77" s="54" t="s">
        <v>1081</v>
      </c>
      <c r="AN77" s="41" t="s">
        <v>1082</v>
      </c>
      <c r="AO77" s="57" t="s">
        <v>1083</v>
      </c>
      <c r="AP77" s="41" t="s">
        <v>1084</v>
      </c>
      <c r="AQ77" s="57" t="s">
        <v>1085</v>
      </c>
      <c r="AS77" t="s">
        <v>8</v>
      </c>
      <c r="AT77" t="s">
        <v>9</v>
      </c>
      <c r="AU77" t="s">
        <v>10</v>
      </c>
      <c r="AV77" t="s">
        <v>110</v>
      </c>
      <c r="AW77" t="s">
        <v>11</v>
      </c>
      <c r="AX77" t="s">
        <v>85</v>
      </c>
      <c r="AY77" t="s">
        <v>1086</v>
      </c>
      <c r="AZ77">
        <v>300</v>
      </c>
      <c r="BA77">
        <v>300</v>
      </c>
      <c r="BC77" t="s">
        <v>87</v>
      </c>
      <c r="BD77" s="77" t="s">
        <v>1087</v>
      </c>
      <c r="BE77" t="s">
        <v>111</v>
      </c>
      <c r="BF77" t="s">
        <v>86</v>
      </c>
      <c r="BH77" s="69">
        <v>39620</v>
      </c>
      <c r="BI77" s="41">
        <v>59.83032</v>
      </c>
      <c r="BJ77" s="41">
        <v>18.61994</v>
      </c>
      <c r="BK77" s="68" t="s">
        <v>88</v>
      </c>
      <c r="BL77" t="s">
        <v>1088</v>
      </c>
      <c r="BM77" s="19" t="s">
        <v>1089</v>
      </c>
      <c r="BN77" t="s">
        <v>49</v>
      </c>
    </row>
    <row r="78" spans="1:66" x14ac:dyDescent="0.2">
      <c r="A78" s="10">
        <f>COUNTIF(D78,"&lt;&gt;"&amp;"")+COUNTIF(BM78,"&lt;&gt;"&amp;"")</f>
        <v>2</v>
      </c>
      <c r="B78" s="17">
        <v>76</v>
      </c>
      <c r="C78" s="20" t="s">
        <v>69</v>
      </c>
      <c r="D78" s="38" t="s">
        <v>167</v>
      </c>
      <c r="E78" s="36" t="s">
        <v>478</v>
      </c>
      <c r="G78" s="23" t="s">
        <v>112</v>
      </c>
      <c r="H78" s="23" t="s">
        <v>116</v>
      </c>
      <c r="I78" s="24" t="s">
        <v>479</v>
      </c>
      <c r="J78" s="23" t="s">
        <v>555</v>
      </c>
      <c r="K78" s="41" t="s">
        <v>748</v>
      </c>
      <c r="L78" s="41" t="s">
        <v>941</v>
      </c>
      <c r="M78" s="20"/>
      <c r="N78" s="29">
        <v>98770</v>
      </c>
      <c r="O78" s="31">
        <v>98770</v>
      </c>
      <c r="P78" s="74">
        <v>5.0000000000000001E-3</v>
      </c>
      <c r="Q78" t="s">
        <v>1299</v>
      </c>
      <c r="R78" t="s">
        <v>1492</v>
      </c>
      <c r="S78" t="s">
        <v>49</v>
      </c>
      <c r="T78" s="37" t="s">
        <v>359</v>
      </c>
      <c r="U78" s="37" t="s">
        <v>477</v>
      </c>
      <c r="W78" s="37" t="s">
        <v>90</v>
      </c>
      <c r="X78" s="37" t="s">
        <v>1061</v>
      </c>
      <c r="Y78" s="55" t="s">
        <v>1062</v>
      </c>
      <c r="Z78" s="37" t="s">
        <v>89</v>
      </c>
      <c r="AA78" s="37" t="s">
        <v>1059</v>
      </c>
      <c r="AB78" s="41" t="s">
        <v>1060</v>
      </c>
      <c r="AD78" s="60">
        <v>505</v>
      </c>
      <c r="AE78" s="56" t="s">
        <v>73</v>
      </c>
      <c r="AF78" s="60">
        <v>706</v>
      </c>
      <c r="AG78" s="60" t="s">
        <v>77</v>
      </c>
      <c r="AH78" s="64" t="s">
        <v>99</v>
      </c>
      <c r="AI78" s="2">
        <v>86</v>
      </c>
      <c r="AJ78" s="76">
        <v>1.2192344911363215</v>
      </c>
      <c r="AM78" s="54" t="s">
        <v>1081</v>
      </c>
      <c r="AN78" s="41" t="s">
        <v>1082</v>
      </c>
      <c r="AO78" s="57" t="s">
        <v>1083</v>
      </c>
      <c r="AP78" s="41" t="s">
        <v>1084</v>
      </c>
      <c r="AQ78" s="57" t="s">
        <v>1085</v>
      </c>
      <c r="AS78" t="s">
        <v>8</v>
      </c>
      <c r="AT78" t="s">
        <v>9</v>
      </c>
      <c r="AU78" t="s">
        <v>10</v>
      </c>
      <c r="AV78" t="s">
        <v>110</v>
      </c>
      <c r="AW78" t="s">
        <v>11</v>
      </c>
      <c r="AX78" t="s">
        <v>85</v>
      </c>
      <c r="AY78" t="s">
        <v>1086</v>
      </c>
      <c r="AZ78">
        <v>300</v>
      </c>
      <c r="BA78">
        <v>300</v>
      </c>
      <c r="BC78" t="s">
        <v>87</v>
      </c>
      <c r="BD78" s="77" t="s">
        <v>1087</v>
      </c>
      <c r="BE78" t="s">
        <v>111</v>
      </c>
      <c r="BF78" t="s">
        <v>86</v>
      </c>
      <c r="BH78" s="69">
        <v>39620</v>
      </c>
      <c r="BI78" s="41">
        <v>59.83032</v>
      </c>
      <c r="BJ78" s="41">
        <v>18.61994</v>
      </c>
      <c r="BK78" s="68" t="s">
        <v>88</v>
      </c>
      <c r="BL78" t="s">
        <v>1088</v>
      </c>
      <c r="BM78" s="19" t="s">
        <v>1089</v>
      </c>
      <c r="BN78" t="s">
        <v>49</v>
      </c>
    </row>
    <row r="79" spans="1:66" x14ac:dyDescent="0.2">
      <c r="A79" s="10">
        <f>COUNTIF(D79,"&lt;&gt;"&amp;"")+COUNTIF(BM79,"&lt;&gt;"&amp;"")</f>
        <v>2</v>
      </c>
      <c r="B79" s="17">
        <v>77</v>
      </c>
      <c r="C79" s="20" t="s">
        <v>69</v>
      </c>
      <c r="D79" s="38" t="s">
        <v>168</v>
      </c>
      <c r="E79" s="36" t="s">
        <v>478</v>
      </c>
      <c r="G79" s="23" t="s">
        <v>112</v>
      </c>
      <c r="H79" s="23" t="s">
        <v>116</v>
      </c>
      <c r="I79" s="24" t="s">
        <v>479</v>
      </c>
      <c r="J79" s="23" t="s">
        <v>556</v>
      </c>
      <c r="K79" s="41" t="s">
        <v>749</v>
      </c>
      <c r="L79" s="41" t="s">
        <v>942</v>
      </c>
      <c r="M79" s="20"/>
      <c r="N79" s="29">
        <v>33917</v>
      </c>
      <c r="O79" s="31">
        <v>33917</v>
      </c>
      <c r="P79" s="74">
        <v>8.9999999999999993E-3</v>
      </c>
      <c r="Q79" t="s">
        <v>1300</v>
      </c>
      <c r="R79" t="s">
        <v>1493</v>
      </c>
      <c r="S79" t="s">
        <v>49</v>
      </c>
      <c r="T79" s="37" t="s">
        <v>360</v>
      </c>
      <c r="U79" s="37" t="s">
        <v>477</v>
      </c>
      <c r="W79" s="37" t="s">
        <v>90</v>
      </c>
      <c r="X79" s="37" t="s">
        <v>1061</v>
      </c>
      <c r="Y79" s="55" t="s">
        <v>1062</v>
      </c>
      <c r="Z79" s="37" t="s">
        <v>89</v>
      </c>
      <c r="AA79" s="37" t="s">
        <v>1059</v>
      </c>
      <c r="AB79" s="41" t="s">
        <v>1060</v>
      </c>
      <c r="AD79" s="60">
        <v>505</v>
      </c>
      <c r="AE79" s="56" t="s">
        <v>73</v>
      </c>
      <c r="AF79" s="60">
        <v>707</v>
      </c>
      <c r="AG79" s="60" t="s">
        <v>78</v>
      </c>
      <c r="AH79" s="64" t="s">
        <v>100</v>
      </c>
      <c r="AI79" s="2">
        <v>87</v>
      </c>
      <c r="AJ79" s="76">
        <v>8.5237908954271244</v>
      </c>
      <c r="AM79" s="54" t="s">
        <v>1081</v>
      </c>
      <c r="AN79" s="41" t="s">
        <v>1082</v>
      </c>
      <c r="AO79" s="57" t="s">
        <v>1083</v>
      </c>
      <c r="AP79" s="41" t="s">
        <v>1084</v>
      </c>
      <c r="AQ79" s="57" t="s">
        <v>1085</v>
      </c>
      <c r="AS79" t="s">
        <v>8</v>
      </c>
      <c r="AT79" t="s">
        <v>9</v>
      </c>
      <c r="AU79" t="s">
        <v>10</v>
      </c>
      <c r="AV79" t="s">
        <v>110</v>
      </c>
      <c r="AW79" t="s">
        <v>11</v>
      </c>
      <c r="AX79" t="s">
        <v>85</v>
      </c>
      <c r="AY79" t="s">
        <v>1086</v>
      </c>
      <c r="AZ79">
        <v>300</v>
      </c>
      <c r="BA79">
        <v>300</v>
      </c>
      <c r="BC79" t="s">
        <v>87</v>
      </c>
      <c r="BD79" s="77" t="s">
        <v>1087</v>
      </c>
      <c r="BE79" t="s">
        <v>111</v>
      </c>
      <c r="BF79" t="s">
        <v>86</v>
      </c>
      <c r="BH79" s="69">
        <v>39620</v>
      </c>
      <c r="BI79" s="41">
        <v>59.83032</v>
      </c>
      <c r="BJ79" s="41">
        <v>18.61994</v>
      </c>
      <c r="BK79" s="68" t="s">
        <v>88</v>
      </c>
      <c r="BL79" t="s">
        <v>1088</v>
      </c>
      <c r="BM79" s="19" t="s">
        <v>1089</v>
      </c>
      <c r="BN79" t="s">
        <v>49</v>
      </c>
    </row>
    <row r="80" spans="1:66" x14ac:dyDescent="0.2">
      <c r="A80" s="10">
        <f>COUNTIF(D80,"&lt;&gt;"&amp;"")+COUNTIF(BM80,"&lt;&gt;"&amp;"")</f>
        <v>2</v>
      </c>
      <c r="B80" s="17">
        <v>78</v>
      </c>
      <c r="C80" s="20" t="s">
        <v>69</v>
      </c>
      <c r="D80" s="38" t="s">
        <v>169</v>
      </c>
      <c r="E80" s="36" t="s">
        <v>478</v>
      </c>
      <c r="G80" s="23" t="s">
        <v>112</v>
      </c>
      <c r="H80" s="23" t="s">
        <v>116</v>
      </c>
      <c r="I80" s="24" t="s">
        <v>479</v>
      </c>
      <c r="J80" s="23" t="s">
        <v>557</v>
      </c>
      <c r="K80" s="41" t="s">
        <v>750</v>
      </c>
      <c r="L80" s="41" t="s">
        <v>943</v>
      </c>
      <c r="M80" s="20"/>
      <c r="N80" s="29">
        <v>140887</v>
      </c>
      <c r="O80" s="31">
        <v>140887</v>
      </c>
      <c r="P80" s="74">
        <v>6.0000000000000001E-3</v>
      </c>
      <c r="Q80" t="s">
        <v>1301</v>
      </c>
      <c r="R80" t="s">
        <v>1494</v>
      </c>
      <c r="S80" t="s">
        <v>49</v>
      </c>
      <c r="T80" s="37" t="s">
        <v>361</v>
      </c>
      <c r="U80" s="37" t="s">
        <v>477</v>
      </c>
      <c r="W80" s="37" t="s">
        <v>90</v>
      </c>
      <c r="X80" s="37" t="s">
        <v>1061</v>
      </c>
      <c r="Y80" s="55" t="s">
        <v>1062</v>
      </c>
      <c r="Z80" s="37" t="s">
        <v>89</v>
      </c>
      <c r="AA80" s="37" t="s">
        <v>1059</v>
      </c>
      <c r="AB80" s="41" t="s">
        <v>1060</v>
      </c>
      <c r="AD80" s="59">
        <v>505</v>
      </c>
      <c r="AE80" s="56" t="s">
        <v>73</v>
      </c>
      <c r="AF80" s="60">
        <v>708</v>
      </c>
      <c r="AG80" s="60" t="s">
        <v>79</v>
      </c>
      <c r="AH80" s="64" t="s">
        <v>101</v>
      </c>
      <c r="AI80" s="2">
        <v>88</v>
      </c>
      <c r="AJ80" s="76">
        <v>9.0225658341740615</v>
      </c>
      <c r="AM80" s="54" t="s">
        <v>1081</v>
      </c>
      <c r="AN80" s="41" t="s">
        <v>1082</v>
      </c>
      <c r="AO80" s="57" t="s">
        <v>1083</v>
      </c>
      <c r="AP80" s="41" t="s">
        <v>1084</v>
      </c>
      <c r="AQ80" s="57" t="s">
        <v>1085</v>
      </c>
      <c r="AS80" t="s">
        <v>8</v>
      </c>
      <c r="AT80" t="s">
        <v>9</v>
      </c>
      <c r="AU80" t="s">
        <v>10</v>
      </c>
      <c r="AV80" t="s">
        <v>110</v>
      </c>
      <c r="AW80" t="s">
        <v>11</v>
      </c>
      <c r="AX80" t="s">
        <v>85</v>
      </c>
      <c r="AY80" t="s">
        <v>1086</v>
      </c>
      <c r="AZ80">
        <v>300</v>
      </c>
      <c r="BA80">
        <v>300</v>
      </c>
      <c r="BC80" t="s">
        <v>87</v>
      </c>
      <c r="BD80" s="77" t="s">
        <v>1087</v>
      </c>
      <c r="BE80" t="s">
        <v>111</v>
      </c>
      <c r="BF80" t="s">
        <v>86</v>
      </c>
      <c r="BH80" s="69">
        <v>39620</v>
      </c>
      <c r="BI80" s="41">
        <v>59.83032</v>
      </c>
      <c r="BJ80" s="41">
        <v>18.61994</v>
      </c>
      <c r="BK80" s="68" t="s">
        <v>88</v>
      </c>
      <c r="BL80" t="s">
        <v>1088</v>
      </c>
      <c r="BM80" s="19" t="s">
        <v>1089</v>
      </c>
      <c r="BN80" t="s">
        <v>49</v>
      </c>
    </row>
    <row r="81" spans="1:66" x14ac:dyDescent="0.2">
      <c r="A81" s="10">
        <f>COUNTIF(D81,"&lt;&gt;"&amp;"")+COUNTIF(BM81,"&lt;&gt;"&amp;"")</f>
        <v>2</v>
      </c>
      <c r="B81" s="17">
        <v>79</v>
      </c>
      <c r="C81" s="20" t="s">
        <v>69</v>
      </c>
      <c r="D81" s="38" t="s">
        <v>170</v>
      </c>
      <c r="E81" s="36" t="s">
        <v>478</v>
      </c>
      <c r="G81" s="23" t="s">
        <v>112</v>
      </c>
      <c r="H81" s="23" t="s">
        <v>116</v>
      </c>
      <c r="I81" s="24" t="s">
        <v>479</v>
      </c>
      <c r="J81" s="23" t="s">
        <v>558</v>
      </c>
      <c r="K81" s="41" t="s">
        <v>751</v>
      </c>
      <c r="L81" s="41" t="s">
        <v>944</v>
      </c>
      <c r="M81" s="20"/>
      <c r="N81" s="29">
        <v>89766</v>
      </c>
      <c r="O81" s="31">
        <v>89766</v>
      </c>
      <c r="P81" s="74">
        <v>5.0000000000000001E-3</v>
      </c>
      <c r="Q81" t="s">
        <v>1302</v>
      </c>
      <c r="R81" t="s">
        <v>1495</v>
      </c>
      <c r="S81" t="s">
        <v>49</v>
      </c>
      <c r="T81" s="37" t="s">
        <v>362</v>
      </c>
      <c r="U81" s="37" t="s">
        <v>477</v>
      </c>
      <c r="W81" s="37" t="s">
        <v>90</v>
      </c>
      <c r="X81" s="37" t="s">
        <v>1061</v>
      </c>
      <c r="Y81" s="55" t="s">
        <v>1062</v>
      </c>
      <c r="Z81" s="37" t="s">
        <v>89</v>
      </c>
      <c r="AA81" s="37" t="s">
        <v>1059</v>
      </c>
      <c r="AB81" s="41" t="s">
        <v>1060</v>
      </c>
      <c r="AD81" s="59">
        <v>505</v>
      </c>
      <c r="AE81" s="56" t="s">
        <v>73</v>
      </c>
      <c r="AF81" s="60">
        <v>709</v>
      </c>
      <c r="AG81" s="60" t="s">
        <v>80</v>
      </c>
      <c r="AH81" s="64" t="s">
        <v>102</v>
      </c>
      <c r="AI81" s="2">
        <v>89</v>
      </c>
      <c r="AJ81" s="76">
        <v>10.848318886532562</v>
      </c>
      <c r="AM81" s="54" t="s">
        <v>1081</v>
      </c>
      <c r="AN81" s="41" t="s">
        <v>1082</v>
      </c>
      <c r="AO81" s="57" t="s">
        <v>1083</v>
      </c>
      <c r="AP81" s="41" t="s">
        <v>1084</v>
      </c>
      <c r="AQ81" s="57" t="s">
        <v>1085</v>
      </c>
      <c r="AS81" t="s">
        <v>8</v>
      </c>
      <c r="AT81" t="s">
        <v>9</v>
      </c>
      <c r="AU81" t="s">
        <v>10</v>
      </c>
      <c r="AV81" t="s">
        <v>110</v>
      </c>
      <c r="AW81" t="s">
        <v>11</v>
      </c>
      <c r="AX81" t="s">
        <v>85</v>
      </c>
      <c r="AY81" t="s">
        <v>1086</v>
      </c>
      <c r="AZ81">
        <v>300</v>
      </c>
      <c r="BA81">
        <v>300</v>
      </c>
      <c r="BC81" t="s">
        <v>87</v>
      </c>
      <c r="BD81" s="77" t="s">
        <v>1087</v>
      </c>
      <c r="BE81" t="s">
        <v>111</v>
      </c>
      <c r="BF81" t="s">
        <v>86</v>
      </c>
      <c r="BH81" s="69">
        <v>39620</v>
      </c>
      <c r="BI81" s="41">
        <v>59.83032</v>
      </c>
      <c r="BJ81" s="41">
        <v>18.61994</v>
      </c>
      <c r="BK81" s="68" t="s">
        <v>88</v>
      </c>
      <c r="BL81" t="s">
        <v>1088</v>
      </c>
      <c r="BM81" s="19" t="s">
        <v>1089</v>
      </c>
      <c r="BN81" t="s">
        <v>49</v>
      </c>
    </row>
    <row r="82" spans="1:66" x14ac:dyDescent="0.2">
      <c r="A82" s="10">
        <f>COUNTIF(D82,"&lt;&gt;"&amp;"")+COUNTIF(BM82,"&lt;&gt;"&amp;"")</f>
        <v>2</v>
      </c>
      <c r="B82" s="17">
        <v>80</v>
      </c>
      <c r="C82" s="20" t="s">
        <v>69</v>
      </c>
      <c r="D82" s="38" t="s">
        <v>171</v>
      </c>
      <c r="E82" s="36" t="s">
        <v>478</v>
      </c>
      <c r="G82" s="23" t="s">
        <v>112</v>
      </c>
      <c r="H82" s="23" t="s">
        <v>116</v>
      </c>
      <c r="I82" s="24" t="s">
        <v>479</v>
      </c>
      <c r="J82" s="23" t="s">
        <v>559</v>
      </c>
      <c r="K82" s="41" t="s">
        <v>752</v>
      </c>
      <c r="L82" s="41" t="s">
        <v>945</v>
      </c>
      <c r="M82" s="20"/>
      <c r="N82" s="29">
        <v>83597</v>
      </c>
      <c r="O82" s="31">
        <v>83597</v>
      </c>
      <c r="P82" s="74">
        <v>6.0000000000000001E-3</v>
      </c>
      <c r="Q82" t="s">
        <v>1303</v>
      </c>
      <c r="R82" t="s">
        <v>1496</v>
      </c>
      <c r="S82" t="s">
        <v>49</v>
      </c>
      <c r="T82" s="37" t="s">
        <v>363</v>
      </c>
      <c r="U82" s="37" t="s">
        <v>477</v>
      </c>
      <c r="W82" s="37" t="s">
        <v>90</v>
      </c>
      <c r="X82" s="37" t="s">
        <v>1061</v>
      </c>
      <c r="Y82" s="55" t="s">
        <v>1062</v>
      </c>
      <c r="Z82" s="37" t="s">
        <v>89</v>
      </c>
      <c r="AA82" s="37" t="s">
        <v>1059</v>
      </c>
      <c r="AB82" s="41" t="s">
        <v>1060</v>
      </c>
      <c r="AD82" s="59">
        <v>505</v>
      </c>
      <c r="AE82" s="56" t="s">
        <v>73</v>
      </c>
      <c r="AF82" s="60">
        <v>710</v>
      </c>
      <c r="AG82" s="60" t="s">
        <v>81</v>
      </c>
      <c r="AH82" s="64" t="s">
        <v>103</v>
      </c>
      <c r="AI82" s="2">
        <v>90</v>
      </c>
      <c r="AJ82" s="76">
        <v>11.27039881405835</v>
      </c>
      <c r="AM82" s="54" t="s">
        <v>1081</v>
      </c>
      <c r="AN82" s="41" t="s">
        <v>1082</v>
      </c>
      <c r="AO82" s="57" t="s">
        <v>1083</v>
      </c>
      <c r="AP82" s="41" t="s">
        <v>1084</v>
      </c>
      <c r="AQ82" s="57" t="s">
        <v>1085</v>
      </c>
      <c r="AS82" t="s">
        <v>8</v>
      </c>
      <c r="AT82" t="s">
        <v>9</v>
      </c>
      <c r="AU82" t="s">
        <v>10</v>
      </c>
      <c r="AV82" t="s">
        <v>110</v>
      </c>
      <c r="AW82" t="s">
        <v>11</v>
      </c>
      <c r="AX82" t="s">
        <v>85</v>
      </c>
      <c r="AY82" t="s">
        <v>1086</v>
      </c>
      <c r="AZ82">
        <v>300</v>
      </c>
      <c r="BA82">
        <v>300</v>
      </c>
      <c r="BC82" t="s">
        <v>87</v>
      </c>
      <c r="BD82" s="77" t="s">
        <v>1087</v>
      </c>
      <c r="BE82" t="s">
        <v>111</v>
      </c>
      <c r="BF82" t="s">
        <v>86</v>
      </c>
      <c r="BH82" s="69">
        <v>39620</v>
      </c>
      <c r="BI82" s="41">
        <v>59.83032</v>
      </c>
      <c r="BJ82" s="41">
        <v>18.61994</v>
      </c>
      <c r="BK82" s="68" t="s">
        <v>88</v>
      </c>
      <c r="BL82" t="s">
        <v>1088</v>
      </c>
      <c r="BM82" s="19" t="s">
        <v>1089</v>
      </c>
      <c r="BN82" t="s">
        <v>49</v>
      </c>
    </row>
    <row r="83" spans="1:66" x14ac:dyDescent="0.2">
      <c r="A83" s="10">
        <f>COUNTIF(D83,"&lt;&gt;"&amp;"")+COUNTIF(BM83,"&lt;&gt;"&amp;"")</f>
        <v>2</v>
      </c>
      <c r="B83" s="17">
        <v>81</v>
      </c>
      <c r="C83" s="20" t="s">
        <v>69</v>
      </c>
      <c r="D83" s="38" t="s">
        <v>172</v>
      </c>
      <c r="E83" s="36" t="s">
        <v>478</v>
      </c>
      <c r="G83" s="23" t="s">
        <v>112</v>
      </c>
      <c r="H83" s="23" t="s">
        <v>116</v>
      </c>
      <c r="I83" s="24" t="s">
        <v>479</v>
      </c>
      <c r="J83" s="23" t="s">
        <v>560</v>
      </c>
      <c r="K83" s="41" t="s">
        <v>753</v>
      </c>
      <c r="L83" s="41" t="s">
        <v>946</v>
      </c>
      <c r="M83" s="20"/>
      <c r="N83" s="29">
        <v>131631</v>
      </c>
      <c r="O83" s="31">
        <v>131631</v>
      </c>
      <c r="P83" s="74">
        <v>0.53100000000000003</v>
      </c>
      <c r="Q83" t="s">
        <v>1304</v>
      </c>
      <c r="R83" t="s">
        <v>1497</v>
      </c>
      <c r="S83" t="s">
        <v>49</v>
      </c>
      <c r="T83" s="37" t="s">
        <v>364</v>
      </c>
      <c r="U83" s="37" t="s">
        <v>477</v>
      </c>
      <c r="W83" s="37" t="s">
        <v>90</v>
      </c>
      <c r="X83" s="37" t="s">
        <v>1061</v>
      </c>
      <c r="Y83" s="55" t="s">
        <v>1062</v>
      </c>
      <c r="Z83" s="37" t="s">
        <v>89</v>
      </c>
      <c r="AA83" s="37" t="s">
        <v>1059</v>
      </c>
      <c r="AB83" s="41" t="s">
        <v>1060</v>
      </c>
      <c r="AD83" s="59">
        <v>505</v>
      </c>
      <c r="AE83" s="56" t="s">
        <v>73</v>
      </c>
      <c r="AF83" s="60">
        <v>711</v>
      </c>
      <c r="AG83" s="60" t="s">
        <v>82</v>
      </c>
      <c r="AH83" s="64" t="s">
        <v>104</v>
      </c>
      <c r="AI83" s="2">
        <v>91</v>
      </c>
      <c r="AJ83" s="76">
        <v>8.3338549280405196</v>
      </c>
      <c r="AM83" s="54" t="s">
        <v>1081</v>
      </c>
      <c r="AN83" s="41" t="s">
        <v>1082</v>
      </c>
      <c r="AO83" s="57" t="s">
        <v>1083</v>
      </c>
      <c r="AP83" s="41" t="s">
        <v>1084</v>
      </c>
      <c r="AQ83" s="57" t="s">
        <v>1085</v>
      </c>
      <c r="AS83" t="s">
        <v>8</v>
      </c>
      <c r="AT83" t="s">
        <v>9</v>
      </c>
      <c r="AU83" t="s">
        <v>10</v>
      </c>
      <c r="AV83" t="s">
        <v>110</v>
      </c>
      <c r="AW83" t="s">
        <v>11</v>
      </c>
      <c r="AX83" t="s">
        <v>85</v>
      </c>
      <c r="AY83" t="s">
        <v>1086</v>
      </c>
      <c r="AZ83">
        <v>300</v>
      </c>
      <c r="BA83">
        <v>300</v>
      </c>
      <c r="BC83" t="s">
        <v>87</v>
      </c>
      <c r="BD83" s="77" t="s">
        <v>1087</v>
      </c>
      <c r="BE83" t="s">
        <v>111</v>
      </c>
      <c r="BF83" t="s">
        <v>86</v>
      </c>
      <c r="BH83" s="69">
        <v>39620</v>
      </c>
      <c r="BI83" s="41">
        <v>59.83032</v>
      </c>
      <c r="BJ83" s="41">
        <v>18.61994</v>
      </c>
      <c r="BK83" s="68" t="s">
        <v>88</v>
      </c>
      <c r="BL83" t="s">
        <v>1088</v>
      </c>
      <c r="BM83" s="19" t="s">
        <v>1089</v>
      </c>
      <c r="BN83" t="s">
        <v>49</v>
      </c>
    </row>
    <row r="84" spans="1:66" x14ac:dyDescent="0.2">
      <c r="A84" s="10">
        <f>COUNTIF(D84,"&lt;&gt;"&amp;"")+COUNTIF(BM84,"&lt;&gt;"&amp;"")</f>
        <v>2</v>
      </c>
      <c r="B84" s="17">
        <v>82</v>
      </c>
      <c r="C84" s="20" t="s">
        <v>69</v>
      </c>
      <c r="D84" s="38" t="s">
        <v>173</v>
      </c>
      <c r="E84" s="36" t="s">
        <v>478</v>
      </c>
      <c r="G84" s="23" t="s">
        <v>112</v>
      </c>
      <c r="H84" s="23" t="s">
        <v>116</v>
      </c>
      <c r="I84" s="24" t="s">
        <v>479</v>
      </c>
      <c r="J84" s="23" t="s">
        <v>561</v>
      </c>
      <c r="K84" s="41" t="s">
        <v>754</v>
      </c>
      <c r="L84" s="41" t="s">
        <v>947</v>
      </c>
      <c r="M84" s="20"/>
      <c r="N84" s="29">
        <v>87920</v>
      </c>
      <c r="O84" s="31">
        <v>87920</v>
      </c>
      <c r="P84" s="74">
        <v>7.0000000000000001E-3</v>
      </c>
      <c r="Q84" t="s">
        <v>1305</v>
      </c>
      <c r="R84" t="s">
        <v>1498</v>
      </c>
      <c r="S84" t="s">
        <v>49</v>
      </c>
      <c r="T84" s="37" t="s">
        <v>365</v>
      </c>
      <c r="U84" s="37" t="s">
        <v>477</v>
      </c>
      <c r="W84" s="37" t="s">
        <v>90</v>
      </c>
      <c r="X84" s="37" t="s">
        <v>1061</v>
      </c>
      <c r="Y84" s="55" t="s">
        <v>1062</v>
      </c>
      <c r="Z84" s="37" t="s">
        <v>89</v>
      </c>
      <c r="AA84" s="37" t="s">
        <v>1059</v>
      </c>
      <c r="AB84" s="41" t="s">
        <v>1060</v>
      </c>
      <c r="AD84" s="60">
        <v>505</v>
      </c>
      <c r="AE84" s="56" t="s">
        <v>73</v>
      </c>
      <c r="AF84" s="60">
        <v>712</v>
      </c>
      <c r="AG84" s="60" t="s">
        <v>83</v>
      </c>
      <c r="AH84" s="64" t="s">
        <v>105</v>
      </c>
      <c r="AI84" s="2">
        <v>92</v>
      </c>
      <c r="AJ84" s="76">
        <v>8.5263645535217947</v>
      </c>
      <c r="AM84" s="54" t="s">
        <v>1081</v>
      </c>
      <c r="AN84" s="41" t="s">
        <v>1082</v>
      </c>
      <c r="AO84" s="57" t="s">
        <v>1083</v>
      </c>
      <c r="AP84" s="41" t="s">
        <v>1084</v>
      </c>
      <c r="AQ84" s="57" t="s">
        <v>1085</v>
      </c>
      <c r="AS84" t="s">
        <v>8</v>
      </c>
      <c r="AT84" t="s">
        <v>9</v>
      </c>
      <c r="AU84" t="s">
        <v>10</v>
      </c>
      <c r="AV84" t="s">
        <v>110</v>
      </c>
      <c r="AW84" t="s">
        <v>11</v>
      </c>
      <c r="AX84" t="s">
        <v>85</v>
      </c>
      <c r="AY84" t="s">
        <v>1086</v>
      </c>
      <c r="AZ84">
        <v>300</v>
      </c>
      <c r="BA84">
        <v>300</v>
      </c>
      <c r="BC84" t="s">
        <v>87</v>
      </c>
      <c r="BD84" s="77" t="s">
        <v>1087</v>
      </c>
      <c r="BE84" t="s">
        <v>111</v>
      </c>
      <c r="BF84" t="s">
        <v>86</v>
      </c>
      <c r="BH84" s="69">
        <v>39620</v>
      </c>
      <c r="BI84" s="41">
        <v>59.83032</v>
      </c>
      <c r="BJ84" s="41">
        <v>18.61994</v>
      </c>
      <c r="BK84" s="68" t="s">
        <v>88</v>
      </c>
      <c r="BL84" t="s">
        <v>1088</v>
      </c>
      <c r="BM84" s="19" t="s">
        <v>1089</v>
      </c>
      <c r="BN84" t="s">
        <v>49</v>
      </c>
    </row>
    <row r="85" spans="1:66" x14ac:dyDescent="0.2">
      <c r="A85" s="10">
        <f>COUNTIF(D85,"&lt;&gt;"&amp;"")+COUNTIF(BM85,"&lt;&gt;"&amp;"")</f>
        <v>2</v>
      </c>
      <c r="B85" s="17">
        <v>83</v>
      </c>
      <c r="C85" s="20" t="s">
        <v>69</v>
      </c>
      <c r="D85" s="38" t="s">
        <v>174</v>
      </c>
      <c r="E85" s="36" t="s">
        <v>478</v>
      </c>
      <c r="G85" s="23" t="s">
        <v>112</v>
      </c>
      <c r="H85" s="23" t="s">
        <v>116</v>
      </c>
      <c r="I85" s="24" t="s">
        <v>479</v>
      </c>
      <c r="J85" s="23" t="s">
        <v>562</v>
      </c>
      <c r="K85" s="41" t="s">
        <v>755</v>
      </c>
      <c r="L85" s="41" t="s">
        <v>948</v>
      </c>
      <c r="M85" s="20"/>
      <c r="N85" s="29">
        <v>75333</v>
      </c>
      <c r="O85" s="31">
        <v>75333</v>
      </c>
      <c r="P85" s="74">
        <v>5.0000000000000001E-3</v>
      </c>
      <c r="Q85" s="35" t="s">
        <v>1306</v>
      </c>
      <c r="R85" t="s">
        <v>1499</v>
      </c>
      <c r="S85" t="s">
        <v>49</v>
      </c>
      <c r="T85" s="37" t="s">
        <v>366</v>
      </c>
      <c r="U85" s="37" t="s">
        <v>477</v>
      </c>
      <c r="W85" s="37" t="s">
        <v>90</v>
      </c>
      <c r="X85" s="37" t="s">
        <v>1061</v>
      </c>
      <c r="Y85" s="55" t="s">
        <v>1062</v>
      </c>
      <c r="Z85" s="37" t="s">
        <v>89</v>
      </c>
      <c r="AA85" s="37" t="s">
        <v>1059</v>
      </c>
      <c r="AB85" s="41" t="s">
        <v>1060</v>
      </c>
      <c r="AD85" s="60">
        <v>505</v>
      </c>
      <c r="AE85" s="56" t="s">
        <v>73</v>
      </c>
      <c r="AF85" s="60">
        <v>733</v>
      </c>
      <c r="AG85" s="60" t="s">
        <v>107</v>
      </c>
      <c r="AH85" s="64" t="s">
        <v>106</v>
      </c>
      <c r="AI85" s="2">
        <v>93</v>
      </c>
      <c r="AJ85" s="76">
        <v>10.282427670962313</v>
      </c>
      <c r="AM85" s="54" t="s">
        <v>1081</v>
      </c>
      <c r="AN85" s="41" t="s">
        <v>1082</v>
      </c>
      <c r="AO85" s="57" t="s">
        <v>1083</v>
      </c>
      <c r="AP85" s="41" t="s">
        <v>1084</v>
      </c>
      <c r="AQ85" s="57" t="s">
        <v>1085</v>
      </c>
      <c r="AS85" t="s">
        <v>8</v>
      </c>
      <c r="AT85" t="s">
        <v>9</v>
      </c>
      <c r="AU85" t="s">
        <v>10</v>
      </c>
      <c r="AV85" t="s">
        <v>110</v>
      </c>
      <c r="AW85" t="s">
        <v>11</v>
      </c>
      <c r="AX85" t="s">
        <v>85</v>
      </c>
      <c r="AY85" t="s">
        <v>1086</v>
      </c>
      <c r="AZ85">
        <v>300</v>
      </c>
      <c r="BA85">
        <v>300</v>
      </c>
      <c r="BC85" t="s">
        <v>87</v>
      </c>
      <c r="BD85" s="77" t="s">
        <v>1087</v>
      </c>
      <c r="BE85" t="s">
        <v>111</v>
      </c>
      <c r="BF85" t="s">
        <v>86</v>
      </c>
      <c r="BH85" s="69">
        <v>39620</v>
      </c>
      <c r="BI85" s="41">
        <v>59.83032</v>
      </c>
      <c r="BJ85" s="41">
        <v>18.61994</v>
      </c>
      <c r="BK85" s="68" t="s">
        <v>88</v>
      </c>
      <c r="BL85" t="s">
        <v>1088</v>
      </c>
      <c r="BM85" s="19" t="s">
        <v>1089</v>
      </c>
      <c r="BN85" t="s">
        <v>49</v>
      </c>
    </row>
    <row r="86" spans="1:66" x14ac:dyDescent="0.2">
      <c r="A86" s="10">
        <f>COUNTIF(D86,"&lt;&gt;"&amp;"")+COUNTIF(BM86,"&lt;&gt;"&amp;"")</f>
        <v>2</v>
      </c>
      <c r="B86" s="17">
        <v>84</v>
      </c>
      <c r="C86" s="20" t="s">
        <v>69</v>
      </c>
      <c r="D86" s="38" t="s">
        <v>175</v>
      </c>
      <c r="E86" s="36" t="s">
        <v>478</v>
      </c>
      <c r="G86" s="23" t="s">
        <v>112</v>
      </c>
      <c r="H86" s="23" t="s">
        <v>116</v>
      </c>
      <c r="I86" s="24" t="s">
        <v>479</v>
      </c>
      <c r="J86" s="23" t="s">
        <v>563</v>
      </c>
      <c r="K86" s="41" t="s">
        <v>756</v>
      </c>
      <c r="L86" s="41" t="s">
        <v>949</v>
      </c>
      <c r="M86" s="20"/>
      <c r="N86" s="29">
        <v>70736</v>
      </c>
      <c r="O86" s="31">
        <v>70736</v>
      </c>
      <c r="P86" s="74">
        <v>8.9999999999999993E-3</v>
      </c>
      <c r="Q86" t="s">
        <v>1307</v>
      </c>
      <c r="R86" t="s">
        <v>1500</v>
      </c>
      <c r="S86" t="s">
        <v>49</v>
      </c>
      <c r="T86" s="37" t="s">
        <v>367</v>
      </c>
      <c r="U86" s="37" t="s">
        <v>477</v>
      </c>
      <c r="W86" s="37" t="s">
        <v>90</v>
      </c>
      <c r="X86" s="37" t="s">
        <v>1061</v>
      </c>
      <c r="Y86" s="55" t="s">
        <v>1062</v>
      </c>
      <c r="Z86" s="37" t="s">
        <v>89</v>
      </c>
      <c r="AA86" s="37" t="s">
        <v>1059</v>
      </c>
      <c r="AB86" s="41" t="s">
        <v>1060</v>
      </c>
      <c r="AD86" s="60">
        <v>505</v>
      </c>
      <c r="AE86" s="56" t="s">
        <v>73</v>
      </c>
      <c r="AF86" s="60">
        <v>735</v>
      </c>
      <c r="AG86" s="60" t="s">
        <v>1063</v>
      </c>
      <c r="AH86" s="64" t="s">
        <v>1073</v>
      </c>
      <c r="AI86" s="2">
        <v>94</v>
      </c>
      <c r="AJ86" s="76">
        <v>12.269723607368844</v>
      </c>
      <c r="AM86" s="54" t="s">
        <v>1081</v>
      </c>
      <c r="AN86" s="41" t="s">
        <v>1082</v>
      </c>
      <c r="AO86" s="57" t="s">
        <v>1083</v>
      </c>
      <c r="AP86" s="41" t="s">
        <v>1084</v>
      </c>
      <c r="AQ86" s="57" t="s">
        <v>1085</v>
      </c>
      <c r="AS86" t="s">
        <v>8</v>
      </c>
      <c r="AT86" t="s">
        <v>9</v>
      </c>
      <c r="AU86" t="s">
        <v>10</v>
      </c>
      <c r="AV86" t="s">
        <v>110</v>
      </c>
      <c r="AW86" t="s">
        <v>11</v>
      </c>
      <c r="AX86" t="s">
        <v>85</v>
      </c>
      <c r="AY86" t="s">
        <v>1086</v>
      </c>
      <c r="AZ86">
        <v>300</v>
      </c>
      <c r="BA86">
        <v>300</v>
      </c>
      <c r="BC86" t="s">
        <v>87</v>
      </c>
      <c r="BD86" s="77" t="s">
        <v>1087</v>
      </c>
      <c r="BE86" t="s">
        <v>111</v>
      </c>
      <c r="BF86" t="s">
        <v>86</v>
      </c>
      <c r="BH86" s="69">
        <v>39620</v>
      </c>
      <c r="BI86" s="41">
        <v>59.83032</v>
      </c>
      <c r="BJ86" s="41">
        <v>18.61994</v>
      </c>
      <c r="BK86" s="68" t="s">
        <v>88</v>
      </c>
      <c r="BL86" t="s">
        <v>1088</v>
      </c>
      <c r="BM86" s="19" t="s">
        <v>1089</v>
      </c>
      <c r="BN86" t="s">
        <v>49</v>
      </c>
    </row>
    <row r="87" spans="1:66" x14ac:dyDescent="0.2">
      <c r="A87" s="10">
        <f>COUNTIF(D87,"&lt;&gt;"&amp;"")+COUNTIF(BM87,"&lt;&gt;"&amp;"")</f>
        <v>2</v>
      </c>
      <c r="B87" s="17">
        <v>85</v>
      </c>
      <c r="C87" s="20" t="s">
        <v>69</v>
      </c>
      <c r="D87" s="38" t="s">
        <v>176</v>
      </c>
      <c r="E87" s="36" t="s">
        <v>478</v>
      </c>
      <c r="G87" s="23" t="s">
        <v>112</v>
      </c>
      <c r="H87" s="23" t="s">
        <v>116</v>
      </c>
      <c r="I87" s="24" t="s">
        <v>479</v>
      </c>
      <c r="J87" s="23" t="s">
        <v>564</v>
      </c>
      <c r="K87" s="41" t="s">
        <v>757</v>
      </c>
      <c r="L87" s="41" t="s">
        <v>950</v>
      </c>
      <c r="M87" s="20"/>
      <c r="N87" s="29">
        <v>70576</v>
      </c>
      <c r="O87" s="31">
        <v>70576</v>
      </c>
      <c r="P87" s="74">
        <v>7.0000000000000001E-3</v>
      </c>
      <c r="Q87" t="s">
        <v>1116</v>
      </c>
      <c r="R87" t="s">
        <v>1309</v>
      </c>
      <c r="S87" t="s">
        <v>49</v>
      </c>
      <c r="T87" s="37" t="s">
        <v>368</v>
      </c>
      <c r="U87" s="37" t="s">
        <v>477</v>
      </c>
      <c r="W87" s="37" t="s">
        <v>90</v>
      </c>
      <c r="X87" s="37" t="s">
        <v>1061</v>
      </c>
      <c r="Y87" s="55" t="s">
        <v>1062</v>
      </c>
      <c r="Z87" s="37" t="s">
        <v>89</v>
      </c>
      <c r="AA87" s="37" t="s">
        <v>1059</v>
      </c>
      <c r="AB87" s="41" t="s">
        <v>1060</v>
      </c>
      <c r="AD87" s="60">
        <v>505</v>
      </c>
      <c r="AE87" s="56" t="s">
        <v>73</v>
      </c>
      <c r="AF87" s="60">
        <v>738</v>
      </c>
      <c r="AG87" s="60" t="s">
        <v>1070</v>
      </c>
      <c r="AH87" s="64" t="s">
        <v>1080</v>
      </c>
      <c r="AI87" s="2">
        <v>96</v>
      </c>
      <c r="AJ87" s="76">
        <v>13.238377976371904</v>
      </c>
      <c r="AM87" s="54" t="s">
        <v>1081</v>
      </c>
      <c r="AN87" s="41" t="s">
        <v>1082</v>
      </c>
      <c r="AO87" s="57" t="s">
        <v>1083</v>
      </c>
      <c r="AP87" s="41" t="s">
        <v>1084</v>
      </c>
      <c r="AQ87" s="57" t="s">
        <v>1085</v>
      </c>
      <c r="AS87" t="s">
        <v>8</v>
      </c>
      <c r="AT87" t="s">
        <v>9</v>
      </c>
      <c r="AU87" t="s">
        <v>10</v>
      </c>
      <c r="AV87" t="s">
        <v>110</v>
      </c>
      <c r="AW87" t="s">
        <v>11</v>
      </c>
      <c r="AX87" t="s">
        <v>85</v>
      </c>
      <c r="AY87" t="s">
        <v>1086</v>
      </c>
      <c r="AZ87">
        <v>300</v>
      </c>
      <c r="BA87">
        <v>300</v>
      </c>
      <c r="BC87" t="s">
        <v>87</v>
      </c>
      <c r="BD87" s="77" t="s">
        <v>1087</v>
      </c>
      <c r="BE87" t="s">
        <v>111</v>
      </c>
      <c r="BF87" t="s">
        <v>86</v>
      </c>
      <c r="BH87" s="69">
        <v>39620</v>
      </c>
      <c r="BI87" s="41">
        <v>59.83032</v>
      </c>
      <c r="BJ87" s="41">
        <v>18.61994</v>
      </c>
      <c r="BK87" s="68" t="s">
        <v>88</v>
      </c>
      <c r="BL87" t="s">
        <v>1088</v>
      </c>
      <c r="BM87" s="19" t="s">
        <v>1089</v>
      </c>
      <c r="BN87" t="s">
        <v>49</v>
      </c>
    </row>
    <row r="88" spans="1:66" x14ac:dyDescent="0.2">
      <c r="A88" s="10">
        <f>COUNTIF(D88,"&lt;&gt;"&amp;"")+COUNTIF(BM88,"&lt;&gt;"&amp;"")</f>
        <v>2</v>
      </c>
      <c r="B88" s="17">
        <v>86</v>
      </c>
      <c r="C88" s="20" t="s">
        <v>69</v>
      </c>
      <c r="D88" s="38" t="s">
        <v>177</v>
      </c>
      <c r="E88" s="36" t="s">
        <v>478</v>
      </c>
      <c r="G88" s="23" t="s">
        <v>112</v>
      </c>
      <c r="H88" s="23" t="s">
        <v>116</v>
      </c>
      <c r="I88" s="24" t="s">
        <v>479</v>
      </c>
      <c r="J88" s="23" t="s">
        <v>565</v>
      </c>
      <c r="K88" s="41" t="s">
        <v>758</v>
      </c>
      <c r="L88" s="41" t="s">
        <v>951</v>
      </c>
      <c r="M88" s="20"/>
      <c r="N88" s="29">
        <v>81992</v>
      </c>
      <c r="O88" s="31">
        <v>81992</v>
      </c>
      <c r="P88" s="74">
        <v>8.0000000000000002E-3</v>
      </c>
      <c r="Q88" s="35" t="s">
        <v>1117</v>
      </c>
      <c r="R88" t="s">
        <v>1310</v>
      </c>
      <c r="S88" t="s">
        <v>49</v>
      </c>
      <c r="T88" s="37" t="s">
        <v>369</v>
      </c>
      <c r="U88" s="37" t="s">
        <v>477</v>
      </c>
      <c r="W88" s="37" t="s">
        <v>90</v>
      </c>
      <c r="X88" s="37" t="s">
        <v>1061</v>
      </c>
      <c r="Y88" s="55" t="s">
        <v>1062</v>
      </c>
      <c r="Z88" s="37" t="s">
        <v>89</v>
      </c>
      <c r="AA88" s="37" t="s">
        <v>1059</v>
      </c>
      <c r="AB88" s="41" t="s">
        <v>1060</v>
      </c>
      <c r="AD88" s="59">
        <v>505</v>
      </c>
      <c r="AE88" s="56" t="s">
        <v>73</v>
      </c>
      <c r="AF88" s="60">
        <v>739</v>
      </c>
      <c r="AG88" s="60" t="s">
        <v>1065</v>
      </c>
      <c r="AH88" s="64" t="s">
        <v>1075</v>
      </c>
      <c r="AI88" s="2">
        <v>97</v>
      </c>
      <c r="AJ88" s="76">
        <v>9.6581972909376859</v>
      </c>
      <c r="AM88" s="54" t="s">
        <v>1081</v>
      </c>
      <c r="AN88" s="41" t="s">
        <v>1082</v>
      </c>
      <c r="AO88" s="57" t="s">
        <v>1083</v>
      </c>
      <c r="AP88" s="41" t="s">
        <v>1084</v>
      </c>
      <c r="AQ88" s="57" t="s">
        <v>1085</v>
      </c>
      <c r="AS88" t="s">
        <v>8</v>
      </c>
      <c r="AT88" t="s">
        <v>9</v>
      </c>
      <c r="AU88" t="s">
        <v>10</v>
      </c>
      <c r="AV88" t="s">
        <v>110</v>
      </c>
      <c r="AW88" t="s">
        <v>11</v>
      </c>
      <c r="AX88" t="s">
        <v>85</v>
      </c>
      <c r="AY88" t="s">
        <v>1086</v>
      </c>
      <c r="AZ88">
        <v>300</v>
      </c>
      <c r="BA88">
        <v>300</v>
      </c>
      <c r="BC88" t="s">
        <v>87</v>
      </c>
      <c r="BD88" s="77" t="s">
        <v>1087</v>
      </c>
      <c r="BE88" t="s">
        <v>111</v>
      </c>
      <c r="BF88" t="s">
        <v>86</v>
      </c>
      <c r="BH88" s="69">
        <v>39620</v>
      </c>
      <c r="BI88" s="41">
        <v>59.83032</v>
      </c>
      <c r="BJ88" s="41">
        <v>18.61994</v>
      </c>
      <c r="BK88" s="68" t="s">
        <v>88</v>
      </c>
      <c r="BL88" t="s">
        <v>1088</v>
      </c>
      <c r="BM88" s="19" t="s">
        <v>1089</v>
      </c>
      <c r="BN88" t="s">
        <v>49</v>
      </c>
    </row>
    <row r="89" spans="1:66" x14ac:dyDescent="0.2">
      <c r="A89" s="10">
        <f>COUNTIF(D89,"&lt;&gt;"&amp;"")+COUNTIF(BM89,"&lt;&gt;"&amp;"")</f>
        <v>2</v>
      </c>
      <c r="B89" s="17">
        <v>87</v>
      </c>
      <c r="C89" s="20" t="s">
        <v>69</v>
      </c>
      <c r="D89" s="38" t="s">
        <v>178</v>
      </c>
      <c r="E89" s="36" t="s">
        <v>478</v>
      </c>
      <c r="G89" s="23" t="s">
        <v>112</v>
      </c>
      <c r="H89" s="23" t="s">
        <v>116</v>
      </c>
      <c r="I89" s="24" t="s">
        <v>479</v>
      </c>
      <c r="J89" s="23" t="s">
        <v>566</v>
      </c>
      <c r="K89" s="41" t="s">
        <v>759</v>
      </c>
      <c r="L89" s="41" t="s">
        <v>952</v>
      </c>
      <c r="M89" s="20"/>
      <c r="N89" s="29">
        <v>65050</v>
      </c>
      <c r="O89" s="31">
        <v>65050</v>
      </c>
      <c r="P89" s="74">
        <v>8.9999999999999993E-3</v>
      </c>
      <c r="Q89" t="s">
        <v>1118</v>
      </c>
      <c r="R89" t="s">
        <v>1311</v>
      </c>
      <c r="S89" t="s">
        <v>49</v>
      </c>
      <c r="T89" s="37" t="s">
        <v>370</v>
      </c>
      <c r="U89" s="37" t="s">
        <v>477</v>
      </c>
      <c r="W89" s="37" t="s">
        <v>90</v>
      </c>
      <c r="X89" s="37" t="s">
        <v>1061</v>
      </c>
      <c r="Y89" s="55" t="s">
        <v>1062</v>
      </c>
      <c r="Z89" s="37" t="s">
        <v>89</v>
      </c>
      <c r="AA89" s="37" t="s">
        <v>1059</v>
      </c>
      <c r="AB89" s="41" t="s">
        <v>1060</v>
      </c>
      <c r="AD89" s="59">
        <v>505</v>
      </c>
      <c r="AE89" s="56" t="s">
        <v>73</v>
      </c>
      <c r="AF89" s="60">
        <v>740</v>
      </c>
      <c r="AG89" s="60" t="s">
        <v>1066</v>
      </c>
      <c r="AH89" s="64" t="s">
        <v>1076</v>
      </c>
      <c r="AI89" s="2">
        <v>98</v>
      </c>
      <c r="AJ89" s="76">
        <v>8.9565477133904725</v>
      </c>
      <c r="AM89" s="54" t="s">
        <v>1081</v>
      </c>
      <c r="AN89" s="41" t="s">
        <v>1082</v>
      </c>
      <c r="AO89" s="57" t="s">
        <v>1083</v>
      </c>
      <c r="AP89" s="41" t="s">
        <v>1084</v>
      </c>
      <c r="AQ89" s="57" t="s">
        <v>1085</v>
      </c>
      <c r="AS89" t="s">
        <v>8</v>
      </c>
      <c r="AT89" t="s">
        <v>9</v>
      </c>
      <c r="AU89" t="s">
        <v>10</v>
      </c>
      <c r="AV89" t="s">
        <v>110</v>
      </c>
      <c r="AW89" t="s">
        <v>11</v>
      </c>
      <c r="AX89" t="s">
        <v>85</v>
      </c>
      <c r="AY89" t="s">
        <v>1086</v>
      </c>
      <c r="AZ89">
        <v>300</v>
      </c>
      <c r="BA89">
        <v>300</v>
      </c>
      <c r="BC89" t="s">
        <v>87</v>
      </c>
      <c r="BD89" s="77" t="s">
        <v>1087</v>
      </c>
      <c r="BE89" t="s">
        <v>111</v>
      </c>
      <c r="BF89" t="s">
        <v>86</v>
      </c>
      <c r="BH89" s="69">
        <v>39620</v>
      </c>
      <c r="BI89" s="41">
        <v>59.83032</v>
      </c>
      <c r="BJ89" s="41">
        <v>18.61994</v>
      </c>
      <c r="BK89" s="68" t="s">
        <v>88</v>
      </c>
      <c r="BL89" t="s">
        <v>1088</v>
      </c>
      <c r="BM89" s="19" t="s">
        <v>1089</v>
      </c>
      <c r="BN89" t="s">
        <v>49</v>
      </c>
    </row>
    <row r="90" spans="1:66" x14ac:dyDescent="0.2">
      <c r="A90" s="10">
        <f>COUNTIF(D90,"&lt;&gt;"&amp;"")+COUNTIF(BM90,"&lt;&gt;"&amp;"")</f>
        <v>2</v>
      </c>
      <c r="B90" s="17">
        <v>88</v>
      </c>
      <c r="C90" s="20" t="s">
        <v>69</v>
      </c>
      <c r="D90" s="38" t="s">
        <v>179</v>
      </c>
      <c r="E90" s="36" t="s">
        <v>478</v>
      </c>
      <c r="G90" s="23" t="s">
        <v>112</v>
      </c>
      <c r="H90" s="23" t="s">
        <v>116</v>
      </c>
      <c r="I90" s="24" t="s">
        <v>479</v>
      </c>
      <c r="J90" s="23" t="s">
        <v>567</v>
      </c>
      <c r="K90" s="41" t="s">
        <v>760</v>
      </c>
      <c r="L90" s="41" t="s">
        <v>953</v>
      </c>
      <c r="M90" s="20"/>
      <c r="N90" s="29">
        <v>71765</v>
      </c>
      <c r="O90" s="31">
        <v>71765</v>
      </c>
      <c r="P90" s="74">
        <v>6.0000000000000001E-3</v>
      </c>
      <c r="Q90" t="s">
        <v>1119</v>
      </c>
      <c r="R90" t="s">
        <v>1312</v>
      </c>
      <c r="S90" t="s">
        <v>49</v>
      </c>
      <c r="T90" s="37" t="s">
        <v>371</v>
      </c>
      <c r="U90" s="37" t="s">
        <v>477</v>
      </c>
      <c r="W90" s="37" t="s">
        <v>90</v>
      </c>
      <c r="X90" s="37" t="s">
        <v>1061</v>
      </c>
      <c r="Y90" s="55" t="s">
        <v>1062</v>
      </c>
      <c r="Z90" s="37" t="s">
        <v>89</v>
      </c>
      <c r="AA90" s="37" t="s">
        <v>1059</v>
      </c>
      <c r="AB90" s="41" t="s">
        <v>1060</v>
      </c>
      <c r="AD90" s="59">
        <v>505</v>
      </c>
      <c r="AE90" s="56" t="s">
        <v>73</v>
      </c>
      <c r="AF90" s="60">
        <v>741</v>
      </c>
      <c r="AG90" s="60" t="s">
        <v>1067</v>
      </c>
      <c r="AH90" s="64" t="s">
        <v>1077</v>
      </c>
      <c r="AI90" s="2">
        <v>99</v>
      </c>
      <c r="AJ90" s="76">
        <v>8.4213189305177938</v>
      </c>
      <c r="AM90" s="54" t="s">
        <v>1081</v>
      </c>
      <c r="AN90" s="41" t="s">
        <v>1082</v>
      </c>
      <c r="AO90" s="57" t="s">
        <v>1083</v>
      </c>
      <c r="AP90" s="41" t="s">
        <v>1084</v>
      </c>
      <c r="AQ90" s="57" t="s">
        <v>1085</v>
      </c>
      <c r="AS90" t="s">
        <v>8</v>
      </c>
      <c r="AT90" t="s">
        <v>9</v>
      </c>
      <c r="AU90" t="s">
        <v>10</v>
      </c>
      <c r="AV90" t="s">
        <v>110</v>
      </c>
      <c r="AW90" t="s">
        <v>11</v>
      </c>
      <c r="AX90" t="s">
        <v>85</v>
      </c>
      <c r="AY90" t="s">
        <v>1086</v>
      </c>
      <c r="AZ90">
        <v>300</v>
      </c>
      <c r="BA90">
        <v>300</v>
      </c>
      <c r="BC90" t="s">
        <v>87</v>
      </c>
      <c r="BD90" s="77" t="s">
        <v>1087</v>
      </c>
      <c r="BE90" t="s">
        <v>111</v>
      </c>
      <c r="BF90" t="s">
        <v>86</v>
      </c>
      <c r="BH90" s="69">
        <v>39620</v>
      </c>
      <c r="BI90" s="41">
        <v>59.83032</v>
      </c>
      <c r="BJ90" s="41">
        <v>18.61994</v>
      </c>
      <c r="BK90" s="68" t="s">
        <v>88</v>
      </c>
      <c r="BL90" t="s">
        <v>1088</v>
      </c>
      <c r="BM90" s="19" t="s">
        <v>1089</v>
      </c>
      <c r="BN90" t="s">
        <v>49</v>
      </c>
    </row>
    <row r="91" spans="1:66" x14ac:dyDescent="0.2">
      <c r="A91" s="10">
        <f>COUNTIF(D91,"&lt;&gt;"&amp;"")+COUNTIF(BM91,"&lt;&gt;"&amp;"")</f>
        <v>2</v>
      </c>
      <c r="B91" s="17">
        <v>89</v>
      </c>
      <c r="C91" s="20" t="s">
        <v>1503</v>
      </c>
      <c r="D91" s="38" t="s">
        <v>180</v>
      </c>
      <c r="E91" s="36" t="s">
        <v>478</v>
      </c>
      <c r="G91" s="23" t="s">
        <v>112</v>
      </c>
      <c r="H91" s="23" t="s">
        <v>116</v>
      </c>
      <c r="I91" s="24" t="s">
        <v>479</v>
      </c>
      <c r="J91" s="23" t="s">
        <v>568</v>
      </c>
      <c r="K91" s="41" t="s">
        <v>761</v>
      </c>
      <c r="L91" s="41" t="s">
        <v>954</v>
      </c>
      <c r="M91" s="20"/>
      <c r="N91" s="29">
        <v>74</v>
      </c>
      <c r="O91" s="31">
        <v>74</v>
      </c>
      <c r="P91" s="74">
        <v>0.122</v>
      </c>
      <c r="Q91" t="s">
        <v>1120</v>
      </c>
      <c r="R91" t="s">
        <v>1313</v>
      </c>
      <c r="S91" t="s">
        <v>49</v>
      </c>
      <c r="T91" s="37" t="s">
        <v>372</v>
      </c>
      <c r="U91" s="37" t="s">
        <v>477</v>
      </c>
      <c r="W91" s="37" t="s">
        <v>90</v>
      </c>
      <c r="X91" s="37" t="s">
        <v>1061</v>
      </c>
      <c r="Y91" s="55" t="s">
        <v>1062</v>
      </c>
      <c r="Z91" s="37" t="s">
        <v>89</v>
      </c>
      <c r="AA91" s="37" t="s">
        <v>1059</v>
      </c>
      <c r="AB91" s="41" t="s">
        <v>1060</v>
      </c>
      <c r="AD91" s="59">
        <v>505</v>
      </c>
      <c r="AE91" s="56" t="s">
        <v>73</v>
      </c>
      <c r="AF91" s="60">
        <v>743</v>
      </c>
      <c r="AG91" s="60" t="s">
        <v>1068</v>
      </c>
      <c r="AH91" s="64" t="s">
        <v>1078</v>
      </c>
      <c r="AI91" s="2">
        <v>100</v>
      </c>
      <c r="AJ91" s="76">
        <v>8.2012533375598924</v>
      </c>
      <c r="AM91" s="54" t="s">
        <v>1081</v>
      </c>
      <c r="AN91" s="41" t="s">
        <v>1082</v>
      </c>
      <c r="AO91" s="57" t="s">
        <v>1083</v>
      </c>
      <c r="AP91" s="41" t="s">
        <v>1084</v>
      </c>
      <c r="AQ91" s="57" t="s">
        <v>1085</v>
      </c>
      <c r="AS91" t="s">
        <v>8</v>
      </c>
      <c r="AT91" t="s">
        <v>9</v>
      </c>
      <c r="AU91" t="s">
        <v>10</v>
      </c>
      <c r="AV91" t="s">
        <v>110</v>
      </c>
      <c r="AW91" t="s">
        <v>11</v>
      </c>
      <c r="AX91" t="s">
        <v>85</v>
      </c>
      <c r="AY91" t="s">
        <v>1086</v>
      </c>
      <c r="AZ91">
        <v>300</v>
      </c>
      <c r="BA91">
        <v>300</v>
      </c>
      <c r="BC91" t="s">
        <v>87</v>
      </c>
      <c r="BD91" s="77" t="s">
        <v>1087</v>
      </c>
      <c r="BE91" t="s">
        <v>111</v>
      </c>
      <c r="BF91" t="s">
        <v>86</v>
      </c>
      <c r="BH91" s="69">
        <v>39620</v>
      </c>
      <c r="BI91" s="41">
        <v>59.83032</v>
      </c>
      <c r="BJ91" s="41">
        <v>18.61994</v>
      </c>
      <c r="BK91" s="68" t="s">
        <v>88</v>
      </c>
      <c r="BL91" t="s">
        <v>1088</v>
      </c>
      <c r="BM91" s="19" t="s">
        <v>1089</v>
      </c>
      <c r="BN91" t="s">
        <v>49</v>
      </c>
    </row>
    <row r="92" spans="1:66" x14ac:dyDescent="0.2">
      <c r="A92" s="10">
        <f>COUNTIF(D92,"&lt;&gt;"&amp;"")+COUNTIF(BM92,"&lt;&gt;"&amp;"")</f>
        <v>2</v>
      </c>
      <c r="B92" s="17">
        <v>90</v>
      </c>
      <c r="C92" s="20" t="s">
        <v>69</v>
      </c>
      <c r="D92" s="38" t="s">
        <v>181</v>
      </c>
      <c r="E92" s="36" t="s">
        <v>478</v>
      </c>
      <c r="G92" s="23" t="s">
        <v>112</v>
      </c>
      <c r="H92" s="23" t="s">
        <v>116</v>
      </c>
      <c r="I92" s="24" t="s">
        <v>479</v>
      </c>
      <c r="J92" s="23" t="s">
        <v>569</v>
      </c>
      <c r="K92" s="41" t="s">
        <v>762</v>
      </c>
      <c r="L92" s="41" t="s">
        <v>955</v>
      </c>
      <c r="M92" s="20"/>
      <c r="N92" s="29">
        <v>72724</v>
      </c>
      <c r="O92" s="31">
        <v>72724</v>
      </c>
      <c r="P92" s="74">
        <v>1.2999999999999999E-2</v>
      </c>
      <c r="Q92" t="s">
        <v>1121</v>
      </c>
      <c r="R92" t="s">
        <v>1314</v>
      </c>
      <c r="S92" t="s">
        <v>49</v>
      </c>
      <c r="T92" s="37" t="s">
        <v>373</v>
      </c>
      <c r="U92" s="37" t="s">
        <v>477</v>
      </c>
      <c r="W92" s="37" t="s">
        <v>90</v>
      </c>
      <c r="X92" s="37" t="s">
        <v>1061</v>
      </c>
      <c r="Y92" s="55" t="s">
        <v>1062</v>
      </c>
      <c r="Z92" s="37" t="s">
        <v>89</v>
      </c>
      <c r="AA92" s="37" t="s">
        <v>1059</v>
      </c>
      <c r="AB92" s="41" t="s">
        <v>1060</v>
      </c>
      <c r="AD92" s="60">
        <v>506</v>
      </c>
      <c r="AE92" s="56" t="s">
        <v>1071</v>
      </c>
      <c r="AF92" s="60">
        <v>701</v>
      </c>
      <c r="AG92" s="60" t="s">
        <v>84</v>
      </c>
      <c r="AH92" s="64" t="s">
        <v>92</v>
      </c>
      <c r="AI92" s="2">
        <v>101</v>
      </c>
      <c r="AJ92" s="76">
        <v>8.6608917228514652</v>
      </c>
      <c r="AM92" s="54" t="s">
        <v>1081</v>
      </c>
      <c r="AN92" s="41" t="s">
        <v>1082</v>
      </c>
      <c r="AO92" s="57" t="s">
        <v>1083</v>
      </c>
      <c r="AP92" s="41" t="s">
        <v>1084</v>
      </c>
      <c r="AQ92" s="57" t="s">
        <v>1085</v>
      </c>
      <c r="AS92" t="s">
        <v>8</v>
      </c>
      <c r="AT92" t="s">
        <v>9</v>
      </c>
      <c r="AU92" t="s">
        <v>10</v>
      </c>
      <c r="AV92" t="s">
        <v>110</v>
      </c>
      <c r="AW92" t="s">
        <v>11</v>
      </c>
      <c r="AX92" t="s">
        <v>85</v>
      </c>
      <c r="AY92" t="s">
        <v>1086</v>
      </c>
      <c r="AZ92">
        <v>300</v>
      </c>
      <c r="BA92">
        <v>300</v>
      </c>
      <c r="BC92" t="s">
        <v>87</v>
      </c>
      <c r="BD92" s="77" t="s">
        <v>1087</v>
      </c>
      <c r="BE92" t="s">
        <v>111</v>
      </c>
      <c r="BF92" t="s">
        <v>86</v>
      </c>
      <c r="BH92" s="69">
        <v>39620</v>
      </c>
      <c r="BI92" s="41">
        <v>59.83032</v>
      </c>
      <c r="BJ92" s="41">
        <v>18.61994</v>
      </c>
      <c r="BK92" s="68" t="s">
        <v>88</v>
      </c>
      <c r="BL92" t="s">
        <v>1088</v>
      </c>
      <c r="BM92" s="19" t="s">
        <v>1089</v>
      </c>
      <c r="BN92" t="s">
        <v>49</v>
      </c>
    </row>
    <row r="93" spans="1:66" x14ac:dyDescent="0.2">
      <c r="A93" s="10">
        <f>COUNTIF(D93,"&lt;&gt;"&amp;"")+COUNTIF(BM93,"&lt;&gt;"&amp;"")</f>
        <v>2</v>
      </c>
      <c r="B93" s="17">
        <v>91</v>
      </c>
      <c r="C93" s="20" t="s">
        <v>69</v>
      </c>
      <c r="D93" s="38" t="s">
        <v>182</v>
      </c>
      <c r="E93" s="36" t="s">
        <v>478</v>
      </c>
      <c r="G93" s="23" t="s">
        <v>112</v>
      </c>
      <c r="H93" s="23" t="s">
        <v>116</v>
      </c>
      <c r="I93" s="24" t="s">
        <v>479</v>
      </c>
      <c r="J93" s="23" t="s">
        <v>570</v>
      </c>
      <c r="K93" s="41" t="s">
        <v>763</v>
      </c>
      <c r="L93" s="41" t="s">
        <v>956</v>
      </c>
      <c r="M93" s="20"/>
      <c r="N93" s="29">
        <v>67993</v>
      </c>
      <c r="O93" s="31">
        <v>67993</v>
      </c>
      <c r="P93" s="74">
        <v>8.9999999999999993E-3</v>
      </c>
      <c r="Q93" t="s">
        <v>1122</v>
      </c>
      <c r="R93" t="s">
        <v>1315</v>
      </c>
      <c r="S93" t="s">
        <v>49</v>
      </c>
      <c r="T93" s="37" t="s">
        <v>374</v>
      </c>
      <c r="U93" s="37" t="s">
        <v>477</v>
      </c>
      <c r="W93" s="37" t="s">
        <v>90</v>
      </c>
      <c r="X93" s="37" t="s">
        <v>1061</v>
      </c>
      <c r="Y93" s="55" t="s">
        <v>1062</v>
      </c>
      <c r="Z93" s="37" t="s">
        <v>89</v>
      </c>
      <c r="AA93" s="37" t="s">
        <v>1059</v>
      </c>
      <c r="AB93" s="41" t="s">
        <v>1060</v>
      </c>
      <c r="AD93" s="60">
        <v>506</v>
      </c>
      <c r="AE93" s="56" t="s">
        <v>1071</v>
      </c>
      <c r="AF93" s="60">
        <v>702</v>
      </c>
      <c r="AG93" s="60" t="s">
        <v>1069</v>
      </c>
      <c r="AH93" s="64" t="s">
        <v>1079</v>
      </c>
      <c r="AI93" s="2">
        <v>102</v>
      </c>
      <c r="AJ93" s="76">
        <v>6.9631557771790149</v>
      </c>
      <c r="AM93" s="54" t="s">
        <v>1081</v>
      </c>
      <c r="AN93" s="41" t="s">
        <v>1082</v>
      </c>
      <c r="AO93" s="57" t="s">
        <v>1083</v>
      </c>
      <c r="AP93" s="41" t="s">
        <v>1084</v>
      </c>
      <c r="AQ93" s="57" t="s">
        <v>1085</v>
      </c>
      <c r="AS93" t="s">
        <v>8</v>
      </c>
      <c r="AT93" t="s">
        <v>9</v>
      </c>
      <c r="AU93" t="s">
        <v>10</v>
      </c>
      <c r="AV93" t="s">
        <v>110</v>
      </c>
      <c r="AW93" t="s">
        <v>11</v>
      </c>
      <c r="AX93" t="s">
        <v>85</v>
      </c>
      <c r="AY93" t="s">
        <v>1086</v>
      </c>
      <c r="AZ93">
        <v>300</v>
      </c>
      <c r="BA93">
        <v>300</v>
      </c>
      <c r="BC93" t="s">
        <v>87</v>
      </c>
      <c r="BD93" s="77" t="s">
        <v>1087</v>
      </c>
      <c r="BE93" t="s">
        <v>111</v>
      </c>
      <c r="BF93" t="s">
        <v>86</v>
      </c>
      <c r="BH93" s="69">
        <v>39620</v>
      </c>
      <c r="BI93" s="41">
        <v>59.83032</v>
      </c>
      <c r="BJ93" s="41">
        <v>18.61994</v>
      </c>
      <c r="BK93" s="68" t="s">
        <v>88</v>
      </c>
      <c r="BL93" t="s">
        <v>1088</v>
      </c>
      <c r="BM93" s="19" t="s">
        <v>1089</v>
      </c>
      <c r="BN93" t="s">
        <v>49</v>
      </c>
    </row>
    <row r="94" spans="1:66" x14ac:dyDescent="0.2">
      <c r="A94" s="10">
        <f>COUNTIF(D94,"&lt;&gt;"&amp;"")+COUNTIF(BM94,"&lt;&gt;"&amp;"")</f>
        <v>2</v>
      </c>
      <c r="B94" s="17">
        <v>92</v>
      </c>
      <c r="C94" s="20" t="s">
        <v>69</v>
      </c>
      <c r="D94" s="38" t="s">
        <v>183</v>
      </c>
      <c r="E94" s="36" t="s">
        <v>478</v>
      </c>
      <c r="G94" s="23" t="s">
        <v>112</v>
      </c>
      <c r="H94" s="23" t="s">
        <v>116</v>
      </c>
      <c r="I94" s="24" t="s">
        <v>479</v>
      </c>
      <c r="J94" s="23" t="s">
        <v>571</v>
      </c>
      <c r="K94" s="41" t="s">
        <v>764</v>
      </c>
      <c r="L94" s="41" t="s">
        <v>957</v>
      </c>
      <c r="M94" s="20"/>
      <c r="N94" s="29">
        <v>87446</v>
      </c>
      <c r="O94" s="31">
        <v>87446</v>
      </c>
      <c r="P94" s="74">
        <v>6.0000000000000001E-3</v>
      </c>
      <c r="Q94" t="s">
        <v>1123</v>
      </c>
      <c r="R94" t="s">
        <v>1316</v>
      </c>
      <c r="S94" t="s">
        <v>49</v>
      </c>
      <c r="T94" s="37" t="s">
        <v>375</v>
      </c>
      <c r="U94" s="37" t="s">
        <v>477</v>
      </c>
      <c r="W94" s="37" t="s">
        <v>90</v>
      </c>
      <c r="X94" s="37" t="s">
        <v>1061</v>
      </c>
      <c r="Y94" s="55" t="s">
        <v>1062</v>
      </c>
      <c r="Z94" s="37" t="s">
        <v>89</v>
      </c>
      <c r="AA94" s="37" t="s">
        <v>1059</v>
      </c>
      <c r="AB94" s="41" t="s">
        <v>1060</v>
      </c>
      <c r="AD94" s="60">
        <v>506</v>
      </c>
      <c r="AE94" s="56" t="s">
        <v>1071</v>
      </c>
      <c r="AF94" s="60">
        <v>703</v>
      </c>
      <c r="AG94" s="60" t="s">
        <v>74</v>
      </c>
      <c r="AH94" s="64" t="s">
        <v>96</v>
      </c>
      <c r="AI94" s="2">
        <v>103</v>
      </c>
      <c r="AJ94" s="76">
        <v>7.4703429609490248</v>
      </c>
      <c r="AM94" s="54" t="s">
        <v>1081</v>
      </c>
      <c r="AN94" s="41" t="s">
        <v>1082</v>
      </c>
      <c r="AO94" s="57" t="s">
        <v>1083</v>
      </c>
      <c r="AP94" s="41" t="s">
        <v>1084</v>
      </c>
      <c r="AQ94" s="57" t="s">
        <v>1085</v>
      </c>
      <c r="AS94" t="s">
        <v>8</v>
      </c>
      <c r="AT94" t="s">
        <v>9</v>
      </c>
      <c r="AU94" t="s">
        <v>10</v>
      </c>
      <c r="AV94" t="s">
        <v>110</v>
      </c>
      <c r="AW94" t="s">
        <v>11</v>
      </c>
      <c r="AX94" t="s">
        <v>85</v>
      </c>
      <c r="AY94" t="s">
        <v>1086</v>
      </c>
      <c r="AZ94">
        <v>300</v>
      </c>
      <c r="BA94">
        <v>300</v>
      </c>
      <c r="BC94" t="s">
        <v>87</v>
      </c>
      <c r="BD94" s="77" t="s">
        <v>1087</v>
      </c>
      <c r="BE94" t="s">
        <v>111</v>
      </c>
      <c r="BF94" t="s">
        <v>86</v>
      </c>
      <c r="BH94" s="69">
        <v>39620</v>
      </c>
      <c r="BI94" s="41">
        <v>59.83032</v>
      </c>
      <c r="BJ94" s="41">
        <v>18.61994</v>
      </c>
      <c r="BK94" s="68" t="s">
        <v>88</v>
      </c>
      <c r="BL94" t="s">
        <v>1088</v>
      </c>
      <c r="BM94" s="19" t="s">
        <v>1089</v>
      </c>
      <c r="BN94" t="s">
        <v>49</v>
      </c>
    </row>
    <row r="95" spans="1:66" x14ac:dyDescent="0.2">
      <c r="A95" s="10">
        <f>COUNTIF(D95,"&lt;&gt;"&amp;"")+COUNTIF(BM95,"&lt;&gt;"&amp;"")</f>
        <v>2</v>
      </c>
      <c r="B95" s="17">
        <v>93</v>
      </c>
      <c r="C95" s="20" t="s">
        <v>69</v>
      </c>
      <c r="D95" s="38" t="s">
        <v>184</v>
      </c>
      <c r="E95" s="36" t="s">
        <v>478</v>
      </c>
      <c r="G95" s="23" t="s">
        <v>112</v>
      </c>
      <c r="H95" s="23" t="s">
        <v>116</v>
      </c>
      <c r="I95" s="24" t="s">
        <v>479</v>
      </c>
      <c r="J95" s="23" t="s">
        <v>572</v>
      </c>
      <c r="K95" s="41" t="s">
        <v>765</v>
      </c>
      <c r="L95" s="41" t="s">
        <v>958</v>
      </c>
      <c r="M95" s="20"/>
      <c r="N95" s="29">
        <v>89395</v>
      </c>
      <c r="O95" s="31">
        <v>89395</v>
      </c>
      <c r="P95" s="74">
        <v>1.0999999999999999E-2</v>
      </c>
      <c r="Q95" t="s">
        <v>1124</v>
      </c>
      <c r="R95" t="s">
        <v>1317</v>
      </c>
      <c r="S95" t="s">
        <v>49</v>
      </c>
      <c r="T95" s="54" t="s">
        <v>376</v>
      </c>
      <c r="U95" s="37" t="s">
        <v>477</v>
      </c>
      <c r="W95" s="37" t="s">
        <v>90</v>
      </c>
      <c r="X95" s="37" t="s">
        <v>1061</v>
      </c>
      <c r="Y95" s="55" t="s">
        <v>1062</v>
      </c>
      <c r="Z95" s="37" t="s">
        <v>89</v>
      </c>
      <c r="AA95" s="37" t="s">
        <v>1059</v>
      </c>
      <c r="AB95" s="41" t="s">
        <v>1060</v>
      </c>
      <c r="AD95" s="60">
        <v>506</v>
      </c>
      <c r="AE95" s="56" t="s">
        <v>1071</v>
      </c>
      <c r="AF95" s="60">
        <v>704</v>
      </c>
      <c r="AG95" s="63" t="s">
        <v>75</v>
      </c>
      <c r="AH95" s="64" t="s">
        <v>97</v>
      </c>
      <c r="AI95" s="2">
        <v>104</v>
      </c>
      <c r="AJ95" s="76">
        <v>6.6638421867570496</v>
      </c>
      <c r="AM95" s="54" t="s">
        <v>1081</v>
      </c>
      <c r="AN95" s="41" t="s">
        <v>1082</v>
      </c>
      <c r="AO95" s="57" t="s">
        <v>1083</v>
      </c>
      <c r="AP95" s="41" t="s">
        <v>1084</v>
      </c>
      <c r="AQ95" s="57" t="s">
        <v>1085</v>
      </c>
      <c r="AS95" t="s">
        <v>8</v>
      </c>
      <c r="AT95" t="s">
        <v>9</v>
      </c>
      <c r="AU95" t="s">
        <v>10</v>
      </c>
      <c r="AV95" t="s">
        <v>110</v>
      </c>
      <c r="AW95" t="s">
        <v>11</v>
      </c>
      <c r="AX95" t="s">
        <v>85</v>
      </c>
      <c r="AY95" t="s">
        <v>1086</v>
      </c>
      <c r="AZ95">
        <v>300</v>
      </c>
      <c r="BA95">
        <v>300</v>
      </c>
      <c r="BC95" t="s">
        <v>87</v>
      </c>
      <c r="BD95" s="77" t="s">
        <v>1087</v>
      </c>
      <c r="BE95" t="s">
        <v>111</v>
      </c>
      <c r="BF95" t="s">
        <v>86</v>
      </c>
      <c r="BH95" s="69">
        <v>39620</v>
      </c>
      <c r="BI95" s="41">
        <v>59.83032</v>
      </c>
      <c r="BJ95" s="41">
        <v>18.61994</v>
      </c>
      <c r="BK95" s="68" t="s">
        <v>88</v>
      </c>
      <c r="BL95" t="s">
        <v>1088</v>
      </c>
      <c r="BM95" s="19" t="s">
        <v>1089</v>
      </c>
      <c r="BN95" t="s">
        <v>49</v>
      </c>
    </row>
    <row r="96" spans="1:66" x14ac:dyDescent="0.2">
      <c r="A96" s="10">
        <f>COUNTIF(D96,"&lt;&gt;"&amp;"")+COUNTIF(BM96,"&lt;&gt;"&amp;"")</f>
        <v>2</v>
      </c>
      <c r="B96" s="17">
        <v>94</v>
      </c>
      <c r="C96" s="20" t="s">
        <v>69</v>
      </c>
      <c r="D96" s="38" t="s">
        <v>185</v>
      </c>
      <c r="E96" s="36" t="s">
        <v>478</v>
      </c>
      <c r="G96" s="23" t="s">
        <v>112</v>
      </c>
      <c r="H96" s="23" t="s">
        <v>116</v>
      </c>
      <c r="I96" s="24" t="s">
        <v>479</v>
      </c>
      <c r="J96" s="23" t="s">
        <v>573</v>
      </c>
      <c r="K96" s="41" t="s">
        <v>766</v>
      </c>
      <c r="L96" s="41" t="s">
        <v>959</v>
      </c>
      <c r="M96" s="20"/>
      <c r="N96" s="29">
        <v>90295</v>
      </c>
      <c r="O96" s="31">
        <v>90295</v>
      </c>
      <c r="P96" s="74">
        <v>8.0000000000000002E-3</v>
      </c>
      <c r="Q96" t="s">
        <v>1126</v>
      </c>
      <c r="R96" t="s">
        <v>1319</v>
      </c>
      <c r="S96" t="s">
        <v>49</v>
      </c>
      <c r="T96" s="37" t="s">
        <v>377</v>
      </c>
      <c r="U96" s="37" t="s">
        <v>477</v>
      </c>
      <c r="W96" s="37" t="s">
        <v>90</v>
      </c>
      <c r="X96" s="37" t="s">
        <v>1061</v>
      </c>
      <c r="Y96" s="55" t="s">
        <v>1062</v>
      </c>
      <c r="Z96" s="37" t="s">
        <v>89</v>
      </c>
      <c r="AA96" s="37" t="s">
        <v>1059</v>
      </c>
      <c r="AB96" s="41" t="s">
        <v>1060</v>
      </c>
      <c r="AD96" s="59">
        <v>506</v>
      </c>
      <c r="AE96" s="56" t="s">
        <v>1071</v>
      </c>
      <c r="AF96" s="60">
        <v>705</v>
      </c>
      <c r="AG96" s="63" t="s">
        <v>76</v>
      </c>
      <c r="AH96" s="64" t="s">
        <v>98</v>
      </c>
      <c r="AI96" s="2">
        <v>105</v>
      </c>
      <c r="AJ96" s="76">
        <v>8.0610453420465493</v>
      </c>
      <c r="AM96" s="54" t="s">
        <v>1081</v>
      </c>
      <c r="AN96" s="41" t="s">
        <v>1082</v>
      </c>
      <c r="AO96" s="57" t="s">
        <v>1083</v>
      </c>
      <c r="AP96" s="41" t="s">
        <v>1084</v>
      </c>
      <c r="AQ96" s="57" t="s">
        <v>1085</v>
      </c>
      <c r="AS96" t="s">
        <v>8</v>
      </c>
      <c r="AT96" t="s">
        <v>9</v>
      </c>
      <c r="AU96" t="s">
        <v>10</v>
      </c>
      <c r="AV96" t="s">
        <v>110</v>
      </c>
      <c r="AW96" t="s">
        <v>11</v>
      </c>
      <c r="AX96" t="s">
        <v>85</v>
      </c>
      <c r="AY96" t="s">
        <v>1086</v>
      </c>
      <c r="AZ96">
        <v>300</v>
      </c>
      <c r="BA96">
        <v>300</v>
      </c>
      <c r="BC96" t="s">
        <v>87</v>
      </c>
      <c r="BD96" s="77" t="s">
        <v>1087</v>
      </c>
      <c r="BE96" t="s">
        <v>111</v>
      </c>
      <c r="BF96" t="s">
        <v>86</v>
      </c>
      <c r="BH96" s="69">
        <v>39620</v>
      </c>
      <c r="BI96" s="41">
        <v>59.83032</v>
      </c>
      <c r="BJ96" s="41">
        <v>18.61994</v>
      </c>
      <c r="BK96" s="68" t="s">
        <v>88</v>
      </c>
      <c r="BL96" t="s">
        <v>1088</v>
      </c>
      <c r="BM96" s="19" t="s">
        <v>1089</v>
      </c>
      <c r="BN96" t="s">
        <v>49</v>
      </c>
    </row>
    <row r="97" spans="1:66" x14ac:dyDescent="0.2">
      <c r="A97" s="10">
        <f>COUNTIF(D97,"&lt;&gt;"&amp;"")+COUNTIF(BM97,"&lt;&gt;"&amp;"")</f>
        <v>2</v>
      </c>
      <c r="B97" s="17">
        <v>95</v>
      </c>
      <c r="C97" s="20" t="s">
        <v>69</v>
      </c>
      <c r="D97" s="38" t="s">
        <v>186</v>
      </c>
      <c r="E97" s="36" t="s">
        <v>478</v>
      </c>
      <c r="G97" s="23" t="s">
        <v>112</v>
      </c>
      <c r="H97" s="23" t="s">
        <v>116</v>
      </c>
      <c r="I97" s="24" t="s">
        <v>479</v>
      </c>
      <c r="J97" s="23" t="s">
        <v>574</v>
      </c>
      <c r="K97" s="41" t="s">
        <v>767</v>
      </c>
      <c r="L97" s="41" t="s">
        <v>960</v>
      </c>
      <c r="M97" s="20"/>
      <c r="N97" s="29">
        <v>85867</v>
      </c>
      <c r="O97" s="31">
        <v>85867</v>
      </c>
      <c r="P97" s="74">
        <v>1.2999999999999999E-2</v>
      </c>
      <c r="Q97" t="s">
        <v>1127</v>
      </c>
      <c r="R97" t="s">
        <v>1320</v>
      </c>
      <c r="S97" t="s">
        <v>49</v>
      </c>
      <c r="T97" s="37" t="s">
        <v>378</v>
      </c>
      <c r="U97" s="37" t="s">
        <v>477</v>
      </c>
      <c r="W97" s="37" t="s">
        <v>90</v>
      </c>
      <c r="X97" s="37" t="s">
        <v>1061</v>
      </c>
      <c r="Y97" s="55" t="s">
        <v>1062</v>
      </c>
      <c r="Z97" s="37" t="s">
        <v>89</v>
      </c>
      <c r="AA97" s="37" t="s">
        <v>1059</v>
      </c>
      <c r="AB97" s="41" t="s">
        <v>1060</v>
      </c>
      <c r="AD97" s="59">
        <v>506</v>
      </c>
      <c r="AE97" s="56" t="s">
        <v>1071</v>
      </c>
      <c r="AF97" s="60">
        <v>706</v>
      </c>
      <c r="AG97" s="63" t="s">
        <v>77</v>
      </c>
      <c r="AH97" s="64" t="s">
        <v>99</v>
      </c>
      <c r="AI97" s="2">
        <v>106</v>
      </c>
      <c r="AJ97" s="76">
        <v>10.447629265675863</v>
      </c>
      <c r="AM97" s="54" t="s">
        <v>1081</v>
      </c>
      <c r="AN97" s="41" t="s">
        <v>1082</v>
      </c>
      <c r="AO97" s="57" t="s">
        <v>1083</v>
      </c>
      <c r="AP97" s="41" t="s">
        <v>1084</v>
      </c>
      <c r="AQ97" s="57" t="s">
        <v>1085</v>
      </c>
      <c r="AS97" t="s">
        <v>8</v>
      </c>
      <c r="AT97" t="s">
        <v>9</v>
      </c>
      <c r="AU97" t="s">
        <v>10</v>
      </c>
      <c r="AV97" t="s">
        <v>110</v>
      </c>
      <c r="AW97" t="s">
        <v>11</v>
      </c>
      <c r="AX97" t="s">
        <v>85</v>
      </c>
      <c r="AY97" t="s">
        <v>1086</v>
      </c>
      <c r="AZ97">
        <v>300</v>
      </c>
      <c r="BA97">
        <v>300</v>
      </c>
      <c r="BC97" t="s">
        <v>87</v>
      </c>
      <c r="BD97" s="77" t="s">
        <v>1087</v>
      </c>
      <c r="BE97" t="s">
        <v>111</v>
      </c>
      <c r="BF97" t="s">
        <v>86</v>
      </c>
      <c r="BH97" s="69">
        <v>39620</v>
      </c>
      <c r="BI97" s="41">
        <v>59.83032</v>
      </c>
      <c r="BJ97" s="41">
        <v>18.61994</v>
      </c>
      <c r="BK97" s="68" t="s">
        <v>88</v>
      </c>
      <c r="BL97" t="s">
        <v>1088</v>
      </c>
      <c r="BM97" s="19" t="s">
        <v>1089</v>
      </c>
      <c r="BN97" t="s">
        <v>49</v>
      </c>
    </row>
    <row r="98" spans="1:66" x14ac:dyDescent="0.2">
      <c r="A98" s="10">
        <f>COUNTIF(D98,"&lt;&gt;"&amp;"")+COUNTIF(BM98,"&lt;&gt;"&amp;"")</f>
        <v>2</v>
      </c>
      <c r="B98" s="17">
        <v>96</v>
      </c>
      <c r="C98" s="20" t="s">
        <v>69</v>
      </c>
      <c r="D98" s="38" t="s">
        <v>187</v>
      </c>
      <c r="E98" s="36" t="s">
        <v>478</v>
      </c>
      <c r="G98" s="23" t="s">
        <v>112</v>
      </c>
      <c r="H98" s="23" t="s">
        <v>116</v>
      </c>
      <c r="I98" s="24" t="s">
        <v>479</v>
      </c>
      <c r="J98" s="23" t="s">
        <v>575</v>
      </c>
      <c r="K98" s="41" t="s">
        <v>768</v>
      </c>
      <c r="L98" s="41" t="s">
        <v>961</v>
      </c>
      <c r="M98" s="20"/>
      <c r="N98" s="29">
        <v>74138</v>
      </c>
      <c r="O98" s="31">
        <v>74138</v>
      </c>
      <c r="P98" s="74">
        <v>8.0000000000000002E-3</v>
      </c>
      <c r="Q98" t="s">
        <v>1128</v>
      </c>
      <c r="R98" t="s">
        <v>1321</v>
      </c>
      <c r="S98" t="s">
        <v>49</v>
      </c>
      <c r="T98" s="37" t="s">
        <v>379</v>
      </c>
      <c r="U98" s="37" t="s">
        <v>477</v>
      </c>
      <c r="W98" s="37" t="s">
        <v>90</v>
      </c>
      <c r="X98" s="37" t="s">
        <v>1061</v>
      </c>
      <c r="Y98" s="55" t="s">
        <v>1062</v>
      </c>
      <c r="Z98" s="37" t="s">
        <v>89</v>
      </c>
      <c r="AA98" s="37" t="s">
        <v>1059</v>
      </c>
      <c r="AB98" s="41" t="s">
        <v>1060</v>
      </c>
      <c r="AD98" s="59">
        <v>506</v>
      </c>
      <c r="AE98" s="56" t="s">
        <v>1071</v>
      </c>
      <c r="AF98" s="60">
        <v>707</v>
      </c>
      <c r="AG98" s="63" t="s">
        <v>78</v>
      </c>
      <c r="AH98" s="64" t="s">
        <v>100</v>
      </c>
      <c r="AI98" s="2">
        <v>107</v>
      </c>
      <c r="AJ98" s="76">
        <v>7.1393301715414346</v>
      </c>
      <c r="AM98" s="54" t="s">
        <v>1081</v>
      </c>
      <c r="AN98" s="41" t="s">
        <v>1082</v>
      </c>
      <c r="AO98" s="57" t="s">
        <v>1083</v>
      </c>
      <c r="AP98" s="41" t="s">
        <v>1084</v>
      </c>
      <c r="AQ98" s="57" t="s">
        <v>1085</v>
      </c>
      <c r="AS98" t="s">
        <v>8</v>
      </c>
      <c r="AT98" t="s">
        <v>9</v>
      </c>
      <c r="AU98" t="s">
        <v>10</v>
      </c>
      <c r="AV98" t="s">
        <v>110</v>
      </c>
      <c r="AW98" t="s">
        <v>11</v>
      </c>
      <c r="AX98" t="s">
        <v>85</v>
      </c>
      <c r="AY98" t="s">
        <v>1086</v>
      </c>
      <c r="AZ98">
        <v>300</v>
      </c>
      <c r="BA98">
        <v>300</v>
      </c>
      <c r="BC98" t="s">
        <v>87</v>
      </c>
      <c r="BD98" s="77" t="s">
        <v>1087</v>
      </c>
      <c r="BE98" t="s">
        <v>111</v>
      </c>
      <c r="BF98" t="s">
        <v>86</v>
      </c>
      <c r="BH98" s="69">
        <v>39620</v>
      </c>
      <c r="BI98" s="41">
        <v>59.83032</v>
      </c>
      <c r="BJ98" s="41">
        <v>18.61994</v>
      </c>
      <c r="BK98" s="68" t="s">
        <v>88</v>
      </c>
      <c r="BL98" t="s">
        <v>1088</v>
      </c>
      <c r="BM98" s="19" t="s">
        <v>1089</v>
      </c>
      <c r="BN98" t="s">
        <v>49</v>
      </c>
    </row>
    <row r="99" spans="1:66" x14ac:dyDescent="0.2">
      <c r="A99" s="10">
        <f>COUNTIF(D99,"&lt;&gt;"&amp;"")+COUNTIF(BM99,"&lt;&gt;"&amp;"")</f>
        <v>2</v>
      </c>
      <c r="B99" s="17">
        <v>97</v>
      </c>
      <c r="C99" s="20" t="s">
        <v>69</v>
      </c>
      <c r="D99" s="38" t="s">
        <v>188</v>
      </c>
      <c r="E99" s="36" t="s">
        <v>478</v>
      </c>
      <c r="G99" s="23" t="s">
        <v>112</v>
      </c>
      <c r="H99" s="23" t="s">
        <v>116</v>
      </c>
      <c r="I99" s="24" t="s">
        <v>479</v>
      </c>
      <c r="J99" s="23" t="s">
        <v>576</v>
      </c>
      <c r="K99" s="41" t="s">
        <v>769</v>
      </c>
      <c r="L99" s="41" t="s">
        <v>962</v>
      </c>
      <c r="M99" s="20"/>
      <c r="N99" s="29">
        <v>76262</v>
      </c>
      <c r="O99" s="31">
        <v>76262</v>
      </c>
      <c r="P99" s="74">
        <v>8.9999999999999993E-3</v>
      </c>
      <c r="Q99" t="s">
        <v>1129</v>
      </c>
      <c r="R99" t="s">
        <v>1322</v>
      </c>
      <c r="S99" t="s">
        <v>49</v>
      </c>
      <c r="T99" s="37" t="s">
        <v>380</v>
      </c>
      <c r="U99" s="37" t="s">
        <v>477</v>
      </c>
      <c r="W99" s="37" t="s">
        <v>90</v>
      </c>
      <c r="X99" s="37" t="s">
        <v>1061</v>
      </c>
      <c r="Y99" s="55" t="s">
        <v>1062</v>
      </c>
      <c r="Z99" s="37" t="s">
        <v>89</v>
      </c>
      <c r="AA99" s="37" t="s">
        <v>1059</v>
      </c>
      <c r="AB99" s="41" t="s">
        <v>1060</v>
      </c>
      <c r="AD99" s="59">
        <v>506</v>
      </c>
      <c r="AE99" s="56" t="s">
        <v>1071</v>
      </c>
      <c r="AF99" s="60">
        <v>708</v>
      </c>
      <c r="AG99" s="63" t="s">
        <v>79</v>
      </c>
      <c r="AH99" s="64" t="s">
        <v>101</v>
      </c>
      <c r="AI99" s="2">
        <v>108</v>
      </c>
      <c r="AJ99" s="76">
        <v>10.263530071567038</v>
      </c>
      <c r="AM99" s="54" t="s">
        <v>1081</v>
      </c>
      <c r="AN99" s="41" t="s">
        <v>1082</v>
      </c>
      <c r="AO99" s="57" t="s">
        <v>1083</v>
      </c>
      <c r="AP99" s="41" t="s">
        <v>1084</v>
      </c>
      <c r="AQ99" s="57" t="s">
        <v>1085</v>
      </c>
      <c r="AS99" t="s">
        <v>8</v>
      </c>
      <c r="AT99" t="s">
        <v>9</v>
      </c>
      <c r="AU99" t="s">
        <v>10</v>
      </c>
      <c r="AV99" t="s">
        <v>110</v>
      </c>
      <c r="AW99" t="s">
        <v>11</v>
      </c>
      <c r="AX99" t="s">
        <v>85</v>
      </c>
      <c r="AY99" t="s">
        <v>1086</v>
      </c>
      <c r="AZ99">
        <v>300</v>
      </c>
      <c r="BA99">
        <v>300</v>
      </c>
      <c r="BC99" t="s">
        <v>87</v>
      </c>
      <c r="BD99" s="77" t="s">
        <v>1087</v>
      </c>
      <c r="BE99" t="s">
        <v>111</v>
      </c>
      <c r="BF99" t="s">
        <v>86</v>
      </c>
      <c r="BH99" s="69">
        <v>39620</v>
      </c>
      <c r="BI99" s="41">
        <v>59.83032</v>
      </c>
      <c r="BJ99" s="41">
        <v>18.61994</v>
      </c>
      <c r="BK99" s="68" t="s">
        <v>88</v>
      </c>
      <c r="BL99" t="s">
        <v>1088</v>
      </c>
      <c r="BM99" s="19" t="s">
        <v>1089</v>
      </c>
      <c r="BN99" t="s">
        <v>49</v>
      </c>
    </row>
    <row r="100" spans="1:66" x14ac:dyDescent="0.2">
      <c r="A100" s="10">
        <f>COUNTIF(D100,"&lt;&gt;"&amp;"")+COUNTIF(BM100,"&lt;&gt;"&amp;"")</f>
        <v>2</v>
      </c>
      <c r="B100" s="17">
        <v>98</v>
      </c>
      <c r="C100" s="20" t="s">
        <v>69</v>
      </c>
      <c r="D100" s="38" t="s">
        <v>189</v>
      </c>
      <c r="E100" s="36" t="s">
        <v>478</v>
      </c>
      <c r="G100" s="23" t="s">
        <v>112</v>
      </c>
      <c r="H100" s="23" t="s">
        <v>116</v>
      </c>
      <c r="I100" s="24" t="s">
        <v>479</v>
      </c>
      <c r="J100" s="23" t="s">
        <v>577</v>
      </c>
      <c r="K100" s="41" t="s">
        <v>770</v>
      </c>
      <c r="L100" s="41" t="s">
        <v>963</v>
      </c>
      <c r="M100" s="20"/>
      <c r="N100" s="29">
        <v>73734</v>
      </c>
      <c r="O100" s="31">
        <v>73734</v>
      </c>
      <c r="P100" s="74">
        <v>0.01</v>
      </c>
      <c r="Q100" t="s">
        <v>1130</v>
      </c>
      <c r="R100" s="35" t="s">
        <v>1323</v>
      </c>
      <c r="S100" t="s">
        <v>49</v>
      </c>
      <c r="T100" s="37" t="s">
        <v>381</v>
      </c>
      <c r="U100" s="37" t="s">
        <v>477</v>
      </c>
      <c r="W100" s="37" t="s">
        <v>90</v>
      </c>
      <c r="X100" s="37" t="s">
        <v>1061</v>
      </c>
      <c r="Y100" s="55" t="s">
        <v>1062</v>
      </c>
      <c r="Z100" s="37" t="s">
        <v>89</v>
      </c>
      <c r="AA100" s="37" t="s">
        <v>1059</v>
      </c>
      <c r="AB100" s="41" t="s">
        <v>1060</v>
      </c>
      <c r="AD100" s="59">
        <v>506</v>
      </c>
      <c r="AE100" s="56" t="s">
        <v>1071</v>
      </c>
      <c r="AF100" s="60">
        <v>709</v>
      </c>
      <c r="AG100" s="63" t="s">
        <v>80</v>
      </c>
      <c r="AH100" s="64" t="s">
        <v>102</v>
      </c>
      <c r="AI100" s="2">
        <v>109</v>
      </c>
      <c r="AJ100" s="76">
        <v>9.3930212994233173</v>
      </c>
      <c r="AM100" s="54" t="s">
        <v>1081</v>
      </c>
      <c r="AN100" s="41" t="s">
        <v>1082</v>
      </c>
      <c r="AO100" s="57" t="s">
        <v>1083</v>
      </c>
      <c r="AP100" s="41" t="s">
        <v>1084</v>
      </c>
      <c r="AQ100" s="57" t="s">
        <v>1085</v>
      </c>
      <c r="AS100" t="s">
        <v>8</v>
      </c>
      <c r="AT100" t="s">
        <v>9</v>
      </c>
      <c r="AU100" t="s">
        <v>10</v>
      </c>
      <c r="AV100" t="s">
        <v>110</v>
      </c>
      <c r="AW100" t="s">
        <v>11</v>
      </c>
      <c r="AX100" t="s">
        <v>85</v>
      </c>
      <c r="AY100" t="s">
        <v>1086</v>
      </c>
      <c r="AZ100">
        <v>300</v>
      </c>
      <c r="BA100">
        <v>300</v>
      </c>
      <c r="BC100" t="s">
        <v>87</v>
      </c>
      <c r="BD100" s="77" t="s">
        <v>1087</v>
      </c>
      <c r="BE100" t="s">
        <v>111</v>
      </c>
      <c r="BF100" t="s">
        <v>86</v>
      </c>
      <c r="BH100" s="69">
        <v>39620</v>
      </c>
      <c r="BI100" s="41">
        <v>59.83032</v>
      </c>
      <c r="BJ100" s="41">
        <v>18.61994</v>
      </c>
      <c r="BK100" s="68" t="s">
        <v>88</v>
      </c>
      <c r="BL100" t="s">
        <v>1088</v>
      </c>
      <c r="BM100" s="19" t="s">
        <v>1089</v>
      </c>
      <c r="BN100" t="s">
        <v>49</v>
      </c>
    </row>
    <row r="101" spans="1:66" x14ac:dyDescent="0.2">
      <c r="A101" s="10">
        <f>COUNTIF(D101,"&lt;&gt;"&amp;"")+COUNTIF(BM101,"&lt;&gt;"&amp;"")</f>
        <v>2</v>
      </c>
      <c r="B101" s="17">
        <v>99</v>
      </c>
      <c r="C101" s="20" t="s">
        <v>69</v>
      </c>
      <c r="D101" s="38" t="s">
        <v>190</v>
      </c>
      <c r="E101" s="36" t="s">
        <v>478</v>
      </c>
      <c r="G101" s="23" t="s">
        <v>112</v>
      </c>
      <c r="H101" s="23" t="s">
        <v>116</v>
      </c>
      <c r="I101" s="24" t="s">
        <v>479</v>
      </c>
      <c r="J101" s="23" t="s">
        <v>578</v>
      </c>
      <c r="K101" s="41" t="s">
        <v>771</v>
      </c>
      <c r="L101" s="41" t="s">
        <v>964</v>
      </c>
      <c r="M101" s="20"/>
      <c r="N101" s="29">
        <v>67676</v>
      </c>
      <c r="O101" s="31">
        <v>67676</v>
      </c>
      <c r="P101" s="74">
        <v>0.01</v>
      </c>
      <c r="Q101" t="s">
        <v>1131</v>
      </c>
      <c r="R101" t="s">
        <v>1324</v>
      </c>
      <c r="S101" t="s">
        <v>49</v>
      </c>
      <c r="T101" s="37" t="s">
        <v>382</v>
      </c>
      <c r="U101" s="37" t="s">
        <v>477</v>
      </c>
      <c r="W101" s="37" t="s">
        <v>90</v>
      </c>
      <c r="X101" s="37" t="s">
        <v>1061</v>
      </c>
      <c r="Y101" s="55" t="s">
        <v>1062</v>
      </c>
      <c r="Z101" s="37" t="s">
        <v>89</v>
      </c>
      <c r="AA101" s="37" t="s">
        <v>1059</v>
      </c>
      <c r="AB101" s="41" t="s">
        <v>1060</v>
      </c>
      <c r="AD101" s="59">
        <v>506</v>
      </c>
      <c r="AE101" s="56" t="s">
        <v>1071</v>
      </c>
      <c r="AF101" s="60">
        <v>710</v>
      </c>
      <c r="AG101" s="63" t="s">
        <v>81</v>
      </c>
      <c r="AH101" s="64" t="s">
        <v>103</v>
      </c>
      <c r="AI101" s="2">
        <v>110</v>
      </c>
      <c r="AJ101" s="76">
        <v>11.407749234952023</v>
      </c>
      <c r="AM101" s="54" t="s">
        <v>1081</v>
      </c>
      <c r="AN101" s="41" t="s">
        <v>1082</v>
      </c>
      <c r="AO101" s="57" t="s">
        <v>1083</v>
      </c>
      <c r="AP101" s="41" t="s">
        <v>1084</v>
      </c>
      <c r="AQ101" s="57" t="s">
        <v>1085</v>
      </c>
      <c r="AS101" t="s">
        <v>8</v>
      </c>
      <c r="AT101" t="s">
        <v>9</v>
      </c>
      <c r="AU101" t="s">
        <v>10</v>
      </c>
      <c r="AV101" t="s">
        <v>110</v>
      </c>
      <c r="AW101" t="s">
        <v>11</v>
      </c>
      <c r="AX101" t="s">
        <v>85</v>
      </c>
      <c r="AY101" t="s">
        <v>1086</v>
      </c>
      <c r="AZ101">
        <v>300</v>
      </c>
      <c r="BA101">
        <v>300</v>
      </c>
      <c r="BC101" t="s">
        <v>87</v>
      </c>
      <c r="BD101" s="77" t="s">
        <v>1087</v>
      </c>
      <c r="BE101" t="s">
        <v>111</v>
      </c>
      <c r="BF101" t="s">
        <v>86</v>
      </c>
      <c r="BH101" s="69">
        <v>39620</v>
      </c>
      <c r="BI101" s="41">
        <v>59.83032</v>
      </c>
      <c r="BJ101" s="41">
        <v>18.61994</v>
      </c>
      <c r="BK101" s="68" t="s">
        <v>88</v>
      </c>
      <c r="BL101" t="s">
        <v>1088</v>
      </c>
      <c r="BM101" s="19" t="s">
        <v>1089</v>
      </c>
      <c r="BN101" t="s">
        <v>49</v>
      </c>
    </row>
    <row r="102" spans="1:66" x14ac:dyDescent="0.2">
      <c r="A102" s="10">
        <f>COUNTIF(D102,"&lt;&gt;"&amp;"")+COUNTIF(BM102,"&lt;&gt;"&amp;"")</f>
        <v>2</v>
      </c>
      <c r="B102" s="17">
        <v>100</v>
      </c>
      <c r="C102" s="20" t="s">
        <v>69</v>
      </c>
      <c r="D102" s="38" t="s">
        <v>191</v>
      </c>
      <c r="E102" s="36" t="s">
        <v>478</v>
      </c>
      <c r="G102" s="23" t="s">
        <v>112</v>
      </c>
      <c r="H102" s="23" t="s">
        <v>116</v>
      </c>
      <c r="I102" s="24" t="s">
        <v>479</v>
      </c>
      <c r="J102" s="23" t="s">
        <v>579</v>
      </c>
      <c r="K102" s="41" t="s">
        <v>772</v>
      </c>
      <c r="L102" s="41" t="s">
        <v>965</v>
      </c>
      <c r="M102" s="20"/>
      <c r="N102" s="29">
        <v>87592</v>
      </c>
      <c r="O102" s="31">
        <v>87592</v>
      </c>
      <c r="P102" s="74">
        <v>7.0000000000000001E-3</v>
      </c>
      <c r="Q102" t="s">
        <v>1132</v>
      </c>
      <c r="R102" t="s">
        <v>1325</v>
      </c>
      <c r="S102" t="s">
        <v>49</v>
      </c>
      <c r="T102" s="37" t="s">
        <v>383</v>
      </c>
      <c r="U102" s="37" t="s">
        <v>477</v>
      </c>
      <c r="W102" s="37" t="s">
        <v>90</v>
      </c>
      <c r="X102" s="37" t="s">
        <v>1061</v>
      </c>
      <c r="Y102" s="55" t="s">
        <v>1062</v>
      </c>
      <c r="Z102" s="37" t="s">
        <v>89</v>
      </c>
      <c r="AA102" s="37" t="s">
        <v>1059</v>
      </c>
      <c r="AB102" s="41" t="s">
        <v>1060</v>
      </c>
      <c r="AD102" s="59">
        <v>506</v>
      </c>
      <c r="AE102" s="56" t="s">
        <v>1071</v>
      </c>
      <c r="AF102" s="60">
        <v>711</v>
      </c>
      <c r="AG102" s="63" t="s">
        <v>82</v>
      </c>
      <c r="AH102" s="64" t="s">
        <v>104</v>
      </c>
      <c r="AI102" s="2">
        <v>111</v>
      </c>
      <c r="AJ102" s="76">
        <v>8.7913461186769233</v>
      </c>
      <c r="AM102" s="54" t="s">
        <v>1081</v>
      </c>
      <c r="AN102" s="41" t="s">
        <v>1082</v>
      </c>
      <c r="AO102" s="57" t="s">
        <v>1083</v>
      </c>
      <c r="AP102" s="41" t="s">
        <v>1084</v>
      </c>
      <c r="AQ102" s="57" t="s">
        <v>1085</v>
      </c>
      <c r="AS102" t="s">
        <v>8</v>
      </c>
      <c r="AT102" t="s">
        <v>9</v>
      </c>
      <c r="AU102" t="s">
        <v>10</v>
      </c>
      <c r="AV102" t="s">
        <v>110</v>
      </c>
      <c r="AW102" t="s">
        <v>11</v>
      </c>
      <c r="AX102" t="s">
        <v>85</v>
      </c>
      <c r="AY102" t="s">
        <v>1086</v>
      </c>
      <c r="AZ102">
        <v>300</v>
      </c>
      <c r="BA102">
        <v>300</v>
      </c>
      <c r="BC102" t="s">
        <v>87</v>
      </c>
      <c r="BD102" s="77" t="s">
        <v>1087</v>
      </c>
      <c r="BE102" t="s">
        <v>111</v>
      </c>
      <c r="BF102" t="s">
        <v>86</v>
      </c>
      <c r="BH102" s="69">
        <v>39620</v>
      </c>
      <c r="BI102" s="41">
        <v>59.83032</v>
      </c>
      <c r="BJ102" s="41">
        <v>18.61994</v>
      </c>
      <c r="BK102" s="68" t="s">
        <v>88</v>
      </c>
      <c r="BL102" t="s">
        <v>1088</v>
      </c>
      <c r="BM102" s="19" t="s">
        <v>1089</v>
      </c>
      <c r="BN102" t="s">
        <v>49</v>
      </c>
    </row>
    <row r="103" spans="1:66" x14ac:dyDescent="0.2">
      <c r="A103" s="10">
        <f>COUNTIF(D103,"&lt;&gt;"&amp;"")+COUNTIF(BM103,"&lt;&gt;"&amp;"")</f>
        <v>2</v>
      </c>
      <c r="B103" s="17">
        <v>101</v>
      </c>
      <c r="C103" s="20" t="s">
        <v>69</v>
      </c>
      <c r="D103" s="38" t="s">
        <v>192</v>
      </c>
      <c r="E103" s="36" t="s">
        <v>478</v>
      </c>
      <c r="G103" s="23" t="s">
        <v>112</v>
      </c>
      <c r="H103" s="23" t="s">
        <v>116</v>
      </c>
      <c r="I103" s="24" t="s">
        <v>479</v>
      </c>
      <c r="J103" s="23" t="s">
        <v>580</v>
      </c>
      <c r="K103" s="41" t="s">
        <v>773</v>
      </c>
      <c r="L103" s="41" t="s">
        <v>966</v>
      </c>
      <c r="M103" s="20"/>
      <c r="N103" s="29">
        <v>106424</v>
      </c>
      <c r="O103" s="31">
        <v>106424</v>
      </c>
      <c r="P103" s="74">
        <v>1.7999999999999999E-2</v>
      </c>
      <c r="Q103" t="s">
        <v>1133</v>
      </c>
      <c r="R103" t="s">
        <v>1326</v>
      </c>
      <c r="S103" t="s">
        <v>49</v>
      </c>
      <c r="T103" s="37" t="s">
        <v>384</v>
      </c>
      <c r="U103" s="37" t="s">
        <v>477</v>
      </c>
      <c r="W103" s="37" t="s">
        <v>90</v>
      </c>
      <c r="X103" s="37" t="s">
        <v>1061</v>
      </c>
      <c r="Y103" s="55" t="s">
        <v>1062</v>
      </c>
      <c r="Z103" s="37" t="s">
        <v>89</v>
      </c>
      <c r="AA103" s="37" t="s">
        <v>1059</v>
      </c>
      <c r="AB103" s="41" t="s">
        <v>1060</v>
      </c>
      <c r="AD103" s="60">
        <v>506</v>
      </c>
      <c r="AE103" s="56" t="s">
        <v>1071</v>
      </c>
      <c r="AF103" s="60">
        <v>712</v>
      </c>
      <c r="AG103" s="60" t="s">
        <v>83</v>
      </c>
      <c r="AH103" s="64" t="s">
        <v>105</v>
      </c>
      <c r="AI103" s="2">
        <v>112</v>
      </c>
      <c r="AJ103" s="76">
        <v>10.823142853659428</v>
      </c>
      <c r="AM103" s="54" t="s">
        <v>1081</v>
      </c>
      <c r="AN103" s="41" t="s">
        <v>1082</v>
      </c>
      <c r="AO103" s="57" t="s">
        <v>1083</v>
      </c>
      <c r="AP103" s="41" t="s">
        <v>1084</v>
      </c>
      <c r="AQ103" s="57" t="s">
        <v>1085</v>
      </c>
      <c r="AS103" t="s">
        <v>8</v>
      </c>
      <c r="AT103" t="s">
        <v>9</v>
      </c>
      <c r="AU103" t="s">
        <v>10</v>
      </c>
      <c r="AV103" t="s">
        <v>110</v>
      </c>
      <c r="AW103" t="s">
        <v>11</v>
      </c>
      <c r="AX103" t="s">
        <v>85</v>
      </c>
      <c r="AY103" t="s">
        <v>1086</v>
      </c>
      <c r="AZ103">
        <v>300</v>
      </c>
      <c r="BA103">
        <v>300</v>
      </c>
      <c r="BC103" t="s">
        <v>87</v>
      </c>
      <c r="BD103" s="77" t="s">
        <v>1087</v>
      </c>
      <c r="BE103" t="s">
        <v>111</v>
      </c>
      <c r="BF103" t="s">
        <v>86</v>
      </c>
      <c r="BH103" s="69">
        <v>39620</v>
      </c>
      <c r="BI103" s="41">
        <v>59.83032</v>
      </c>
      <c r="BJ103" s="41">
        <v>18.61994</v>
      </c>
      <c r="BK103" s="68" t="s">
        <v>88</v>
      </c>
      <c r="BL103" t="s">
        <v>1088</v>
      </c>
      <c r="BM103" s="19" t="s">
        <v>1089</v>
      </c>
      <c r="BN103" t="s">
        <v>49</v>
      </c>
    </row>
    <row r="104" spans="1:66" x14ac:dyDescent="0.2">
      <c r="A104" s="10">
        <f>COUNTIF(D104,"&lt;&gt;"&amp;"")+COUNTIF(BM104,"&lt;&gt;"&amp;"")</f>
        <v>2</v>
      </c>
      <c r="B104" s="17">
        <v>102</v>
      </c>
      <c r="C104" s="20" t="s">
        <v>69</v>
      </c>
      <c r="D104" s="38" t="s">
        <v>193</v>
      </c>
      <c r="E104" s="36" t="s">
        <v>478</v>
      </c>
      <c r="G104" s="23" t="s">
        <v>112</v>
      </c>
      <c r="H104" s="23" t="s">
        <v>116</v>
      </c>
      <c r="I104" s="24" t="s">
        <v>479</v>
      </c>
      <c r="J104" s="23" t="s">
        <v>581</v>
      </c>
      <c r="K104" s="41" t="s">
        <v>774</v>
      </c>
      <c r="L104" s="41" t="s">
        <v>967</v>
      </c>
      <c r="M104" s="20"/>
      <c r="N104" s="29">
        <v>74197</v>
      </c>
      <c r="O104" s="31">
        <v>74197</v>
      </c>
      <c r="P104" s="74">
        <v>8.0000000000000002E-3</v>
      </c>
      <c r="Q104" t="s">
        <v>1134</v>
      </c>
      <c r="R104" t="s">
        <v>1327</v>
      </c>
      <c r="S104" t="s">
        <v>49</v>
      </c>
      <c r="T104" s="37" t="s">
        <v>385</v>
      </c>
      <c r="U104" s="37" t="s">
        <v>477</v>
      </c>
      <c r="W104" s="37" t="s">
        <v>90</v>
      </c>
      <c r="X104" s="37" t="s">
        <v>1061</v>
      </c>
      <c r="Y104" s="55" t="s">
        <v>1062</v>
      </c>
      <c r="Z104" s="37" t="s">
        <v>89</v>
      </c>
      <c r="AA104" s="37" t="s">
        <v>1059</v>
      </c>
      <c r="AB104" s="41" t="s">
        <v>1060</v>
      </c>
      <c r="AD104" s="59">
        <v>506</v>
      </c>
      <c r="AE104" s="56" t="s">
        <v>1071</v>
      </c>
      <c r="AF104" s="60">
        <v>733</v>
      </c>
      <c r="AG104" s="60" t="s">
        <v>107</v>
      </c>
      <c r="AH104" s="64" t="s">
        <v>106</v>
      </c>
      <c r="AI104" s="2">
        <v>113</v>
      </c>
      <c r="AJ104" s="76">
        <v>9.8685092842077022</v>
      </c>
      <c r="AM104" s="54" t="s">
        <v>1081</v>
      </c>
      <c r="AN104" s="41" t="s">
        <v>1082</v>
      </c>
      <c r="AO104" s="57" t="s">
        <v>1083</v>
      </c>
      <c r="AP104" s="41" t="s">
        <v>1084</v>
      </c>
      <c r="AQ104" s="57" t="s">
        <v>1085</v>
      </c>
      <c r="AS104" t="s">
        <v>8</v>
      </c>
      <c r="AT104" t="s">
        <v>9</v>
      </c>
      <c r="AU104" t="s">
        <v>10</v>
      </c>
      <c r="AV104" t="s">
        <v>110</v>
      </c>
      <c r="AW104" t="s">
        <v>11</v>
      </c>
      <c r="AX104" t="s">
        <v>85</v>
      </c>
      <c r="AY104" t="s">
        <v>1086</v>
      </c>
      <c r="AZ104">
        <v>300</v>
      </c>
      <c r="BA104">
        <v>300</v>
      </c>
      <c r="BC104" t="s">
        <v>87</v>
      </c>
      <c r="BD104" s="77" t="s">
        <v>1087</v>
      </c>
      <c r="BE104" t="s">
        <v>111</v>
      </c>
      <c r="BF104" t="s">
        <v>86</v>
      </c>
      <c r="BH104" s="69">
        <v>39620</v>
      </c>
      <c r="BI104" s="41">
        <v>59.83032</v>
      </c>
      <c r="BJ104" s="41">
        <v>18.61994</v>
      </c>
      <c r="BK104" s="68" t="s">
        <v>88</v>
      </c>
      <c r="BL104" t="s">
        <v>1088</v>
      </c>
      <c r="BM104" s="19" t="s">
        <v>1089</v>
      </c>
      <c r="BN104" t="s">
        <v>49</v>
      </c>
    </row>
    <row r="105" spans="1:66" x14ac:dyDescent="0.2">
      <c r="A105" s="10">
        <f>COUNTIF(D105,"&lt;&gt;"&amp;"")+COUNTIF(BM105,"&lt;&gt;"&amp;"")</f>
        <v>2</v>
      </c>
      <c r="B105" s="17">
        <v>103</v>
      </c>
      <c r="C105" s="20" t="s">
        <v>69</v>
      </c>
      <c r="D105" s="38" t="s">
        <v>194</v>
      </c>
      <c r="E105" s="36" t="s">
        <v>478</v>
      </c>
      <c r="G105" s="23" t="s">
        <v>112</v>
      </c>
      <c r="H105" s="23" t="s">
        <v>116</v>
      </c>
      <c r="I105" s="24" t="s">
        <v>479</v>
      </c>
      <c r="J105" s="23" t="s">
        <v>582</v>
      </c>
      <c r="K105" s="41" t="s">
        <v>775</v>
      </c>
      <c r="L105" s="41" t="s">
        <v>968</v>
      </c>
      <c r="M105" s="20"/>
      <c r="N105" s="29">
        <v>82103</v>
      </c>
      <c r="O105" s="31">
        <v>82103</v>
      </c>
      <c r="P105" s="74">
        <v>1.4E-2</v>
      </c>
      <c r="Q105" t="s">
        <v>1135</v>
      </c>
      <c r="R105" t="s">
        <v>1328</v>
      </c>
      <c r="S105" t="s">
        <v>49</v>
      </c>
      <c r="T105" s="54" t="s">
        <v>386</v>
      </c>
      <c r="U105" s="37" t="s">
        <v>477</v>
      </c>
      <c r="W105" s="37" t="s">
        <v>90</v>
      </c>
      <c r="X105" s="37" t="s">
        <v>1061</v>
      </c>
      <c r="Y105" s="55" t="s">
        <v>1062</v>
      </c>
      <c r="Z105" s="37" t="s">
        <v>89</v>
      </c>
      <c r="AA105" s="37" t="s">
        <v>1059</v>
      </c>
      <c r="AB105" s="41" t="s">
        <v>1060</v>
      </c>
      <c r="AD105" s="59">
        <v>506</v>
      </c>
      <c r="AE105" s="56" t="s">
        <v>1071</v>
      </c>
      <c r="AF105" s="60">
        <v>735</v>
      </c>
      <c r="AG105" s="60" t="s">
        <v>1063</v>
      </c>
      <c r="AH105" s="64" t="s">
        <v>1073</v>
      </c>
      <c r="AI105" s="2">
        <v>114</v>
      </c>
      <c r="AJ105" s="76">
        <v>10.428122066300093</v>
      </c>
      <c r="AM105" s="54" t="s">
        <v>1081</v>
      </c>
      <c r="AN105" s="41" t="s">
        <v>1082</v>
      </c>
      <c r="AO105" s="57" t="s">
        <v>1083</v>
      </c>
      <c r="AP105" s="41" t="s">
        <v>1084</v>
      </c>
      <c r="AQ105" s="57" t="s">
        <v>1085</v>
      </c>
      <c r="AS105" t="s">
        <v>8</v>
      </c>
      <c r="AT105" t="s">
        <v>9</v>
      </c>
      <c r="AU105" t="s">
        <v>10</v>
      </c>
      <c r="AV105" t="s">
        <v>110</v>
      </c>
      <c r="AW105" t="s">
        <v>11</v>
      </c>
      <c r="AX105" t="s">
        <v>85</v>
      </c>
      <c r="AY105" t="s">
        <v>1086</v>
      </c>
      <c r="AZ105">
        <v>300</v>
      </c>
      <c r="BA105">
        <v>300</v>
      </c>
      <c r="BC105" t="s">
        <v>87</v>
      </c>
      <c r="BD105" s="77" t="s">
        <v>1087</v>
      </c>
      <c r="BE105" t="s">
        <v>111</v>
      </c>
      <c r="BF105" t="s">
        <v>86</v>
      </c>
      <c r="BH105" s="69">
        <v>39620</v>
      </c>
      <c r="BI105" s="41">
        <v>59.83032</v>
      </c>
      <c r="BJ105" s="41">
        <v>18.61994</v>
      </c>
      <c r="BK105" s="68" t="s">
        <v>88</v>
      </c>
      <c r="BL105" t="s">
        <v>1088</v>
      </c>
      <c r="BM105" s="19" t="s">
        <v>1089</v>
      </c>
      <c r="BN105" t="s">
        <v>49</v>
      </c>
    </row>
    <row r="106" spans="1:66" x14ac:dyDescent="0.2">
      <c r="A106" s="10">
        <f>COUNTIF(D106,"&lt;&gt;"&amp;"")+COUNTIF(BM106,"&lt;&gt;"&amp;"")</f>
        <v>2</v>
      </c>
      <c r="B106" s="17">
        <v>104</v>
      </c>
      <c r="C106" s="20" t="s">
        <v>69</v>
      </c>
      <c r="D106" s="20" t="s">
        <v>195</v>
      </c>
      <c r="E106" s="36" t="s">
        <v>478</v>
      </c>
      <c r="G106" s="23" t="s">
        <v>112</v>
      </c>
      <c r="H106" s="23" t="s">
        <v>116</v>
      </c>
      <c r="I106" s="24" t="s">
        <v>479</v>
      </c>
      <c r="J106" s="23" t="s">
        <v>583</v>
      </c>
      <c r="K106" s="41" t="s">
        <v>776</v>
      </c>
      <c r="L106" s="41" t="s">
        <v>969</v>
      </c>
      <c r="M106" s="20"/>
      <c r="N106" s="29">
        <v>80205</v>
      </c>
      <c r="O106" s="31">
        <v>80205</v>
      </c>
      <c r="P106" s="74">
        <v>8.0000000000000002E-3</v>
      </c>
      <c r="Q106" t="s">
        <v>1137</v>
      </c>
      <c r="R106" t="s">
        <v>1330</v>
      </c>
      <c r="S106" t="s">
        <v>49</v>
      </c>
      <c r="T106" s="54" t="s">
        <v>387</v>
      </c>
      <c r="U106" s="37" t="s">
        <v>477</v>
      </c>
      <c r="W106" s="37" t="s">
        <v>90</v>
      </c>
      <c r="X106" s="37" t="s">
        <v>1061</v>
      </c>
      <c r="Y106" s="55" t="s">
        <v>1062</v>
      </c>
      <c r="Z106" s="37" t="s">
        <v>89</v>
      </c>
      <c r="AA106" s="37" t="s">
        <v>1059</v>
      </c>
      <c r="AB106" s="41" t="s">
        <v>1060</v>
      </c>
      <c r="AD106" s="59">
        <v>506</v>
      </c>
      <c r="AE106" s="56" t="s">
        <v>1071</v>
      </c>
      <c r="AF106" s="60">
        <v>736</v>
      </c>
      <c r="AG106" s="60" t="s">
        <v>1064</v>
      </c>
      <c r="AH106" s="64" t="s">
        <v>1074</v>
      </c>
      <c r="AI106" s="2">
        <v>115</v>
      </c>
      <c r="AJ106" s="76">
        <v>9.0857829092549469</v>
      </c>
      <c r="AM106" s="54" t="s">
        <v>1081</v>
      </c>
      <c r="AN106" s="41" t="s">
        <v>1082</v>
      </c>
      <c r="AO106" s="57" t="s">
        <v>1083</v>
      </c>
      <c r="AP106" s="41" t="s">
        <v>1084</v>
      </c>
      <c r="AQ106" s="57" t="s">
        <v>1085</v>
      </c>
      <c r="AS106" t="s">
        <v>8</v>
      </c>
      <c r="AT106" t="s">
        <v>9</v>
      </c>
      <c r="AU106" t="s">
        <v>10</v>
      </c>
      <c r="AV106" t="s">
        <v>110</v>
      </c>
      <c r="AW106" t="s">
        <v>11</v>
      </c>
      <c r="AX106" t="s">
        <v>85</v>
      </c>
      <c r="AY106" t="s">
        <v>1086</v>
      </c>
      <c r="AZ106">
        <v>300</v>
      </c>
      <c r="BA106">
        <v>300</v>
      </c>
      <c r="BC106" t="s">
        <v>87</v>
      </c>
      <c r="BD106" s="77" t="s">
        <v>1087</v>
      </c>
      <c r="BE106" t="s">
        <v>111</v>
      </c>
      <c r="BF106" t="s">
        <v>86</v>
      </c>
      <c r="BH106" s="69">
        <v>39620</v>
      </c>
      <c r="BI106" s="41">
        <v>59.83032</v>
      </c>
      <c r="BJ106" s="41">
        <v>18.61994</v>
      </c>
      <c r="BK106" s="68" t="s">
        <v>88</v>
      </c>
      <c r="BL106" t="s">
        <v>1088</v>
      </c>
      <c r="BM106" s="19" t="s">
        <v>1089</v>
      </c>
      <c r="BN106" t="s">
        <v>49</v>
      </c>
    </row>
    <row r="107" spans="1:66" x14ac:dyDescent="0.2">
      <c r="A107" s="10">
        <f>COUNTIF(D107,"&lt;&gt;"&amp;"")+COUNTIF(BM107,"&lt;&gt;"&amp;"")</f>
        <v>2</v>
      </c>
      <c r="B107" s="17">
        <v>105</v>
      </c>
      <c r="C107" s="20" t="s">
        <v>69</v>
      </c>
      <c r="D107" s="20" t="s">
        <v>196</v>
      </c>
      <c r="E107" s="36" t="s">
        <v>478</v>
      </c>
      <c r="G107" s="23" t="s">
        <v>112</v>
      </c>
      <c r="H107" s="23" t="s">
        <v>116</v>
      </c>
      <c r="I107" s="24" t="s">
        <v>479</v>
      </c>
      <c r="J107" s="23" t="s">
        <v>584</v>
      </c>
      <c r="K107" s="41" t="s">
        <v>777</v>
      </c>
      <c r="L107" s="41" t="s">
        <v>970</v>
      </c>
      <c r="M107" s="20"/>
      <c r="N107" s="29">
        <v>76927</v>
      </c>
      <c r="O107" s="31">
        <v>76927</v>
      </c>
      <c r="P107" s="74">
        <v>2.1999999999999999E-2</v>
      </c>
      <c r="Q107" t="s">
        <v>1138</v>
      </c>
      <c r="R107" s="35" t="s">
        <v>1331</v>
      </c>
      <c r="S107" t="s">
        <v>49</v>
      </c>
      <c r="T107" s="54" t="s">
        <v>388</v>
      </c>
      <c r="U107" s="37" t="s">
        <v>477</v>
      </c>
      <c r="W107" s="37" t="s">
        <v>90</v>
      </c>
      <c r="X107" s="37" t="s">
        <v>1061</v>
      </c>
      <c r="Y107" s="55" t="s">
        <v>1062</v>
      </c>
      <c r="Z107" s="37" t="s">
        <v>89</v>
      </c>
      <c r="AA107" s="37" t="s">
        <v>1059</v>
      </c>
      <c r="AB107" s="41" t="s">
        <v>1060</v>
      </c>
      <c r="AD107" s="59">
        <v>506</v>
      </c>
      <c r="AE107" s="56" t="s">
        <v>1071</v>
      </c>
      <c r="AF107" s="60">
        <v>738</v>
      </c>
      <c r="AG107" s="60" t="s">
        <v>1070</v>
      </c>
      <c r="AH107" s="64" t="s">
        <v>1080</v>
      </c>
      <c r="AI107" s="2">
        <v>116</v>
      </c>
      <c r="AJ107" s="76">
        <v>11.569902829763109</v>
      </c>
      <c r="AM107" s="54" t="s">
        <v>1081</v>
      </c>
      <c r="AN107" s="41" t="s">
        <v>1082</v>
      </c>
      <c r="AO107" s="57" t="s">
        <v>1083</v>
      </c>
      <c r="AP107" s="41" t="s">
        <v>1084</v>
      </c>
      <c r="AQ107" s="57" t="s">
        <v>1085</v>
      </c>
      <c r="AS107" t="s">
        <v>8</v>
      </c>
      <c r="AT107" t="s">
        <v>9</v>
      </c>
      <c r="AU107" t="s">
        <v>10</v>
      </c>
      <c r="AV107" t="s">
        <v>110</v>
      </c>
      <c r="AW107" t="s">
        <v>11</v>
      </c>
      <c r="AX107" t="s">
        <v>85</v>
      </c>
      <c r="AY107" t="s">
        <v>1086</v>
      </c>
      <c r="AZ107">
        <v>300</v>
      </c>
      <c r="BA107">
        <v>300</v>
      </c>
      <c r="BC107" t="s">
        <v>87</v>
      </c>
      <c r="BD107" s="77" t="s">
        <v>1087</v>
      </c>
      <c r="BE107" t="s">
        <v>111</v>
      </c>
      <c r="BF107" t="s">
        <v>86</v>
      </c>
      <c r="BH107" s="69">
        <v>39620</v>
      </c>
      <c r="BI107" s="41">
        <v>59.83032</v>
      </c>
      <c r="BJ107" s="41">
        <v>18.61994</v>
      </c>
      <c r="BK107" s="68" t="s">
        <v>88</v>
      </c>
      <c r="BL107" t="s">
        <v>1088</v>
      </c>
      <c r="BM107" s="19" t="s">
        <v>1089</v>
      </c>
      <c r="BN107" t="s">
        <v>49</v>
      </c>
    </row>
    <row r="108" spans="1:66" x14ac:dyDescent="0.2">
      <c r="A108" s="10">
        <f>COUNTIF(D108,"&lt;&gt;"&amp;"")+COUNTIF(BM108,"&lt;&gt;"&amp;"")</f>
        <v>2</v>
      </c>
      <c r="B108" s="17">
        <v>106</v>
      </c>
      <c r="C108" s="20" t="s">
        <v>69</v>
      </c>
      <c r="D108" s="20" t="s">
        <v>197</v>
      </c>
      <c r="E108" s="36" t="s">
        <v>478</v>
      </c>
      <c r="G108" s="23" t="s">
        <v>112</v>
      </c>
      <c r="H108" s="23" t="s">
        <v>116</v>
      </c>
      <c r="I108" s="24" t="s">
        <v>479</v>
      </c>
      <c r="J108" s="23" t="s">
        <v>585</v>
      </c>
      <c r="K108" s="41" t="s">
        <v>778</v>
      </c>
      <c r="L108" s="41" t="s">
        <v>971</v>
      </c>
      <c r="M108" s="20"/>
      <c r="N108" s="29">
        <v>64139</v>
      </c>
      <c r="O108" s="31">
        <v>64139</v>
      </c>
      <c r="P108" s="74">
        <v>2.5000000000000001E-2</v>
      </c>
      <c r="Q108" t="s">
        <v>1139</v>
      </c>
      <c r="R108" t="s">
        <v>1332</v>
      </c>
      <c r="S108" t="s">
        <v>49</v>
      </c>
      <c r="T108" s="54" t="s">
        <v>389</v>
      </c>
      <c r="U108" s="37" t="s">
        <v>477</v>
      </c>
      <c r="W108" s="37" t="s">
        <v>90</v>
      </c>
      <c r="X108" s="37" t="s">
        <v>1061</v>
      </c>
      <c r="Y108" s="55" t="s">
        <v>1062</v>
      </c>
      <c r="Z108" s="37" t="s">
        <v>89</v>
      </c>
      <c r="AA108" s="37" t="s">
        <v>1059</v>
      </c>
      <c r="AB108" s="41" t="s">
        <v>1060</v>
      </c>
      <c r="AD108" s="59">
        <v>506</v>
      </c>
      <c r="AE108" s="56" t="s">
        <v>1071</v>
      </c>
      <c r="AF108" s="60">
        <v>739</v>
      </c>
      <c r="AG108" s="60" t="s">
        <v>1065</v>
      </c>
      <c r="AH108" s="64" t="s">
        <v>1075</v>
      </c>
      <c r="AI108" s="2">
        <v>117</v>
      </c>
      <c r="AJ108" s="76">
        <v>2.878226307896758</v>
      </c>
      <c r="AM108" s="54" t="s">
        <v>1081</v>
      </c>
      <c r="AN108" s="41" t="s">
        <v>1082</v>
      </c>
      <c r="AO108" s="57" t="s">
        <v>1083</v>
      </c>
      <c r="AP108" s="41" t="s">
        <v>1084</v>
      </c>
      <c r="AQ108" s="57" t="s">
        <v>1085</v>
      </c>
      <c r="AS108" t="s">
        <v>8</v>
      </c>
      <c r="AT108" t="s">
        <v>9</v>
      </c>
      <c r="AU108" t="s">
        <v>10</v>
      </c>
      <c r="AV108" t="s">
        <v>110</v>
      </c>
      <c r="AW108" t="s">
        <v>11</v>
      </c>
      <c r="AX108" t="s">
        <v>85</v>
      </c>
      <c r="AY108" t="s">
        <v>1086</v>
      </c>
      <c r="AZ108">
        <v>300</v>
      </c>
      <c r="BA108">
        <v>300</v>
      </c>
      <c r="BC108" t="s">
        <v>87</v>
      </c>
      <c r="BD108" s="77" t="s">
        <v>1087</v>
      </c>
      <c r="BE108" t="s">
        <v>111</v>
      </c>
      <c r="BF108" t="s">
        <v>86</v>
      </c>
      <c r="BH108" s="69">
        <v>39620</v>
      </c>
      <c r="BI108" s="41">
        <v>59.83032</v>
      </c>
      <c r="BJ108" s="41">
        <v>18.61994</v>
      </c>
      <c r="BK108" s="68" t="s">
        <v>88</v>
      </c>
      <c r="BL108" t="s">
        <v>1088</v>
      </c>
      <c r="BM108" s="19" t="s">
        <v>1089</v>
      </c>
      <c r="BN108" t="s">
        <v>49</v>
      </c>
    </row>
    <row r="109" spans="1:66" x14ac:dyDescent="0.2">
      <c r="A109" s="10">
        <f>COUNTIF(D109,"&lt;&gt;"&amp;"")+COUNTIF(BM109,"&lt;&gt;"&amp;"")</f>
        <v>2</v>
      </c>
      <c r="B109" s="17">
        <v>107</v>
      </c>
      <c r="C109" s="20" t="s">
        <v>69</v>
      </c>
      <c r="D109" s="20" t="s">
        <v>198</v>
      </c>
      <c r="E109" s="36" t="s">
        <v>478</v>
      </c>
      <c r="G109" s="23" t="s">
        <v>112</v>
      </c>
      <c r="H109" s="23" t="s">
        <v>116</v>
      </c>
      <c r="I109" s="24" t="s">
        <v>479</v>
      </c>
      <c r="J109" s="23" t="s">
        <v>586</v>
      </c>
      <c r="K109" s="41" t="s">
        <v>779</v>
      </c>
      <c r="L109" s="41" t="s">
        <v>972</v>
      </c>
      <c r="M109" s="20"/>
      <c r="N109" s="29">
        <v>73957</v>
      </c>
      <c r="O109" s="31">
        <v>73957</v>
      </c>
      <c r="P109" s="74">
        <v>8.0000000000000002E-3</v>
      </c>
      <c r="Q109" t="s">
        <v>1140</v>
      </c>
      <c r="R109" t="s">
        <v>1333</v>
      </c>
      <c r="S109" t="s">
        <v>49</v>
      </c>
      <c r="T109" s="54" t="s">
        <v>390</v>
      </c>
      <c r="U109" s="37" t="s">
        <v>477</v>
      </c>
      <c r="W109" s="37" t="s">
        <v>90</v>
      </c>
      <c r="X109" s="37" t="s">
        <v>1061</v>
      </c>
      <c r="Y109" s="55" t="s">
        <v>1062</v>
      </c>
      <c r="Z109" s="37" t="s">
        <v>89</v>
      </c>
      <c r="AA109" s="37" t="s">
        <v>1059</v>
      </c>
      <c r="AB109" s="41" t="s">
        <v>1060</v>
      </c>
      <c r="AD109" s="59">
        <v>506</v>
      </c>
      <c r="AE109" s="56" t="s">
        <v>1071</v>
      </c>
      <c r="AF109" s="60">
        <v>740</v>
      </c>
      <c r="AG109" s="60" t="s">
        <v>1066</v>
      </c>
      <c r="AH109" s="64" t="s">
        <v>1076</v>
      </c>
      <c r="AI109" s="2">
        <v>118</v>
      </c>
      <c r="AJ109" s="76">
        <v>8.0781141415003468</v>
      </c>
      <c r="AM109" s="54" t="s">
        <v>1081</v>
      </c>
      <c r="AN109" s="41" t="s">
        <v>1082</v>
      </c>
      <c r="AO109" s="57" t="s">
        <v>1083</v>
      </c>
      <c r="AP109" s="41" t="s">
        <v>1084</v>
      </c>
      <c r="AQ109" s="57" t="s">
        <v>1085</v>
      </c>
      <c r="AS109" t="s">
        <v>8</v>
      </c>
      <c r="AT109" t="s">
        <v>9</v>
      </c>
      <c r="AU109" t="s">
        <v>10</v>
      </c>
      <c r="AV109" t="s">
        <v>110</v>
      </c>
      <c r="AW109" t="s">
        <v>11</v>
      </c>
      <c r="AX109" t="s">
        <v>85</v>
      </c>
      <c r="AY109" t="s">
        <v>1086</v>
      </c>
      <c r="AZ109">
        <v>300</v>
      </c>
      <c r="BA109">
        <v>300</v>
      </c>
      <c r="BC109" t="s">
        <v>87</v>
      </c>
      <c r="BD109" s="77" t="s">
        <v>1087</v>
      </c>
      <c r="BE109" t="s">
        <v>111</v>
      </c>
      <c r="BF109" t="s">
        <v>86</v>
      </c>
      <c r="BH109" s="69">
        <v>39620</v>
      </c>
      <c r="BI109" s="41">
        <v>59.83032</v>
      </c>
      <c r="BJ109" s="41">
        <v>18.61994</v>
      </c>
      <c r="BK109" s="68" t="s">
        <v>88</v>
      </c>
      <c r="BL109" t="s">
        <v>1088</v>
      </c>
      <c r="BM109" s="19" t="s">
        <v>1089</v>
      </c>
      <c r="BN109" t="s">
        <v>49</v>
      </c>
    </row>
    <row r="110" spans="1:66" x14ac:dyDescent="0.2">
      <c r="A110" s="10">
        <f>COUNTIF(D110,"&lt;&gt;"&amp;"")+COUNTIF(BM110,"&lt;&gt;"&amp;"")</f>
        <v>2</v>
      </c>
      <c r="B110" s="17">
        <v>108</v>
      </c>
      <c r="C110" s="20" t="s">
        <v>69</v>
      </c>
      <c r="D110" s="20" t="s">
        <v>199</v>
      </c>
      <c r="E110" s="36" t="s">
        <v>478</v>
      </c>
      <c r="G110" s="23" t="s">
        <v>112</v>
      </c>
      <c r="H110" s="23" t="s">
        <v>116</v>
      </c>
      <c r="I110" s="24" t="s">
        <v>479</v>
      </c>
      <c r="J110" s="23" t="s">
        <v>587</v>
      </c>
      <c r="K110" s="41" t="s">
        <v>780</v>
      </c>
      <c r="L110" s="41" t="s">
        <v>973</v>
      </c>
      <c r="M110" s="20"/>
      <c r="N110" s="29">
        <v>81582</v>
      </c>
      <c r="O110" s="31">
        <v>81582</v>
      </c>
      <c r="P110" s="74">
        <v>1.2999999999999999E-2</v>
      </c>
      <c r="Q110" t="s">
        <v>1141</v>
      </c>
      <c r="R110" t="s">
        <v>1334</v>
      </c>
      <c r="S110" t="s">
        <v>49</v>
      </c>
      <c r="T110" s="54" t="s">
        <v>391</v>
      </c>
      <c r="U110" s="37" t="s">
        <v>477</v>
      </c>
      <c r="W110" s="37" t="s">
        <v>90</v>
      </c>
      <c r="X110" s="37" t="s">
        <v>1061</v>
      </c>
      <c r="Y110" s="55" t="s">
        <v>1062</v>
      </c>
      <c r="Z110" s="37" t="s">
        <v>89</v>
      </c>
      <c r="AA110" s="37" t="s">
        <v>1059</v>
      </c>
      <c r="AB110" s="41" t="s">
        <v>1060</v>
      </c>
      <c r="AD110" s="59">
        <v>506</v>
      </c>
      <c r="AE110" s="56" t="s">
        <v>1071</v>
      </c>
      <c r="AF110" s="60">
        <v>741</v>
      </c>
      <c r="AG110" s="60" t="s">
        <v>1067</v>
      </c>
      <c r="AH110" s="64" t="s">
        <v>1077</v>
      </c>
      <c r="AI110" s="2">
        <v>119</v>
      </c>
      <c r="AJ110" s="76">
        <v>9.8362004852415836</v>
      </c>
      <c r="AM110" s="54" t="s">
        <v>1081</v>
      </c>
      <c r="AN110" s="41" t="s">
        <v>1082</v>
      </c>
      <c r="AO110" s="57" t="s">
        <v>1083</v>
      </c>
      <c r="AP110" s="41" t="s">
        <v>1084</v>
      </c>
      <c r="AQ110" s="57" t="s">
        <v>1085</v>
      </c>
      <c r="AS110" t="s">
        <v>8</v>
      </c>
      <c r="AT110" t="s">
        <v>9</v>
      </c>
      <c r="AU110" t="s">
        <v>10</v>
      </c>
      <c r="AV110" t="s">
        <v>110</v>
      </c>
      <c r="AW110" t="s">
        <v>11</v>
      </c>
      <c r="AX110" t="s">
        <v>85</v>
      </c>
      <c r="AY110" t="s">
        <v>1086</v>
      </c>
      <c r="AZ110">
        <v>300</v>
      </c>
      <c r="BA110">
        <v>300</v>
      </c>
      <c r="BC110" t="s">
        <v>87</v>
      </c>
      <c r="BD110" s="77" t="s">
        <v>1087</v>
      </c>
      <c r="BE110" t="s">
        <v>111</v>
      </c>
      <c r="BF110" t="s">
        <v>86</v>
      </c>
      <c r="BH110" s="69">
        <v>39620</v>
      </c>
      <c r="BI110" s="41">
        <v>59.83032</v>
      </c>
      <c r="BJ110" s="41">
        <v>18.61994</v>
      </c>
      <c r="BK110" s="68" t="s">
        <v>88</v>
      </c>
      <c r="BL110" t="s">
        <v>1088</v>
      </c>
      <c r="BM110" s="19" t="s">
        <v>1089</v>
      </c>
      <c r="BN110" t="s">
        <v>49</v>
      </c>
    </row>
    <row r="111" spans="1:66" x14ac:dyDescent="0.2">
      <c r="A111" s="10">
        <f>COUNTIF(D111,"&lt;&gt;"&amp;"")+COUNTIF(BM111,"&lt;&gt;"&amp;"")</f>
        <v>2</v>
      </c>
      <c r="B111" s="17">
        <v>109</v>
      </c>
      <c r="C111" s="20" t="s">
        <v>69</v>
      </c>
      <c r="D111" s="20" t="s">
        <v>200</v>
      </c>
      <c r="E111" s="36" t="s">
        <v>478</v>
      </c>
      <c r="G111" s="23" t="s">
        <v>112</v>
      </c>
      <c r="H111" s="23" t="s">
        <v>116</v>
      </c>
      <c r="I111" s="24" t="s">
        <v>479</v>
      </c>
      <c r="J111" s="23" t="s">
        <v>588</v>
      </c>
      <c r="K111" s="41" t="s">
        <v>781</v>
      </c>
      <c r="L111" s="41" t="s">
        <v>974</v>
      </c>
      <c r="M111" s="20"/>
      <c r="N111" s="29">
        <v>80503</v>
      </c>
      <c r="O111" s="31">
        <v>80503</v>
      </c>
      <c r="P111" s="74">
        <v>1.2999999999999999E-2</v>
      </c>
      <c r="Q111" s="35" t="s">
        <v>1142</v>
      </c>
      <c r="R111" t="s">
        <v>1335</v>
      </c>
      <c r="S111" t="s">
        <v>49</v>
      </c>
      <c r="T111" s="54" t="s">
        <v>392</v>
      </c>
      <c r="U111" s="37" t="s">
        <v>477</v>
      </c>
      <c r="W111" s="37" t="s">
        <v>90</v>
      </c>
      <c r="X111" s="37" t="s">
        <v>1061</v>
      </c>
      <c r="Y111" s="55" t="s">
        <v>1062</v>
      </c>
      <c r="Z111" s="37" t="s">
        <v>89</v>
      </c>
      <c r="AA111" s="37" t="s">
        <v>1059</v>
      </c>
      <c r="AB111" s="41" t="s">
        <v>1060</v>
      </c>
      <c r="AD111" s="60">
        <v>506</v>
      </c>
      <c r="AE111" s="56" t="s">
        <v>1071</v>
      </c>
      <c r="AF111" s="60">
        <v>743</v>
      </c>
      <c r="AG111" s="60" t="s">
        <v>1068</v>
      </c>
      <c r="AH111" s="64" t="s">
        <v>1078</v>
      </c>
      <c r="AI111" s="2">
        <v>120</v>
      </c>
      <c r="AJ111" s="76">
        <v>0.52943758305799737</v>
      </c>
      <c r="AM111" s="54" t="s">
        <v>1081</v>
      </c>
      <c r="AN111" s="41" t="s">
        <v>1082</v>
      </c>
      <c r="AO111" s="57" t="s">
        <v>1083</v>
      </c>
      <c r="AP111" s="41" t="s">
        <v>1084</v>
      </c>
      <c r="AQ111" s="57" t="s">
        <v>1085</v>
      </c>
      <c r="AS111" t="s">
        <v>8</v>
      </c>
      <c r="AT111" t="s">
        <v>9</v>
      </c>
      <c r="AU111" t="s">
        <v>10</v>
      </c>
      <c r="AV111" t="s">
        <v>110</v>
      </c>
      <c r="AW111" t="s">
        <v>11</v>
      </c>
      <c r="AX111" t="s">
        <v>85</v>
      </c>
      <c r="AY111" t="s">
        <v>1086</v>
      </c>
      <c r="AZ111">
        <v>300</v>
      </c>
      <c r="BA111">
        <v>300</v>
      </c>
      <c r="BC111" t="s">
        <v>87</v>
      </c>
      <c r="BD111" s="77" t="s">
        <v>1087</v>
      </c>
      <c r="BE111" t="s">
        <v>111</v>
      </c>
      <c r="BF111" t="s">
        <v>86</v>
      </c>
      <c r="BH111" s="69">
        <v>39620</v>
      </c>
      <c r="BI111" s="41">
        <v>59.83032</v>
      </c>
      <c r="BJ111" s="41">
        <v>18.61994</v>
      </c>
      <c r="BK111" s="68" t="s">
        <v>88</v>
      </c>
      <c r="BL111" t="s">
        <v>1088</v>
      </c>
      <c r="BM111" s="19" t="s">
        <v>1089</v>
      </c>
      <c r="BN111" t="s">
        <v>49</v>
      </c>
    </row>
    <row r="112" spans="1:66" x14ac:dyDescent="0.2">
      <c r="A112" s="10">
        <f>COUNTIF(D112,"&lt;&gt;"&amp;"")+COUNTIF(BM112,"&lt;&gt;"&amp;"")</f>
        <v>2</v>
      </c>
      <c r="B112" s="17">
        <v>110</v>
      </c>
      <c r="C112" s="20" t="s">
        <v>69</v>
      </c>
      <c r="D112" s="20" t="s">
        <v>201</v>
      </c>
      <c r="E112" s="36" t="s">
        <v>478</v>
      </c>
      <c r="G112" s="23" t="s">
        <v>112</v>
      </c>
      <c r="H112" s="23" t="s">
        <v>116</v>
      </c>
      <c r="I112" s="24" t="s">
        <v>479</v>
      </c>
      <c r="J112" s="23" t="s">
        <v>589</v>
      </c>
      <c r="K112" s="41" t="s">
        <v>782</v>
      </c>
      <c r="L112" s="41" t="s">
        <v>975</v>
      </c>
      <c r="M112" s="20"/>
      <c r="N112" s="29">
        <v>81001</v>
      </c>
      <c r="O112" s="31">
        <v>81001</v>
      </c>
      <c r="P112" s="74">
        <v>1.9E-2</v>
      </c>
      <c r="Q112" t="s">
        <v>1143</v>
      </c>
      <c r="R112" t="s">
        <v>1336</v>
      </c>
      <c r="S112" t="s">
        <v>49</v>
      </c>
      <c r="T112" s="54" t="s">
        <v>393</v>
      </c>
      <c r="U112" s="37" t="s">
        <v>477</v>
      </c>
      <c r="W112" s="37" t="s">
        <v>90</v>
      </c>
      <c r="X112" s="37" t="s">
        <v>1061</v>
      </c>
      <c r="Y112" s="55" t="s">
        <v>1062</v>
      </c>
      <c r="Z112" s="37" t="s">
        <v>89</v>
      </c>
      <c r="AA112" s="37" t="s">
        <v>1059</v>
      </c>
      <c r="AB112" s="41" t="s">
        <v>1060</v>
      </c>
      <c r="AD112" s="59">
        <v>507</v>
      </c>
      <c r="AE112" s="56" t="s">
        <v>94</v>
      </c>
      <c r="AF112" s="60">
        <v>701</v>
      </c>
      <c r="AG112" s="60" t="s">
        <v>84</v>
      </c>
      <c r="AH112" s="64" t="s">
        <v>92</v>
      </c>
      <c r="AI112" s="2">
        <v>121</v>
      </c>
      <c r="AJ112" s="76">
        <v>5.4903622243084085</v>
      </c>
      <c r="AM112" s="54" t="s">
        <v>1081</v>
      </c>
      <c r="AN112" s="41" t="s">
        <v>1082</v>
      </c>
      <c r="AO112" s="57" t="s">
        <v>1083</v>
      </c>
      <c r="AP112" s="41" t="s">
        <v>1084</v>
      </c>
      <c r="AQ112" s="57" t="s">
        <v>1085</v>
      </c>
      <c r="AS112" t="s">
        <v>8</v>
      </c>
      <c r="AT112" t="s">
        <v>9</v>
      </c>
      <c r="AU112" t="s">
        <v>10</v>
      </c>
      <c r="AV112" t="s">
        <v>110</v>
      </c>
      <c r="AW112" t="s">
        <v>11</v>
      </c>
      <c r="AX112" t="s">
        <v>85</v>
      </c>
      <c r="AY112" t="s">
        <v>1086</v>
      </c>
      <c r="AZ112">
        <v>300</v>
      </c>
      <c r="BA112">
        <v>300</v>
      </c>
      <c r="BC112" t="s">
        <v>87</v>
      </c>
      <c r="BD112" s="77" t="s">
        <v>1087</v>
      </c>
      <c r="BE112" t="s">
        <v>111</v>
      </c>
      <c r="BF112" t="s">
        <v>86</v>
      </c>
      <c r="BH112" s="69">
        <v>39620</v>
      </c>
      <c r="BI112" s="41">
        <v>59.83032</v>
      </c>
      <c r="BJ112" s="41">
        <v>18.61994</v>
      </c>
      <c r="BK112" s="68" t="s">
        <v>88</v>
      </c>
      <c r="BL112" t="s">
        <v>1088</v>
      </c>
      <c r="BM112" s="19" t="s">
        <v>1089</v>
      </c>
      <c r="BN112" t="s">
        <v>49</v>
      </c>
    </row>
    <row r="113" spans="1:66" x14ac:dyDescent="0.2">
      <c r="A113" s="10">
        <f>COUNTIF(D113,"&lt;&gt;"&amp;"")+COUNTIF(BM113,"&lt;&gt;"&amp;"")</f>
        <v>2</v>
      </c>
      <c r="B113" s="17">
        <v>111</v>
      </c>
      <c r="C113" s="20" t="s">
        <v>69</v>
      </c>
      <c r="D113" s="20" t="s">
        <v>202</v>
      </c>
      <c r="E113" s="36" t="s">
        <v>478</v>
      </c>
      <c r="G113" s="23" t="s">
        <v>112</v>
      </c>
      <c r="H113" s="23" t="s">
        <v>116</v>
      </c>
      <c r="I113" s="24" t="s">
        <v>479</v>
      </c>
      <c r="J113" s="23" t="s">
        <v>590</v>
      </c>
      <c r="K113" s="41" t="s">
        <v>783</v>
      </c>
      <c r="L113" s="41" t="s">
        <v>976</v>
      </c>
      <c r="M113" s="20"/>
      <c r="N113" s="29">
        <v>86899</v>
      </c>
      <c r="O113" s="31">
        <v>86899</v>
      </c>
      <c r="P113" s="74">
        <v>0.41299999999999998</v>
      </c>
      <c r="Q113" t="s">
        <v>1144</v>
      </c>
      <c r="R113" t="s">
        <v>1337</v>
      </c>
      <c r="S113" t="s">
        <v>49</v>
      </c>
      <c r="T113" s="54" t="s">
        <v>394</v>
      </c>
      <c r="U113" s="37" t="s">
        <v>477</v>
      </c>
      <c r="W113" s="37" t="s">
        <v>90</v>
      </c>
      <c r="X113" s="37" t="s">
        <v>1061</v>
      </c>
      <c r="Y113" s="55" t="s">
        <v>1062</v>
      </c>
      <c r="Z113" s="37" t="s">
        <v>89</v>
      </c>
      <c r="AA113" s="37" t="s">
        <v>1059</v>
      </c>
      <c r="AB113" s="41" t="s">
        <v>1060</v>
      </c>
      <c r="AD113" s="59">
        <v>507</v>
      </c>
      <c r="AE113" s="56" t="s">
        <v>94</v>
      </c>
      <c r="AF113" s="60">
        <v>702</v>
      </c>
      <c r="AG113" s="60" t="s">
        <v>1069</v>
      </c>
      <c r="AH113" s="64" t="s">
        <v>1079</v>
      </c>
      <c r="AI113" s="2">
        <v>122</v>
      </c>
      <c r="AJ113" s="76">
        <v>9.397288499286768</v>
      </c>
      <c r="AM113" s="54" t="s">
        <v>1081</v>
      </c>
      <c r="AN113" s="41" t="s">
        <v>1082</v>
      </c>
      <c r="AO113" s="57" t="s">
        <v>1083</v>
      </c>
      <c r="AP113" s="41" t="s">
        <v>1084</v>
      </c>
      <c r="AQ113" s="57" t="s">
        <v>1085</v>
      </c>
      <c r="AS113" t="s">
        <v>8</v>
      </c>
      <c r="AT113" t="s">
        <v>9</v>
      </c>
      <c r="AU113" t="s">
        <v>10</v>
      </c>
      <c r="AV113" t="s">
        <v>110</v>
      </c>
      <c r="AW113" t="s">
        <v>11</v>
      </c>
      <c r="AX113" t="s">
        <v>85</v>
      </c>
      <c r="AY113" t="s">
        <v>1086</v>
      </c>
      <c r="AZ113">
        <v>300</v>
      </c>
      <c r="BA113">
        <v>300</v>
      </c>
      <c r="BC113" t="s">
        <v>87</v>
      </c>
      <c r="BD113" s="77" t="s">
        <v>1087</v>
      </c>
      <c r="BE113" t="s">
        <v>111</v>
      </c>
      <c r="BF113" t="s">
        <v>86</v>
      </c>
      <c r="BH113" s="69">
        <v>39620</v>
      </c>
      <c r="BI113" s="41">
        <v>59.83032</v>
      </c>
      <c r="BJ113" s="41">
        <v>18.61994</v>
      </c>
      <c r="BK113" s="68" t="s">
        <v>88</v>
      </c>
      <c r="BL113" t="s">
        <v>1088</v>
      </c>
      <c r="BM113" s="19" t="s">
        <v>1089</v>
      </c>
      <c r="BN113" t="s">
        <v>49</v>
      </c>
    </row>
    <row r="114" spans="1:66" x14ac:dyDescent="0.2">
      <c r="A114" s="10">
        <f>COUNTIF(D114,"&lt;&gt;"&amp;"")+COUNTIF(BM114,"&lt;&gt;"&amp;"")</f>
        <v>2</v>
      </c>
      <c r="B114" s="17">
        <v>112</v>
      </c>
      <c r="C114" s="20" t="s">
        <v>69</v>
      </c>
      <c r="D114" s="20" t="s">
        <v>203</v>
      </c>
      <c r="E114" s="36" t="s">
        <v>478</v>
      </c>
      <c r="G114" s="23" t="s">
        <v>112</v>
      </c>
      <c r="H114" s="23" t="s">
        <v>116</v>
      </c>
      <c r="I114" s="24" t="s">
        <v>479</v>
      </c>
      <c r="J114" s="23" t="s">
        <v>591</v>
      </c>
      <c r="K114" s="41" t="s">
        <v>784</v>
      </c>
      <c r="L114" s="41" t="s">
        <v>977</v>
      </c>
      <c r="M114" s="20"/>
      <c r="N114" s="29">
        <v>80167</v>
      </c>
      <c r="O114" s="31">
        <v>80167</v>
      </c>
      <c r="P114" s="74">
        <v>1.7999999999999999E-2</v>
      </c>
      <c r="Q114" t="s">
        <v>1146</v>
      </c>
      <c r="R114" t="s">
        <v>1339</v>
      </c>
      <c r="S114" t="s">
        <v>49</v>
      </c>
      <c r="T114" s="54" t="s">
        <v>395</v>
      </c>
      <c r="U114" s="37" t="s">
        <v>477</v>
      </c>
      <c r="W114" s="37" t="s">
        <v>90</v>
      </c>
      <c r="X114" s="37" t="s">
        <v>1061</v>
      </c>
      <c r="Y114" s="55" t="s">
        <v>1062</v>
      </c>
      <c r="Z114" s="37" t="s">
        <v>89</v>
      </c>
      <c r="AA114" s="37" t="s">
        <v>1059</v>
      </c>
      <c r="AB114" s="41" t="s">
        <v>1060</v>
      </c>
      <c r="AD114" s="59">
        <v>507</v>
      </c>
      <c r="AE114" s="56" t="s">
        <v>94</v>
      </c>
      <c r="AF114" s="60">
        <v>704</v>
      </c>
      <c r="AG114" s="60" t="s">
        <v>75</v>
      </c>
      <c r="AH114" s="64" t="s">
        <v>97</v>
      </c>
      <c r="AI114" s="2">
        <v>124</v>
      </c>
      <c r="AJ114" s="76">
        <v>8.4109557308494161</v>
      </c>
      <c r="AM114" s="54" t="s">
        <v>1081</v>
      </c>
      <c r="AN114" s="41" t="s">
        <v>1082</v>
      </c>
      <c r="AO114" s="57" t="s">
        <v>1083</v>
      </c>
      <c r="AP114" s="41" t="s">
        <v>1084</v>
      </c>
      <c r="AQ114" s="57" t="s">
        <v>1085</v>
      </c>
      <c r="AS114" t="s">
        <v>8</v>
      </c>
      <c r="AT114" t="s">
        <v>9</v>
      </c>
      <c r="AU114" t="s">
        <v>10</v>
      </c>
      <c r="AV114" t="s">
        <v>110</v>
      </c>
      <c r="AW114" t="s">
        <v>11</v>
      </c>
      <c r="AX114" t="s">
        <v>85</v>
      </c>
      <c r="AY114" t="s">
        <v>1086</v>
      </c>
      <c r="AZ114">
        <v>300</v>
      </c>
      <c r="BA114">
        <v>300</v>
      </c>
      <c r="BC114" t="s">
        <v>87</v>
      </c>
      <c r="BD114" s="77" t="s">
        <v>1087</v>
      </c>
      <c r="BE114" t="s">
        <v>111</v>
      </c>
      <c r="BF114" t="s">
        <v>86</v>
      </c>
      <c r="BH114" s="69">
        <v>39620</v>
      </c>
      <c r="BI114" s="41">
        <v>59.83032</v>
      </c>
      <c r="BJ114" s="41">
        <v>18.61994</v>
      </c>
      <c r="BK114" s="68" t="s">
        <v>88</v>
      </c>
      <c r="BL114" t="s">
        <v>1088</v>
      </c>
      <c r="BM114" s="19" t="s">
        <v>1089</v>
      </c>
      <c r="BN114" t="s">
        <v>49</v>
      </c>
    </row>
    <row r="115" spans="1:66" x14ac:dyDescent="0.2">
      <c r="A115" s="10">
        <f>COUNTIF(D115,"&lt;&gt;"&amp;"")+COUNTIF(BM115,"&lt;&gt;"&amp;"")</f>
        <v>2</v>
      </c>
      <c r="B115" s="17">
        <v>113</v>
      </c>
      <c r="C115" s="20" t="s">
        <v>69</v>
      </c>
      <c r="D115" s="20" t="s">
        <v>204</v>
      </c>
      <c r="E115" s="36" t="s">
        <v>478</v>
      </c>
      <c r="G115" s="23" t="s">
        <v>112</v>
      </c>
      <c r="H115" s="23" t="s">
        <v>116</v>
      </c>
      <c r="I115" s="24" t="s">
        <v>479</v>
      </c>
      <c r="J115" s="23" t="s">
        <v>592</v>
      </c>
      <c r="K115" s="41" t="s">
        <v>785</v>
      </c>
      <c r="L115" s="41" t="s">
        <v>978</v>
      </c>
      <c r="M115" s="20"/>
      <c r="N115" s="29">
        <v>3067</v>
      </c>
      <c r="O115" s="31">
        <v>3067</v>
      </c>
      <c r="P115" s="74">
        <v>3.6999999999999998E-2</v>
      </c>
      <c r="Q115" t="s">
        <v>1147</v>
      </c>
      <c r="R115" t="s">
        <v>1340</v>
      </c>
      <c r="S115" t="s">
        <v>49</v>
      </c>
      <c r="T115" s="54" t="s">
        <v>396</v>
      </c>
      <c r="U115" s="37" t="s">
        <v>477</v>
      </c>
      <c r="W115" s="37" t="s">
        <v>90</v>
      </c>
      <c r="X115" s="37" t="s">
        <v>1061</v>
      </c>
      <c r="Y115" s="55" t="s">
        <v>1062</v>
      </c>
      <c r="Z115" s="37" t="s">
        <v>89</v>
      </c>
      <c r="AA115" s="37" t="s">
        <v>1059</v>
      </c>
      <c r="AB115" s="41" t="s">
        <v>1060</v>
      </c>
      <c r="AD115" s="59">
        <v>507</v>
      </c>
      <c r="AE115" s="56" t="s">
        <v>94</v>
      </c>
      <c r="AF115" s="60">
        <v>705</v>
      </c>
      <c r="AG115" s="60" t="s">
        <v>76</v>
      </c>
      <c r="AH115" s="64" t="s">
        <v>98</v>
      </c>
      <c r="AI115" s="2">
        <v>125</v>
      </c>
      <c r="AJ115" s="76">
        <v>9.6118676924202333</v>
      </c>
      <c r="AM115" s="54" t="s">
        <v>1081</v>
      </c>
      <c r="AN115" s="41" t="s">
        <v>1082</v>
      </c>
      <c r="AO115" s="57" t="s">
        <v>1083</v>
      </c>
      <c r="AP115" s="41" t="s">
        <v>1084</v>
      </c>
      <c r="AQ115" s="57" t="s">
        <v>1085</v>
      </c>
      <c r="AS115" t="s">
        <v>8</v>
      </c>
      <c r="AT115" t="s">
        <v>9</v>
      </c>
      <c r="AU115" t="s">
        <v>10</v>
      </c>
      <c r="AV115" t="s">
        <v>110</v>
      </c>
      <c r="AW115" t="s">
        <v>11</v>
      </c>
      <c r="AX115" t="s">
        <v>85</v>
      </c>
      <c r="AY115" t="s">
        <v>1086</v>
      </c>
      <c r="AZ115">
        <v>300</v>
      </c>
      <c r="BA115">
        <v>300</v>
      </c>
      <c r="BC115" t="s">
        <v>87</v>
      </c>
      <c r="BD115" s="77" t="s">
        <v>1087</v>
      </c>
      <c r="BE115" t="s">
        <v>111</v>
      </c>
      <c r="BF115" t="s">
        <v>86</v>
      </c>
      <c r="BH115" s="69">
        <v>39620</v>
      </c>
      <c r="BI115" s="41">
        <v>59.83032</v>
      </c>
      <c r="BJ115" s="41">
        <v>18.61994</v>
      </c>
      <c r="BK115" s="68" t="s">
        <v>88</v>
      </c>
      <c r="BL115" t="s">
        <v>1088</v>
      </c>
      <c r="BM115" s="19" t="s">
        <v>1089</v>
      </c>
      <c r="BN115" t="s">
        <v>49</v>
      </c>
    </row>
    <row r="116" spans="1:66" x14ac:dyDescent="0.2">
      <c r="A116" s="10">
        <f>COUNTIF(D116,"&lt;&gt;"&amp;"")+COUNTIF(BM116,"&lt;&gt;"&amp;"")</f>
        <v>2</v>
      </c>
      <c r="B116" s="17">
        <v>114</v>
      </c>
      <c r="C116" s="20" t="s">
        <v>69</v>
      </c>
      <c r="D116" s="20" t="s">
        <v>205</v>
      </c>
      <c r="E116" s="36" t="s">
        <v>478</v>
      </c>
      <c r="G116" s="23" t="s">
        <v>112</v>
      </c>
      <c r="H116" s="23" t="s">
        <v>116</v>
      </c>
      <c r="I116" s="24" t="s">
        <v>479</v>
      </c>
      <c r="J116" s="23" t="s">
        <v>593</v>
      </c>
      <c r="K116" s="41" t="s">
        <v>786</v>
      </c>
      <c r="L116" s="41" t="s">
        <v>979</v>
      </c>
      <c r="M116" s="20"/>
      <c r="N116" s="29">
        <v>94751</v>
      </c>
      <c r="O116" s="31">
        <v>94751</v>
      </c>
      <c r="P116" s="74">
        <v>0.59</v>
      </c>
      <c r="Q116" t="s">
        <v>1148</v>
      </c>
      <c r="R116" t="s">
        <v>1341</v>
      </c>
      <c r="S116" t="s">
        <v>49</v>
      </c>
      <c r="T116" s="54" t="s">
        <v>397</v>
      </c>
      <c r="U116" s="37" t="s">
        <v>477</v>
      </c>
      <c r="W116" s="37" t="s">
        <v>90</v>
      </c>
      <c r="X116" s="37" t="s">
        <v>1061</v>
      </c>
      <c r="Y116" s="55" t="s">
        <v>1062</v>
      </c>
      <c r="Z116" s="37" t="s">
        <v>89</v>
      </c>
      <c r="AA116" s="37" t="s">
        <v>1059</v>
      </c>
      <c r="AB116" s="41" t="s">
        <v>1060</v>
      </c>
      <c r="AD116" s="59">
        <v>507</v>
      </c>
      <c r="AE116" s="56" t="s">
        <v>94</v>
      </c>
      <c r="AF116" s="60">
        <v>706</v>
      </c>
      <c r="AG116" s="60" t="s">
        <v>77</v>
      </c>
      <c r="AH116" s="64" t="s">
        <v>99</v>
      </c>
      <c r="AI116" s="2">
        <v>126</v>
      </c>
      <c r="AJ116" s="76">
        <v>12.93846804909014</v>
      </c>
      <c r="AM116" s="54" t="s">
        <v>1081</v>
      </c>
      <c r="AN116" s="41" t="s">
        <v>1082</v>
      </c>
      <c r="AO116" s="57" t="s">
        <v>1083</v>
      </c>
      <c r="AP116" s="41" t="s">
        <v>1084</v>
      </c>
      <c r="AQ116" s="57" t="s">
        <v>1085</v>
      </c>
      <c r="AS116" t="s">
        <v>8</v>
      </c>
      <c r="AT116" t="s">
        <v>9</v>
      </c>
      <c r="AU116" t="s">
        <v>10</v>
      </c>
      <c r="AV116" t="s">
        <v>110</v>
      </c>
      <c r="AW116" t="s">
        <v>11</v>
      </c>
      <c r="AX116" t="s">
        <v>85</v>
      </c>
      <c r="AY116" t="s">
        <v>1086</v>
      </c>
      <c r="AZ116">
        <v>300</v>
      </c>
      <c r="BA116">
        <v>300</v>
      </c>
      <c r="BC116" t="s">
        <v>87</v>
      </c>
      <c r="BD116" s="77" t="s">
        <v>1087</v>
      </c>
      <c r="BE116" t="s">
        <v>111</v>
      </c>
      <c r="BF116" t="s">
        <v>86</v>
      </c>
      <c r="BH116" s="69">
        <v>39620</v>
      </c>
      <c r="BI116" s="41">
        <v>59.83032</v>
      </c>
      <c r="BJ116" s="41">
        <v>18.61994</v>
      </c>
      <c r="BK116" s="68" t="s">
        <v>88</v>
      </c>
      <c r="BL116" t="s">
        <v>1088</v>
      </c>
      <c r="BM116" s="19" t="s">
        <v>1089</v>
      </c>
      <c r="BN116" t="s">
        <v>49</v>
      </c>
    </row>
    <row r="117" spans="1:66" x14ac:dyDescent="0.2">
      <c r="A117" s="10">
        <f>COUNTIF(D117,"&lt;&gt;"&amp;"")+COUNTIF(BM117,"&lt;&gt;"&amp;"")</f>
        <v>2</v>
      </c>
      <c r="B117" s="17">
        <v>115</v>
      </c>
      <c r="C117" s="20" t="s">
        <v>69</v>
      </c>
      <c r="D117" s="20" t="s">
        <v>206</v>
      </c>
      <c r="E117" s="36" t="s">
        <v>478</v>
      </c>
      <c r="G117" s="23" t="s">
        <v>112</v>
      </c>
      <c r="H117" s="23" t="s">
        <v>116</v>
      </c>
      <c r="I117" s="24" t="s">
        <v>479</v>
      </c>
      <c r="J117" s="23" t="s">
        <v>594</v>
      </c>
      <c r="K117" s="41" t="s">
        <v>787</v>
      </c>
      <c r="L117" s="41" t="s">
        <v>980</v>
      </c>
      <c r="M117" s="20"/>
      <c r="N117" s="29">
        <v>72569</v>
      </c>
      <c r="O117" s="31">
        <v>72569</v>
      </c>
      <c r="P117" s="74">
        <v>0.02</v>
      </c>
      <c r="Q117" t="s">
        <v>1149</v>
      </c>
      <c r="R117" t="s">
        <v>1342</v>
      </c>
      <c r="S117" t="s">
        <v>49</v>
      </c>
      <c r="T117" s="54" t="s">
        <v>398</v>
      </c>
      <c r="U117" s="37" t="s">
        <v>477</v>
      </c>
      <c r="W117" s="37" t="s">
        <v>90</v>
      </c>
      <c r="X117" s="37" t="s">
        <v>1061</v>
      </c>
      <c r="Y117" s="55" t="s">
        <v>1062</v>
      </c>
      <c r="Z117" s="37" t="s">
        <v>89</v>
      </c>
      <c r="AA117" s="37" t="s">
        <v>1059</v>
      </c>
      <c r="AB117" s="41" t="s">
        <v>1060</v>
      </c>
      <c r="AD117" s="59">
        <v>507</v>
      </c>
      <c r="AE117" s="56" t="s">
        <v>94</v>
      </c>
      <c r="AF117" s="60">
        <v>707</v>
      </c>
      <c r="AG117" s="60" t="s">
        <v>78</v>
      </c>
      <c r="AH117" s="64" t="s">
        <v>100</v>
      </c>
      <c r="AI117" s="2">
        <v>127</v>
      </c>
      <c r="AJ117" s="76">
        <v>13.58066017774016</v>
      </c>
      <c r="AM117" s="54" t="s">
        <v>1081</v>
      </c>
      <c r="AN117" s="41" t="s">
        <v>1082</v>
      </c>
      <c r="AO117" s="57" t="s">
        <v>1083</v>
      </c>
      <c r="AP117" s="41" t="s">
        <v>1084</v>
      </c>
      <c r="AQ117" s="57" t="s">
        <v>1085</v>
      </c>
      <c r="AS117" t="s">
        <v>8</v>
      </c>
      <c r="AT117" t="s">
        <v>9</v>
      </c>
      <c r="AU117" t="s">
        <v>10</v>
      </c>
      <c r="AV117" t="s">
        <v>110</v>
      </c>
      <c r="AW117" t="s">
        <v>11</v>
      </c>
      <c r="AX117" t="s">
        <v>85</v>
      </c>
      <c r="AY117" t="s">
        <v>1086</v>
      </c>
      <c r="AZ117">
        <v>300</v>
      </c>
      <c r="BA117">
        <v>300</v>
      </c>
      <c r="BC117" t="s">
        <v>87</v>
      </c>
      <c r="BD117" s="77" t="s">
        <v>1087</v>
      </c>
      <c r="BE117" t="s">
        <v>111</v>
      </c>
      <c r="BF117" t="s">
        <v>86</v>
      </c>
      <c r="BH117" s="69">
        <v>39620</v>
      </c>
      <c r="BI117" s="41">
        <v>59.83032</v>
      </c>
      <c r="BJ117" s="41">
        <v>18.61994</v>
      </c>
      <c r="BK117" s="68" t="s">
        <v>88</v>
      </c>
      <c r="BL117" t="s">
        <v>1088</v>
      </c>
      <c r="BM117" s="19" t="s">
        <v>1089</v>
      </c>
      <c r="BN117" t="s">
        <v>49</v>
      </c>
    </row>
    <row r="118" spans="1:66" x14ac:dyDescent="0.2">
      <c r="A118" s="10">
        <f>COUNTIF(D118,"&lt;&gt;"&amp;"")+COUNTIF(BM118,"&lt;&gt;"&amp;"")</f>
        <v>2</v>
      </c>
      <c r="B118" s="17">
        <v>116</v>
      </c>
      <c r="C118" s="20" t="s">
        <v>69</v>
      </c>
      <c r="D118" s="20" t="s">
        <v>207</v>
      </c>
      <c r="E118" s="36" t="s">
        <v>478</v>
      </c>
      <c r="G118" s="23" t="s">
        <v>112</v>
      </c>
      <c r="H118" s="23" t="s">
        <v>116</v>
      </c>
      <c r="I118" s="24" t="s">
        <v>479</v>
      </c>
      <c r="J118" s="23" t="s">
        <v>595</v>
      </c>
      <c r="K118" s="41" t="s">
        <v>788</v>
      </c>
      <c r="L118" s="41" t="s">
        <v>981</v>
      </c>
      <c r="M118" s="20"/>
      <c r="N118" s="29">
        <v>74576</v>
      </c>
      <c r="O118" s="31">
        <v>74576</v>
      </c>
      <c r="P118" s="74">
        <v>1.2999999999999999E-2</v>
      </c>
      <c r="Q118" t="s">
        <v>1150</v>
      </c>
      <c r="R118" t="s">
        <v>1343</v>
      </c>
      <c r="S118" t="s">
        <v>49</v>
      </c>
      <c r="T118" s="54" t="s">
        <v>399</v>
      </c>
      <c r="U118" s="37" t="s">
        <v>477</v>
      </c>
      <c r="W118" s="37" t="s">
        <v>90</v>
      </c>
      <c r="X118" s="37" t="s">
        <v>1061</v>
      </c>
      <c r="Y118" s="55" t="s">
        <v>1062</v>
      </c>
      <c r="Z118" s="37" t="s">
        <v>89</v>
      </c>
      <c r="AA118" s="37" t="s">
        <v>1059</v>
      </c>
      <c r="AB118" s="41" t="s">
        <v>1060</v>
      </c>
      <c r="AD118" s="59">
        <v>507</v>
      </c>
      <c r="AE118" s="56" t="s">
        <v>94</v>
      </c>
      <c r="AF118" s="60">
        <v>708</v>
      </c>
      <c r="AG118" s="60" t="s">
        <v>79</v>
      </c>
      <c r="AH118" s="64" t="s">
        <v>101</v>
      </c>
      <c r="AI118" s="2">
        <v>128</v>
      </c>
      <c r="AJ118" s="76">
        <v>15.519932289462547</v>
      </c>
      <c r="AM118" s="54" t="s">
        <v>1081</v>
      </c>
      <c r="AN118" s="41" t="s">
        <v>1082</v>
      </c>
      <c r="AO118" s="57" t="s">
        <v>1083</v>
      </c>
      <c r="AP118" s="41" t="s">
        <v>1084</v>
      </c>
      <c r="AQ118" s="57" t="s">
        <v>1085</v>
      </c>
      <c r="AS118" t="s">
        <v>8</v>
      </c>
      <c r="AT118" t="s">
        <v>9</v>
      </c>
      <c r="AU118" t="s">
        <v>10</v>
      </c>
      <c r="AV118" t="s">
        <v>110</v>
      </c>
      <c r="AW118" t="s">
        <v>11</v>
      </c>
      <c r="AX118" t="s">
        <v>85</v>
      </c>
      <c r="AY118" t="s">
        <v>1086</v>
      </c>
      <c r="AZ118">
        <v>300</v>
      </c>
      <c r="BA118">
        <v>300</v>
      </c>
      <c r="BC118" t="s">
        <v>87</v>
      </c>
      <c r="BD118" s="77" t="s">
        <v>1087</v>
      </c>
      <c r="BE118" t="s">
        <v>111</v>
      </c>
      <c r="BF118" t="s">
        <v>86</v>
      </c>
      <c r="BH118" s="69">
        <v>39620</v>
      </c>
      <c r="BI118" s="41">
        <v>59.83032</v>
      </c>
      <c r="BJ118" s="41">
        <v>18.61994</v>
      </c>
      <c r="BK118" s="68" t="s">
        <v>88</v>
      </c>
      <c r="BL118" t="s">
        <v>1088</v>
      </c>
      <c r="BM118" s="19" t="s">
        <v>1089</v>
      </c>
      <c r="BN118" t="s">
        <v>49</v>
      </c>
    </row>
    <row r="119" spans="1:66" x14ac:dyDescent="0.2">
      <c r="A119" s="10">
        <f>COUNTIF(D119,"&lt;&gt;"&amp;"")+COUNTIF(BM119,"&lt;&gt;"&amp;"")</f>
        <v>2</v>
      </c>
      <c r="B119" s="17">
        <v>117</v>
      </c>
      <c r="C119" s="20" t="s">
        <v>69</v>
      </c>
      <c r="D119" s="20" t="s">
        <v>208</v>
      </c>
      <c r="E119" s="36" t="s">
        <v>478</v>
      </c>
      <c r="G119" s="23" t="s">
        <v>112</v>
      </c>
      <c r="H119" s="23" t="s">
        <v>116</v>
      </c>
      <c r="I119" s="24" t="s">
        <v>479</v>
      </c>
      <c r="J119" s="23" t="s">
        <v>596</v>
      </c>
      <c r="K119" s="41" t="s">
        <v>789</v>
      </c>
      <c r="L119" s="41" t="s">
        <v>982</v>
      </c>
      <c r="M119" s="20"/>
      <c r="N119" s="29">
        <v>86926</v>
      </c>
      <c r="O119" s="31">
        <v>86926</v>
      </c>
      <c r="P119" s="74">
        <v>8.9999999999999993E-3</v>
      </c>
      <c r="Q119" t="s">
        <v>1151</v>
      </c>
      <c r="R119" t="s">
        <v>1344</v>
      </c>
      <c r="S119" t="s">
        <v>49</v>
      </c>
      <c r="T119" s="54" t="s">
        <v>400</v>
      </c>
      <c r="U119" s="37" t="s">
        <v>477</v>
      </c>
      <c r="W119" s="37" t="s">
        <v>90</v>
      </c>
      <c r="X119" s="37" t="s">
        <v>1061</v>
      </c>
      <c r="Y119" s="55" t="s">
        <v>1062</v>
      </c>
      <c r="Z119" s="37" t="s">
        <v>89</v>
      </c>
      <c r="AA119" s="37" t="s">
        <v>1059</v>
      </c>
      <c r="AB119" s="41" t="s">
        <v>1060</v>
      </c>
      <c r="AD119" s="60">
        <v>507</v>
      </c>
      <c r="AE119" s="56" t="s">
        <v>94</v>
      </c>
      <c r="AF119" s="60">
        <v>709</v>
      </c>
      <c r="AG119" s="60" t="s">
        <v>80</v>
      </c>
      <c r="AH119" s="64" t="s">
        <v>102</v>
      </c>
      <c r="AI119" s="2">
        <v>129</v>
      </c>
      <c r="AJ119" s="76">
        <v>16.768345323741006</v>
      </c>
      <c r="AM119" s="54" t="s">
        <v>1081</v>
      </c>
      <c r="AN119" s="41" t="s">
        <v>1082</v>
      </c>
      <c r="AO119" s="57" t="s">
        <v>1083</v>
      </c>
      <c r="AP119" s="41" t="s">
        <v>1084</v>
      </c>
      <c r="AQ119" s="57" t="s">
        <v>1085</v>
      </c>
      <c r="AS119" t="s">
        <v>8</v>
      </c>
      <c r="AT119" t="s">
        <v>9</v>
      </c>
      <c r="AU119" t="s">
        <v>10</v>
      </c>
      <c r="AV119" t="s">
        <v>110</v>
      </c>
      <c r="AW119" t="s">
        <v>11</v>
      </c>
      <c r="AX119" t="s">
        <v>85</v>
      </c>
      <c r="AY119" t="s">
        <v>1086</v>
      </c>
      <c r="AZ119">
        <v>300</v>
      </c>
      <c r="BA119">
        <v>300</v>
      </c>
      <c r="BC119" t="s">
        <v>87</v>
      </c>
      <c r="BD119" s="77" t="s">
        <v>1087</v>
      </c>
      <c r="BE119" t="s">
        <v>111</v>
      </c>
      <c r="BF119" t="s">
        <v>86</v>
      </c>
      <c r="BH119" s="69">
        <v>39620</v>
      </c>
      <c r="BI119" s="41">
        <v>59.83032</v>
      </c>
      <c r="BJ119" s="41">
        <v>18.61994</v>
      </c>
      <c r="BK119" s="68" t="s">
        <v>88</v>
      </c>
      <c r="BL119" t="s">
        <v>1088</v>
      </c>
      <c r="BM119" s="19" t="s">
        <v>1089</v>
      </c>
      <c r="BN119" t="s">
        <v>49</v>
      </c>
    </row>
    <row r="120" spans="1:66" x14ac:dyDescent="0.2">
      <c r="A120" s="10">
        <f>COUNTIF(D120,"&lt;&gt;"&amp;"")+COUNTIF(BM120,"&lt;&gt;"&amp;"")</f>
        <v>2</v>
      </c>
      <c r="B120" s="17">
        <v>118</v>
      </c>
      <c r="C120" s="20" t="s">
        <v>69</v>
      </c>
      <c r="D120" s="20" t="s">
        <v>209</v>
      </c>
      <c r="E120" s="36" t="s">
        <v>478</v>
      </c>
      <c r="G120" s="23" t="s">
        <v>112</v>
      </c>
      <c r="H120" s="23" t="s">
        <v>116</v>
      </c>
      <c r="I120" s="24" t="s">
        <v>479</v>
      </c>
      <c r="J120" s="23" t="s">
        <v>597</v>
      </c>
      <c r="K120" s="41" t="s">
        <v>790</v>
      </c>
      <c r="L120" s="41" t="s">
        <v>983</v>
      </c>
      <c r="M120" s="20"/>
      <c r="N120" s="29">
        <v>75742</v>
      </c>
      <c r="O120" s="31">
        <v>75742</v>
      </c>
      <c r="P120" s="74">
        <v>1.4999999999999999E-2</v>
      </c>
      <c r="Q120" t="s">
        <v>1152</v>
      </c>
      <c r="R120" t="s">
        <v>1345</v>
      </c>
      <c r="S120" t="s">
        <v>49</v>
      </c>
      <c r="T120" s="54" t="s">
        <v>401</v>
      </c>
      <c r="U120" s="37" t="s">
        <v>477</v>
      </c>
      <c r="W120" s="37" t="s">
        <v>90</v>
      </c>
      <c r="X120" s="37" t="s">
        <v>1061</v>
      </c>
      <c r="Y120" s="55" t="s">
        <v>1062</v>
      </c>
      <c r="Z120" s="37" t="s">
        <v>89</v>
      </c>
      <c r="AA120" s="37" t="s">
        <v>1059</v>
      </c>
      <c r="AB120" s="41" t="s">
        <v>1060</v>
      </c>
      <c r="AD120" s="59">
        <v>507</v>
      </c>
      <c r="AE120" s="56" t="s">
        <v>94</v>
      </c>
      <c r="AF120" s="60">
        <v>710</v>
      </c>
      <c r="AG120" s="60" t="s">
        <v>81</v>
      </c>
      <c r="AH120" s="64" t="s">
        <v>103</v>
      </c>
      <c r="AI120" s="2">
        <v>130</v>
      </c>
      <c r="AJ120" s="76">
        <v>13.676407109606432</v>
      </c>
      <c r="AM120" s="54" t="s">
        <v>1081</v>
      </c>
      <c r="AN120" s="41" t="s">
        <v>1082</v>
      </c>
      <c r="AO120" s="57" t="s">
        <v>1083</v>
      </c>
      <c r="AP120" s="41" t="s">
        <v>1084</v>
      </c>
      <c r="AQ120" s="57" t="s">
        <v>1085</v>
      </c>
      <c r="AS120" t="s">
        <v>8</v>
      </c>
      <c r="AT120" t="s">
        <v>9</v>
      </c>
      <c r="AU120" t="s">
        <v>10</v>
      </c>
      <c r="AV120" t="s">
        <v>110</v>
      </c>
      <c r="AW120" t="s">
        <v>11</v>
      </c>
      <c r="AX120" t="s">
        <v>85</v>
      </c>
      <c r="AY120" t="s">
        <v>1086</v>
      </c>
      <c r="AZ120">
        <v>300</v>
      </c>
      <c r="BA120">
        <v>300</v>
      </c>
      <c r="BC120" t="s">
        <v>87</v>
      </c>
      <c r="BD120" s="77" t="s">
        <v>1087</v>
      </c>
      <c r="BE120" t="s">
        <v>111</v>
      </c>
      <c r="BF120" t="s">
        <v>86</v>
      </c>
      <c r="BH120" s="69">
        <v>39620</v>
      </c>
      <c r="BI120" s="41">
        <v>59.83032</v>
      </c>
      <c r="BJ120" s="41">
        <v>18.61994</v>
      </c>
      <c r="BK120" s="68" t="s">
        <v>88</v>
      </c>
      <c r="BL120" t="s">
        <v>1088</v>
      </c>
      <c r="BM120" s="19" t="s">
        <v>1089</v>
      </c>
      <c r="BN120" t="s">
        <v>49</v>
      </c>
    </row>
    <row r="121" spans="1:66" x14ac:dyDescent="0.2">
      <c r="A121" s="10">
        <f>COUNTIF(D121,"&lt;&gt;"&amp;"")+COUNTIF(BM121,"&lt;&gt;"&amp;"")</f>
        <v>2</v>
      </c>
      <c r="B121" s="17">
        <v>119</v>
      </c>
      <c r="C121" s="20" t="s">
        <v>69</v>
      </c>
      <c r="D121" s="20" t="s">
        <v>210</v>
      </c>
      <c r="E121" s="36" t="s">
        <v>478</v>
      </c>
      <c r="G121" s="23" t="s">
        <v>112</v>
      </c>
      <c r="H121" s="23" t="s">
        <v>116</v>
      </c>
      <c r="I121" s="24" t="s">
        <v>479</v>
      </c>
      <c r="J121" s="23" t="s">
        <v>598</v>
      </c>
      <c r="K121" s="41" t="s">
        <v>791</v>
      </c>
      <c r="L121" s="41" t="s">
        <v>984</v>
      </c>
      <c r="M121" s="20"/>
      <c r="N121" s="29">
        <v>87054</v>
      </c>
      <c r="O121" s="31">
        <v>87054</v>
      </c>
      <c r="P121" s="74">
        <v>0.01</v>
      </c>
      <c r="Q121" t="s">
        <v>1153</v>
      </c>
      <c r="R121" t="s">
        <v>1346</v>
      </c>
      <c r="S121" t="s">
        <v>49</v>
      </c>
      <c r="T121" s="54" t="s">
        <v>402</v>
      </c>
      <c r="U121" s="37" t="s">
        <v>477</v>
      </c>
      <c r="W121" s="37" t="s">
        <v>90</v>
      </c>
      <c r="X121" s="37" t="s">
        <v>1061</v>
      </c>
      <c r="Y121" s="55" t="s">
        <v>1062</v>
      </c>
      <c r="Z121" s="37" t="s">
        <v>89</v>
      </c>
      <c r="AA121" s="37" t="s">
        <v>1059</v>
      </c>
      <c r="AB121" s="41" t="s">
        <v>1060</v>
      </c>
      <c r="AD121" s="59">
        <v>507</v>
      </c>
      <c r="AE121" s="56" t="s">
        <v>94</v>
      </c>
      <c r="AF121" s="60">
        <v>711</v>
      </c>
      <c r="AG121" s="60" t="s">
        <v>82</v>
      </c>
      <c r="AH121" s="64" t="s">
        <v>104</v>
      </c>
      <c r="AI121" s="2">
        <v>131</v>
      </c>
      <c r="AJ121" s="76">
        <v>13.871074904782057</v>
      </c>
      <c r="AM121" s="54" t="s">
        <v>1081</v>
      </c>
      <c r="AN121" s="41" t="s">
        <v>1082</v>
      </c>
      <c r="AO121" s="57" t="s">
        <v>1083</v>
      </c>
      <c r="AP121" s="41" t="s">
        <v>1084</v>
      </c>
      <c r="AQ121" s="57" t="s">
        <v>1085</v>
      </c>
      <c r="AS121" t="s">
        <v>8</v>
      </c>
      <c r="AT121" t="s">
        <v>9</v>
      </c>
      <c r="AU121" t="s">
        <v>10</v>
      </c>
      <c r="AV121" t="s">
        <v>110</v>
      </c>
      <c r="AW121" t="s">
        <v>11</v>
      </c>
      <c r="AX121" t="s">
        <v>85</v>
      </c>
      <c r="AY121" t="s">
        <v>1086</v>
      </c>
      <c r="AZ121">
        <v>300</v>
      </c>
      <c r="BA121">
        <v>300</v>
      </c>
      <c r="BC121" t="s">
        <v>87</v>
      </c>
      <c r="BD121" s="77" t="s">
        <v>1087</v>
      </c>
      <c r="BE121" t="s">
        <v>111</v>
      </c>
      <c r="BF121" t="s">
        <v>86</v>
      </c>
      <c r="BH121" s="69">
        <v>39620</v>
      </c>
      <c r="BI121" s="41">
        <v>59.83032</v>
      </c>
      <c r="BJ121" s="41">
        <v>18.61994</v>
      </c>
      <c r="BK121" s="68" t="s">
        <v>88</v>
      </c>
      <c r="BL121" t="s">
        <v>1088</v>
      </c>
      <c r="BM121" s="19" t="s">
        <v>1089</v>
      </c>
      <c r="BN121" t="s">
        <v>49</v>
      </c>
    </row>
    <row r="122" spans="1:66" x14ac:dyDescent="0.2">
      <c r="A122" s="10">
        <f>COUNTIF(D122,"&lt;&gt;"&amp;"")+COUNTIF(BM122,"&lt;&gt;"&amp;"")</f>
        <v>2</v>
      </c>
      <c r="B122" s="17">
        <v>120</v>
      </c>
      <c r="C122" s="20" t="s">
        <v>69</v>
      </c>
      <c r="D122" s="20" t="s">
        <v>211</v>
      </c>
      <c r="E122" s="36" t="s">
        <v>478</v>
      </c>
      <c r="G122" s="23" t="s">
        <v>112</v>
      </c>
      <c r="H122" s="23" t="s">
        <v>116</v>
      </c>
      <c r="I122" s="24" t="s">
        <v>479</v>
      </c>
      <c r="J122" s="23" t="s">
        <v>599</v>
      </c>
      <c r="K122" s="41" t="s">
        <v>792</v>
      </c>
      <c r="L122" s="41" t="s">
        <v>985</v>
      </c>
      <c r="M122" s="20"/>
      <c r="N122" s="29">
        <v>72916</v>
      </c>
      <c r="O122" s="31">
        <v>72916</v>
      </c>
      <c r="P122" s="74">
        <v>1.9E-2</v>
      </c>
      <c r="Q122" t="s">
        <v>1154</v>
      </c>
      <c r="R122" t="s">
        <v>1347</v>
      </c>
      <c r="S122" t="s">
        <v>49</v>
      </c>
      <c r="T122" s="54" t="s">
        <v>403</v>
      </c>
      <c r="U122" s="37" t="s">
        <v>477</v>
      </c>
      <c r="W122" s="37" t="s">
        <v>90</v>
      </c>
      <c r="X122" s="37" t="s">
        <v>1061</v>
      </c>
      <c r="Y122" s="55" t="s">
        <v>1062</v>
      </c>
      <c r="Z122" s="37" t="s">
        <v>89</v>
      </c>
      <c r="AA122" s="37" t="s">
        <v>1059</v>
      </c>
      <c r="AB122" s="41" t="s">
        <v>1060</v>
      </c>
      <c r="AD122" s="59">
        <v>507</v>
      </c>
      <c r="AE122" s="56" t="s">
        <v>94</v>
      </c>
      <c r="AF122" s="60">
        <v>712</v>
      </c>
      <c r="AG122" s="60" t="s">
        <v>83</v>
      </c>
      <c r="AH122" s="64" t="s">
        <v>105</v>
      </c>
      <c r="AI122" s="2">
        <v>132</v>
      </c>
      <c r="AJ122" s="76">
        <v>15.555903512484131</v>
      </c>
      <c r="AM122" s="54" t="s">
        <v>1081</v>
      </c>
      <c r="AN122" s="41" t="s">
        <v>1082</v>
      </c>
      <c r="AO122" s="57" t="s">
        <v>1083</v>
      </c>
      <c r="AP122" s="41" t="s">
        <v>1084</v>
      </c>
      <c r="AQ122" s="57" t="s">
        <v>1085</v>
      </c>
      <c r="AS122" t="s">
        <v>8</v>
      </c>
      <c r="AT122" t="s">
        <v>9</v>
      </c>
      <c r="AU122" t="s">
        <v>10</v>
      </c>
      <c r="AV122" t="s">
        <v>110</v>
      </c>
      <c r="AW122" t="s">
        <v>11</v>
      </c>
      <c r="AX122" t="s">
        <v>85</v>
      </c>
      <c r="AY122" t="s">
        <v>1086</v>
      </c>
      <c r="AZ122">
        <v>300</v>
      </c>
      <c r="BA122">
        <v>300</v>
      </c>
      <c r="BC122" t="s">
        <v>87</v>
      </c>
      <c r="BD122" s="77" t="s">
        <v>1087</v>
      </c>
      <c r="BE122" t="s">
        <v>111</v>
      </c>
      <c r="BF122" t="s">
        <v>86</v>
      </c>
      <c r="BH122" s="69">
        <v>39620</v>
      </c>
      <c r="BI122" s="41">
        <v>59.83032</v>
      </c>
      <c r="BJ122" s="41">
        <v>18.61994</v>
      </c>
      <c r="BK122" s="68" t="s">
        <v>88</v>
      </c>
      <c r="BL122" t="s">
        <v>1088</v>
      </c>
      <c r="BM122" s="19" t="s">
        <v>1089</v>
      </c>
      <c r="BN122" t="s">
        <v>49</v>
      </c>
    </row>
    <row r="123" spans="1:66" x14ac:dyDescent="0.2">
      <c r="A123" s="10">
        <f>COUNTIF(D123,"&lt;&gt;"&amp;"")+COUNTIF(BM123,"&lt;&gt;"&amp;"")</f>
        <v>2</v>
      </c>
      <c r="B123" s="17">
        <v>121</v>
      </c>
      <c r="C123" s="20" t="s">
        <v>69</v>
      </c>
      <c r="D123" s="20" t="s">
        <v>212</v>
      </c>
      <c r="E123" s="36" t="s">
        <v>478</v>
      </c>
      <c r="G123" s="23" t="s">
        <v>112</v>
      </c>
      <c r="H123" s="23" t="s">
        <v>116</v>
      </c>
      <c r="I123" s="24" t="s">
        <v>479</v>
      </c>
      <c r="J123" s="23" t="s">
        <v>600</v>
      </c>
      <c r="K123" s="41" t="s">
        <v>793</v>
      </c>
      <c r="L123" s="41" t="s">
        <v>986</v>
      </c>
      <c r="M123" s="20"/>
      <c r="N123" s="29">
        <v>77598</v>
      </c>
      <c r="O123" s="31">
        <v>77598</v>
      </c>
      <c r="P123" s="74">
        <v>8.0000000000000002E-3</v>
      </c>
      <c r="Q123" t="s">
        <v>1156</v>
      </c>
      <c r="R123" t="s">
        <v>1349</v>
      </c>
      <c r="S123" t="s">
        <v>49</v>
      </c>
      <c r="T123" s="54" t="s">
        <v>404</v>
      </c>
      <c r="U123" s="37" t="s">
        <v>477</v>
      </c>
      <c r="W123" s="37" t="s">
        <v>90</v>
      </c>
      <c r="X123" s="37" t="s">
        <v>1061</v>
      </c>
      <c r="Y123" s="55" t="s">
        <v>1062</v>
      </c>
      <c r="Z123" s="37" t="s">
        <v>89</v>
      </c>
      <c r="AA123" s="37" t="s">
        <v>1059</v>
      </c>
      <c r="AB123" s="41" t="s">
        <v>1060</v>
      </c>
      <c r="AD123" s="59">
        <v>507</v>
      </c>
      <c r="AE123" s="56" t="s">
        <v>94</v>
      </c>
      <c r="AF123" s="60">
        <v>735</v>
      </c>
      <c r="AG123" s="60" t="s">
        <v>1063</v>
      </c>
      <c r="AH123" s="64" t="s">
        <v>1073</v>
      </c>
      <c r="AI123" s="2">
        <v>134</v>
      </c>
      <c r="AJ123" s="76">
        <v>13.896995344900549</v>
      </c>
      <c r="AM123" s="54" t="s">
        <v>1081</v>
      </c>
      <c r="AN123" s="41" t="s">
        <v>1082</v>
      </c>
      <c r="AO123" s="57" t="s">
        <v>1083</v>
      </c>
      <c r="AP123" s="41" t="s">
        <v>1084</v>
      </c>
      <c r="AQ123" s="57" t="s">
        <v>1085</v>
      </c>
      <c r="AS123" t="s">
        <v>8</v>
      </c>
      <c r="AT123" t="s">
        <v>9</v>
      </c>
      <c r="AU123" t="s">
        <v>10</v>
      </c>
      <c r="AV123" t="s">
        <v>110</v>
      </c>
      <c r="AW123" t="s">
        <v>11</v>
      </c>
      <c r="AX123" t="s">
        <v>85</v>
      </c>
      <c r="AY123" t="s">
        <v>1086</v>
      </c>
      <c r="AZ123">
        <v>300</v>
      </c>
      <c r="BA123">
        <v>300</v>
      </c>
      <c r="BC123" t="s">
        <v>87</v>
      </c>
      <c r="BD123" s="77" t="s">
        <v>1087</v>
      </c>
      <c r="BE123" t="s">
        <v>111</v>
      </c>
      <c r="BF123" t="s">
        <v>86</v>
      </c>
      <c r="BH123" s="69">
        <v>39620</v>
      </c>
      <c r="BI123" s="41">
        <v>59.83032</v>
      </c>
      <c r="BJ123" s="41">
        <v>18.61994</v>
      </c>
      <c r="BK123" s="68" t="s">
        <v>88</v>
      </c>
      <c r="BL123" t="s">
        <v>1088</v>
      </c>
      <c r="BM123" s="19" t="s">
        <v>1089</v>
      </c>
      <c r="BN123" t="s">
        <v>49</v>
      </c>
    </row>
    <row r="124" spans="1:66" x14ac:dyDescent="0.2">
      <c r="A124" s="10">
        <f>COUNTIF(D124,"&lt;&gt;"&amp;"")+COUNTIF(BM124,"&lt;&gt;"&amp;"")</f>
        <v>2</v>
      </c>
      <c r="B124" s="17">
        <v>122</v>
      </c>
      <c r="C124" s="20" t="s">
        <v>1503</v>
      </c>
      <c r="D124" s="20" t="s">
        <v>213</v>
      </c>
      <c r="E124" s="36" t="s">
        <v>478</v>
      </c>
      <c r="G124" s="23" t="s">
        <v>112</v>
      </c>
      <c r="H124" s="23" t="s">
        <v>116</v>
      </c>
      <c r="I124" s="24" t="s">
        <v>479</v>
      </c>
      <c r="J124" s="23" t="s">
        <v>601</v>
      </c>
      <c r="K124" s="41" t="s">
        <v>794</v>
      </c>
      <c r="L124" s="41" t="s">
        <v>987</v>
      </c>
      <c r="M124" s="20"/>
      <c r="N124" s="29">
        <v>151</v>
      </c>
      <c r="O124" s="31">
        <v>151</v>
      </c>
      <c r="P124" s="74">
        <v>0.42399999999999999</v>
      </c>
      <c r="Q124" t="s">
        <v>1158</v>
      </c>
      <c r="R124" t="s">
        <v>1351</v>
      </c>
      <c r="S124" t="s">
        <v>49</v>
      </c>
      <c r="T124" s="54" t="s">
        <v>405</v>
      </c>
      <c r="U124" s="37" t="s">
        <v>477</v>
      </c>
      <c r="W124" s="37" t="s">
        <v>90</v>
      </c>
      <c r="X124" s="37" t="s">
        <v>1061</v>
      </c>
      <c r="Y124" s="55" t="s">
        <v>1062</v>
      </c>
      <c r="Z124" s="37" t="s">
        <v>89</v>
      </c>
      <c r="AA124" s="37" t="s">
        <v>1059</v>
      </c>
      <c r="AB124" s="41" t="s">
        <v>1060</v>
      </c>
      <c r="AD124" s="59">
        <v>508</v>
      </c>
      <c r="AE124" s="56" t="s">
        <v>95</v>
      </c>
      <c r="AF124" s="60">
        <v>704</v>
      </c>
      <c r="AG124" s="60" t="s">
        <v>75</v>
      </c>
      <c r="AH124" s="64" t="s">
        <v>97</v>
      </c>
      <c r="AI124" s="2">
        <v>144</v>
      </c>
      <c r="AJ124" s="76">
        <v>5.7204189589504857</v>
      </c>
      <c r="AM124" s="54" t="s">
        <v>1081</v>
      </c>
      <c r="AN124" s="41" t="s">
        <v>1082</v>
      </c>
      <c r="AO124" s="57" t="s">
        <v>1083</v>
      </c>
      <c r="AP124" s="41" t="s">
        <v>1084</v>
      </c>
      <c r="AQ124" s="57" t="s">
        <v>1085</v>
      </c>
      <c r="AS124" t="s">
        <v>8</v>
      </c>
      <c r="AT124" t="s">
        <v>9</v>
      </c>
      <c r="AU124" t="s">
        <v>10</v>
      </c>
      <c r="AV124" t="s">
        <v>110</v>
      </c>
      <c r="AW124" t="s">
        <v>11</v>
      </c>
      <c r="AX124" t="s">
        <v>85</v>
      </c>
      <c r="AY124" t="s">
        <v>1086</v>
      </c>
      <c r="AZ124">
        <v>300</v>
      </c>
      <c r="BA124">
        <v>300</v>
      </c>
      <c r="BC124" t="s">
        <v>87</v>
      </c>
      <c r="BD124" s="77" t="s">
        <v>1087</v>
      </c>
      <c r="BE124" t="s">
        <v>111</v>
      </c>
      <c r="BF124" t="s">
        <v>86</v>
      </c>
      <c r="BH124" s="69">
        <v>39620</v>
      </c>
      <c r="BI124" s="41">
        <v>59.83032</v>
      </c>
      <c r="BJ124" s="41">
        <v>18.61994</v>
      </c>
      <c r="BK124" s="68" t="s">
        <v>88</v>
      </c>
      <c r="BL124" t="s">
        <v>1088</v>
      </c>
      <c r="BM124" s="19" t="s">
        <v>1089</v>
      </c>
      <c r="BN124" t="s">
        <v>49</v>
      </c>
    </row>
    <row r="125" spans="1:66" x14ac:dyDescent="0.2">
      <c r="A125" s="10">
        <f>COUNTIF(D125,"&lt;&gt;"&amp;"")+COUNTIF(BM125,"&lt;&gt;"&amp;"")</f>
        <v>2</v>
      </c>
      <c r="B125" s="17">
        <v>123</v>
      </c>
      <c r="C125" s="20" t="s">
        <v>69</v>
      </c>
      <c r="D125" s="20" t="s">
        <v>214</v>
      </c>
      <c r="E125" s="36" t="s">
        <v>478</v>
      </c>
      <c r="G125" s="23" t="s">
        <v>112</v>
      </c>
      <c r="H125" s="23" t="s">
        <v>116</v>
      </c>
      <c r="I125" s="24" t="s">
        <v>479</v>
      </c>
      <c r="J125" s="23" t="s">
        <v>602</v>
      </c>
      <c r="K125" s="41" t="s">
        <v>795</v>
      </c>
      <c r="L125" s="41" t="s">
        <v>988</v>
      </c>
      <c r="M125" s="20"/>
      <c r="N125" s="29">
        <v>1803</v>
      </c>
      <c r="O125" s="31">
        <v>1803</v>
      </c>
      <c r="P125" s="74">
        <v>0.04</v>
      </c>
      <c r="Q125" t="s">
        <v>1159</v>
      </c>
      <c r="R125" t="s">
        <v>1352</v>
      </c>
      <c r="S125" t="s">
        <v>49</v>
      </c>
      <c r="T125" s="54" t="s">
        <v>406</v>
      </c>
      <c r="U125" s="37" t="s">
        <v>477</v>
      </c>
      <c r="W125" s="37" t="s">
        <v>90</v>
      </c>
      <c r="X125" s="37" t="s">
        <v>1061</v>
      </c>
      <c r="Y125" s="55" t="s">
        <v>1062</v>
      </c>
      <c r="Z125" s="37" t="s">
        <v>89</v>
      </c>
      <c r="AA125" s="37" t="s">
        <v>1059</v>
      </c>
      <c r="AB125" s="41" t="s">
        <v>1060</v>
      </c>
      <c r="AD125" s="59">
        <v>508</v>
      </c>
      <c r="AE125" s="56" t="s">
        <v>95</v>
      </c>
      <c r="AF125" s="60">
        <v>706</v>
      </c>
      <c r="AG125" s="60" t="s">
        <v>77</v>
      </c>
      <c r="AH125" s="64" t="s">
        <v>99</v>
      </c>
      <c r="AI125" s="2">
        <v>146</v>
      </c>
      <c r="AJ125" s="76">
        <v>9.5878544223444777</v>
      </c>
      <c r="AM125" s="54" t="s">
        <v>1081</v>
      </c>
      <c r="AN125" s="41" t="s">
        <v>1082</v>
      </c>
      <c r="AO125" s="57" t="s">
        <v>1083</v>
      </c>
      <c r="AP125" s="41" t="s">
        <v>1084</v>
      </c>
      <c r="AQ125" s="57" t="s">
        <v>1085</v>
      </c>
      <c r="AS125" t="s">
        <v>8</v>
      </c>
      <c r="AT125" t="s">
        <v>9</v>
      </c>
      <c r="AU125" t="s">
        <v>10</v>
      </c>
      <c r="AV125" t="s">
        <v>110</v>
      </c>
      <c r="AW125" t="s">
        <v>11</v>
      </c>
      <c r="AX125" t="s">
        <v>85</v>
      </c>
      <c r="AY125" t="s">
        <v>1086</v>
      </c>
      <c r="AZ125">
        <v>300</v>
      </c>
      <c r="BA125">
        <v>300</v>
      </c>
      <c r="BC125" t="s">
        <v>87</v>
      </c>
      <c r="BD125" s="77" t="s">
        <v>1087</v>
      </c>
      <c r="BE125" t="s">
        <v>111</v>
      </c>
      <c r="BF125" t="s">
        <v>86</v>
      </c>
      <c r="BH125" s="69">
        <v>39620</v>
      </c>
      <c r="BI125" s="41">
        <v>59.83032</v>
      </c>
      <c r="BJ125" s="41">
        <v>18.61994</v>
      </c>
      <c r="BK125" s="68" t="s">
        <v>88</v>
      </c>
      <c r="BL125" t="s">
        <v>1088</v>
      </c>
      <c r="BM125" s="19" t="s">
        <v>1089</v>
      </c>
      <c r="BN125" t="s">
        <v>49</v>
      </c>
    </row>
    <row r="126" spans="1:66" x14ac:dyDescent="0.2">
      <c r="A126" s="10">
        <f>COUNTIF(D126,"&lt;&gt;"&amp;"")+COUNTIF(BM126,"&lt;&gt;"&amp;"")</f>
        <v>2</v>
      </c>
      <c r="B126" s="17">
        <v>124</v>
      </c>
      <c r="C126" s="20" t="s">
        <v>69</v>
      </c>
      <c r="D126" s="20" t="s">
        <v>215</v>
      </c>
      <c r="E126" s="36" t="s">
        <v>478</v>
      </c>
      <c r="G126" s="23" t="s">
        <v>112</v>
      </c>
      <c r="H126" s="23" t="s">
        <v>116</v>
      </c>
      <c r="I126" s="24" t="s">
        <v>479</v>
      </c>
      <c r="J126" s="23" t="s">
        <v>603</v>
      </c>
      <c r="K126" s="41" t="s">
        <v>796</v>
      </c>
      <c r="L126" s="41" t="s">
        <v>989</v>
      </c>
      <c r="M126" s="20"/>
      <c r="N126" s="29">
        <v>86140</v>
      </c>
      <c r="O126" s="31">
        <v>86140</v>
      </c>
      <c r="P126" s="74">
        <v>0.49099999999999999</v>
      </c>
      <c r="Q126" t="s">
        <v>1160</v>
      </c>
      <c r="R126" t="s">
        <v>1353</v>
      </c>
      <c r="S126" t="s">
        <v>49</v>
      </c>
      <c r="T126" s="54" t="s">
        <v>407</v>
      </c>
      <c r="U126" s="37" t="s">
        <v>477</v>
      </c>
      <c r="W126" s="37" t="s">
        <v>90</v>
      </c>
      <c r="X126" s="37" t="s">
        <v>1061</v>
      </c>
      <c r="Y126" s="55" t="s">
        <v>1062</v>
      </c>
      <c r="Z126" s="37" t="s">
        <v>89</v>
      </c>
      <c r="AA126" s="37" t="s">
        <v>1059</v>
      </c>
      <c r="AB126" s="41" t="s">
        <v>1060</v>
      </c>
      <c r="AD126" s="59">
        <v>508</v>
      </c>
      <c r="AE126" s="56" t="s">
        <v>95</v>
      </c>
      <c r="AF126" s="60">
        <v>707</v>
      </c>
      <c r="AG126" s="60" t="s">
        <v>78</v>
      </c>
      <c r="AH126" s="64" t="s">
        <v>100</v>
      </c>
      <c r="AI126" s="2">
        <v>147</v>
      </c>
      <c r="AJ126" s="76">
        <v>8.7726830300465508</v>
      </c>
      <c r="AM126" s="54" t="s">
        <v>1081</v>
      </c>
      <c r="AN126" s="41" t="s">
        <v>1082</v>
      </c>
      <c r="AO126" s="57" t="s">
        <v>1083</v>
      </c>
      <c r="AP126" s="41" t="s">
        <v>1084</v>
      </c>
      <c r="AQ126" s="57" t="s">
        <v>1085</v>
      </c>
      <c r="AS126" t="s">
        <v>8</v>
      </c>
      <c r="AT126" t="s">
        <v>9</v>
      </c>
      <c r="AU126" t="s">
        <v>10</v>
      </c>
      <c r="AV126" t="s">
        <v>110</v>
      </c>
      <c r="AW126" t="s">
        <v>11</v>
      </c>
      <c r="AX126" t="s">
        <v>85</v>
      </c>
      <c r="AY126" t="s">
        <v>1086</v>
      </c>
      <c r="AZ126">
        <v>300</v>
      </c>
      <c r="BA126">
        <v>300</v>
      </c>
      <c r="BC126" t="s">
        <v>87</v>
      </c>
      <c r="BD126" s="77" t="s">
        <v>1087</v>
      </c>
      <c r="BE126" t="s">
        <v>111</v>
      </c>
      <c r="BF126" t="s">
        <v>86</v>
      </c>
      <c r="BH126" s="69">
        <v>39620</v>
      </c>
      <c r="BI126" s="41">
        <v>59.83032</v>
      </c>
      <c r="BJ126" s="41">
        <v>18.61994</v>
      </c>
      <c r="BK126" s="68" t="s">
        <v>88</v>
      </c>
      <c r="BL126" t="s">
        <v>1088</v>
      </c>
      <c r="BM126" s="19" t="s">
        <v>1089</v>
      </c>
      <c r="BN126" t="s">
        <v>49</v>
      </c>
    </row>
    <row r="127" spans="1:66" x14ac:dyDescent="0.2">
      <c r="A127" s="10">
        <f>COUNTIF(D127,"&lt;&gt;"&amp;"")+COUNTIF(BM127,"&lt;&gt;"&amp;"")</f>
        <v>2</v>
      </c>
      <c r="B127" s="17">
        <v>125</v>
      </c>
      <c r="C127" s="20" t="s">
        <v>69</v>
      </c>
      <c r="D127" s="20" t="s">
        <v>216</v>
      </c>
      <c r="E127" s="36" t="s">
        <v>478</v>
      </c>
      <c r="G127" s="23" t="s">
        <v>112</v>
      </c>
      <c r="H127" s="23" t="s">
        <v>116</v>
      </c>
      <c r="I127" s="24" t="s">
        <v>479</v>
      </c>
      <c r="J127" s="23" t="s">
        <v>604</v>
      </c>
      <c r="K127" s="41" t="s">
        <v>797</v>
      </c>
      <c r="L127" s="41" t="s">
        <v>990</v>
      </c>
      <c r="M127" s="20"/>
      <c r="N127" s="29">
        <v>4483</v>
      </c>
      <c r="O127" s="31">
        <v>4483</v>
      </c>
      <c r="P127" s="74">
        <v>0.121</v>
      </c>
      <c r="Q127" t="s">
        <v>1161</v>
      </c>
      <c r="R127" t="s">
        <v>1354</v>
      </c>
      <c r="S127" t="s">
        <v>49</v>
      </c>
      <c r="T127" s="54" t="s">
        <v>408</v>
      </c>
      <c r="U127" s="37" t="s">
        <v>477</v>
      </c>
      <c r="W127" s="37" t="s">
        <v>90</v>
      </c>
      <c r="X127" s="37" t="s">
        <v>1061</v>
      </c>
      <c r="Y127" s="55" t="s">
        <v>1062</v>
      </c>
      <c r="Z127" s="37" t="s">
        <v>89</v>
      </c>
      <c r="AA127" s="37" t="s">
        <v>1059</v>
      </c>
      <c r="AB127" s="41" t="s">
        <v>1060</v>
      </c>
      <c r="AD127" s="60">
        <v>508</v>
      </c>
      <c r="AE127" s="56" t="s">
        <v>95</v>
      </c>
      <c r="AF127" s="60">
        <v>708</v>
      </c>
      <c r="AG127" s="60" t="s">
        <v>79</v>
      </c>
      <c r="AH127" s="64" t="s">
        <v>101</v>
      </c>
      <c r="AI127" s="2">
        <v>148</v>
      </c>
      <c r="AJ127" s="76">
        <v>16.703279729157849</v>
      </c>
      <c r="AM127" s="54" t="s">
        <v>1081</v>
      </c>
      <c r="AN127" s="41" t="s">
        <v>1082</v>
      </c>
      <c r="AO127" s="57" t="s">
        <v>1083</v>
      </c>
      <c r="AP127" s="41" t="s">
        <v>1084</v>
      </c>
      <c r="AQ127" s="57" t="s">
        <v>1085</v>
      </c>
      <c r="AS127" t="s">
        <v>8</v>
      </c>
      <c r="AT127" t="s">
        <v>9</v>
      </c>
      <c r="AU127" t="s">
        <v>10</v>
      </c>
      <c r="AV127" t="s">
        <v>110</v>
      </c>
      <c r="AW127" t="s">
        <v>11</v>
      </c>
      <c r="AX127" t="s">
        <v>85</v>
      </c>
      <c r="AY127" t="s">
        <v>1086</v>
      </c>
      <c r="AZ127">
        <v>300</v>
      </c>
      <c r="BA127">
        <v>300</v>
      </c>
      <c r="BC127" t="s">
        <v>87</v>
      </c>
      <c r="BD127" s="77" t="s">
        <v>1087</v>
      </c>
      <c r="BE127" t="s">
        <v>111</v>
      </c>
      <c r="BF127" t="s">
        <v>86</v>
      </c>
      <c r="BH127" s="69">
        <v>39620</v>
      </c>
      <c r="BI127" s="41">
        <v>59.83032</v>
      </c>
      <c r="BJ127" s="41">
        <v>18.61994</v>
      </c>
      <c r="BK127" s="68" t="s">
        <v>88</v>
      </c>
      <c r="BL127" t="s">
        <v>1088</v>
      </c>
      <c r="BM127" s="19" t="s">
        <v>1089</v>
      </c>
      <c r="BN127" t="s">
        <v>49</v>
      </c>
    </row>
    <row r="128" spans="1:66" x14ac:dyDescent="0.2">
      <c r="A128" s="10">
        <f>COUNTIF(D128,"&lt;&gt;"&amp;"")+COUNTIF(BM128,"&lt;&gt;"&amp;"")</f>
        <v>2</v>
      </c>
      <c r="B128" s="17">
        <v>126</v>
      </c>
      <c r="C128" s="20" t="s">
        <v>69</v>
      </c>
      <c r="D128" s="20" t="s">
        <v>217</v>
      </c>
      <c r="E128" s="36" t="s">
        <v>478</v>
      </c>
      <c r="G128" s="23" t="s">
        <v>112</v>
      </c>
      <c r="H128" s="23" t="s">
        <v>116</v>
      </c>
      <c r="I128" s="24" t="s">
        <v>479</v>
      </c>
      <c r="J128" s="23" t="s">
        <v>605</v>
      </c>
      <c r="K128" s="41" t="s">
        <v>798</v>
      </c>
      <c r="L128" s="41" t="s">
        <v>991</v>
      </c>
      <c r="M128" s="20"/>
      <c r="N128" s="29">
        <v>1907</v>
      </c>
      <c r="O128" s="31">
        <v>1907</v>
      </c>
      <c r="P128" s="74">
        <v>5.5E-2</v>
      </c>
      <c r="Q128" t="s">
        <v>1162</v>
      </c>
      <c r="R128" t="s">
        <v>1355</v>
      </c>
      <c r="S128" t="s">
        <v>49</v>
      </c>
      <c r="T128" s="54" t="s">
        <v>409</v>
      </c>
      <c r="U128" s="37" t="s">
        <v>477</v>
      </c>
      <c r="W128" s="37" t="s">
        <v>90</v>
      </c>
      <c r="X128" s="37" t="s">
        <v>1061</v>
      </c>
      <c r="Y128" s="55" t="s">
        <v>1062</v>
      </c>
      <c r="Z128" s="37" t="s">
        <v>89</v>
      </c>
      <c r="AA128" s="37" t="s">
        <v>1059</v>
      </c>
      <c r="AB128" s="41" t="s">
        <v>1060</v>
      </c>
      <c r="AD128" s="59">
        <v>508</v>
      </c>
      <c r="AE128" s="56" t="s">
        <v>95</v>
      </c>
      <c r="AF128" s="60">
        <v>709</v>
      </c>
      <c r="AG128" s="60" t="s">
        <v>80</v>
      </c>
      <c r="AH128" s="64" t="s">
        <v>102</v>
      </c>
      <c r="AI128" s="2">
        <v>149</v>
      </c>
      <c r="AJ128" s="76">
        <v>12.232268303004656</v>
      </c>
      <c r="AM128" s="54" t="s">
        <v>1081</v>
      </c>
      <c r="AN128" s="41" t="s">
        <v>1082</v>
      </c>
      <c r="AO128" s="57" t="s">
        <v>1083</v>
      </c>
      <c r="AP128" s="41" t="s">
        <v>1084</v>
      </c>
      <c r="AQ128" s="57" t="s">
        <v>1085</v>
      </c>
      <c r="AS128" t="s">
        <v>8</v>
      </c>
      <c r="AT128" t="s">
        <v>9</v>
      </c>
      <c r="AU128" t="s">
        <v>10</v>
      </c>
      <c r="AV128" t="s">
        <v>110</v>
      </c>
      <c r="AW128" t="s">
        <v>11</v>
      </c>
      <c r="AX128" t="s">
        <v>85</v>
      </c>
      <c r="AY128" t="s">
        <v>1086</v>
      </c>
      <c r="AZ128">
        <v>300</v>
      </c>
      <c r="BA128">
        <v>300</v>
      </c>
      <c r="BC128" t="s">
        <v>87</v>
      </c>
      <c r="BD128" s="77" t="s">
        <v>1087</v>
      </c>
      <c r="BE128" t="s">
        <v>111</v>
      </c>
      <c r="BF128" t="s">
        <v>86</v>
      </c>
      <c r="BH128" s="69">
        <v>39620</v>
      </c>
      <c r="BI128" s="41">
        <v>59.83032</v>
      </c>
      <c r="BJ128" s="41">
        <v>18.61994</v>
      </c>
      <c r="BK128" s="68" t="s">
        <v>88</v>
      </c>
      <c r="BL128" t="s">
        <v>1088</v>
      </c>
      <c r="BM128" s="19" t="s">
        <v>1089</v>
      </c>
      <c r="BN128" t="s">
        <v>49</v>
      </c>
    </row>
    <row r="129" spans="1:66" x14ac:dyDescent="0.2">
      <c r="A129" s="10">
        <f>COUNTIF(D129,"&lt;&gt;"&amp;"")+COUNTIF(BM129,"&lt;&gt;"&amp;"")</f>
        <v>2</v>
      </c>
      <c r="B129" s="17">
        <v>127</v>
      </c>
      <c r="C129" s="20" t="s">
        <v>69</v>
      </c>
      <c r="D129" s="20" t="s">
        <v>218</v>
      </c>
      <c r="E129" s="36" t="s">
        <v>478</v>
      </c>
      <c r="G129" s="23" t="s">
        <v>112</v>
      </c>
      <c r="H129" s="23" t="s">
        <v>116</v>
      </c>
      <c r="I129" s="24" t="s">
        <v>479</v>
      </c>
      <c r="J129" s="23" t="s">
        <v>606</v>
      </c>
      <c r="K129" s="41" t="s">
        <v>799</v>
      </c>
      <c r="L129" s="41" t="s">
        <v>992</v>
      </c>
      <c r="M129" s="20"/>
      <c r="N129" s="29">
        <v>4643</v>
      </c>
      <c r="O129" s="31">
        <v>4643</v>
      </c>
      <c r="P129" s="74">
        <v>1.2E-2</v>
      </c>
      <c r="Q129" t="s">
        <v>1163</v>
      </c>
      <c r="R129" t="s">
        <v>1356</v>
      </c>
      <c r="S129" t="s">
        <v>49</v>
      </c>
      <c r="T129" s="54" t="s">
        <v>410</v>
      </c>
      <c r="U129" s="37" t="s">
        <v>477</v>
      </c>
      <c r="W129" s="37" t="s">
        <v>90</v>
      </c>
      <c r="X129" s="37" t="s">
        <v>1061</v>
      </c>
      <c r="Y129" s="55" t="s">
        <v>1062</v>
      </c>
      <c r="Z129" s="37" t="s">
        <v>89</v>
      </c>
      <c r="AA129" s="37" t="s">
        <v>1059</v>
      </c>
      <c r="AB129" s="41" t="s">
        <v>1060</v>
      </c>
      <c r="AD129" s="59">
        <v>508</v>
      </c>
      <c r="AE129" s="56" t="s">
        <v>95</v>
      </c>
      <c r="AF129" s="60">
        <v>710</v>
      </c>
      <c r="AG129" s="60" t="s">
        <v>81</v>
      </c>
      <c r="AH129" s="64" t="s">
        <v>103</v>
      </c>
      <c r="AI129" s="2">
        <v>150</v>
      </c>
      <c r="AJ129" s="76">
        <v>10.742107490478206</v>
      </c>
      <c r="AM129" s="54" t="s">
        <v>1081</v>
      </c>
      <c r="AN129" s="41" t="s">
        <v>1082</v>
      </c>
      <c r="AO129" s="57" t="s">
        <v>1083</v>
      </c>
      <c r="AP129" s="41" t="s">
        <v>1084</v>
      </c>
      <c r="AQ129" s="57" t="s">
        <v>1085</v>
      </c>
      <c r="AS129" t="s">
        <v>8</v>
      </c>
      <c r="AT129" t="s">
        <v>9</v>
      </c>
      <c r="AU129" t="s">
        <v>10</v>
      </c>
      <c r="AV129" t="s">
        <v>110</v>
      </c>
      <c r="AW129" t="s">
        <v>11</v>
      </c>
      <c r="AX129" t="s">
        <v>85</v>
      </c>
      <c r="AY129" t="s">
        <v>1086</v>
      </c>
      <c r="AZ129">
        <v>300</v>
      </c>
      <c r="BA129">
        <v>300</v>
      </c>
      <c r="BC129" t="s">
        <v>87</v>
      </c>
      <c r="BD129" s="77" t="s">
        <v>1087</v>
      </c>
      <c r="BE129" t="s">
        <v>111</v>
      </c>
      <c r="BF129" t="s">
        <v>86</v>
      </c>
      <c r="BH129" s="69">
        <v>39620</v>
      </c>
      <c r="BI129" s="41">
        <v>59.83032</v>
      </c>
      <c r="BJ129" s="41">
        <v>18.61994</v>
      </c>
      <c r="BK129" s="68" t="s">
        <v>88</v>
      </c>
      <c r="BL129" t="s">
        <v>1088</v>
      </c>
      <c r="BM129" s="19" t="s">
        <v>1089</v>
      </c>
      <c r="BN129" t="s">
        <v>49</v>
      </c>
    </row>
    <row r="130" spans="1:66" x14ac:dyDescent="0.2">
      <c r="A130" s="10">
        <f>COUNTIF(D130,"&lt;&gt;"&amp;"")+COUNTIF(BM130,"&lt;&gt;"&amp;"")</f>
        <v>2</v>
      </c>
      <c r="B130" s="17">
        <v>128</v>
      </c>
      <c r="C130" s="20" t="s">
        <v>1503</v>
      </c>
      <c r="D130" s="20" t="s">
        <v>219</v>
      </c>
      <c r="E130" s="36" t="s">
        <v>478</v>
      </c>
      <c r="G130" s="23" t="s">
        <v>112</v>
      </c>
      <c r="H130" s="23" t="s">
        <v>116</v>
      </c>
      <c r="I130" s="24" t="s">
        <v>479</v>
      </c>
      <c r="J130" s="23" t="s">
        <v>607</v>
      </c>
      <c r="K130" s="41" t="s">
        <v>800</v>
      </c>
      <c r="L130" s="41" t="s">
        <v>993</v>
      </c>
      <c r="M130" s="20"/>
      <c r="N130" s="29">
        <v>166</v>
      </c>
      <c r="O130" s="31">
        <v>166</v>
      </c>
      <c r="P130" s="74">
        <v>0.41599999999999998</v>
      </c>
      <c r="Q130" t="s">
        <v>1164</v>
      </c>
      <c r="R130" t="s">
        <v>1357</v>
      </c>
      <c r="S130" t="s">
        <v>49</v>
      </c>
      <c r="T130" s="54" t="s">
        <v>411</v>
      </c>
      <c r="U130" s="37" t="s">
        <v>477</v>
      </c>
      <c r="W130" s="37" t="s">
        <v>90</v>
      </c>
      <c r="X130" s="37" t="s">
        <v>1061</v>
      </c>
      <c r="Y130" s="55" t="s">
        <v>1062</v>
      </c>
      <c r="Z130" s="37" t="s">
        <v>89</v>
      </c>
      <c r="AA130" s="37" t="s">
        <v>1059</v>
      </c>
      <c r="AB130" s="41" t="s">
        <v>1060</v>
      </c>
      <c r="AD130" s="59">
        <v>508</v>
      </c>
      <c r="AE130" s="56" t="s">
        <v>95</v>
      </c>
      <c r="AF130" s="60">
        <v>711</v>
      </c>
      <c r="AG130" s="60" t="s">
        <v>82</v>
      </c>
      <c r="AH130" s="64" t="s">
        <v>104</v>
      </c>
      <c r="AI130" s="2">
        <v>151</v>
      </c>
      <c r="AJ130" s="76">
        <v>19.715869657215404</v>
      </c>
      <c r="AM130" s="54" t="s">
        <v>1081</v>
      </c>
      <c r="AN130" s="41" t="s">
        <v>1082</v>
      </c>
      <c r="AO130" s="57" t="s">
        <v>1083</v>
      </c>
      <c r="AP130" s="41" t="s">
        <v>1084</v>
      </c>
      <c r="AQ130" s="57" t="s">
        <v>1085</v>
      </c>
      <c r="AS130" t="s">
        <v>8</v>
      </c>
      <c r="AT130" t="s">
        <v>9</v>
      </c>
      <c r="AU130" t="s">
        <v>10</v>
      </c>
      <c r="AV130" t="s">
        <v>110</v>
      </c>
      <c r="AW130" t="s">
        <v>11</v>
      </c>
      <c r="AX130" t="s">
        <v>85</v>
      </c>
      <c r="AY130" t="s">
        <v>1086</v>
      </c>
      <c r="AZ130">
        <v>300</v>
      </c>
      <c r="BA130">
        <v>300</v>
      </c>
      <c r="BC130" t="s">
        <v>87</v>
      </c>
      <c r="BD130" s="77" t="s">
        <v>1087</v>
      </c>
      <c r="BE130" t="s">
        <v>111</v>
      </c>
      <c r="BF130" t="s">
        <v>86</v>
      </c>
      <c r="BH130" s="69">
        <v>39620</v>
      </c>
      <c r="BI130" s="41">
        <v>59.83032</v>
      </c>
      <c r="BJ130" s="41">
        <v>18.61994</v>
      </c>
      <c r="BK130" s="68" t="s">
        <v>88</v>
      </c>
      <c r="BL130" t="s">
        <v>1088</v>
      </c>
      <c r="BM130" s="19" t="s">
        <v>1089</v>
      </c>
      <c r="BN130" t="s">
        <v>49</v>
      </c>
    </row>
    <row r="131" spans="1:66" x14ac:dyDescent="0.2">
      <c r="A131" s="10">
        <f>COUNTIF(D131,"&lt;&gt;"&amp;"")+COUNTIF(BM131,"&lt;&gt;"&amp;"")</f>
        <v>2</v>
      </c>
      <c r="B131" s="17">
        <v>129</v>
      </c>
      <c r="C131" s="20" t="s">
        <v>69</v>
      </c>
      <c r="D131" s="20" t="s">
        <v>220</v>
      </c>
      <c r="E131" s="36" t="s">
        <v>478</v>
      </c>
      <c r="G131" s="23" t="s">
        <v>112</v>
      </c>
      <c r="H131" s="23" t="s">
        <v>116</v>
      </c>
      <c r="I131" s="24" t="s">
        <v>479</v>
      </c>
      <c r="J131" s="23" t="s">
        <v>608</v>
      </c>
      <c r="K131" s="41" t="s">
        <v>801</v>
      </c>
      <c r="L131" s="41" t="s">
        <v>994</v>
      </c>
      <c r="M131" s="20"/>
      <c r="N131" s="29">
        <v>62300</v>
      </c>
      <c r="O131" s="31">
        <v>62300</v>
      </c>
      <c r="P131" s="74">
        <v>0.01</v>
      </c>
      <c r="Q131" t="s">
        <v>1165</v>
      </c>
      <c r="R131" t="s">
        <v>1358</v>
      </c>
      <c r="S131" t="s">
        <v>49</v>
      </c>
      <c r="T131" s="54" t="s">
        <v>412</v>
      </c>
      <c r="U131" s="37" t="s">
        <v>477</v>
      </c>
      <c r="W131" s="37" t="s">
        <v>90</v>
      </c>
      <c r="X131" s="37" t="s">
        <v>1061</v>
      </c>
      <c r="Y131" s="55" t="s">
        <v>1062</v>
      </c>
      <c r="Z131" s="37" t="s">
        <v>89</v>
      </c>
      <c r="AA131" s="37" t="s">
        <v>1059</v>
      </c>
      <c r="AB131" s="41" t="s">
        <v>1060</v>
      </c>
      <c r="AD131" s="59">
        <v>508</v>
      </c>
      <c r="AE131" s="56" t="s">
        <v>95</v>
      </c>
      <c r="AF131" s="60">
        <v>712</v>
      </c>
      <c r="AG131" s="60" t="s">
        <v>83</v>
      </c>
      <c r="AH131" s="64" t="s">
        <v>105</v>
      </c>
      <c r="AI131" s="2">
        <v>152</v>
      </c>
      <c r="AJ131" s="76">
        <v>10.251735082522218</v>
      </c>
      <c r="AM131" s="54" t="s">
        <v>1081</v>
      </c>
      <c r="AN131" s="41" t="s">
        <v>1082</v>
      </c>
      <c r="AO131" s="57" t="s">
        <v>1083</v>
      </c>
      <c r="AP131" s="41" t="s">
        <v>1084</v>
      </c>
      <c r="AQ131" s="57" t="s">
        <v>1085</v>
      </c>
      <c r="AS131" t="s">
        <v>8</v>
      </c>
      <c r="AT131" t="s">
        <v>9</v>
      </c>
      <c r="AU131" t="s">
        <v>10</v>
      </c>
      <c r="AV131" t="s">
        <v>110</v>
      </c>
      <c r="AW131" t="s">
        <v>11</v>
      </c>
      <c r="AX131" t="s">
        <v>85</v>
      </c>
      <c r="AY131" t="s">
        <v>1086</v>
      </c>
      <c r="AZ131">
        <v>300</v>
      </c>
      <c r="BA131">
        <v>300</v>
      </c>
      <c r="BC131" t="s">
        <v>87</v>
      </c>
      <c r="BD131" s="77" t="s">
        <v>1087</v>
      </c>
      <c r="BE131" t="s">
        <v>111</v>
      </c>
      <c r="BF131" t="s">
        <v>86</v>
      </c>
      <c r="BH131" s="69">
        <v>39620</v>
      </c>
      <c r="BI131" s="41">
        <v>59.83032</v>
      </c>
      <c r="BJ131" s="41">
        <v>18.61994</v>
      </c>
      <c r="BK131" s="68" t="s">
        <v>88</v>
      </c>
      <c r="BL131" t="s">
        <v>1088</v>
      </c>
      <c r="BM131" s="19" t="s">
        <v>1089</v>
      </c>
      <c r="BN131" t="s">
        <v>49</v>
      </c>
    </row>
    <row r="132" spans="1:66" x14ac:dyDescent="0.2">
      <c r="A132" s="10">
        <f>COUNTIF(D132,"&lt;&gt;"&amp;"")+COUNTIF(BM132,"&lt;&gt;"&amp;"")</f>
        <v>2</v>
      </c>
      <c r="B132" s="17">
        <v>130</v>
      </c>
      <c r="C132" s="20" t="s">
        <v>69</v>
      </c>
      <c r="D132" s="20" t="s">
        <v>221</v>
      </c>
      <c r="E132" s="36" t="s">
        <v>478</v>
      </c>
      <c r="G132" s="23" t="s">
        <v>112</v>
      </c>
      <c r="H132" s="23" t="s">
        <v>116</v>
      </c>
      <c r="I132" s="24" t="s">
        <v>479</v>
      </c>
      <c r="J132" s="23" t="s">
        <v>609</v>
      </c>
      <c r="K132" s="41" t="s">
        <v>802</v>
      </c>
      <c r="L132" s="41" t="s">
        <v>995</v>
      </c>
      <c r="M132" s="20"/>
      <c r="N132" s="29">
        <v>56157</v>
      </c>
      <c r="O132" s="31">
        <v>56157</v>
      </c>
      <c r="P132" s="74">
        <v>7.0000000000000001E-3</v>
      </c>
      <c r="Q132" t="s">
        <v>1167</v>
      </c>
      <c r="R132" t="s">
        <v>1360</v>
      </c>
      <c r="S132" t="s">
        <v>49</v>
      </c>
      <c r="T132" s="54" t="s">
        <v>413</v>
      </c>
      <c r="U132" s="37" t="s">
        <v>477</v>
      </c>
      <c r="W132" s="37" t="s">
        <v>90</v>
      </c>
      <c r="X132" s="37" t="s">
        <v>1061</v>
      </c>
      <c r="Y132" s="55" t="s">
        <v>1062</v>
      </c>
      <c r="Z132" s="37" t="s">
        <v>89</v>
      </c>
      <c r="AA132" s="37" t="s">
        <v>1059</v>
      </c>
      <c r="AB132" s="41" t="s">
        <v>1060</v>
      </c>
      <c r="AD132" s="59">
        <v>508</v>
      </c>
      <c r="AE132" s="56" t="s">
        <v>95</v>
      </c>
      <c r="AF132" s="60">
        <v>735</v>
      </c>
      <c r="AG132" s="60" t="s">
        <v>1063</v>
      </c>
      <c r="AH132" s="64" t="s">
        <v>1073</v>
      </c>
      <c r="AI132" s="2">
        <v>154</v>
      </c>
      <c r="AJ132" s="76">
        <v>10.169212865002116</v>
      </c>
      <c r="AM132" s="54" t="s">
        <v>1081</v>
      </c>
      <c r="AN132" s="41" t="s">
        <v>1082</v>
      </c>
      <c r="AO132" s="57" t="s">
        <v>1083</v>
      </c>
      <c r="AP132" s="41" t="s">
        <v>1084</v>
      </c>
      <c r="AQ132" s="57" t="s">
        <v>1085</v>
      </c>
      <c r="AS132" t="s">
        <v>8</v>
      </c>
      <c r="AT132" t="s">
        <v>9</v>
      </c>
      <c r="AU132" t="s">
        <v>10</v>
      </c>
      <c r="AV132" t="s">
        <v>110</v>
      </c>
      <c r="AW132" t="s">
        <v>11</v>
      </c>
      <c r="AX132" t="s">
        <v>85</v>
      </c>
      <c r="AY132" t="s">
        <v>1086</v>
      </c>
      <c r="AZ132">
        <v>300</v>
      </c>
      <c r="BA132">
        <v>300</v>
      </c>
      <c r="BC132" t="s">
        <v>87</v>
      </c>
      <c r="BD132" s="77" t="s">
        <v>1087</v>
      </c>
      <c r="BE132" t="s">
        <v>111</v>
      </c>
      <c r="BF132" t="s">
        <v>86</v>
      </c>
      <c r="BH132" s="69">
        <v>39620</v>
      </c>
      <c r="BI132" s="41">
        <v>59.83032</v>
      </c>
      <c r="BJ132" s="41">
        <v>18.61994</v>
      </c>
      <c r="BK132" s="68" t="s">
        <v>88</v>
      </c>
      <c r="BL132" t="s">
        <v>1088</v>
      </c>
      <c r="BM132" s="19" t="s">
        <v>1089</v>
      </c>
      <c r="BN132" t="s">
        <v>49</v>
      </c>
    </row>
    <row r="133" spans="1:66" x14ac:dyDescent="0.2">
      <c r="A133" s="10">
        <f>COUNTIF(D133,"&lt;&gt;"&amp;"")+COUNTIF(BM133,"&lt;&gt;"&amp;"")</f>
        <v>2</v>
      </c>
      <c r="B133" s="17">
        <v>131</v>
      </c>
      <c r="C133" s="20" t="s">
        <v>69</v>
      </c>
      <c r="D133" s="20" t="s">
        <v>222</v>
      </c>
      <c r="E133" s="36" t="s">
        <v>478</v>
      </c>
      <c r="G133" s="23" t="s">
        <v>112</v>
      </c>
      <c r="H133" s="23" t="s">
        <v>116</v>
      </c>
      <c r="I133" s="24" t="s">
        <v>479</v>
      </c>
      <c r="J133" s="23" t="s">
        <v>610</v>
      </c>
      <c r="K133" s="41" t="s">
        <v>803</v>
      </c>
      <c r="L133" s="41" t="s">
        <v>996</v>
      </c>
      <c r="M133" s="20"/>
      <c r="N133" s="29">
        <v>85894</v>
      </c>
      <c r="O133" s="31">
        <v>85894</v>
      </c>
      <c r="P133" s="74">
        <v>5.0000000000000001E-3</v>
      </c>
      <c r="Q133" t="s">
        <v>1168</v>
      </c>
      <c r="R133" t="s">
        <v>1361</v>
      </c>
      <c r="S133" t="s">
        <v>49</v>
      </c>
      <c r="T133" s="54" t="s">
        <v>414</v>
      </c>
      <c r="U133" s="37" t="s">
        <v>477</v>
      </c>
      <c r="W133" s="37" t="s">
        <v>90</v>
      </c>
      <c r="X133" s="37" t="s">
        <v>1061</v>
      </c>
      <c r="Y133" s="55" t="s">
        <v>1062</v>
      </c>
      <c r="Z133" s="37" t="s">
        <v>89</v>
      </c>
      <c r="AA133" s="37" t="s">
        <v>1059</v>
      </c>
      <c r="AB133" s="41" t="s">
        <v>1060</v>
      </c>
      <c r="AD133" s="59">
        <v>508</v>
      </c>
      <c r="AE133" s="56" t="s">
        <v>95</v>
      </c>
      <c r="AF133" s="60">
        <v>736</v>
      </c>
      <c r="AG133" s="60" t="s">
        <v>1064</v>
      </c>
      <c r="AH133" s="64" t="s">
        <v>1074</v>
      </c>
      <c r="AI133" s="2">
        <v>155</v>
      </c>
      <c r="AJ133" s="76">
        <v>9.6545069826491741</v>
      </c>
      <c r="AM133" s="54" t="s">
        <v>1081</v>
      </c>
      <c r="AN133" s="41" t="s">
        <v>1082</v>
      </c>
      <c r="AO133" s="57" t="s">
        <v>1083</v>
      </c>
      <c r="AP133" s="41" t="s">
        <v>1084</v>
      </c>
      <c r="AQ133" s="57" t="s">
        <v>1085</v>
      </c>
      <c r="AS133" t="s">
        <v>8</v>
      </c>
      <c r="AT133" t="s">
        <v>9</v>
      </c>
      <c r="AU133" t="s">
        <v>10</v>
      </c>
      <c r="AV133" t="s">
        <v>110</v>
      </c>
      <c r="AW133" t="s">
        <v>11</v>
      </c>
      <c r="AX133" t="s">
        <v>85</v>
      </c>
      <c r="AY133" t="s">
        <v>1086</v>
      </c>
      <c r="AZ133">
        <v>300</v>
      </c>
      <c r="BA133">
        <v>300</v>
      </c>
      <c r="BC133" t="s">
        <v>87</v>
      </c>
      <c r="BD133" s="77" t="s">
        <v>1087</v>
      </c>
      <c r="BE133" t="s">
        <v>111</v>
      </c>
      <c r="BF133" t="s">
        <v>86</v>
      </c>
      <c r="BH133" s="69">
        <v>39620</v>
      </c>
      <c r="BI133" s="41">
        <v>59.83032</v>
      </c>
      <c r="BJ133" s="41">
        <v>18.61994</v>
      </c>
      <c r="BK133" s="68" t="s">
        <v>88</v>
      </c>
      <c r="BL133" t="s">
        <v>1088</v>
      </c>
      <c r="BM133" s="19" t="s">
        <v>1089</v>
      </c>
      <c r="BN133" t="s">
        <v>49</v>
      </c>
    </row>
    <row r="134" spans="1:66" x14ac:dyDescent="0.2">
      <c r="A134" s="10">
        <f>COUNTIF(D134,"&lt;&gt;"&amp;"")+COUNTIF(BM134,"&lt;&gt;"&amp;"")</f>
        <v>2</v>
      </c>
      <c r="B134" s="17">
        <v>132</v>
      </c>
      <c r="C134" s="20" t="s">
        <v>69</v>
      </c>
      <c r="D134" s="20" t="s">
        <v>223</v>
      </c>
      <c r="E134" s="36" t="s">
        <v>478</v>
      </c>
      <c r="G134" s="23" t="s">
        <v>112</v>
      </c>
      <c r="H134" s="23" t="s">
        <v>116</v>
      </c>
      <c r="I134" s="24" t="s">
        <v>479</v>
      </c>
      <c r="J134" s="23" t="s">
        <v>611</v>
      </c>
      <c r="K134" s="41" t="s">
        <v>804</v>
      </c>
      <c r="L134" s="41" t="s">
        <v>997</v>
      </c>
      <c r="M134" s="20"/>
      <c r="N134" s="29">
        <v>70832</v>
      </c>
      <c r="O134" s="31">
        <v>70832</v>
      </c>
      <c r="P134" s="74">
        <v>6.0000000000000001E-3</v>
      </c>
      <c r="Q134" t="s">
        <v>1169</v>
      </c>
      <c r="R134" t="s">
        <v>1362</v>
      </c>
      <c r="S134" t="s">
        <v>49</v>
      </c>
      <c r="T134" s="54" t="s">
        <v>415</v>
      </c>
      <c r="U134" s="37" t="s">
        <v>477</v>
      </c>
      <c r="W134" s="37" t="s">
        <v>90</v>
      </c>
      <c r="X134" s="37" t="s">
        <v>1061</v>
      </c>
      <c r="Y134" s="55" t="s">
        <v>1062</v>
      </c>
      <c r="Z134" s="37" t="s">
        <v>89</v>
      </c>
      <c r="AA134" s="37" t="s">
        <v>1059</v>
      </c>
      <c r="AB134" s="41" t="s">
        <v>1060</v>
      </c>
      <c r="AD134" s="60">
        <v>508</v>
      </c>
      <c r="AE134" s="56" t="s">
        <v>95</v>
      </c>
      <c r="AF134" s="60">
        <v>738</v>
      </c>
      <c r="AG134" s="60" t="s">
        <v>1070</v>
      </c>
      <c r="AH134" s="64" t="s">
        <v>1080</v>
      </c>
      <c r="AI134" s="2">
        <v>156</v>
      </c>
      <c r="AJ134" s="76">
        <v>10.452750740584003</v>
      </c>
      <c r="AM134" s="54" t="s">
        <v>1081</v>
      </c>
      <c r="AN134" s="41" t="s">
        <v>1082</v>
      </c>
      <c r="AO134" s="57" t="s">
        <v>1083</v>
      </c>
      <c r="AP134" s="41" t="s">
        <v>1084</v>
      </c>
      <c r="AQ134" s="57" t="s">
        <v>1085</v>
      </c>
      <c r="AS134" t="s">
        <v>8</v>
      </c>
      <c r="AT134" t="s">
        <v>9</v>
      </c>
      <c r="AU134" t="s">
        <v>10</v>
      </c>
      <c r="AV134" t="s">
        <v>110</v>
      </c>
      <c r="AW134" t="s">
        <v>11</v>
      </c>
      <c r="AX134" t="s">
        <v>85</v>
      </c>
      <c r="AY134" t="s">
        <v>1086</v>
      </c>
      <c r="AZ134">
        <v>300</v>
      </c>
      <c r="BA134">
        <v>300</v>
      </c>
      <c r="BC134" t="s">
        <v>87</v>
      </c>
      <c r="BD134" s="77" t="s">
        <v>1087</v>
      </c>
      <c r="BE134" t="s">
        <v>111</v>
      </c>
      <c r="BF134" t="s">
        <v>86</v>
      </c>
      <c r="BH134" s="69">
        <v>39620</v>
      </c>
      <c r="BI134" s="41">
        <v>59.83032</v>
      </c>
      <c r="BJ134" s="41">
        <v>18.61994</v>
      </c>
      <c r="BK134" s="68" t="s">
        <v>88</v>
      </c>
      <c r="BL134" t="s">
        <v>1088</v>
      </c>
      <c r="BM134" s="19" t="s">
        <v>1089</v>
      </c>
      <c r="BN134" t="s">
        <v>49</v>
      </c>
    </row>
    <row r="135" spans="1:66" x14ac:dyDescent="0.2">
      <c r="A135" s="10">
        <f>COUNTIF(D135,"&lt;&gt;"&amp;"")+COUNTIF(BM135,"&lt;&gt;"&amp;"")</f>
        <v>2</v>
      </c>
      <c r="B135" s="17">
        <v>133</v>
      </c>
      <c r="C135" s="20" t="s">
        <v>69</v>
      </c>
      <c r="D135" s="20" t="s">
        <v>224</v>
      </c>
      <c r="E135" s="36" t="s">
        <v>478</v>
      </c>
      <c r="G135" s="23" t="s">
        <v>112</v>
      </c>
      <c r="H135" s="23" t="s">
        <v>116</v>
      </c>
      <c r="I135" s="24" t="s">
        <v>479</v>
      </c>
      <c r="J135" s="23" t="s">
        <v>612</v>
      </c>
      <c r="K135" s="41" t="s">
        <v>805</v>
      </c>
      <c r="L135" s="41" t="s">
        <v>998</v>
      </c>
      <c r="M135" s="20"/>
      <c r="N135" s="29">
        <v>45656</v>
      </c>
      <c r="O135" s="31">
        <v>45656</v>
      </c>
      <c r="P135" s="74">
        <v>6.0000000000000001E-3</v>
      </c>
      <c r="Q135" t="s">
        <v>1170</v>
      </c>
      <c r="R135" t="s">
        <v>1363</v>
      </c>
      <c r="S135" t="s">
        <v>49</v>
      </c>
      <c r="T135" s="54" t="s">
        <v>416</v>
      </c>
      <c r="U135" s="37" t="s">
        <v>477</v>
      </c>
      <c r="W135" s="37" t="s">
        <v>90</v>
      </c>
      <c r="X135" s="37" t="s">
        <v>1061</v>
      </c>
      <c r="Y135" s="55" t="s">
        <v>1062</v>
      </c>
      <c r="Z135" s="37" t="s">
        <v>89</v>
      </c>
      <c r="AA135" s="37" t="s">
        <v>1059</v>
      </c>
      <c r="AB135" s="41" t="s">
        <v>1060</v>
      </c>
      <c r="AD135" s="59">
        <v>508</v>
      </c>
      <c r="AE135" s="56" t="s">
        <v>95</v>
      </c>
      <c r="AF135" s="60">
        <v>739</v>
      </c>
      <c r="AG135" s="60" t="s">
        <v>1065</v>
      </c>
      <c r="AH135" s="64" t="s">
        <v>1075</v>
      </c>
      <c r="AI135" s="2">
        <v>157</v>
      </c>
      <c r="AJ135" s="76">
        <v>7.2994498518831987</v>
      </c>
      <c r="AM135" s="54" t="s">
        <v>1081</v>
      </c>
      <c r="AN135" s="41" t="s">
        <v>1082</v>
      </c>
      <c r="AO135" s="57" t="s">
        <v>1083</v>
      </c>
      <c r="AP135" s="41" t="s">
        <v>1084</v>
      </c>
      <c r="AQ135" s="57" t="s">
        <v>1085</v>
      </c>
      <c r="AS135" t="s">
        <v>8</v>
      </c>
      <c r="AT135" t="s">
        <v>9</v>
      </c>
      <c r="AU135" t="s">
        <v>10</v>
      </c>
      <c r="AV135" t="s">
        <v>110</v>
      </c>
      <c r="AW135" t="s">
        <v>11</v>
      </c>
      <c r="AX135" t="s">
        <v>85</v>
      </c>
      <c r="AY135" t="s">
        <v>1086</v>
      </c>
      <c r="AZ135">
        <v>300</v>
      </c>
      <c r="BA135">
        <v>300</v>
      </c>
      <c r="BC135" t="s">
        <v>87</v>
      </c>
      <c r="BD135" s="77" t="s">
        <v>1087</v>
      </c>
      <c r="BE135" t="s">
        <v>111</v>
      </c>
      <c r="BF135" t="s">
        <v>86</v>
      </c>
      <c r="BH135" s="69">
        <v>39620</v>
      </c>
      <c r="BI135" s="41">
        <v>59.83032</v>
      </c>
      <c r="BJ135" s="41">
        <v>18.61994</v>
      </c>
      <c r="BK135" s="68" t="s">
        <v>88</v>
      </c>
      <c r="BL135" t="s">
        <v>1088</v>
      </c>
      <c r="BM135" s="19" t="s">
        <v>1089</v>
      </c>
      <c r="BN135" t="s">
        <v>49</v>
      </c>
    </row>
    <row r="136" spans="1:66" x14ac:dyDescent="0.2">
      <c r="A136" s="10">
        <f>COUNTIF(D136,"&lt;&gt;"&amp;"")+COUNTIF(BM136,"&lt;&gt;"&amp;"")</f>
        <v>2</v>
      </c>
      <c r="B136" s="17">
        <v>134</v>
      </c>
      <c r="C136" s="20" t="s">
        <v>69</v>
      </c>
      <c r="D136" s="20" t="s">
        <v>225</v>
      </c>
      <c r="E136" s="36" t="s">
        <v>478</v>
      </c>
      <c r="G136" s="23" t="s">
        <v>112</v>
      </c>
      <c r="H136" s="23" t="s">
        <v>116</v>
      </c>
      <c r="I136" s="24" t="s">
        <v>479</v>
      </c>
      <c r="J136" s="23" t="s">
        <v>613</v>
      </c>
      <c r="K136" s="41" t="s">
        <v>806</v>
      </c>
      <c r="L136" s="41" t="s">
        <v>999</v>
      </c>
      <c r="M136" s="20"/>
      <c r="N136" s="29">
        <v>73537</v>
      </c>
      <c r="O136" s="31">
        <v>73537</v>
      </c>
      <c r="P136" s="74">
        <v>7.0000000000000001E-3</v>
      </c>
      <c r="Q136" t="s">
        <v>1171</v>
      </c>
      <c r="R136" t="s">
        <v>1364</v>
      </c>
      <c r="S136" t="s">
        <v>49</v>
      </c>
      <c r="T136" s="54" t="s">
        <v>417</v>
      </c>
      <c r="U136" s="37" t="s">
        <v>477</v>
      </c>
      <c r="W136" s="37" t="s">
        <v>90</v>
      </c>
      <c r="X136" s="37" t="s">
        <v>1061</v>
      </c>
      <c r="Y136" s="55" t="s">
        <v>1062</v>
      </c>
      <c r="Z136" s="37" t="s">
        <v>89</v>
      </c>
      <c r="AA136" s="37" t="s">
        <v>1059</v>
      </c>
      <c r="AB136" s="41" t="s">
        <v>1060</v>
      </c>
      <c r="AD136" s="59">
        <v>508</v>
      </c>
      <c r="AE136" s="56" t="s">
        <v>95</v>
      </c>
      <c r="AF136" s="60">
        <v>740</v>
      </c>
      <c r="AG136" s="60" t="s">
        <v>1066</v>
      </c>
      <c r="AH136" s="64" t="s">
        <v>1076</v>
      </c>
      <c r="AI136" s="2">
        <v>158</v>
      </c>
      <c r="AJ136" s="76">
        <v>5.9701015658061776</v>
      </c>
      <c r="AM136" s="54" t="s">
        <v>1081</v>
      </c>
      <c r="AN136" s="41" t="s">
        <v>1082</v>
      </c>
      <c r="AO136" s="57" t="s">
        <v>1083</v>
      </c>
      <c r="AP136" s="41" t="s">
        <v>1084</v>
      </c>
      <c r="AQ136" s="57" t="s">
        <v>1085</v>
      </c>
      <c r="AS136" t="s">
        <v>8</v>
      </c>
      <c r="AT136" t="s">
        <v>9</v>
      </c>
      <c r="AU136" t="s">
        <v>10</v>
      </c>
      <c r="AV136" t="s">
        <v>110</v>
      </c>
      <c r="AW136" t="s">
        <v>11</v>
      </c>
      <c r="AX136" t="s">
        <v>85</v>
      </c>
      <c r="AY136" t="s">
        <v>1086</v>
      </c>
      <c r="AZ136">
        <v>300</v>
      </c>
      <c r="BA136">
        <v>300</v>
      </c>
      <c r="BC136" t="s">
        <v>87</v>
      </c>
      <c r="BD136" s="77" t="s">
        <v>1087</v>
      </c>
      <c r="BE136" t="s">
        <v>111</v>
      </c>
      <c r="BF136" t="s">
        <v>86</v>
      </c>
      <c r="BH136" s="69">
        <v>39620</v>
      </c>
      <c r="BI136" s="41">
        <v>59.83032</v>
      </c>
      <c r="BJ136" s="41">
        <v>18.61994</v>
      </c>
      <c r="BK136" s="68" t="s">
        <v>88</v>
      </c>
      <c r="BL136" t="s">
        <v>1088</v>
      </c>
      <c r="BM136" s="19" t="s">
        <v>1089</v>
      </c>
      <c r="BN136" t="s">
        <v>49</v>
      </c>
    </row>
    <row r="137" spans="1:66" x14ac:dyDescent="0.2">
      <c r="A137" s="10">
        <f>COUNTIF(D137,"&lt;&gt;"&amp;"")+COUNTIF(BM137,"&lt;&gt;"&amp;"")</f>
        <v>2</v>
      </c>
      <c r="B137" s="17">
        <v>135</v>
      </c>
      <c r="C137" s="20" t="s">
        <v>1503</v>
      </c>
      <c r="D137" s="20" t="s">
        <v>226</v>
      </c>
      <c r="E137" s="36" t="s">
        <v>478</v>
      </c>
      <c r="G137" s="23" t="s">
        <v>112</v>
      </c>
      <c r="H137" s="23" t="s">
        <v>116</v>
      </c>
      <c r="I137" s="24" t="s">
        <v>479</v>
      </c>
      <c r="J137" s="23" t="s">
        <v>614</v>
      </c>
      <c r="K137" s="41" t="s">
        <v>807</v>
      </c>
      <c r="L137" s="41" t="s">
        <v>1000</v>
      </c>
      <c r="M137" s="20"/>
      <c r="N137" s="29">
        <v>70</v>
      </c>
      <c r="O137" s="31">
        <v>70</v>
      </c>
      <c r="P137" s="74">
        <v>0.32900000000000001</v>
      </c>
      <c r="Q137" t="s">
        <v>1172</v>
      </c>
      <c r="R137" t="s">
        <v>1365</v>
      </c>
      <c r="S137" t="s">
        <v>49</v>
      </c>
      <c r="T137" s="54" t="s">
        <v>418</v>
      </c>
      <c r="U137" s="37" t="s">
        <v>477</v>
      </c>
      <c r="W137" s="37" t="s">
        <v>90</v>
      </c>
      <c r="X137" s="37" t="s">
        <v>1061</v>
      </c>
      <c r="Y137" s="55" t="s">
        <v>1062</v>
      </c>
      <c r="Z137" s="37" t="s">
        <v>89</v>
      </c>
      <c r="AA137" s="37" t="s">
        <v>1059</v>
      </c>
      <c r="AB137" s="41" t="s">
        <v>1060</v>
      </c>
      <c r="AD137" s="59">
        <v>508</v>
      </c>
      <c r="AE137" s="56" t="s">
        <v>95</v>
      </c>
      <c r="AF137" s="60">
        <v>741</v>
      </c>
      <c r="AG137" s="60" t="s">
        <v>1067</v>
      </c>
      <c r="AH137" s="64" t="s">
        <v>1077</v>
      </c>
      <c r="AI137" s="2">
        <v>159</v>
      </c>
      <c r="AJ137" s="76">
        <v>9.4000634786288622</v>
      </c>
      <c r="AM137" s="54" t="s">
        <v>1081</v>
      </c>
      <c r="AN137" s="41" t="s">
        <v>1082</v>
      </c>
      <c r="AO137" s="57" t="s">
        <v>1083</v>
      </c>
      <c r="AP137" s="41" t="s">
        <v>1084</v>
      </c>
      <c r="AQ137" s="57" t="s">
        <v>1085</v>
      </c>
      <c r="AS137" t="s">
        <v>8</v>
      </c>
      <c r="AT137" t="s">
        <v>9</v>
      </c>
      <c r="AU137" t="s">
        <v>10</v>
      </c>
      <c r="AV137" t="s">
        <v>110</v>
      </c>
      <c r="AW137" t="s">
        <v>11</v>
      </c>
      <c r="AX137" t="s">
        <v>85</v>
      </c>
      <c r="AY137" t="s">
        <v>1086</v>
      </c>
      <c r="AZ137">
        <v>300</v>
      </c>
      <c r="BA137">
        <v>300</v>
      </c>
      <c r="BC137" t="s">
        <v>87</v>
      </c>
      <c r="BD137" s="77" t="s">
        <v>1087</v>
      </c>
      <c r="BE137" t="s">
        <v>111</v>
      </c>
      <c r="BF137" t="s">
        <v>86</v>
      </c>
      <c r="BH137" s="69">
        <v>39620</v>
      </c>
      <c r="BI137" s="41">
        <v>59.83032</v>
      </c>
      <c r="BJ137" s="41">
        <v>18.61994</v>
      </c>
      <c r="BK137" s="68" t="s">
        <v>88</v>
      </c>
      <c r="BL137" t="s">
        <v>1088</v>
      </c>
      <c r="BM137" s="19" t="s">
        <v>1089</v>
      </c>
      <c r="BN137" t="s">
        <v>49</v>
      </c>
    </row>
    <row r="138" spans="1:66" x14ac:dyDescent="0.2">
      <c r="A138" s="10">
        <f>COUNTIF(D138,"&lt;&gt;"&amp;"")+COUNTIF(BM138,"&lt;&gt;"&amp;"")</f>
        <v>2</v>
      </c>
      <c r="B138" s="17">
        <v>136</v>
      </c>
      <c r="C138" s="20" t="s">
        <v>69</v>
      </c>
      <c r="D138" s="20" t="s">
        <v>227</v>
      </c>
      <c r="E138" s="36" t="s">
        <v>478</v>
      </c>
      <c r="G138" s="23" t="s">
        <v>112</v>
      </c>
      <c r="H138" s="23" t="s">
        <v>116</v>
      </c>
      <c r="I138" s="24" t="s">
        <v>479</v>
      </c>
      <c r="J138" s="23" t="s">
        <v>615</v>
      </c>
      <c r="K138" s="41" t="s">
        <v>808</v>
      </c>
      <c r="L138" s="41" t="s">
        <v>1001</v>
      </c>
      <c r="M138" s="20"/>
      <c r="N138" s="29">
        <v>82865</v>
      </c>
      <c r="O138" s="31">
        <v>82865</v>
      </c>
      <c r="P138" s="74">
        <v>8.9999999999999993E-3</v>
      </c>
      <c r="Q138" t="s">
        <v>1173</v>
      </c>
      <c r="R138" t="s">
        <v>1366</v>
      </c>
      <c r="S138" t="s">
        <v>49</v>
      </c>
      <c r="T138" s="54" t="s">
        <v>419</v>
      </c>
      <c r="U138" s="37" t="s">
        <v>477</v>
      </c>
      <c r="W138" s="37" t="s">
        <v>90</v>
      </c>
      <c r="X138" s="37" t="s">
        <v>1061</v>
      </c>
      <c r="Y138" s="55" t="s">
        <v>1062</v>
      </c>
      <c r="Z138" s="37" t="s">
        <v>89</v>
      </c>
      <c r="AA138" s="37" t="s">
        <v>1059</v>
      </c>
      <c r="AB138" s="41" t="s">
        <v>1060</v>
      </c>
      <c r="AD138" s="59">
        <v>508</v>
      </c>
      <c r="AE138" s="56" t="s">
        <v>95</v>
      </c>
      <c r="AF138" s="60">
        <v>743</v>
      </c>
      <c r="AG138" s="60" t="s">
        <v>1068</v>
      </c>
      <c r="AH138" s="64" t="s">
        <v>1078</v>
      </c>
      <c r="AI138" s="2">
        <v>160</v>
      </c>
      <c r="AJ138" s="76">
        <v>5.6754549301735073</v>
      </c>
      <c r="AM138" s="54" t="s">
        <v>1081</v>
      </c>
      <c r="AN138" s="41" t="s">
        <v>1082</v>
      </c>
      <c r="AO138" s="57" t="s">
        <v>1083</v>
      </c>
      <c r="AP138" s="41" t="s">
        <v>1084</v>
      </c>
      <c r="AQ138" s="57" t="s">
        <v>1085</v>
      </c>
      <c r="AS138" t="s">
        <v>8</v>
      </c>
      <c r="AT138" t="s">
        <v>9</v>
      </c>
      <c r="AU138" t="s">
        <v>10</v>
      </c>
      <c r="AV138" t="s">
        <v>110</v>
      </c>
      <c r="AW138" t="s">
        <v>11</v>
      </c>
      <c r="AX138" t="s">
        <v>85</v>
      </c>
      <c r="AY138" t="s">
        <v>1086</v>
      </c>
      <c r="AZ138">
        <v>300</v>
      </c>
      <c r="BA138">
        <v>300</v>
      </c>
      <c r="BC138" t="s">
        <v>87</v>
      </c>
      <c r="BD138" s="77" t="s">
        <v>1087</v>
      </c>
      <c r="BE138" t="s">
        <v>111</v>
      </c>
      <c r="BF138" t="s">
        <v>86</v>
      </c>
      <c r="BH138" s="69">
        <v>39620</v>
      </c>
      <c r="BI138" s="41">
        <v>59.83032</v>
      </c>
      <c r="BJ138" s="41">
        <v>18.61994</v>
      </c>
      <c r="BK138" s="68" t="s">
        <v>88</v>
      </c>
      <c r="BL138" t="s">
        <v>1088</v>
      </c>
      <c r="BM138" s="19" t="s">
        <v>1089</v>
      </c>
      <c r="BN138" t="s">
        <v>49</v>
      </c>
    </row>
    <row r="139" spans="1:66" x14ac:dyDescent="0.2">
      <c r="A139" s="10">
        <f>COUNTIF(D139,"&lt;&gt;"&amp;"")+COUNTIF(BM139,"&lt;&gt;"&amp;"")</f>
        <v>2</v>
      </c>
      <c r="B139" s="17">
        <v>137</v>
      </c>
      <c r="C139" s="20" t="s">
        <v>69</v>
      </c>
      <c r="D139" s="20" t="s">
        <v>228</v>
      </c>
      <c r="E139" s="36" t="s">
        <v>478</v>
      </c>
      <c r="G139" s="23" t="s">
        <v>112</v>
      </c>
      <c r="H139" s="23" t="s">
        <v>116</v>
      </c>
      <c r="I139" s="24" t="s">
        <v>479</v>
      </c>
      <c r="J139" s="23" t="s">
        <v>616</v>
      </c>
      <c r="K139" s="41" t="s">
        <v>809</v>
      </c>
      <c r="L139" s="41" t="s">
        <v>1002</v>
      </c>
      <c r="M139" s="20"/>
      <c r="N139" s="29">
        <v>199866</v>
      </c>
      <c r="O139" s="31">
        <v>199866</v>
      </c>
      <c r="P139" s="74">
        <v>6.0000000000000001E-3</v>
      </c>
      <c r="Q139" t="s">
        <v>1174</v>
      </c>
      <c r="R139" t="s">
        <v>1367</v>
      </c>
      <c r="S139" t="s">
        <v>49</v>
      </c>
      <c r="T139" s="54" t="s">
        <v>420</v>
      </c>
      <c r="U139" s="37" t="s">
        <v>477</v>
      </c>
      <c r="W139" s="37" t="s">
        <v>90</v>
      </c>
      <c r="X139" s="37" t="s">
        <v>1061</v>
      </c>
      <c r="Y139" s="55" t="s">
        <v>1062</v>
      </c>
      <c r="Z139" s="37" t="s">
        <v>89</v>
      </c>
      <c r="AA139" s="37" t="s">
        <v>1059</v>
      </c>
      <c r="AB139" s="41" t="s">
        <v>1060</v>
      </c>
      <c r="AD139" s="59">
        <v>521</v>
      </c>
      <c r="AE139" s="56" t="s">
        <v>109</v>
      </c>
      <c r="AF139" s="60">
        <v>701</v>
      </c>
      <c r="AG139" s="60" t="s">
        <v>84</v>
      </c>
      <c r="AH139" s="64" t="s">
        <v>92</v>
      </c>
      <c r="AI139" s="2">
        <v>161</v>
      </c>
      <c r="AJ139" s="76">
        <v>13.630914092255606</v>
      </c>
      <c r="AM139" s="54" t="s">
        <v>1081</v>
      </c>
      <c r="AN139" s="41" t="s">
        <v>1082</v>
      </c>
      <c r="AO139" s="57" t="s">
        <v>1083</v>
      </c>
      <c r="AP139" s="41" t="s">
        <v>1084</v>
      </c>
      <c r="AQ139" s="57" t="s">
        <v>1085</v>
      </c>
      <c r="AS139" t="s">
        <v>8</v>
      </c>
      <c r="AT139" t="s">
        <v>9</v>
      </c>
      <c r="AU139" t="s">
        <v>10</v>
      </c>
      <c r="AV139" t="s">
        <v>110</v>
      </c>
      <c r="AW139" t="s">
        <v>11</v>
      </c>
      <c r="AX139" t="s">
        <v>85</v>
      </c>
      <c r="AY139" t="s">
        <v>1086</v>
      </c>
      <c r="AZ139">
        <v>300</v>
      </c>
      <c r="BA139">
        <v>300</v>
      </c>
      <c r="BC139" t="s">
        <v>87</v>
      </c>
      <c r="BD139" s="77" t="s">
        <v>1087</v>
      </c>
      <c r="BE139" t="s">
        <v>111</v>
      </c>
      <c r="BF139" t="s">
        <v>86</v>
      </c>
      <c r="BH139" s="69">
        <v>39620</v>
      </c>
      <c r="BI139" s="41">
        <v>59.83032</v>
      </c>
      <c r="BJ139" s="41">
        <v>18.61994</v>
      </c>
      <c r="BK139" s="68" t="s">
        <v>88</v>
      </c>
      <c r="BL139" t="s">
        <v>1088</v>
      </c>
      <c r="BM139" s="19" t="s">
        <v>1089</v>
      </c>
      <c r="BN139" t="s">
        <v>49</v>
      </c>
    </row>
    <row r="140" spans="1:66" x14ac:dyDescent="0.2">
      <c r="A140" s="10">
        <f>COUNTIF(D140,"&lt;&gt;"&amp;"")+COUNTIF(BM140,"&lt;&gt;"&amp;"")</f>
        <v>2</v>
      </c>
      <c r="B140" s="17">
        <v>138</v>
      </c>
      <c r="C140" s="20" t="s">
        <v>69</v>
      </c>
      <c r="D140" s="20" t="s">
        <v>229</v>
      </c>
      <c r="E140" s="36" t="s">
        <v>478</v>
      </c>
      <c r="G140" s="23" t="s">
        <v>112</v>
      </c>
      <c r="H140" s="23" t="s">
        <v>116</v>
      </c>
      <c r="I140" s="24" t="s">
        <v>479</v>
      </c>
      <c r="J140" s="23" t="s">
        <v>617</v>
      </c>
      <c r="K140" s="41" t="s">
        <v>810</v>
      </c>
      <c r="L140" s="41" t="s">
        <v>1003</v>
      </c>
      <c r="M140" s="20"/>
      <c r="N140" s="29">
        <v>973</v>
      </c>
      <c r="O140" s="31">
        <v>973</v>
      </c>
      <c r="P140" s="74">
        <v>7.6999999999999999E-2</v>
      </c>
      <c r="Q140" t="s">
        <v>1175</v>
      </c>
      <c r="R140" t="s">
        <v>1368</v>
      </c>
      <c r="S140" t="s">
        <v>49</v>
      </c>
      <c r="T140" s="54" t="s">
        <v>421</v>
      </c>
      <c r="U140" s="37" t="s">
        <v>477</v>
      </c>
      <c r="W140" s="37" t="s">
        <v>90</v>
      </c>
      <c r="X140" s="37" t="s">
        <v>1061</v>
      </c>
      <c r="Y140" s="55" t="s">
        <v>1062</v>
      </c>
      <c r="Z140" s="37" t="s">
        <v>89</v>
      </c>
      <c r="AA140" s="37" t="s">
        <v>1059</v>
      </c>
      <c r="AB140" s="41" t="s">
        <v>1060</v>
      </c>
      <c r="AD140" s="59">
        <v>521</v>
      </c>
      <c r="AE140" s="56" t="s">
        <v>109</v>
      </c>
      <c r="AF140" s="60">
        <v>702</v>
      </c>
      <c r="AG140" s="60" t="s">
        <v>1069</v>
      </c>
      <c r="AH140" s="64" t="s">
        <v>1079</v>
      </c>
      <c r="AI140" s="2">
        <v>162</v>
      </c>
      <c r="AJ140" s="76">
        <v>11.924925941599662</v>
      </c>
      <c r="AM140" s="54" t="s">
        <v>1081</v>
      </c>
      <c r="AN140" s="41" t="s">
        <v>1082</v>
      </c>
      <c r="AO140" s="57" t="s">
        <v>1083</v>
      </c>
      <c r="AP140" s="41" t="s">
        <v>1084</v>
      </c>
      <c r="AQ140" s="57" t="s">
        <v>1085</v>
      </c>
      <c r="AS140" t="s">
        <v>8</v>
      </c>
      <c r="AT140" t="s">
        <v>9</v>
      </c>
      <c r="AU140" t="s">
        <v>10</v>
      </c>
      <c r="AV140" t="s">
        <v>110</v>
      </c>
      <c r="AW140" t="s">
        <v>11</v>
      </c>
      <c r="AX140" t="s">
        <v>85</v>
      </c>
      <c r="AY140" t="s">
        <v>1086</v>
      </c>
      <c r="AZ140">
        <v>300</v>
      </c>
      <c r="BA140">
        <v>300</v>
      </c>
      <c r="BC140" t="s">
        <v>87</v>
      </c>
      <c r="BD140" s="77" t="s">
        <v>1087</v>
      </c>
      <c r="BE140" t="s">
        <v>111</v>
      </c>
      <c r="BF140" t="s">
        <v>86</v>
      </c>
      <c r="BH140" s="69">
        <v>39620</v>
      </c>
      <c r="BI140" s="41">
        <v>59.83032</v>
      </c>
      <c r="BJ140" s="41">
        <v>18.61994</v>
      </c>
      <c r="BK140" s="68" t="s">
        <v>88</v>
      </c>
      <c r="BL140" t="s">
        <v>1088</v>
      </c>
      <c r="BM140" s="19" t="s">
        <v>1089</v>
      </c>
      <c r="BN140" t="s">
        <v>49</v>
      </c>
    </row>
    <row r="141" spans="1:66" x14ac:dyDescent="0.2">
      <c r="A141" s="10">
        <f>COUNTIF(D141,"&lt;&gt;"&amp;"")+COUNTIF(BM141,"&lt;&gt;"&amp;"")</f>
        <v>2</v>
      </c>
      <c r="B141" s="17">
        <v>139</v>
      </c>
      <c r="C141" s="20" t="s">
        <v>69</v>
      </c>
      <c r="D141" s="20" t="s">
        <v>230</v>
      </c>
      <c r="E141" s="36" t="s">
        <v>478</v>
      </c>
      <c r="G141" s="23" t="s">
        <v>112</v>
      </c>
      <c r="H141" s="23" t="s">
        <v>116</v>
      </c>
      <c r="I141" s="24" t="s">
        <v>479</v>
      </c>
      <c r="J141" s="23" t="s">
        <v>618</v>
      </c>
      <c r="K141" s="41" t="s">
        <v>811</v>
      </c>
      <c r="L141" s="41" t="s">
        <v>1004</v>
      </c>
      <c r="M141" s="20"/>
      <c r="N141" s="29">
        <v>112844</v>
      </c>
      <c r="O141" s="31">
        <v>112844</v>
      </c>
      <c r="P141" s="74">
        <v>5.0000000000000001E-3</v>
      </c>
      <c r="Q141" t="s">
        <v>1176</v>
      </c>
      <c r="R141" t="s">
        <v>1369</v>
      </c>
      <c r="S141" t="s">
        <v>49</v>
      </c>
      <c r="T141" s="54" t="s">
        <v>422</v>
      </c>
      <c r="U141" s="37" t="s">
        <v>477</v>
      </c>
      <c r="W141" s="37" t="s">
        <v>90</v>
      </c>
      <c r="X141" s="37" t="s">
        <v>1061</v>
      </c>
      <c r="Y141" s="55" t="s">
        <v>1062</v>
      </c>
      <c r="Z141" s="37" t="s">
        <v>89</v>
      </c>
      <c r="AA141" s="37" t="s">
        <v>1059</v>
      </c>
      <c r="AB141" s="41" t="s">
        <v>1060</v>
      </c>
      <c r="AD141" s="59">
        <v>521</v>
      </c>
      <c r="AE141" s="56" t="s">
        <v>109</v>
      </c>
      <c r="AF141" s="60">
        <v>703</v>
      </c>
      <c r="AG141" s="60" t="s">
        <v>74</v>
      </c>
      <c r="AH141" s="64" t="s">
        <v>96</v>
      </c>
      <c r="AI141" s="2">
        <v>163</v>
      </c>
      <c r="AJ141" s="76">
        <v>9.6645577655522636</v>
      </c>
      <c r="AM141" s="54" t="s">
        <v>1081</v>
      </c>
      <c r="AN141" s="41" t="s">
        <v>1082</v>
      </c>
      <c r="AO141" s="57" t="s">
        <v>1083</v>
      </c>
      <c r="AP141" s="41" t="s">
        <v>1084</v>
      </c>
      <c r="AQ141" s="57" t="s">
        <v>1085</v>
      </c>
      <c r="AS141" t="s">
        <v>8</v>
      </c>
      <c r="AT141" t="s">
        <v>9</v>
      </c>
      <c r="AU141" t="s">
        <v>10</v>
      </c>
      <c r="AV141" t="s">
        <v>110</v>
      </c>
      <c r="AW141" t="s">
        <v>11</v>
      </c>
      <c r="AX141" t="s">
        <v>85</v>
      </c>
      <c r="AY141" t="s">
        <v>1086</v>
      </c>
      <c r="AZ141">
        <v>300</v>
      </c>
      <c r="BA141">
        <v>300</v>
      </c>
      <c r="BC141" t="s">
        <v>87</v>
      </c>
      <c r="BD141" s="77" t="s">
        <v>1087</v>
      </c>
      <c r="BE141" t="s">
        <v>111</v>
      </c>
      <c r="BF141" t="s">
        <v>86</v>
      </c>
      <c r="BH141" s="69">
        <v>39620</v>
      </c>
      <c r="BI141" s="41">
        <v>59.83032</v>
      </c>
      <c r="BJ141" s="41">
        <v>18.61994</v>
      </c>
      <c r="BK141" s="68" t="s">
        <v>88</v>
      </c>
      <c r="BL141" t="s">
        <v>1088</v>
      </c>
      <c r="BM141" s="19" t="s">
        <v>1089</v>
      </c>
      <c r="BN141" t="s">
        <v>49</v>
      </c>
    </row>
    <row r="142" spans="1:66" x14ac:dyDescent="0.2">
      <c r="A142" s="10">
        <f>COUNTIF(D142,"&lt;&gt;"&amp;"")+COUNTIF(BM142,"&lt;&gt;"&amp;"")</f>
        <v>2</v>
      </c>
      <c r="B142" s="17">
        <v>140</v>
      </c>
      <c r="C142" s="20" t="s">
        <v>69</v>
      </c>
      <c r="D142" s="20" t="s">
        <v>231</v>
      </c>
      <c r="E142" s="36" t="s">
        <v>478</v>
      </c>
      <c r="G142" s="23" t="s">
        <v>112</v>
      </c>
      <c r="H142" s="23" t="s">
        <v>116</v>
      </c>
      <c r="I142" s="24" t="s">
        <v>479</v>
      </c>
      <c r="J142" s="23" t="s">
        <v>619</v>
      </c>
      <c r="K142" s="41" t="s">
        <v>812</v>
      </c>
      <c r="L142" s="41" t="s">
        <v>1005</v>
      </c>
      <c r="M142" s="20"/>
      <c r="N142" s="29">
        <v>153333</v>
      </c>
      <c r="O142" s="31">
        <v>153333</v>
      </c>
      <c r="P142" s="74">
        <v>8.9999999999999993E-3</v>
      </c>
      <c r="Q142" t="s">
        <v>1178</v>
      </c>
      <c r="R142" t="s">
        <v>1371</v>
      </c>
      <c r="S142" t="s">
        <v>49</v>
      </c>
      <c r="T142" s="54" t="s">
        <v>423</v>
      </c>
      <c r="U142" s="37" t="s">
        <v>477</v>
      </c>
      <c r="W142" s="37" t="s">
        <v>90</v>
      </c>
      <c r="X142" s="37" t="s">
        <v>1061</v>
      </c>
      <c r="Y142" s="55" t="s">
        <v>1062</v>
      </c>
      <c r="Z142" s="37" t="s">
        <v>89</v>
      </c>
      <c r="AA142" s="37" t="s">
        <v>1059</v>
      </c>
      <c r="AB142" s="41" t="s">
        <v>1060</v>
      </c>
      <c r="AD142" s="60">
        <v>521</v>
      </c>
      <c r="AE142" s="56" t="s">
        <v>109</v>
      </c>
      <c r="AF142" s="60">
        <v>704</v>
      </c>
      <c r="AG142" s="60" t="s">
        <v>75</v>
      </c>
      <c r="AH142" s="64" t="s">
        <v>97</v>
      </c>
      <c r="AI142" s="2">
        <v>164</v>
      </c>
      <c r="AJ142" s="76">
        <v>15.016335167160388</v>
      </c>
      <c r="AM142" s="54" t="s">
        <v>1081</v>
      </c>
      <c r="AN142" s="41" t="s">
        <v>1082</v>
      </c>
      <c r="AO142" s="57" t="s">
        <v>1083</v>
      </c>
      <c r="AP142" s="41" t="s">
        <v>1084</v>
      </c>
      <c r="AQ142" s="57" t="s">
        <v>1085</v>
      </c>
      <c r="AS142" t="s">
        <v>8</v>
      </c>
      <c r="AT142" t="s">
        <v>9</v>
      </c>
      <c r="AU142" t="s">
        <v>10</v>
      </c>
      <c r="AV142" t="s">
        <v>110</v>
      </c>
      <c r="AW142" t="s">
        <v>11</v>
      </c>
      <c r="AX142" t="s">
        <v>85</v>
      </c>
      <c r="AY142" t="s">
        <v>1086</v>
      </c>
      <c r="AZ142">
        <v>300</v>
      </c>
      <c r="BA142">
        <v>300</v>
      </c>
      <c r="BC142" t="s">
        <v>87</v>
      </c>
      <c r="BD142" s="77" t="s">
        <v>1087</v>
      </c>
      <c r="BE142" t="s">
        <v>111</v>
      </c>
      <c r="BF142" t="s">
        <v>86</v>
      </c>
      <c r="BH142" s="69">
        <v>39620</v>
      </c>
      <c r="BI142" s="41">
        <v>59.83032</v>
      </c>
      <c r="BJ142" s="41">
        <v>18.61994</v>
      </c>
      <c r="BK142" s="68" t="s">
        <v>88</v>
      </c>
      <c r="BL142" t="s">
        <v>1088</v>
      </c>
      <c r="BM142" s="19" t="s">
        <v>1089</v>
      </c>
      <c r="BN142" t="s">
        <v>49</v>
      </c>
    </row>
    <row r="143" spans="1:66" x14ac:dyDescent="0.2">
      <c r="A143" s="10">
        <f>COUNTIF(D143,"&lt;&gt;"&amp;"")+COUNTIF(BM143,"&lt;&gt;"&amp;"")</f>
        <v>2</v>
      </c>
      <c r="B143" s="17">
        <v>141</v>
      </c>
      <c r="C143" s="20" t="s">
        <v>69</v>
      </c>
      <c r="D143" s="20" t="s">
        <v>232</v>
      </c>
      <c r="E143" s="36" t="s">
        <v>478</v>
      </c>
      <c r="G143" s="23" t="s">
        <v>112</v>
      </c>
      <c r="H143" s="23" t="s">
        <v>116</v>
      </c>
      <c r="I143" s="24" t="s">
        <v>479</v>
      </c>
      <c r="J143" s="23" t="s">
        <v>620</v>
      </c>
      <c r="K143" s="41" t="s">
        <v>813</v>
      </c>
      <c r="L143" s="41" t="s">
        <v>1006</v>
      </c>
      <c r="M143" s="20"/>
      <c r="N143" s="29">
        <v>97051</v>
      </c>
      <c r="O143" s="31">
        <v>97051</v>
      </c>
      <c r="P143" s="74">
        <v>8.9999999999999993E-3</v>
      </c>
      <c r="Q143" t="s">
        <v>1179</v>
      </c>
      <c r="R143" t="s">
        <v>1372</v>
      </c>
      <c r="S143" t="s">
        <v>49</v>
      </c>
      <c r="T143" s="54" t="s">
        <v>424</v>
      </c>
      <c r="U143" s="37" t="s">
        <v>477</v>
      </c>
      <c r="W143" s="37" t="s">
        <v>90</v>
      </c>
      <c r="X143" s="37" t="s">
        <v>1061</v>
      </c>
      <c r="Y143" s="55" t="s">
        <v>1062</v>
      </c>
      <c r="Z143" s="37" t="s">
        <v>89</v>
      </c>
      <c r="AA143" s="37" t="s">
        <v>1059</v>
      </c>
      <c r="AB143" s="41" t="s">
        <v>1060</v>
      </c>
      <c r="AD143" s="59">
        <v>521</v>
      </c>
      <c r="AE143" s="56" t="s">
        <v>109</v>
      </c>
      <c r="AF143" s="60">
        <v>705</v>
      </c>
      <c r="AG143" s="60" t="s">
        <v>76</v>
      </c>
      <c r="AH143" s="64" t="s">
        <v>98</v>
      </c>
      <c r="AI143" s="2">
        <v>165</v>
      </c>
      <c r="AJ143" s="76">
        <v>17.754909013965296</v>
      </c>
      <c r="AM143" s="54" t="s">
        <v>1081</v>
      </c>
      <c r="AN143" s="41" t="s">
        <v>1082</v>
      </c>
      <c r="AO143" s="57" t="s">
        <v>1083</v>
      </c>
      <c r="AP143" s="41" t="s">
        <v>1084</v>
      </c>
      <c r="AQ143" s="57" t="s">
        <v>1085</v>
      </c>
      <c r="AS143" t="s">
        <v>8</v>
      </c>
      <c r="AT143" t="s">
        <v>9</v>
      </c>
      <c r="AU143" t="s">
        <v>10</v>
      </c>
      <c r="AV143" t="s">
        <v>110</v>
      </c>
      <c r="AW143" t="s">
        <v>11</v>
      </c>
      <c r="AX143" t="s">
        <v>85</v>
      </c>
      <c r="AY143" t="s">
        <v>1086</v>
      </c>
      <c r="AZ143">
        <v>300</v>
      </c>
      <c r="BA143">
        <v>300</v>
      </c>
      <c r="BC143" t="s">
        <v>87</v>
      </c>
      <c r="BD143" s="77" t="s">
        <v>1087</v>
      </c>
      <c r="BE143" t="s">
        <v>111</v>
      </c>
      <c r="BF143" t="s">
        <v>86</v>
      </c>
      <c r="BH143" s="69">
        <v>39620</v>
      </c>
      <c r="BI143" s="41">
        <v>59.83032</v>
      </c>
      <c r="BJ143" s="41">
        <v>18.61994</v>
      </c>
      <c r="BK143" s="68" t="s">
        <v>88</v>
      </c>
      <c r="BL143" t="s">
        <v>1088</v>
      </c>
      <c r="BM143" s="19" t="s">
        <v>1089</v>
      </c>
      <c r="BN143" t="s">
        <v>49</v>
      </c>
    </row>
    <row r="144" spans="1:66" x14ac:dyDescent="0.2">
      <c r="A144" s="10">
        <f>COUNTIF(D144,"&lt;&gt;"&amp;"")+COUNTIF(BM144,"&lt;&gt;"&amp;"")</f>
        <v>2</v>
      </c>
      <c r="B144" s="17">
        <v>142</v>
      </c>
      <c r="C144" s="20" t="s">
        <v>69</v>
      </c>
      <c r="D144" s="20" t="s">
        <v>233</v>
      </c>
      <c r="E144" s="36" t="s">
        <v>478</v>
      </c>
      <c r="G144" s="23" t="s">
        <v>112</v>
      </c>
      <c r="H144" s="23" t="s">
        <v>116</v>
      </c>
      <c r="I144" s="24" t="s">
        <v>479</v>
      </c>
      <c r="J144" s="23" t="s">
        <v>621</v>
      </c>
      <c r="K144" s="41" t="s">
        <v>814</v>
      </c>
      <c r="L144" s="41" t="s">
        <v>1007</v>
      </c>
      <c r="M144" s="20"/>
      <c r="N144" s="29">
        <v>121537</v>
      </c>
      <c r="O144" s="31">
        <v>121537</v>
      </c>
      <c r="P144" s="74">
        <v>1.4E-2</v>
      </c>
      <c r="Q144" t="s">
        <v>1180</v>
      </c>
      <c r="R144" t="s">
        <v>1373</v>
      </c>
      <c r="S144" t="s">
        <v>49</v>
      </c>
      <c r="T144" s="54" t="s">
        <v>425</v>
      </c>
      <c r="U144" s="37" t="s">
        <v>477</v>
      </c>
      <c r="W144" s="37" t="s">
        <v>90</v>
      </c>
      <c r="X144" s="37" t="s">
        <v>1061</v>
      </c>
      <c r="Y144" s="55" t="s">
        <v>1062</v>
      </c>
      <c r="Z144" s="37" t="s">
        <v>89</v>
      </c>
      <c r="AA144" s="37" t="s">
        <v>1059</v>
      </c>
      <c r="AB144" s="41" t="s">
        <v>1060</v>
      </c>
      <c r="AD144" s="59">
        <v>521</v>
      </c>
      <c r="AE144" s="56" t="s">
        <v>109</v>
      </c>
      <c r="AF144" s="60">
        <v>706</v>
      </c>
      <c r="AG144" s="60" t="s">
        <v>77</v>
      </c>
      <c r="AH144" s="64" t="s">
        <v>99</v>
      </c>
      <c r="AI144" s="2">
        <v>166</v>
      </c>
      <c r="AJ144" s="76">
        <v>8.4143775653348563</v>
      </c>
      <c r="AM144" s="54" t="s">
        <v>1081</v>
      </c>
      <c r="AN144" s="41" t="s">
        <v>1082</v>
      </c>
      <c r="AO144" s="57" t="s">
        <v>1083</v>
      </c>
      <c r="AP144" s="41" t="s">
        <v>1084</v>
      </c>
      <c r="AQ144" s="57" t="s">
        <v>1085</v>
      </c>
      <c r="AS144" t="s">
        <v>8</v>
      </c>
      <c r="AT144" t="s">
        <v>9</v>
      </c>
      <c r="AU144" t="s">
        <v>10</v>
      </c>
      <c r="AV144" t="s">
        <v>110</v>
      </c>
      <c r="AW144" t="s">
        <v>11</v>
      </c>
      <c r="AX144" t="s">
        <v>85</v>
      </c>
      <c r="AY144" t="s">
        <v>1086</v>
      </c>
      <c r="AZ144">
        <v>300</v>
      </c>
      <c r="BA144">
        <v>300</v>
      </c>
      <c r="BC144" t="s">
        <v>87</v>
      </c>
      <c r="BD144" s="77" t="s">
        <v>1087</v>
      </c>
      <c r="BE144" t="s">
        <v>111</v>
      </c>
      <c r="BF144" t="s">
        <v>86</v>
      </c>
      <c r="BH144" s="69">
        <v>39620</v>
      </c>
      <c r="BI144" s="41">
        <v>59.83032</v>
      </c>
      <c r="BJ144" s="41">
        <v>18.61994</v>
      </c>
      <c r="BK144" s="68" t="s">
        <v>88</v>
      </c>
      <c r="BL144" t="s">
        <v>1088</v>
      </c>
      <c r="BM144" s="19" t="s">
        <v>1089</v>
      </c>
      <c r="BN144" t="s">
        <v>49</v>
      </c>
    </row>
    <row r="145" spans="1:66" x14ac:dyDescent="0.2">
      <c r="A145" s="10">
        <f>COUNTIF(D145,"&lt;&gt;"&amp;"")+COUNTIF(BM145,"&lt;&gt;"&amp;"")</f>
        <v>2</v>
      </c>
      <c r="B145" s="17">
        <v>143</v>
      </c>
      <c r="C145" s="20" t="s">
        <v>69</v>
      </c>
      <c r="D145" s="20" t="s">
        <v>234</v>
      </c>
      <c r="E145" s="36" t="s">
        <v>478</v>
      </c>
      <c r="G145" s="23" t="s">
        <v>112</v>
      </c>
      <c r="H145" s="23" t="s">
        <v>116</v>
      </c>
      <c r="I145" s="24" t="s">
        <v>479</v>
      </c>
      <c r="J145" s="23" t="s">
        <v>622</v>
      </c>
      <c r="K145" s="41" t="s">
        <v>815</v>
      </c>
      <c r="L145" s="41" t="s">
        <v>1008</v>
      </c>
      <c r="M145" s="20"/>
      <c r="N145" s="29">
        <v>62920</v>
      </c>
      <c r="O145" s="31">
        <v>62920</v>
      </c>
      <c r="P145" s="74">
        <v>8.9999999999999993E-3</v>
      </c>
      <c r="Q145" t="s">
        <v>1181</v>
      </c>
      <c r="R145" t="s">
        <v>1374</v>
      </c>
      <c r="S145" t="s">
        <v>49</v>
      </c>
      <c r="T145" s="54" t="s">
        <v>426</v>
      </c>
      <c r="U145" s="37" t="s">
        <v>477</v>
      </c>
      <c r="W145" s="37" t="s">
        <v>90</v>
      </c>
      <c r="X145" s="37" t="s">
        <v>1061</v>
      </c>
      <c r="Y145" s="55" t="s">
        <v>1062</v>
      </c>
      <c r="Z145" s="37" t="s">
        <v>89</v>
      </c>
      <c r="AA145" s="37" t="s">
        <v>1059</v>
      </c>
      <c r="AB145" s="41" t="s">
        <v>1060</v>
      </c>
      <c r="AD145" s="59">
        <v>521</v>
      </c>
      <c r="AE145" s="56" t="s">
        <v>109</v>
      </c>
      <c r="AF145" s="60">
        <v>707</v>
      </c>
      <c r="AG145" s="60" t="s">
        <v>78</v>
      </c>
      <c r="AH145" s="64" t="s">
        <v>100</v>
      </c>
      <c r="AI145" s="2">
        <v>167</v>
      </c>
      <c r="AJ145" s="76">
        <v>16.431860809476802</v>
      </c>
      <c r="AM145" s="54" t="s">
        <v>1081</v>
      </c>
      <c r="AN145" s="41" t="s">
        <v>1082</v>
      </c>
      <c r="AO145" s="57" t="s">
        <v>1083</v>
      </c>
      <c r="AP145" s="41" t="s">
        <v>1084</v>
      </c>
      <c r="AQ145" s="57" t="s">
        <v>1085</v>
      </c>
      <c r="AS145" t="s">
        <v>8</v>
      </c>
      <c r="AT145" t="s">
        <v>9</v>
      </c>
      <c r="AU145" t="s">
        <v>10</v>
      </c>
      <c r="AV145" t="s">
        <v>110</v>
      </c>
      <c r="AW145" t="s">
        <v>11</v>
      </c>
      <c r="AX145" t="s">
        <v>85</v>
      </c>
      <c r="AY145" t="s">
        <v>1086</v>
      </c>
      <c r="AZ145">
        <v>300</v>
      </c>
      <c r="BA145">
        <v>300</v>
      </c>
      <c r="BC145" t="s">
        <v>87</v>
      </c>
      <c r="BD145" s="77" t="s">
        <v>1087</v>
      </c>
      <c r="BE145" t="s">
        <v>111</v>
      </c>
      <c r="BF145" t="s">
        <v>86</v>
      </c>
      <c r="BH145" s="69">
        <v>39620</v>
      </c>
      <c r="BI145" s="41">
        <v>59.83032</v>
      </c>
      <c r="BJ145" s="41">
        <v>18.61994</v>
      </c>
      <c r="BK145" s="68" t="s">
        <v>88</v>
      </c>
      <c r="BL145" t="s">
        <v>1088</v>
      </c>
      <c r="BM145" s="19" t="s">
        <v>1089</v>
      </c>
      <c r="BN145" t="s">
        <v>49</v>
      </c>
    </row>
    <row r="146" spans="1:66" x14ac:dyDescent="0.2">
      <c r="A146" s="10">
        <f>COUNTIF(D146,"&lt;&gt;"&amp;"")+COUNTIF(BM146,"&lt;&gt;"&amp;"")</f>
        <v>2</v>
      </c>
      <c r="B146" s="17">
        <v>144</v>
      </c>
      <c r="C146" s="20" t="s">
        <v>69</v>
      </c>
      <c r="D146" s="20" t="s">
        <v>235</v>
      </c>
      <c r="E146" s="36" t="s">
        <v>478</v>
      </c>
      <c r="G146" s="23" t="s">
        <v>112</v>
      </c>
      <c r="H146" s="23" t="s">
        <v>116</v>
      </c>
      <c r="I146" s="24" t="s">
        <v>479</v>
      </c>
      <c r="J146" s="23" t="s">
        <v>623</v>
      </c>
      <c r="K146" s="41" t="s">
        <v>816</v>
      </c>
      <c r="L146" s="41" t="s">
        <v>1009</v>
      </c>
      <c r="M146" s="20"/>
      <c r="N146" s="29">
        <v>89955</v>
      </c>
      <c r="O146" s="31">
        <v>89955</v>
      </c>
      <c r="P146" s="74">
        <v>8.0000000000000002E-3</v>
      </c>
      <c r="Q146" t="s">
        <v>1182</v>
      </c>
      <c r="R146" t="s">
        <v>1375</v>
      </c>
      <c r="S146" t="s">
        <v>49</v>
      </c>
      <c r="T146" s="54" t="s">
        <v>427</v>
      </c>
      <c r="U146" s="37" t="s">
        <v>477</v>
      </c>
      <c r="W146" s="37" t="s">
        <v>90</v>
      </c>
      <c r="X146" s="37" t="s">
        <v>1061</v>
      </c>
      <c r="Y146" s="55" t="s">
        <v>1062</v>
      </c>
      <c r="Z146" s="37" t="s">
        <v>89</v>
      </c>
      <c r="AA146" s="37" t="s">
        <v>1059</v>
      </c>
      <c r="AB146" s="41" t="s">
        <v>1060</v>
      </c>
      <c r="AD146" s="59">
        <v>521</v>
      </c>
      <c r="AE146" s="56" t="s">
        <v>109</v>
      </c>
      <c r="AF146" s="60">
        <v>708</v>
      </c>
      <c r="AG146" s="60" t="s">
        <v>79</v>
      </c>
      <c r="AH146" s="64" t="s">
        <v>101</v>
      </c>
      <c r="AI146" s="2">
        <v>168</v>
      </c>
      <c r="AJ146" s="76">
        <v>12.321479970904557</v>
      </c>
      <c r="AM146" s="54" t="s">
        <v>1081</v>
      </c>
      <c r="AN146" s="41" t="s">
        <v>1082</v>
      </c>
      <c r="AO146" s="57" t="s">
        <v>1083</v>
      </c>
      <c r="AP146" s="41" t="s">
        <v>1084</v>
      </c>
      <c r="AQ146" s="57" t="s">
        <v>1085</v>
      </c>
      <c r="AS146" t="s">
        <v>8</v>
      </c>
      <c r="AT146" t="s">
        <v>9</v>
      </c>
      <c r="AU146" t="s">
        <v>10</v>
      </c>
      <c r="AV146" t="s">
        <v>110</v>
      </c>
      <c r="AW146" t="s">
        <v>11</v>
      </c>
      <c r="AX146" t="s">
        <v>85</v>
      </c>
      <c r="AY146" t="s">
        <v>1086</v>
      </c>
      <c r="AZ146">
        <v>300</v>
      </c>
      <c r="BA146">
        <v>300</v>
      </c>
      <c r="BC146" t="s">
        <v>87</v>
      </c>
      <c r="BD146" s="77" t="s">
        <v>1087</v>
      </c>
      <c r="BE146" t="s">
        <v>111</v>
      </c>
      <c r="BF146" t="s">
        <v>86</v>
      </c>
      <c r="BH146" s="69">
        <v>39620</v>
      </c>
      <c r="BI146" s="41">
        <v>59.83032</v>
      </c>
      <c r="BJ146" s="41">
        <v>18.61994</v>
      </c>
      <c r="BK146" s="68" t="s">
        <v>88</v>
      </c>
      <c r="BL146" t="s">
        <v>1088</v>
      </c>
      <c r="BM146" s="19" t="s">
        <v>1089</v>
      </c>
      <c r="BN146" t="s">
        <v>49</v>
      </c>
    </row>
    <row r="147" spans="1:66" x14ac:dyDescent="0.2">
      <c r="A147" s="10">
        <f>COUNTIF(D147,"&lt;&gt;"&amp;"")+COUNTIF(BM147,"&lt;&gt;"&amp;"")</f>
        <v>2</v>
      </c>
      <c r="B147" s="17">
        <v>145</v>
      </c>
      <c r="C147" s="20" t="s">
        <v>69</v>
      </c>
      <c r="D147" s="20" t="s">
        <v>236</v>
      </c>
      <c r="E147" s="36" t="s">
        <v>478</v>
      </c>
      <c r="G147" s="23" t="s">
        <v>112</v>
      </c>
      <c r="H147" s="23" t="s">
        <v>116</v>
      </c>
      <c r="I147" s="24" t="s">
        <v>479</v>
      </c>
      <c r="J147" s="23" t="s">
        <v>624</v>
      </c>
      <c r="K147" s="41" t="s">
        <v>817</v>
      </c>
      <c r="L147" s="41" t="s">
        <v>1010</v>
      </c>
      <c r="M147" s="20"/>
      <c r="N147" s="29">
        <v>83723</v>
      </c>
      <c r="O147" s="31">
        <v>83723</v>
      </c>
      <c r="P147" s="74">
        <v>8.0000000000000002E-3</v>
      </c>
      <c r="Q147" t="s">
        <v>1183</v>
      </c>
      <c r="R147" t="s">
        <v>1376</v>
      </c>
      <c r="S147" t="s">
        <v>49</v>
      </c>
      <c r="T147" s="54" t="s">
        <v>428</v>
      </c>
      <c r="U147" s="37" t="s">
        <v>477</v>
      </c>
      <c r="W147" s="37" t="s">
        <v>90</v>
      </c>
      <c r="X147" s="37" t="s">
        <v>1061</v>
      </c>
      <c r="Y147" s="55" t="s">
        <v>1062</v>
      </c>
      <c r="Z147" s="37" t="s">
        <v>89</v>
      </c>
      <c r="AA147" s="37" t="s">
        <v>1059</v>
      </c>
      <c r="AB147" s="41" t="s">
        <v>1060</v>
      </c>
      <c r="AD147" s="59">
        <v>521</v>
      </c>
      <c r="AE147" s="56" t="s">
        <v>109</v>
      </c>
      <c r="AF147" s="60">
        <v>709</v>
      </c>
      <c r="AG147" s="60" t="s">
        <v>80</v>
      </c>
      <c r="AH147" s="64" t="s">
        <v>102</v>
      </c>
      <c r="AI147" s="2">
        <v>169</v>
      </c>
      <c r="AJ147" s="76">
        <v>13.353458980620356</v>
      </c>
      <c r="AM147" s="54" t="s">
        <v>1081</v>
      </c>
      <c r="AN147" s="41" t="s">
        <v>1082</v>
      </c>
      <c r="AO147" s="57" t="s">
        <v>1083</v>
      </c>
      <c r="AP147" s="41" t="s">
        <v>1084</v>
      </c>
      <c r="AQ147" s="57" t="s">
        <v>1085</v>
      </c>
      <c r="AS147" t="s">
        <v>8</v>
      </c>
      <c r="AT147" t="s">
        <v>9</v>
      </c>
      <c r="AU147" t="s">
        <v>10</v>
      </c>
      <c r="AV147" t="s">
        <v>110</v>
      </c>
      <c r="AW147" t="s">
        <v>11</v>
      </c>
      <c r="AX147" t="s">
        <v>85</v>
      </c>
      <c r="AY147" t="s">
        <v>1086</v>
      </c>
      <c r="AZ147">
        <v>300</v>
      </c>
      <c r="BA147">
        <v>300</v>
      </c>
      <c r="BC147" t="s">
        <v>87</v>
      </c>
      <c r="BD147" s="77" t="s">
        <v>1087</v>
      </c>
      <c r="BE147" t="s">
        <v>111</v>
      </c>
      <c r="BF147" t="s">
        <v>86</v>
      </c>
      <c r="BH147" s="69">
        <v>39620</v>
      </c>
      <c r="BI147" s="41">
        <v>59.83032</v>
      </c>
      <c r="BJ147" s="41">
        <v>18.61994</v>
      </c>
      <c r="BK147" s="68" t="s">
        <v>88</v>
      </c>
      <c r="BL147" t="s">
        <v>1088</v>
      </c>
      <c r="BM147" s="19" t="s">
        <v>1089</v>
      </c>
      <c r="BN147" t="s">
        <v>49</v>
      </c>
    </row>
    <row r="148" spans="1:66" x14ac:dyDescent="0.2">
      <c r="A148" s="10">
        <f>COUNTIF(D148,"&lt;&gt;"&amp;"")+COUNTIF(BM148,"&lt;&gt;"&amp;"")</f>
        <v>2</v>
      </c>
      <c r="B148" s="17">
        <v>146</v>
      </c>
      <c r="C148" s="20" t="s">
        <v>69</v>
      </c>
      <c r="D148" s="20" t="s">
        <v>237</v>
      </c>
      <c r="E148" s="36" t="s">
        <v>478</v>
      </c>
      <c r="G148" s="23" t="s">
        <v>112</v>
      </c>
      <c r="H148" s="23" t="s">
        <v>116</v>
      </c>
      <c r="I148" s="24" t="s">
        <v>479</v>
      </c>
      <c r="J148" s="23" t="s">
        <v>625</v>
      </c>
      <c r="K148" s="41" t="s">
        <v>818</v>
      </c>
      <c r="L148" s="41" t="s">
        <v>1011</v>
      </c>
      <c r="M148" s="20"/>
      <c r="N148" s="29">
        <v>54995</v>
      </c>
      <c r="O148" s="31">
        <v>54995</v>
      </c>
      <c r="P148" s="74">
        <v>0.01</v>
      </c>
      <c r="Q148" t="s">
        <v>1184</v>
      </c>
      <c r="R148" t="s">
        <v>1377</v>
      </c>
      <c r="S148" t="s">
        <v>49</v>
      </c>
      <c r="T148" s="54" t="s">
        <v>429</v>
      </c>
      <c r="U148" s="37" t="s">
        <v>477</v>
      </c>
      <c r="W148" s="37" t="s">
        <v>90</v>
      </c>
      <c r="X148" s="37" t="s">
        <v>1061</v>
      </c>
      <c r="Y148" s="55" t="s">
        <v>1062</v>
      </c>
      <c r="Z148" s="37" t="s">
        <v>89</v>
      </c>
      <c r="AA148" s="37" t="s">
        <v>1059</v>
      </c>
      <c r="AB148" s="41" t="s">
        <v>1060</v>
      </c>
      <c r="AD148" s="59">
        <v>521</v>
      </c>
      <c r="AE148" s="56" t="s">
        <v>109</v>
      </c>
      <c r="AF148" s="60">
        <v>710</v>
      </c>
      <c r="AG148" s="60" t="s">
        <v>81</v>
      </c>
      <c r="AH148" s="64" t="s">
        <v>103</v>
      </c>
      <c r="AI148" s="2">
        <v>170</v>
      </c>
      <c r="AJ148" s="76">
        <v>6.9310295110926372</v>
      </c>
      <c r="AM148" s="54" t="s">
        <v>1081</v>
      </c>
      <c r="AN148" s="41" t="s">
        <v>1082</v>
      </c>
      <c r="AO148" s="57" t="s">
        <v>1083</v>
      </c>
      <c r="AP148" s="41" t="s">
        <v>1084</v>
      </c>
      <c r="AQ148" s="57" t="s">
        <v>1085</v>
      </c>
      <c r="AS148" t="s">
        <v>8</v>
      </c>
      <c r="AT148" t="s">
        <v>9</v>
      </c>
      <c r="AU148" t="s">
        <v>10</v>
      </c>
      <c r="AV148" t="s">
        <v>110</v>
      </c>
      <c r="AW148" t="s">
        <v>11</v>
      </c>
      <c r="AX148" t="s">
        <v>85</v>
      </c>
      <c r="AY148" t="s">
        <v>1086</v>
      </c>
      <c r="AZ148">
        <v>300</v>
      </c>
      <c r="BA148">
        <v>300</v>
      </c>
      <c r="BC148" t="s">
        <v>87</v>
      </c>
      <c r="BD148" s="77" t="s">
        <v>1087</v>
      </c>
      <c r="BE148" t="s">
        <v>111</v>
      </c>
      <c r="BF148" t="s">
        <v>86</v>
      </c>
      <c r="BH148" s="69">
        <v>39620</v>
      </c>
      <c r="BI148" s="41">
        <v>59.83032</v>
      </c>
      <c r="BJ148" s="41">
        <v>18.61994</v>
      </c>
      <c r="BK148" s="68" t="s">
        <v>88</v>
      </c>
      <c r="BL148" t="s">
        <v>1088</v>
      </c>
      <c r="BM148" s="19" t="s">
        <v>1089</v>
      </c>
      <c r="BN148" t="s">
        <v>49</v>
      </c>
    </row>
    <row r="149" spans="1:66" x14ac:dyDescent="0.2">
      <c r="A149" s="10">
        <f>COUNTIF(D149,"&lt;&gt;"&amp;"")+COUNTIF(BM149,"&lt;&gt;"&amp;"")</f>
        <v>2</v>
      </c>
      <c r="B149" s="17">
        <v>147</v>
      </c>
      <c r="C149" s="20" t="s">
        <v>69</v>
      </c>
      <c r="D149" s="20" t="s">
        <v>238</v>
      </c>
      <c r="E149" s="36" t="s">
        <v>478</v>
      </c>
      <c r="G149" s="23" t="s">
        <v>112</v>
      </c>
      <c r="H149" s="23" t="s">
        <v>116</v>
      </c>
      <c r="I149" s="24" t="s">
        <v>479</v>
      </c>
      <c r="J149" s="23" t="s">
        <v>626</v>
      </c>
      <c r="K149" s="41" t="s">
        <v>819</v>
      </c>
      <c r="L149" s="41" t="s">
        <v>1012</v>
      </c>
      <c r="M149" s="20"/>
      <c r="N149" s="29">
        <v>60763</v>
      </c>
      <c r="O149" s="31">
        <v>60763</v>
      </c>
      <c r="P149" s="74">
        <v>7.0000000000000001E-3</v>
      </c>
      <c r="Q149" t="s">
        <v>1185</v>
      </c>
      <c r="R149" t="s">
        <v>1378</v>
      </c>
      <c r="S149" t="s">
        <v>49</v>
      </c>
      <c r="T149" s="54" t="s">
        <v>430</v>
      </c>
      <c r="U149" s="37" t="s">
        <v>477</v>
      </c>
      <c r="W149" s="37" t="s">
        <v>90</v>
      </c>
      <c r="X149" s="37" t="s">
        <v>1061</v>
      </c>
      <c r="Y149" s="55" t="s">
        <v>1062</v>
      </c>
      <c r="Z149" s="37" t="s">
        <v>89</v>
      </c>
      <c r="AA149" s="37" t="s">
        <v>1059</v>
      </c>
      <c r="AB149" s="41" t="s">
        <v>1060</v>
      </c>
      <c r="AD149" s="59">
        <v>521</v>
      </c>
      <c r="AE149" s="56" t="s">
        <v>109</v>
      </c>
      <c r="AF149" s="60">
        <v>711</v>
      </c>
      <c r="AG149" s="60" t="s">
        <v>82</v>
      </c>
      <c r="AH149" s="64" t="s">
        <v>104</v>
      </c>
      <c r="AI149" s="2">
        <v>171</v>
      </c>
      <c r="AJ149" s="76">
        <v>6.755028056320465</v>
      </c>
      <c r="AM149" s="54" t="s">
        <v>1081</v>
      </c>
      <c r="AN149" s="41" t="s">
        <v>1082</v>
      </c>
      <c r="AO149" s="57" t="s">
        <v>1083</v>
      </c>
      <c r="AP149" s="41" t="s">
        <v>1084</v>
      </c>
      <c r="AQ149" s="57" t="s">
        <v>1085</v>
      </c>
      <c r="AS149" t="s">
        <v>8</v>
      </c>
      <c r="AT149" t="s">
        <v>9</v>
      </c>
      <c r="AU149" t="s">
        <v>10</v>
      </c>
      <c r="AV149" t="s">
        <v>110</v>
      </c>
      <c r="AW149" t="s">
        <v>11</v>
      </c>
      <c r="AX149" t="s">
        <v>85</v>
      </c>
      <c r="AY149" t="s">
        <v>1086</v>
      </c>
      <c r="AZ149">
        <v>300</v>
      </c>
      <c r="BA149">
        <v>300</v>
      </c>
      <c r="BC149" t="s">
        <v>87</v>
      </c>
      <c r="BD149" s="77" t="s">
        <v>1087</v>
      </c>
      <c r="BE149" t="s">
        <v>111</v>
      </c>
      <c r="BF149" t="s">
        <v>86</v>
      </c>
      <c r="BH149" s="69">
        <v>39620</v>
      </c>
      <c r="BI149" s="41">
        <v>59.83032</v>
      </c>
      <c r="BJ149" s="41">
        <v>18.61994</v>
      </c>
      <c r="BK149" s="68" t="s">
        <v>88</v>
      </c>
      <c r="BL149" t="s">
        <v>1088</v>
      </c>
      <c r="BM149" s="19" t="s">
        <v>1089</v>
      </c>
      <c r="BN149" t="s">
        <v>49</v>
      </c>
    </row>
    <row r="150" spans="1:66" x14ac:dyDescent="0.2">
      <c r="A150" s="10">
        <f>COUNTIF(D150,"&lt;&gt;"&amp;"")+COUNTIF(BM150,"&lt;&gt;"&amp;"")</f>
        <v>2</v>
      </c>
      <c r="B150" s="17">
        <v>148</v>
      </c>
      <c r="C150" s="20" t="s">
        <v>69</v>
      </c>
      <c r="D150" s="20" t="s">
        <v>239</v>
      </c>
      <c r="E150" s="36" t="s">
        <v>478</v>
      </c>
      <c r="G150" s="23" t="s">
        <v>112</v>
      </c>
      <c r="H150" s="23" t="s">
        <v>116</v>
      </c>
      <c r="I150" s="24" t="s">
        <v>479</v>
      </c>
      <c r="J150" s="23" t="s">
        <v>627</v>
      </c>
      <c r="K150" s="41" t="s">
        <v>820</v>
      </c>
      <c r="L150" s="41" t="s">
        <v>1013</v>
      </c>
      <c r="M150" s="20"/>
      <c r="N150" s="29">
        <v>70882</v>
      </c>
      <c r="O150" s="31">
        <v>70882</v>
      </c>
      <c r="P150" s="74">
        <v>0.17399999999999999</v>
      </c>
      <c r="Q150" t="s">
        <v>1186</v>
      </c>
      <c r="R150" t="s">
        <v>1379</v>
      </c>
      <c r="S150" t="s">
        <v>49</v>
      </c>
      <c r="T150" s="54" t="s">
        <v>431</v>
      </c>
      <c r="U150" s="37" t="s">
        <v>477</v>
      </c>
      <c r="W150" s="37" t="s">
        <v>90</v>
      </c>
      <c r="X150" s="37" t="s">
        <v>1061</v>
      </c>
      <c r="Y150" s="55" t="s">
        <v>1062</v>
      </c>
      <c r="Z150" s="37" t="s">
        <v>89</v>
      </c>
      <c r="AA150" s="37" t="s">
        <v>1059</v>
      </c>
      <c r="AB150" s="41" t="s">
        <v>1060</v>
      </c>
      <c r="AD150" s="60">
        <v>521</v>
      </c>
      <c r="AE150" s="56" t="s">
        <v>109</v>
      </c>
      <c r="AF150" s="60">
        <v>712</v>
      </c>
      <c r="AG150" s="60" t="s">
        <v>83</v>
      </c>
      <c r="AH150" s="64" t="s">
        <v>105</v>
      </c>
      <c r="AI150" s="2">
        <v>172</v>
      </c>
      <c r="AJ150" s="76">
        <v>13.048216605185223</v>
      </c>
      <c r="AM150" s="54" t="s">
        <v>1081</v>
      </c>
      <c r="AN150" s="41" t="s">
        <v>1082</v>
      </c>
      <c r="AO150" s="57" t="s">
        <v>1083</v>
      </c>
      <c r="AP150" s="41" t="s">
        <v>1084</v>
      </c>
      <c r="AQ150" s="57" t="s">
        <v>1085</v>
      </c>
      <c r="AS150" t="s">
        <v>8</v>
      </c>
      <c r="AT150" t="s">
        <v>9</v>
      </c>
      <c r="AU150" t="s">
        <v>10</v>
      </c>
      <c r="AV150" t="s">
        <v>110</v>
      </c>
      <c r="AW150" t="s">
        <v>11</v>
      </c>
      <c r="AX150" t="s">
        <v>85</v>
      </c>
      <c r="AY150" t="s">
        <v>1086</v>
      </c>
      <c r="AZ150">
        <v>300</v>
      </c>
      <c r="BA150">
        <v>300</v>
      </c>
      <c r="BC150" t="s">
        <v>87</v>
      </c>
      <c r="BD150" s="77" t="s">
        <v>1087</v>
      </c>
      <c r="BE150" t="s">
        <v>111</v>
      </c>
      <c r="BF150" t="s">
        <v>86</v>
      </c>
      <c r="BH150" s="69">
        <v>39620</v>
      </c>
      <c r="BI150" s="41">
        <v>59.83032</v>
      </c>
      <c r="BJ150" s="41">
        <v>18.61994</v>
      </c>
      <c r="BK150" s="68" t="s">
        <v>88</v>
      </c>
      <c r="BL150" t="s">
        <v>1088</v>
      </c>
      <c r="BM150" s="19" t="s">
        <v>1089</v>
      </c>
      <c r="BN150" t="s">
        <v>49</v>
      </c>
    </row>
    <row r="151" spans="1:66" x14ac:dyDescent="0.2">
      <c r="A151" s="10">
        <f>COUNTIF(D151,"&lt;&gt;"&amp;"")+COUNTIF(BM151,"&lt;&gt;"&amp;"")</f>
        <v>2</v>
      </c>
      <c r="B151" s="17">
        <v>149</v>
      </c>
      <c r="C151" s="20" t="s">
        <v>69</v>
      </c>
      <c r="D151" s="20" t="s">
        <v>240</v>
      </c>
      <c r="E151" s="36" t="s">
        <v>478</v>
      </c>
      <c r="G151" s="23" t="s">
        <v>112</v>
      </c>
      <c r="H151" s="23" t="s">
        <v>116</v>
      </c>
      <c r="I151" s="24" t="s">
        <v>479</v>
      </c>
      <c r="J151" s="23" t="s">
        <v>628</v>
      </c>
      <c r="K151" s="41" t="s">
        <v>821</v>
      </c>
      <c r="L151" s="41" t="s">
        <v>1014</v>
      </c>
      <c r="M151" s="20"/>
      <c r="N151" s="29">
        <v>61419</v>
      </c>
      <c r="O151" s="31">
        <v>61419</v>
      </c>
      <c r="P151" s="74">
        <v>8.0000000000000002E-3</v>
      </c>
      <c r="Q151" s="35" t="s">
        <v>1187</v>
      </c>
      <c r="R151" t="s">
        <v>1380</v>
      </c>
      <c r="S151" t="s">
        <v>49</v>
      </c>
      <c r="T151" s="54" t="s">
        <v>432</v>
      </c>
      <c r="U151" s="37" t="s">
        <v>477</v>
      </c>
      <c r="W151" s="37" t="s">
        <v>90</v>
      </c>
      <c r="X151" s="37" t="s">
        <v>1061</v>
      </c>
      <c r="Y151" s="55" t="s">
        <v>1062</v>
      </c>
      <c r="Z151" s="37" t="s">
        <v>89</v>
      </c>
      <c r="AA151" s="37" t="s">
        <v>1059</v>
      </c>
      <c r="AB151" s="41" t="s">
        <v>1060</v>
      </c>
      <c r="AD151" s="59">
        <v>521</v>
      </c>
      <c r="AE151" s="56" t="s">
        <v>109</v>
      </c>
      <c r="AF151" s="60">
        <v>733</v>
      </c>
      <c r="AG151" s="60" t="s">
        <v>107</v>
      </c>
      <c r="AH151" s="64" t="s">
        <v>106</v>
      </c>
      <c r="AI151" s="2">
        <v>173</v>
      </c>
      <c r="AJ151" s="76">
        <v>12.148725775445524</v>
      </c>
      <c r="AM151" s="54" t="s">
        <v>1081</v>
      </c>
      <c r="AN151" s="41" t="s">
        <v>1082</v>
      </c>
      <c r="AO151" s="57" t="s">
        <v>1083</v>
      </c>
      <c r="AP151" s="41" t="s">
        <v>1084</v>
      </c>
      <c r="AQ151" s="57" t="s">
        <v>1085</v>
      </c>
      <c r="AS151" t="s">
        <v>8</v>
      </c>
      <c r="AT151" t="s">
        <v>9</v>
      </c>
      <c r="AU151" t="s">
        <v>10</v>
      </c>
      <c r="AV151" t="s">
        <v>110</v>
      </c>
      <c r="AW151" t="s">
        <v>11</v>
      </c>
      <c r="AX151" t="s">
        <v>85</v>
      </c>
      <c r="AY151" t="s">
        <v>1086</v>
      </c>
      <c r="AZ151">
        <v>300</v>
      </c>
      <c r="BA151">
        <v>300</v>
      </c>
      <c r="BC151" t="s">
        <v>87</v>
      </c>
      <c r="BD151" s="77" t="s">
        <v>1087</v>
      </c>
      <c r="BE151" t="s">
        <v>111</v>
      </c>
      <c r="BF151" t="s">
        <v>86</v>
      </c>
      <c r="BH151" s="69">
        <v>39620</v>
      </c>
      <c r="BI151" s="41">
        <v>59.83032</v>
      </c>
      <c r="BJ151" s="41">
        <v>18.61994</v>
      </c>
      <c r="BK151" s="68" t="s">
        <v>88</v>
      </c>
      <c r="BL151" t="s">
        <v>1088</v>
      </c>
      <c r="BM151" s="19" t="s">
        <v>1089</v>
      </c>
      <c r="BN151" t="s">
        <v>49</v>
      </c>
    </row>
    <row r="152" spans="1:66" x14ac:dyDescent="0.2">
      <c r="A152" s="10">
        <f>COUNTIF(D152,"&lt;&gt;"&amp;"")+COUNTIF(BM152,"&lt;&gt;"&amp;"")</f>
        <v>2</v>
      </c>
      <c r="B152" s="17">
        <v>150</v>
      </c>
      <c r="C152" s="20" t="s">
        <v>69</v>
      </c>
      <c r="D152" s="20" t="s">
        <v>241</v>
      </c>
      <c r="E152" s="36" t="s">
        <v>478</v>
      </c>
      <c r="G152" s="23" t="s">
        <v>112</v>
      </c>
      <c r="H152" s="23" t="s">
        <v>116</v>
      </c>
      <c r="I152" s="24" t="s">
        <v>479</v>
      </c>
      <c r="J152" s="23" t="s">
        <v>629</v>
      </c>
      <c r="K152" s="41" t="s">
        <v>822</v>
      </c>
      <c r="L152" s="41" t="s">
        <v>1015</v>
      </c>
      <c r="M152" s="20"/>
      <c r="N152" s="29">
        <v>74187</v>
      </c>
      <c r="O152" s="31">
        <v>74187</v>
      </c>
      <c r="P152" s="74">
        <v>5.0000000000000001E-3</v>
      </c>
      <c r="Q152" t="s">
        <v>1188</v>
      </c>
      <c r="R152" t="s">
        <v>1381</v>
      </c>
      <c r="S152" t="s">
        <v>49</v>
      </c>
      <c r="T152" s="54" t="s">
        <v>433</v>
      </c>
      <c r="U152" s="37" t="s">
        <v>477</v>
      </c>
      <c r="W152" s="37" t="s">
        <v>90</v>
      </c>
      <c r="X152" s="37" t="s">
        <v>1061</v>
      </c>
      <c r="Y152" s="55" t="s">
        <v>1062</v>
      </c>
      <c r="Z152" s="37" t="s">
        <v>89</v>
      </c>
      <c r="AA152" s="37" t="s">
        <v>1059</v>
      </c>
      <c r="AB152" s="41" t="s">
        <v>1060</v>
      </c>
      <c r="AD152" s="59">
        <v>521</v>
      </c>
      <c r="AE152" s="56" t="s">
        <v>109</v>
      </c>
      <c r="AF152" s="60">
        <v>735</v>
      </c>
      <c r="AG152" s="60" t="s">
        <v>1063</v>
      </c>
      <c r="AH152" s="64" t="s">
        <v>1073</v>
      </c>
      <c r="AI152" s="2">
        <v>174</v>
      </c>
      <c r="AJ152" s="76">
        <v>16.217541694809579</v>
      </c>
      <c r="AM152" s="54" t="s">
        <v>1081</v>
      </c>
      <c r="AN152" s="41" t="s">
        <v>1082</v>
      </c>
      <c r="AO152" s="57" t="s">
        <v>1083</v>
      </c>
      <c r="AP152" s="41" t="s">
        <v>1084</v>
      </c>
      <c r="AQ152" s="57" t="s">
        <v>1085</v>
      </c>
      <c r="AS152" t="s">
        <v>8</v>
      </c>
      <c r="AT152" t="s">
        <v>9</v>
      </c>
      <c r="AU152" t="s">
        <v>10</v>
      </c>
      <c r="AV152" t="s">
        <v>110</v>
      </c>
      <c r="AW152" t="s">
        <v>11</v>
      </c>
      <c r="AX152" t="s">
        <v>85</v>
      </c>
      <c r="AY152" t="s">
        <v>1086</v>
      </c>
      <c r="AZ152">
        <v>300</v>
      </c>
      <c r="BA152">
        <v>300</v>
      </c>
      <c r="BC152" t="s">
        <v>87</v>
      </c>
      <c r="BD152" s="77" t="s">
        <v>1087</v>
      </c>
      <c r="BE152" t="s">
        <v>111</v>
      </c>
      <c r="BF152" t="s">
        <v>86</v>
      </c>
      <c r="BH152" s="69">
        <v>39620</v>
      </c>
      <c r="BI152" s="41">
        <v>59.83032</v>
      </c>
      <c r="BJ152" s="41">
        <v>18.61994</v>
      </c>
      <c r="BK152" s="68" t="s">
        <v>88</v>
      </c>
      <c r="BL152" t="s">
        <v>1088</v>
      </c>
      <c r="BM152" s="19" t="s">
        <v>1089</v>
      </c>
      <c r="BN152" t="s">
        <v>49</v>
      </c>
    </row>
    <row r="153" spans="1:66" x14ac:dyDescent="0.2">
      <c r="A153" s="10">
        <f>COUNTIF(D153,"&lt;&gt;"&amp;"")+COUNTIF(BM153,"&lt;&gt;"&amp;"")</f>
        <v>2</v>
      </c>
      <c r="B153" s="17">
        <v>151</v>
      </c>
      <c r="C153" s="20" t="s">
        <v>69</v>
      </c>
      <c r="D153" s="20" t="s">
        <v>242</v>
      </c>
      <c r="E153" s="36" t="s">
        <v>478</v>
      </c>
      <c r="G153" s="23" t="s">
        <v>112</v>
      </c>
      <c r="H153" s="23" t="s">
        <v>116</v>
      </c>
      <c r="I153" s="24" t="s">
        <v>479</v>
      </c>
      <c r="J153" s="23" t="s">
        <v>630</v>
      </c>
      <c r="K153" s="41" t="s">
        <v>823</v>
      </c>
      <c r="L153" s="41" t="s">
        <v>1016</v>
      </c>
      <c r="M153" s="20"/>
      <c r="N153" s="29">
        <v>95104</v>
      </c>
      <c r="O153" s="31">
        <v>95104</v>
      </c>
      <c r="P153" s="74">
        <v>6.0000000000000001E-3</v>
      </c>
      <c r="Q153" t="s">
        <v>1189</v>
      </c>
      <c r="R153" t="s">
        <v>1382</v>
      </c>
      <c r="S153" t="s">
        <v>49</v>
      </c>
      <c r="T153" s="54" t="s">
        <v>434</v>
      </c>
      <c r="U153" s="37" t="s">
        <v>477</v>
      </c>
      <c r="W153" s="37" t="s">
        <v>90</v>
      </c>
      <c r="X153" s="37" t="s">
        <v>1061</v>
      </c>
      <c r="Y153" s="55" t="s">
        <v>1062</v>
      </c>
      <c r="Z153" s="37" t="s">
        <v>89</v>
      </c>
      <c r="AA153" s="37" t="s">
        <v>1059</v>
      </c>
      <c r="AB153" s="41" t="s">
        <v>1060</v>
      </c>
      <c r="AD153" s="59">
        <v>521</v>
      </c>
      <c r="AE153" s="56" t="s">
        <v>109</v>
      </c>
      <c r="AF153" s="60">
        <v>736</v>
      </c>
      <c r="AG153" s="60" t="s">
        <v>1064</v>
      </c>
      <c r="AH153" s="64" t="s">
        <v>1074</v>
      </c>
      <c r="AI153" s="2">
        <v>175</v>
      </c>
      <c r="AJ153" s="76">
        <v>15.608355847664571</v>
      </c>
      <c r="AM153" s="54" t="s">
        <v>1081</v>
      </c>
      <c r="AN153" s="41" t="s">
        <v>1082</v>
      </c>
      <c r="AO153" s="57" t="s">
        <v>1083</v>
      </c>
      <c r="AP153" s="41" t="s">
        <v>1084</v>
      </c>
      <c r="AQ153" s="57" t="s">
        <v>1085</v>
      </c>
      <c r="AS153" t="s">
        <v>8</v>
      </c>
      <c r="AT153" t="s">
        <v>9</v>
      </c>
      <c r="AU153" t="s">
        <v>10</v>
      </c>
      <c r="AV153" t="s">
        <v>110</v>
      </c>
      <c r="AW153" t="s">
        <v>11</v>
      </c>
      <c r="AX153" t="s">
        <v>85</v>
      </c>
      <c r="AY153" t="s">
        <v>1086</v>
      </c>
      <c r="AZ153">
        <v>300</v>
      </c>
      <c r="BA153">
        <v>300</v>
      </c>
      <c r="BC153" t="s">
        <v>87</v>
      </c>
      <c r="BD153" s="77" t="s">
        <v>1087</v>
      </c>
      <c r="BE153" t="s">
        <v>111</v>
      </c>
      <c r="BF153" t="s">
        <v>86</v>
      </c>
      <c r="BH153" s="69">
        <v>39620</v>
      </c>
      <c r="BI153" s="41">
        <v>59.83032</v>
      </c>
      <c r="BJ153" s="41">
        <v>18.61994</v>
      </c>
      <c r="BK153" s="68" t="s">
        <v>88</v>
      </c>
      <c r="BL153" t="s">
        <v>1088</v>
      </c>
      <c r="BM153" s="19" t="s">
        <v>1089</v>
      </c>
      <c r="BN153" t="s">
        <v>49</v>
      </c>
    </row>
    <row r="154" spans="1:66" x14ac:dyDescent="0.2">
      <c r="A154" s="10">
        <f>COUNTIF(D154,"&lt;&gt;"&amp;"")+COUNTIF(BM154,"&lt;&gt;"&amp;"")</f>
        <v>2</v>
      </c>
      <c r="B154" s="17">
        <v>152</v>
      </c>
      <c r="C154" s="20" t="s">
        <v>69</v>
      </c>
      <c r="D154" s="20" t="s">
        <v>243</v>
      </c>
      <c r="E154" s="36" t="s">
        <v>478</v>
      </c>
      <c r="G154" s="23" t="s">
        <v>112</v>
      </c>
      <c r="H154" s="23" t="s">
        <v>116</v>
      </c>
      <c r="I154" s="24" t="s">
        <v>479</v>
      </c>
      <c r="J154" s="23" t="s">
        <v>631</v>
      </c>
      <c r="K154" s="41" t="s">
        <v>824</v>
      </c>
      <c r="L154" s="41" t="s">
        <v>1017</v>
      </c>
      <c r="M154" s="20"/>
      <c r="N154" s="29">
        <v>58848</v>
      </c>
      <c r="O154" s="31">
        <v>58848</v>
      </c>
      <c r="P154" s="74">
        <v>5.0000000000000001E-3</v>
      </c>
      <c r="Q154" t="s">
        <v>1190</v>
      </c>
      <c r="R154" t="s">
        <v>1383</v>
      </c>
      <c r="S154" t="s">
        <v>49</v>
      </c>
      <c r="T154" s="54" t="s">
        <v>435</v>
      </c>
      <c r="U154" s="37" t="s">
        <v>477</v>
      </c>
      <c r="W154" s="37" t="s">
        <v>90</v>
      </c>
      <c r="X154" s="37" t="s">
        <v>1061</v>
      </c>
      <c r="Y154" s="55" t="s">
        <v>1062</v>
      </c>
      <c r="Z154" s="37" t="s">
        <v>89</v>
      </c>
      <c r="AA154" s="37" t="s">
        <v>1059</v>
      </c>
      <c r="AB154" s="41" t="s">
        <v>1060</v>
      </c>
      <c r="AD154" s="59">
        <v>521</v>
      </c>
      <c r="AE154" s="56" t="s">
        <v>109</v>
      </c>
      <c r="AF154" s="60">
        <v>738</v>
      </c>
      <c r="AG154" s="60" t="s">
        <v>1070</v>
      </c>
      <c r="AH154" s="64" t="s">
        <v>1080</v>
      </c>
      <c r="AI154" s="2">
        <v>176</v>
      </c>
      <c r="AJ154" s="76">
        <v>12.448123084117006</v>
      </c>
      <c r="AM154" s="54" t="s">
        <v>1081</v>
      </c>
      <c r="AN154" s="41" t="s">
        <v>1082</v>
      </c>
      <c r="AO154" s="57" t="s">
        <v>1083</v>
      </c>
      <c r="AP154" s="41" t="s">
        <v>1084</v>
      </c>
      <c r="AQ154" s="57" t="s">
        <v>1085</v>
      </c>
      <c r="AS154" t="s">
        <v>8</v>
      </c>
      <c r="AT154" t="s">
        <v>9</v>
      </c>
      <c r="AU154" t="s">
        <v>10</v>
      </c>
      <c r="AV154" t="s">
        <v>110</v>
      </c>
      <c r="AW154" t="s">
        <v>11</v>
      </c>
      <c r="AX154" t="s">
        <v>85</v>
      </c>
      <c r="AY154" t="s">
        <v>1086</v>
      </c>
      <c r="AZ154">
        <v>300</v>
      </c>
      <c r="BA154">
        <v>300</v>
      </c>
      <c r="BC154" t="s">
        <v>87</v>
      </c>
      <c r="BD154" s="77" t="s">
        <v>1087</v>
      </c>
      <c r="BE154" t="s">
        <v>111</v>
      </c>
      <c r="BF154" t="s">
        <v>86</v>
      </c>
      <c r="BH154" s="69">
        <v>39620</v>
      </c>
      <c r="BI154" s="41">
        <v>59.83032</v>
      </c>
      <c r="BJ154" s="41">
        <v>18.61994</v>
      </c>
      <c r="BK154" s="68" t="s">
        <v>88</v>
      </c>
      <c r="BL154" t="s">
        <v>1088</v>
      </c>
      <c r="BM154" s="19" t="s">
        <v>1089</v>
      </c>
      <c r="BN154" t="s">
        <v>49</v>
      </c>
    </row>
    <row r="155" spans="1:66" x14ac:dyDescent="0.2">
      <c r="A155" s="10">
        <f>COUNTIF(D155,"&lt;&gt;"&amp;"")+COUNTIF(BM155,"&lt;&gt;"&amp;"")</f>
        <v>2</v>
      </c>
      <c r="B155" s="17">
        <v>153</v>
      </c>
      <c r="C155" s="20" t="s">
        <v>69</v>
      </c>
      <c r="D155" s="20" t="s">
        <v>244</v>
      </c>
      <c r="E155" s="36" t="s">
        <v>478</v>
      </c>
      <c r="G155" s="23" t="s">
        <v>112</v>
      </c>
      <c r="H155" s="23" t="s">
        <v>116</v>
      </c>
      <c r="I155" s="24" t="s">
        <v>479</v>
      </c>
      <c r="J155" s="23" t="s">
        <v>632</v>
      </c>
      <c r="K155" s="41" t="s">
        <v>825</v>
      </c>
      <c r="L155" s="41" t="s">
        <v>1018</v>
      </c>
      <c r="M155" s="20"/>
      <c r="N155" s="29">
        <v>108804</v>
      </c>
      <c r="O155" s="31">
        <v>108804</v>
      </c>
      <c r="P155" s="74">
        <v>8.0000000000000002E-3</v>
      </c>
      <c r="Q155" t="s">
        <v>1191</v>
      </c>
      <c r="R155" t="s">
        <v>1384</v>
      </c>
      <c r="S155" t="s">
        <v>49</v>
      </c>
      <c r="T155" s="54" t="s">
        <v>436</v>
      </c>
      <c r="U155" s="37" t="s">
        <v>477</v>
      </c>
      <c r="W155" s="37" t="s">
        <v>90</v>
      </c>
      <c r="X155" s="37" t="s">
        <v>1061</v>
      </c>
      <c r="Y155" s="55" t="s">
        <v>1062</v>
      </c>
      <c r="Z155" s="37" t="s">
        <v>89</v>
      </c>
      <c r="AA155" s="37" t="s">
        <v>1059</v>
      </c>
      <c r="AB155" s="41" t="s">
        <v>1060</v>
      </c>
      <c r="AD155" s="59">
        <v>521</v>
      </c>
      <c r="AE155" s="56" t="s">
        <v>109</v>
      </c>
      <c r="AF155" s="60">
        <v>739</v>
      </c>
      <c r="AG155" s="60" t="s">
        <v>1065</v>
      </c>
      <c r="AH155" s="64" t="s">
        <v>1075</v>
      </c>
      <c r="AI155" s="2">
        <v>177</v>
      </c>
      <c r="AJ155" s="76">
        <v>11.643452226320985</v>
      </c>
      <c r="AM155" s="54" t="s">
        <v>1081</v>
      </c>
      <c r="AN155" s="41" t="s">
        <v>1082</v>
      </c>
      <c r="AO155" s="57" t="s">
        <v>1083</v>
      </c>
      <c r="AP155" s="41" t="s">
        <v>1084</v>
      </c>
      <c r="AQ155" s="57" t="s">
        <v>1085</v>
      </c>
      <c r="AS155" t="s">
        <v>8</v>
      </c>
      <c r="AT155" t="s">
        <v>9</v>
      </c>
      <c r="AU155" t="s">
        <v>10</v>
      </c>
      <c r="AV155" t="s">
        <v>110</v>
      </c>
      <c r="AW155" t="s">
        <v>11</v>
      </c>
      <c r="AX155" t="s">
        <v>85</v>
      </c>
      <c r="AY155" t="s">
        <v>1086</v>
      </c>
      <c r="AZ155">
        <v>300</v>
      </c>
      <c r="BA155">
        <v>300</v>
      </c>
      <c r="BC155" t="s">
        <v>87</v>
      </c>
      <c r="BD155" s="77" t="s">
        <v>1087</v>
      </c>
      <c r="BE155" t="s">
        <v>111</v>
      </c>
      <c r="BF155" t="s">
        <v>86</v>
      </c>
      <c r="BH155" s="69">
        <v>39620</v>
      </c>
      <c r="BI155" s="41">
        <v>59.83032</v>
      </c>
      <c r="BJ155" s="41">
        <v>18.61994</v>
      </c>
      <c r="BK155" s="68" t="s">
        <v>88</v>
      </c>
      <c r="BL155" t="s">
        <v>1088</v>
      </c>
      <c r="BM155" s="19" t="s">
        <v>1089</v>
      </c>
      <c r="BN155" t="s">
        <v>49</v>
      </c>
    </row>
    <row r="156" spans="1:66" x14ac:dyDescent="0.2">
      <c r="A156" s="10">
        <f>COUNTIF(D156,"&lt;&gt;"&amp;"")+COUNTIF(BM156,"&lt;&gt;"&amp;"")</f>
        <v>2</v>
      </c>
      <c r="B156" s="17">
        <v>154</v>
      </c>
      <c r="C156" s="20" t="s">
        <v>69</v>
      </c>
      <c r="D156" s="20" t="s">
        <v>245</v>
      </c>
      <c r="E156" s="36" t="s">
        <v>478</v>
      </c>
      <c r="G156" s="23" t="s">
        <v>112</v>
      </c>
      <c r="H156" s="23" t="s">
        <v>116</v>
      </c>
      <c r="I156" s="24" t="s">
        <v>479</v>
      </c>
      <c r="J156" s="23" t="s">
        <v>633</v>
      </c>
      <c r="K156" s="41" t="s">
        <v>826</v>
      </c>
      <c r="L156" s="41" t="s">
        <v>1019</v>
      </c>
      <c r="M156" s="20"/>
      <c r="N156" s="29">
        <v>64436</v>
      </c>
      <c r="O156" s="31">
        <v>64436</v>
      </c>
      <c r="P156" s="74">
        <v>7.0000000000000001E-3</v>
      </c>
      <c r="Q156" t="s">
        <v>1192</v>
      </c>
      <c r="R156" t="s">
        <v>1385</v>
      </c>
      <c r="S156" t="s">
        <v>49</v>
      </c>
      <c r="T156" s="54" t="s">
        <v>437</v>
      </c>
      <c r="U156" s="37" t="s">
        <v>477</v>
      </c>
      <c r="W156" s="37" t="s">
        <v>90</v>
      </c>
      <c r="X156" s="37" t="s">
        <v>1061</v>
      </c>
      <c r="Y156" s="55" t="s">
        <v>1062</v>
      </c>
      <c r="Z156" s="37" t="s">
        <v>89</v>
      </c>
      <c r="AA156" s="37" t="s">
        <v>1059</v>
      </c>
      <c r="AB156" s="41" t="s">
        <v>1060</v>
      </c>
      <c r="AD156" s="60">
        <v>521</v>
      </c>
      <c r="AE156" s="56" t="s">
        <v>109</v>
      </c>
      <c r="AF156" s="60">
        <v>740</v>
      </c>
      <c r="AG156" s="60" t="s">
        <v>1066</v>
      </c>
      <c r="AH156" s="64" t="s">
        <v>1076</v>
      </c>
      <c r="AI156" s="2">
        <v>178</v>
      </c>
      <c r="AJ156" s="76">
        <v>11.438225437730555</v>
      </c>
      <c r="AM156" s="54" t="s">
        <v>1081</v>
      </c>
      <c r="AN156" s="41" t="s">
        <v>1082</v>
      </c>
      <c r="AO156" s="57" t="s">
        <v>1083</v>
      </c>
      <c r="AP156" s="41" t="s">
        <v>1084</v>
      </c>
      <c r="AQ156" s="57" t="s">
        <v>1085</v>
      </c>
      <c r="AS156" t="s">
        <v>8</v>
      </c>
      <c r="AT156" t="s">
        <v>9</v>
      </c>
      <c r="AU156" t="s">
        <v>10</v>
      </c>
      <c r="AV156" t="s">
        <v>110</v>
      </c>
      <c r="AW156" t="s">
        <v>11</v>
      </c>
      <c r="AX156" t="s">
        <v>85</v>
      </c>
      <c r="AY156" t="s">
        <v>1086</v>
      </c>
      <c r="AZ156">
        <v>300</v>
      </c>
      <c r="BA156">
        <v>300</v>
      </c>
      <c r="BC156" t="s">
        <v>87</v>
      </c>
      <c r="BD156" s="77" t="s">
        <v>1087</v>
      </c>
      <c r="BE156" t="s">
        <v>111</v>
      </c>
      <c r="BF156" t="s">
        <v>86</v>
      </c>
      <c r="BH156" s="69">
        <v>39620</v>
      </c>
      <c r="BI156" s="41">
        <v>59.83032</v>
      </c>
      <c r="BJ156" s="41">
        <v>18.61994</v>
      </c>
      <c r="BK156" s="68" t="s">
        <v>88</v>
      </c>
      <c r="BL156" t="s">
        <v>1088</v>
      </c>
      <c r="BM156" s="19" t="s">
        <v>1089</v>
      </c>
      <c r="BN156" t="s">
        <v>49</v>
      </c>
    </row>
    <row r="157" spans="1:66" x14ac:dyDescent="0.2">
      <c r="A157" s="10">
        <f>COUNTIF(D157,"&lt;&gt;"&amp;"")+COUNTIF(BM157,"&lt;&gt;"&amp;"")</f>
        <v>2</v>
      </c>
      <c r="B157" s="17">
        <v>155</v>
      </c>
      <c r="C157" s="20" t="s">
        <v>69</v>
      </c>
      <c r="D157" s="20" t="s">
        <v>246</v>
      </c>
      <c r="E157" s="36" t="s">
        <v>478</v>
      </c>
      <c r="G157" s="23" t="s">
        <v>112</v>
      </c>
      <c r="H157" s="23" t="s">
        <v>116</v>
      </c>
      <c r="I157" s="24" t="s">
        <v>479</v>
      </c>
      <c r="J157" s="23" t="s">
        <v>634</v>
      </c>
      <c r="K157" s="41" t="s">
        <v>827</v>
      </c>
      <c r="L157" s="41" t="s">
        <v>1020</v>
      </c>
      <c r="M157" s="20"/>
      <c r="N157" s="29">
        <v>106272</v>
      </c>
      <c r="O157" s="31">
        <v>106272</v>
      </c>
      <c r="P157" s="74">
        <v>5.0000000000000001E-3</v>
      </c>
      <c r="Q157" t="s">
        <v>1193</v>
      </c>
      <c r="R157" t="s">
        <v>1386</v>
      </c>
      <c r="S157" t="s">
        <v>49</v>
      </c>
      <c r="T157" s="54" t="s">
        <v>438</v>
      </c>
      <c r="U157" s="37" t="s">
        <v>477</v>
      </c>
      <c r="W157" s="37" t="s">
        <v>90</v>
      </c>
      <c r="X157" s="37" t="s">
        <v>1061</v>
      </c>
      <c r="Y157" s="55" t="s">
        <v>1062</v>
      </c>
      <c r="Z157" s="37" t="s">
        <v>89</v>
      </c>
      <c r="AA157" s="37" t="s">
        <v>1059</v>
      </c>
      <c r="AB157" s="41" t="s">
        <v>1060</v>
      </c>
      <c r="AD157" s="59">
        <v>521</v>
      </c>
      <c r="AE157" s="56" t="s">
        <v>109</v>
      </c>
      <c r="AF157" s="60">
        <v>741</v>
      </c>
      <c r="AG157" s="60" t="s">
        <v>1067</v>
      </c>
      <c r="AH157" s="64" t="s">
        <v>1077</v>
      </c>
      <c r="AI157" s="2">
        <v>179</v>
      </c>
      <c r="AJ157" s="76">
        <v>9.9561762872135908</v>
      </c>
      <c r="AM157" s="54" t="s">
        <v>1081</v>
      </c>
      <c r="AN157" s="41" t="s">
        <v>1082</v>
      </c>
      <c r="AO157" s="57" t="s">
        <v>1083</v>
      </c>
      <c r="AP157" s="41" t="s">
        <v>1084</v>
      </c>
      <c r="AQ157" s="57" t="s">
        <v>1085</v>
      </c>
      <c r="AS157" t="s">
        <v>8</v>
      </c>
      <c r="AT157" t="s">
        <v>9</v>
      </c>
      <c r="AU157" t="s">
        <v>10</v>
      </c>
      <c r="AV157" t="s">
        <v>110</v>
      </c>
      <c r="AW157" t="s">
        <v>11</v>
      </c>
      <c r="AX157" t="s">
        <v>85</v>
      </c>
      <c r="AY157" t="s">
        <v>1086</v>
      </c>
      <c r="AZ157">
        <v>300</v>
      </c>
      <c r="BA157">
        <v>300</v>
      </c>
      <c r="BC157" t="s">
        <v>87</v>
      </c>
      <c r="BD157" s="77" t="s">
        <v>1087</v>
      </c>
      <c r="BE157" t="s">
        <v>111</v>
      </c>
      <c r="BF157" t="s">
        <v>86</v>
      </c>
      <c r="BH157" s="69">
        <v>39620</v>
      </c>
      <c r="BI157" s="41">
        <v>59.83032</v>
      </c>
      <c r="BJ157" s="41">
        <v>18.61994</v>
      </c>
      <c r="BK157" s="68" t="s">
        <v>88</v>
      </c>
      <c r="BL157" t="s">
        <v>1088</v>
      </c>
      <c r="BM157" s="19" t="s">
        <v>1089</v>
      </c>
      <c r="BN157" t="s">
        <v>49</v>
      </c>
    </row>
    <row r="158" spans="1:66" x14ac:dyDescent="0.2">
      <c r="A158" s="10">
        <f>COUNTIF(D158,"&lt;&gt;"&amp;"")+COUNTIF(BM158,"&lt;&gt;"&amp;"")</f>
        <v>2</v>
      </c>
      <c r="B158" s="17">
        <v>156</v>
      </c>
      <c r="C158" s="20" t="s">
        <v>69</v>
      </c>
      <c r="D158" s="20" t="s">
        <v>247</v>
      </c>
      <c r="E158" s="36" t="s">
        <v>478</v>
      </c>
      <c r="G158" s="23" t="s">
        <v>112</v>
      </c>
      <c r="H158" s="23" t="s">
        <v>116</v>
      </c>
      <c r="I158" s="24" t="s">
        <v>479</v>
      </c>
      <c r="J158" s="23" t="s">
        <v>635</v>
      </c>
      <c r="K158" s="41" t="s">
        <v>828</v>
      </c>
      <c r="L158" s="41" t="s">
        <v>1021</v>
      </c>
      <c r="M158" s="20"/>
      <c r="N158" s="29">
        <v>65454</v>
      </c>
      <c r="O158" s="31">
        <v>65454</v>
      </c>
      <c r="P158" s="74">
        <v>7.0000000000000001E-3</v>
      </c>
      <c r="Q158" t="s">
        <v>1194</v>
      </c>
      <c r="R158" t="s">
        <v>1387</v>
      </c>
      <c r="S158" t="s">
        <v>49</v>
      </c>
      <c r="T158" s="54" t="s">
        <v>439</v>
      </c>
      <c r="U158" s="37" t="s">
        <v>477</v>
      </c>
      <c r="W158" s="37" t="s">
        <v>90</v>
      </c>
      <c r="X158" s="37" t="s">
        <v>1061</v>
      </c>
      <c r="Y158" s="55" t="s">
        <v>1062</v>
      </c>
      <c r="Z158" s="37" t="s">
        <v>89</v>
      </c>
      <c r="AA158" s="37" t="s">
        <v>1059</v>
      </c>
      <c r="AB158" s="41" t="s">
        <v>1060</v>
      </c>
      <c r="AD158" s="59">
        <v>521</v>
      </c>
      <c r="AE158" s="56" t="s">
        <v>109</v>
      </c>
      <c r="AF158" s="60">
        <v>743</v>
      </c>
      <c r="AG158" s="60" t="s">
        <v>1068</v>
      </c>
      <c r="AH158" s="64" t="s">
        <v>1078</v>
      </c>
      <c r="AI158" s="2">
        <v>180</v>
      </c>
      <c r="AJ158" s="76">
        <v>13.64571231880293</v>
      </c>
      <c r="AM158" s="54" t="s">
        <v>1081</v>
      </c>
      <c r="AN158" s="41" t="s">
        <v>1082</v>
      </c>
      <c r="AO158" s="57" t="s">
        <v>1083</v>
      </c>
      <c r="AP158" s="41" t="s">
        <v>1084</v>
      </c>
      <c r="AQ158" s="57" t="s">
        <v>1085</v>
      </c>
      <c r="AS158" t="s">
        <v>8</v>
      </c>
      <c r="AT158" t="s">
        <v>9</v>
      </c>
      <c r="AU158" t="s">
        <v>10</v>
      </c>
      <c r="AV158" t="s">
        <v>110</v>
      </c>
      <c r="AW158" t="s">
        <v>11</v>
      </c>
      <c r="AX158" t="s">
        <v>85</v>
      </c>
      <c r="AY158" t="s">
        <v>1086</v>
      </c>
      <c r="AZ158">
        <v>300</v>
      </c>
      <c r="BA158">
        <v>300</v>
      </c>
      <c r="BC158" t="s">
        <v>87</v>
      </c>
      <c r="BD158" s="77" t="s">
        <v>1087</v>
      </c>
      <c r="BE158" t="s">
        <v>111</v>
      </c>
      <c r="BF158" t="s">
        <v>86</v>
      </c>
      <c r="BH158" s="69">
        <v>39620</v>
      </c>
      <c r="BI158" s="41">
        <v>59.83032</v>
      </c>
      <c r="BJ158" s="41">
        <v>18.61994</v>
      </c>
      <c r="BK158" s="68" t="s">
        <v>88</v>
      </c>
      <c r="BL158" t="s">
        <v>1088</v>
      </c>
      <c r="BM158" s="19" t="s">
        <v>1089</v>
      </c>
      <c r="BN158" t="s">
        <v>49</v>
      </c>
    </row>
    <row r="159" spans="1:66" x14ac:dyDescent="0.2">
      <c r="A159" s="10">
        <f>COUNTIF(D159,"&lt;&gt;"&amp;"")+COUNTIF(BM159,"&lt;&gt;"&amp;"")</f>
        <v>2</v>
      </c>
      <c r="B159" s="17">
        <v>157</v>
      </c>
      <c r="C159" s="20" t="s">
        <v>69</v>
      </c>
      <c r="D159" s="20" t="s">
        <v>248</v>
      </c>
      <c r="E159" s="36" t="s">
        <v>478</v>
      </c>
      <c r="G159" s="23" t="s">
        <v>112</v>
      </c>
      <c r="H159" s="23" t="s">
        <v>116</v>
      </c>
      <c r="I159" s="24" t="s">
        <v>479</v>
      </c>
      <c r="J159" s="23" t="s">
        <v>636</v>
      </c>
      <c r="K159" s="41" t="s">
        <v>829</v>
      </c>
      <c r="L159" s="41" t="s">
        <v>1022</v>
      </c>
      <c r="M159" s="20"/>
      <c r="N159" s="29">
        <v>78151</v>
      </c>
      <c r="O159" s="31">
        <v>78151</v>
      </c>
      <c r="P159" s="74">
        <v>6.0000000000000001E-3</v>
      </c>
      <c r="Q159" t="s">
        <v>1195</v>
      </c>
      <c r="R159" t="s">
        <v>1388</v>
      </c>
      <c r="S159" t="s">
        <v>49</v>
      </c>
      <c r="T159" s="54" t="s">
        <v>440</v>
      </c>
      <c r="U159" s="37" t="s">
        <v>477</v>
      </c>
      <c r="W159" s="37" t="s">
        <v>90</v>
      </c>
      <c r="X159" s="37" t="s">
        <v>1061</v>
      </c>
      <c r="Y159" s="55" t="s">
        <v>1062</v>
      </c>
      <c r="Z159" s="37" t="s">
        <v>89</v>
      </c>
      <c r="AA159" s="37" t="s">
        <v>1059</v>
      </c>
      <c r="AB159" s="41" t="s">
        <v>1060</v>
      </c>
      <c r="AD159" s="59">
        <v>522</v>
      </c>
      <c r="AE159" s="56" t="s">
        <v>91</v>
      </c>
      <c r="AF159" s="60">
        <v>701</v>
      </c>
      <c r="AG159" s="60" t="s">
        <v>84</v>
      </c>
      <c r="AH159" s="64" t="s">
        <v>92</v>
      </c>
      <c r="AI159" s="2">
        <v>181</v>
      </c>
      <c r="AJ159" s="76">
        <v>10.927756273704993</v>
      </c>
      <c r="AM159" s="54" t="s">
        <v>1081</v>
      </c>
      <c r="AN159" s="41" t="s">
        <v>1082</v>
      </c>
      <c r="AO159" s="57" t="s">
        <v>1083</v>
      </c>
      <c r="AP159" s="41" t="s">
        <v>1084</v>
      </c>
      <c r="AQ159" s="57" t="s">
        <v>1085</v>
      </c>
      <c r="AS159" t="s">
        <v>8</v>
      </c>
      <c r="AT159" t="s">
        <v>9</v>
      </c>
      <c r="AU159" t="s">
        <v>10</v>
      </c>
      <c r="AV159" t="s">
        <v>110</v>
      </c>
      <c r="AW159" t="s">
        <v>11</v>
      </c>
      <c r="AX159" t="s">
        <v>85</v>
      </c>
      <c r="AY159" t="s">
        <v>1086</v>
      </c>
      <c r="AZ159">
        <v>300</v>
      </c>
      <c r="BA159">
        <v>300</v>
      </c>
      <c r="BC159" t="s">
        <v>87</v>
      </c>
      <c r="BD159" s="77" t="s">
        <v>1087</v>
      </c>
      <c r="BE159" t="s">
        <v>111</v>
      </c>
      <c r="BF159" t="s">
        <v>86</v>
      </c>
      <c r="BH159" s="69">
        <v>39620</v>
      </c>
      <c r="BI159" s="41">
        <v>59.83032</v>
      </c>
      <c r="BJ159" s="41">
        <v>18.61994</v>
      </c>
      <c r="BK159" s="68" t="s">
        <v>88</v>
      </c>
      <c r="BL159" t="s">
        <v>1088</v>
      </c>
      <c r="BM159" s="19" t="s">
        <v>1089</v>
      </c>
      <c r="BN159" t="s">
        <v>49</v>
      </c>
    </row>
    <row r="160" spans="1:66" x14ac:dyDescent="0.2">
      <c r="A160" s="10">
        <f>COUNTIF(D160,"&lt;&gt;"&amp;"")+COUNTIF(BM160,"&lt;&gt;"&amp;"")</f>
        <v>2</v>
      </c>
      <c r="B160" s="17">
        <v>158</v>
      </c>
      <c r="C160" s="20" t="s">
        <v>69</v>
      </c>
      <c r="D160" s="20" t="s">
        <v>249</v>
      </c>
      <c r="E160" s="36" t="s">
        <v>478</v>
      </c>
      <c r="G160" s="23" t="s">
        <v>112</v>
      </c>
      <c r="H160" s="23" t="s">
        <v>116</v>
      </c>
      <c r="I160" s="24" t="s">
        <v>479</v>
      </c>
      <c r="J160" s="23" t="s">
        <v>637</v>
      </c>
      <c r="K160" s="41" t="s">
        <v>830</v>
      </c>
      <c r="L160" s="41" t="s">
        <v>1023</v>
      </c>
      <c r="M160" s="20"/>
      <c r="N160" s="29">
        <v>75078</v>
      </c>
      <c r="O160" s="31">
        <v>75078</v>
      </c>
      <c r="P160" s="74">
        <v>7.0000000000000001E-3</v>
      </c>
      <c r="Q160" t="s">
        <v>1196</v>
      </c>
      <c r="R160" t="s">
        <v>1389</v>
      </c>
      <c r="S160" t="s">
        <v>49</v>
      </c>
      <c r="T160" s="54" t="s">
        <v>441</v>
      </c>
      <c r="U160" s="37" t="s">
        <v>477</v>
      </c>
      <c r="W160" s="37" t="s">
        <v>90</v>
      </c>
      <c r="X160" s="37" t="s">
        <v>1061</v>
      </c>
      <c r="Y160" s="55" t="s">
        <v>1062</v>
      </c>
      <c r="Z160" s="37" t="s">
        <v>89</v>
      </c>
      <c r="AA160" s="37" t="s">
        <v>1059</v>
      </c>
      <c r="AB160" s="41" t="s">
        <v>1060</v>
      </c>
      <c r="AD160" s="59">
        <v>522</v>
      </c>
      <c r="AE160" s="56" t="s">
        <v>91</v>
      </c>
      <c r="AF160" s="60">
        <v>702</v>
      </c>
      <c r="AG160" s="60" t="s">
        <v>1069</v>
      </c>
      <c r="AH160" s="64" t="s">
        <v>1079</v>
      </c>
      <c r="AI160" s="2">
        <v>182</v>
      </c>
      <c r="AJ160" s="76">
        <v>10.797865901179405</v>
      </c>
      <c r="AM160" s="54" t="s">
        <v>1081</v>
      </c>
      <c r="AN160" s="41" t="s">
        <v>1082</v>
      </c>
      <c r="AO160" s="57" t="s">
        <v>1083</v>
      </c>
      <c r="AP160" s="41" t="s">
        <v>1084</v>
      </c>
      <c r="AQ160" s="57" t="s">
        <v>1085</v>
      </c>
      <c r="AS160" t="s">
        <v>8</v>
      </c>
      <c r="AT160" t="s">
        <v>9</v>
      </c>
      <c r="AU160" t="s">
        <v>10</v>
      </c>
      <c r="AV160" t="s">
        <v>110</v>
      </c>
      <c r="AW160" t="s">
        <v>11</v>
      </c>
      <c r="AX160" t="s">
        <v>85</v>
      </c>
      <c r="AY160" t="s">
        <v>1086</v>
      </c>
      <c r="AZ160">
        <v>300</v>
      </c>
      <c r="BA160">
        <v>300</v>
      </c>
      <c r="BC160" t="s">
        <v>87</v>
      </c>
      <c r="BD160" s="77" t="s">
        <v>1087</v>
      </c>
      <c r="BE160" t="s">
        <v>111</v>
      </c>
      <c r="BF160" t="s">
        <v>86</v>
      </c>
      <c r="BH160" s="69">
        <v>39620</v>
      </c>
      <c r="BI160" s="41">
        <v>59.83032</v>
      </c>
      <c r="BJ160" s="41">
        <v>18.61994</v>
      </c>
      <c r="BK160" s="68" t="s">
        <v>88</v>
      </c>
      <c r="BL160" t="s">
        <v>1088</v>
      </c>
      <c r="BM160" s="19" t="s">
        <v>1089</v>
      </c>
      <c r="BN160" t="s">
        <v>49</v>
      </c>
    </row>
    <row r="161" spans="1:66" x14ac:dyDescent="0.2">
      <c r="A161" s="10">
        <f>COUNTIF(D161,"&lt;&gt;"&amp;"")+COUNTIF(BM161,"&lt;&gt;"&amp;"")</f>
        <v>2</v>
      </c>
      <c r="B161" s="17">
        <v>159</v>
      </c>
      <c r="C161" s="20" t="s">
        <v>69</v>
      </c>
      <c r="D161" s="20" t="s">
        <v>250</v>
      </c>
      <c r="E161" s="36" t="s">
        <v>478</v>
      </c>
      <c r="G161" s="23" t="s">
        <v>112</v>
      </c>
      <c r="H161" s="23" t="s">
        <v>116</v>
      </c>
      <c r="I161" s="24" t="s">
        <v>479</v>
      </c>
      <c r="J161" s="23" t="s">
        <v>638</v>
      </c>
      <c r="K161" s="41" t="s">
        <v>831</v>
      </c>
      <c r="L161" s="41" t="s">
        <v>1024</v>
      </c>
      <c r="M161" s="20"/>
      <c r="N161" s="29">
        <v>99559</v>
      </c>
      <c r="O161" s="31">
        <v>99559</v>
      </c>
      <c r="P161" s="74">
        <v>4.0000000000000001E-3</v>
      </c>
      <c r="Q161" t="s">
        <v>1197</v>
      </c>
      <c r="R161" s="35" t="s">
        <v>1390</v>
      </c>
      <c r="S161" t="s">
        <v>49</v>
      </c>
      <c r="T161" s="54" t="s">
        <v>442</v>
      </c>
      <c r="U161" s="37" t="s">
        <v>477</v>
      </c>
      <c r="W161" s="37" t="s">
        <v>90</v>
      </c>
      <c r="X161" s="37" t="s">
        <v>1061</v>
      </c>
      <c r="Y161" s="55" t="s">
        <v>1062</v>
      </c>
      <c r="Z161" s="37" t="s">
        <v>89</v>
      </c>
      <c r="AA161" s="37" t="s">
        <v>1059</v>
      </c>
      <c r="AB161" s="41" t="s">
        <v>1060</v>
      </c>
      <c r="AD161" s="59">
        <v>522</v>
      </c>
      <c r="AE161" s="56" t="s">
        <v>91</v>
      </c>
      <c r="AF161" s="60">
        <v>703</v>
      </c>
      <c r="AG161" s="60" t="s">
        <v>74</v>
      </c>
      <c r="AH161" s="64" t="s">
        <v>96</v>
      </c>
      <c r="AI161" s="2">
        <v>183</v>
      </c>
      <c r="AJ161" s="76">
        <v>7.1187210993921131</v>
      </c>
      <c r="AM161" s="54" t="s">
        <v>1081</v>
      </c>
      <c r="AN161" s="41" t="s">
        <v>1082</v>
      </c>
      <c r="AO161" s="57" t="s">
        <v>1083</v>
      </c>
      <c r="AP161" s="41" t="s">
        <v>1084</v>
      </c>
      <c r="AQ161" s="57" t="s">
        <v>1085</v>
      </c>
      <c r="AS161" t="s">
        <v>8</v>
      </c>
      <c r="AT161" t="s">
        <v>9</v>
      </c>
      <c r="AU161" t="s">
        <v>10</v>
      </c>
      <c r="AV161" t="s">
        <v>110</v>
      </c>
      <c r="AW161" t="s">
        <v>11</v>
      </c>
      <c r="AX161" t="s">
        <v>85</v>
      </c>
      <c r="AY161" t="s">
        <v>1086</v>
      </c>
      <c r="AZ161">
        <v>300</v>
      </c>
      <c r="BA161">
        <v>300</v>
      </c>
      <c r="BC161" t="s">
        <v>87</v>
      </c>
      <c r="BD161" s="77" t="s">
        <v>1087</v>
      </c>
      <c r="BE161" t="s">
        <v>111</v>
      </c>
      <c r="BF161" t="s">
        <v>86</v>
      </c>
      <c r="BH161" s="69">
        <v>39620</v>
      </c>
      <c r="BI161" s="41">
        <v>59.83032</v>
      </c>
      <c r="BJ161" s="41">
        <v>18.61994</v>
      </c>
      <c r="BK161" s="68" t="s">
        <v>88</v>
      </c>
      <c r="BL161" t="s">
        <v>1088</v>
      </c>
      <c r="BM161" s="19" t="s">
        <v>1089</v>
      </c>
      <c r="BN161" t="s">
        <v>49</v>
      </c>
    </row>
    <row r="162" spans="1:66" x14ac:dyDescent="0.2">
      <c r="A162" s="10">
        <f>COUNTIF(D162,"&lt;&gt;"&amp;"")+COUNTIF(BM162,"&lt;&gt;"&amp;"")</f>
        <v>2</v>
      </c>
      <c r="B162" s="17">
        <v>160</v>
      </c>
      <c r="C162" s="20" t="s">
        <v>69</v>
      </c>
      <c r="D162" s="20" t="s">
        <v>251</v>
      </c>
      <c r="E162" s="36" t="s">
        <v>478</v>
      </c>
      <c r="G162" s="23" t="s">
        <v>112</v>
      </c>
      <c r="H162" s="23" t="s">
        <v>116</v>
      </c>
      <c r="I162" s="24" t="s">
        <v>479</v>
      </c>
      <c r="J162" s="23" t="s">
        <v>639</v>
      </c>
      <c r="K162" s="41" t="s">
        <v>832</v>
      </c>
      <c r="L162" s="41" t="s">
        <v>1025</v>
      </c>
      <c r="M162" s="20"/>
      <c r="N162" s="29">
        <v>89968</v>
      </c>
      <c r="O162" s="31">
        <v>89968</v>
      </c>
      <c r="P162" s="74">
        <v>8.9999999999999993E-3</v>
      </c>
      <c r="Q162" t="s">
        <v>1199</v>
      </c>
      <c r="R162" t="s">
        <v>1392</v>
      </c>
      <c r="S162" t="s">
        <v>49</v>
      </c>
      <c r="T162" s="54" t="s">
        <v>443</v>
      </c>
      <c r="U162" s="37" t="s">
        <v>477</v>
      </c>
      <c r="W162" s="37" t="s">
        <v>90</v>
      </c>
      <c r="X162" s="37" t="s">
        <v>1061</v>
      </c>
      <c r="Y162" s="55" t="s">
        <v>1062</v>
      </c>
      <c r="Z162" s="37" t="s">
        <v>89</v>
      </c>
      <c r="AA162" s="37" t="s">
        <v>1059</v>
      </c>
      <c r="AB162" s="41" t="s">
        <v>1060</v>
      </c>
      <c r="AD162" s="59">
        <v>522</v>
      </c>
      <c r="AE162" s="56" t="s">
        <v>91</v>
      </c>
      <c r="AF162" s="60">
        <v>704</v>
      </c>
      <c r="AG162" s="60" t="s">
        <v>75</v>
      </c>
      <c r="AH162" s="64" t="s">
        <v>97</v>
      </c>
      <c r="AI162" s="2">
        <v>184</v>
      </c>
      <c r="AJ162" s="76">
        <v>10.00683353249857</v>
      </c>
      <c r="AM162" s="54" t="s">
        <v>1081</v>
      </c>
      <c r="AN162" s="41" t="s">
        <v>1082</v>
      </c>
      <c r="AO162" s="57" t="s">
        <v>1083</v>
      </c>
      <c r="AP162" s="41" t="s">
        <v>1084</v>
      </c>
      <c r="AQ162" s="57" t="s">
        <v>1085</v>
      </c>
      <c r="AS162" t="s">
        <v>8</v>
      </c>
      <c r="AT162" t="s">
        <v>9</v>
      </c>
      <c r="AU162" t="s">
        <v>10</v>
      </c>
      <c r="AV162" t="s">
        <v>110</v>
      </c>
      <c r="AW162" t="s">
        <v>11</v>
      </c>
      <c r="AX162" t="s">
        <v>85</v>
      </c>
      <c r="AY162" t="s">
        <v>1086</v>
      </c>
      <c r="AZ162">
        <v>300</v>
      </c>
      <c r="BA162">
        <v>300</v>
      </c>
      <c r="BC162" t="s">
        <v>87</v>
      </c>
      <c r="BD162" s="77" t="s">
        <v>1087</v>
      </c>
      <c r="BE162" t="s">
        <v>111</v>
      </c>
      <c r="BF162" t="s">
        <v>86</v>
      </c>
      <c r="BH162" s="69">
        <v>39620</v>
      </c>
      <c r="BI162" s="41">
        <v>59.83032</v>
      </c>
      <c r="BJ162" s="41">
        <v>18.61994</v>
      </c>
      <c r="BK162" s="68" t="s">
        <v>88</v>
      </c>
      <c r="BL162" t="s">
        <v>1088</v>
      </c>
      <c r="BM162" s="19" t="s">
        <v>1089</v>
      </c>
      <c r="BN162" t="s">
        <v>49</v>
      </c>
    </row>
    <row r="163" spans="1:66" x14ac:dyDescent="0.2">
      <c r="A163" s="10">
        <f>COUNTIF(D163,"&lt;&gt;"&amp;"")+COUNTIF(BM163,"&lt;&gt;"&amp;"")</f>
        <v>2</v>
      </c>
      <c r="B163" s="17">
        <v>161</v>
      </c>
      <c r="C163" s="20" t="s">
        <v>69</v>
      </c>
      <c r="D163" s="20" t="s">
        <v>252</v>
      </c>
      <c r="E163" s="36" t="s">
        <v>478</v>
      </c>
      <c r="G163" s="23" t="s">
        <v>112</v>
      </c>
      <c r="H163" s="23" t="s">
        <v>116</v>
      </c>
      <c r="I163" s="24" t="s">
        <v>479</v>
      </c>
      <c r="J163" s="23" t="s">
        <v>640</v>
      </c>
      <c r="K163" s="41" t="s">
        <v>833</v>
      </c>
      <c r="L163" s="41" t="s">
        <v>1026</v>
      </c>
      <c r="M163" s="20"/>
      <c r="N163" s="29">
        <v>121490</v>
      </c>
      <c r="O163" s="31">
        <v>121490</v>
      </c>
      <c r="P163" s="74">
        <v>7.0000000000000001E-3</v>
      </c>
      <c r="Q163" t="s">
        <v>1200</v>
      </c>
      <c r="R163" t="s">
        <v>1393</v>
      </c>
      <c r="S163" t="s">
        <v>49</v>
      </c>
      <c r="T163" s="54" t="s">
        <v>444</v>
      </c>
      <c r="U163" s="37" t="s">
        <v>477</v>
      </c>
      <c r="W163" s="37" t="s">
        <v>90</v>
      </c>
      <c r="X163" s="37" t="s">
        <v>1061</v>
      </c>
      <c r="Y163" s="55" t="s">
        <v>1062</v>
      </c>
      <c r="Z163" s="37" t="s">
        <v>89</v>
      </c>
      <c r="AA163" s="37" t="s">
        <v>1059</v>
      </c>
      <c r="AB163" s="41" t="s">
        <v>1060</v>
      </c>
      <c r="AD163" s="59">
        <v>522</v>
      </c>
      <c r="AE163" s="56" t="s">
        <v>91</v>
      </c>
      <c r="AF163" s="60">
        <v>705</v>
      </c>
      <c r="AG163" s="60" t="s">
        <v>76</v>
      </c>
      <c r="AH163" s="64" t="s">
        <v>98</v>
      </c>
      <c r="AI163" s="2">
        <v>185</v>
      </c>
      <c r="AJ163" s="76">
        <v>9.6970449940250418</v>
      </c>
      <c r="AM163" s="54" t="s">
        <v>1081</v>
      </c>
      <c r="AN163" s="41" t="s">
        <v>1082</v>
      </c>
      <c r="AO163" s="57" t="s">
        <v>1083</v>
      </c>
      <c r="AP163" s="41" t="s">
        <v>1084</v>
      </c>
      <c r="AQ163" s="57" t="s">
        <v>1085</v>
      </c>
      <c r="AS163" t="s">
        <v>8</v>
      </c>
      <c r="AT163" t="s">
        <v>9</v>
      </c>
      <c r="AU163" t="s">
        <v>10</v>
      </c>
      <c r="AV163" t="s">
        <v>110</v>
      </c>
      <c r="AW163" t="s">
        <v>11</v>
      </c>
      <c r="AX163" t="s">
        <v>85</v>
      </c>
      <c r="AY163" t="s">
        <v>1086</v>
      </c>
      <c r="AZ163">
        <v>300</v>
      </c>
      <c r="BA163">
        <v>300</v>
      </c>
      <c r="BC163" t="s">
        <v>87</v>
      </c>
      <c r="BD163" s="77" t="s">
        <v>1087</v>
      </c>
      <c r="BE163" t="s">
        <v>111</v>
      </c>
      <c r="BF163" t="s">
        <v>86</v>
      </c>
      <c r="BH163" s="69">
        <v>39620</v>
      </c>
      <c r="BI163" s="41">
        <v>59.83032</v>
      </c>
      <c r="BJ163" s="41">
        <v>18.61994</v>
      </c>
      <c r="BK163" s="68" t="s">
        <v>88</v>
      </c>
      <c r="BL163" t="s">
        <v>1088</v>
      </c>
      <c r="BM163" s="19" t="s">
        <v>1089</v>
      </c>
      <c r="BN163" t="s">
        <v>49</v>
      </c>
    </row>
    <row r="164" spans="1:66" x14ac:dyDescent="0.2">
      <c r="A164" s="10">
        <f>COUNTIF(D164,"&lt;&gt;"&amp;"")+COUNTIF(BM164,"&lt;&gt;"&amp;"")</f>
        <v>2</v>
      </c>
      <c r="B164" s="17">
        <v>162</v>
      </c>
      <c r="C164" s="20" t="s">
        <v>69</v>
      </c>
      <c r="D164" s="20" t="s">
        <v>253</v>
      </c>
      <c r="E164" s="36" t="s">
        <v>478</v>
      </c>
      <c r="G164" s="23" t="s">
        <v>112</v>
      </c>
      <c r="H164" s="23" t="s">
        <v>116</v>
      </c>
      <c r="I164" s="24" t="s">
        <v>479</v>
      </c>
      <c r="J164" s="23" t="s">
        <v>641</v>
      </c>
      <c r="K164" s="41" t="s">
        <v>834</v>
      </c>
      <c r="L164" s="41" t="s">
        <v>1027</v>
      </c>
      <c r="M164" s="20"/>
      <c r="N164" s="29">
        <v>75192</v>
      </c>
      <c r="O164" s="31">
        <v>75192</v>
      </c>
      <c r="P164" s="74">
        <v>7.0000000000000001E-3</v>
      </c>
      <c r="Q164" t="s">
        <v>1201</v>
      </c>
      <c r="R164" t="s">
        <v>1394</v>
      </c>
      <c r="S164" t="s">
        <v>49</v>
      </c>
      <c r="T164" s="54" t="s">
        <v>445</v>
      </c>
      <c r="U164" s="37" t="s">
        <v>477</v>
      </c>
      <c r="W164" s="37" t="s">
        <v>90</v>
      </c>
      <c r="X164" s="37" t="s">
        <v>1061</v>
      </c>
      <c r="Y164" s="55" t="s">
        <v>1062</v>
      </c>
      <c r="Z164" s="37" t="s">
        <v>89</v>
      </c>
      <c r="AA164" s="37" t="s">
        <v>1059</v>
      </c>
      <c r="AB164" s="41" t="s">
        <v>1060</v>
      </c>
      <c r="AD164" s="60">
        <v>522</v>
      </c>
      <c r="AE164" s="56" t="s">
        <v>91</v>
      </c>
      <c r="AF164" s="60">
        <v>706</v>
      </c>
      <c r="AG164" s="60" t="s">
        <v>77</v>
      </c>
      <c r="AH164" s="64" t="s">
        <v>99</v>
      </c>
      <c r="AI164" s="2">
        <v>186</v>
      </c>
      <c r="AJ164" s="76">
        <v>17.684004000623474</v>
      </c>
      <c r="AM164" s="54" t="s">
        <v>1081</v>
      </c>
      <c r="AN164" s="41" t="s">
        <v>1082</v>
      </c>
      <c r="AO164" s="57" t="s">
        <v>1083</v>
      </c>
      <c r="AP164" s="41" t="s">
        <v>1084</v>
      </c>
      <c r="AQ164" s="57" t="s">
        <v>1085</v>
      </c>
      <c r="AS164" t="s">
        <v>8</v>
      </c>
      <c r="AT164" t="s">
        <v>9</v>
      </c>
      <c r="AU164" t="s">
        <v>10</v>
      </c>
      <c r="AV164" t="s">
        <v>110</v>
      </c>
      <c r="AW164" t="s">
        <v>11</v>
      </c>
      <c r="AX164" t="s">
        <v>85</v>
      </c>
      <c r="AY164" t="s">
        <v>1086</v>
      </c>
      <c r="AZ164">
        <v>300</v>
      </c>
      <c r="BA164">
        <v>300</v>
      </c>
      <c r="BC164" t="s">
        <v>87</v>
      </c>
      <c r="BD164" s="77" t="s">
        <v>1087</v>
      </c>
      <c r="BE164" t="s">
        <v>111</v>
      </c>
      <c r="BF164" t="s">
        <v>86</v>
      </c>
      <c r="BH164" s="69">
        <v>39620</v>
      </c>
      <c r="BI164" s="41">
        <v>59.83032</v>
      </c>
      <c r="BJ164" s="41">
        <v>18.61994</v>
      </c>
      <c r="BK164" s="68" t="s">
        <v>88</v>
      </c>
      <c r="BL164" t="s">
        <v>1088</v>
      </c>
      <c r="BM164" s="19" t="s">
        <v>1089</v>
      </c>
      <c r="BN164" t="s">
        <v>49</v>
      </c>
    </row>
    <row r="165" spans="1:66" x14ac:dyDescent="0.2">
      <c r="A165" s="10">
        <f>COUNTIF(D165,"&lt;&gt;"&amp;"")+COUNTIF(BM165,"&lt;&gt;"&amp;"")</f>
        <v>2</v>
      </c>
      <c r="B165" s="17">
        <v>163</v>
      </c>
      <c r="C165" s="20" t="s">
        <v>69</v>
      </c>
      <c r="D165" s="20" t="s">
        <v>254</v>
      </c>
      <c r="E165" s="36" t="s">
        <v>478</v>
      </c>
      <c r="G165" s="23" t="s">
        <v>112</v>
      </c>
      <c r="H165" s="23" t="s">
        <v>116</v>
      </c>
      <c r="I165" s="24" t="s">
        <v>479</v>
      </c>
      <c r="J165" s="23" t="s">
        <v>642</v>
      </c>
      <c r="K165" s="41" t="s">
        <v>835</v>
      </c>
      <c r="L165" s="41" t="s">
        <v>1028</v>
      </c>
      <c r="M165" s="20"/>
      <c r="N165" s="29">
        <v>90791</v>
      </c>
      <c r="O165" s="31">
        <v>90791</v>
      </c>
      <c r="P165" s="74">
        <v>7.0000000000000001E-3</v>
      </c>
      <c r="Q165" t="s">
        <v>1202</v>
      </c>
      <c r="R165" t="s">
        <v>1395</v>
      </c>
      <c r="S165" t="s">
        <v>49</v>
      </c>
      <c r="T165" s="54" t="s">
        <v>446</v>
      </c>
      <c r="U165" s="37" t="s">
        <v>477</v>
      </c>
      <c r="W165" s="37" t="s">
        <v>90</v>
      </c>
      <c r="X165" s="37" t="s">
        <v>1061</v>
      </c>
      <c r="Y165" s="55" t="s">
        <v>1062</v>
      </c>
      <c r="Z165" s="37" t="s">
        <v>89</v>
      </c>
      <c r="AA165" s="37" t="s">
        <v>1059</v>
      </c>
      <c r="AB165" s="41" t="s">
        <v>1060</v>
      </c>
      <c r="AD165" s="59">
        <v>522</v>
      </c>
      <c r="AE165" s="56" t="s">
        <v>91</v>
      </c>
      <c r="AF165" s="60">
        <v>707</v>
      </c>
      <c r="AG165" s="60" t="s">
        <v>78</v>
      </c>
      <c r="AH165" s="64" t="s">
        <v>100</v>
      </c>
      <c r="AI165" s="2">
        <v>187</v>
      </c>
      <c r="AJ165" s="76">
        <v>6.3867888502104222</v>
      </c>
      <c r="AM165" s="54" t="s">
        <v>1081</v>
      </c>
      <c r="AN165" s="41" t="s">
        <v>1082</v>
      </c>
      <c r="AO165" s="57" t="s">
        <v>1083</v>
      </c>
      <c r="AP165" s="41" t="s">
        <v>1084</v>
      </c>
      <c r="AQ165" s="57" t="s">
        <v>1085</v>
      </c>
      <c r="AS165" t="s">
        <v>8</v>
      </c>
      <c r="AT165" t="s">
        <v>9</v>
      </c>
      <c r="AU165" t="s">
        <v>10</v>
      </c>
      <c r="AV165" t="s">
        <v>110</v>
      </c>
      <c r="AW165" t="s">
        <v>11</v>
      </c>
      <c r="AX165" t="s">
        <v>85</v>
      </c>
      <c r="AY165" t="s">
        <v>1086</v>
      </c>
      <c r="AZ165">
        <v>300</v>
      </c>
      <c r="BA165">
        <v>300</v>
      </c>
      <c r="BC165" t="s">
        <v>87</v>
      </c>
      <c r="BD165" s="77" t="s">
        <v>1087</v>
      </c>
      <c r="BE165" t="s">
        <v>111</v>
      </c>
      <c r="BF165" t="s">
        <v>86</v>
      </c>
      <c r="BH165" s="69">
        <v>39620</v>
      </c>
      <c r="BI165" s="41">
        <v>59.83032</v>
      </c>
      <c r="BJ165" s="41">
        <v>18.61994</v>
      </c>
      <c r="BK165" s="68" t="s">
        <v>88</v>
      </c>
      <c r="BL165" t="s">
        <v>1088</v>
      </c>
      <c r="BM165" s="19" t="s">
        <v>1089</v>
      </c>
      <c r="BN165" t="s">
        <v>49</v>
      </c>
    </row>
    <row r="166" spans="1:66" x14ac:dyDescent="0.2">
      <c r="A166" s="10">
        <f>COUNTIF(D166,"&lt;&gt;"&amp;"")+COUNTIF(BM166,"&lt;&gt;"&amp;"")</f>
        <v>2</v>
      </c>
      <c r="B166" s="17">
        <v>164</v>
      </c>
      <c r="C166" s="20" t="s">
        <v>69</v>
      </c>
      <c r="D166" s="20" t="s">
        <v>255</v>
      </c>
      <c r="E166" s="36" t="s">
        <v>478</v>
      </c>
      <c r="G166" s="23" t="s">
        <v>112</v>
      </c>
      <c r="H166" s="23" t="s">
        <v>116</v>
      </c>
      <c r="I166" s="24" t="s">
        <v>479</v>
      </c>
      <c r="J166" s="23" t="s">
        <v>643</v>
      </c>
      <c r="K166" s="41" t="s">
        <v>836</v>
      </c>
      <c r="L166" s="41" t="s">
        <v>1029</v>
      </c>
      <c r="M166" s="20"/>
      <c r="N166" s="29">
        <v>60830</v>
      </c>
      <c r="O166" s="31">
        <v>60830</v>
      </c>
      <c r="P166" s="74">
        <v>6.0000000000000001E-3</v>
      </c>
      <c r="Q166" t="s">
        <v>1203</v>
      </c>
      <c r="R166" t="s">
        <v>1396</v>
      </c>
      <c r="S166" t="s">
        <v>49</v>
      </c>
      <c r="T166" s="54" t="s">
        <v>447</v>
      </c>
      <c r="U166" s="37" t="s">
        <v>477</v>
      </c>
      <c r="W166" s="37" t="s">
        <v>90</v>
      </c>
      <c r="X166" s="37" t="s">
        <v>1061</v>
      </c>
      <c r="Y166" s="55" t="s">
        <v>1062</v>
      </c>
      <c r="Z166" s="37" t="s">
        <v>89</v>
      </c>
      <c r="AA166" s="37" t="s">
        <v>1059</v>
      </c>
      <c r="AB166" s="41" t="s">
        <v>1060</v>
      </c>
      <c r="AD166" s="59">
        <v>522</v>
      </c>
      <c r="AE166" s="56" t="s">
        <v>91</v>
      </c>
      <c r="AF166" s="60">
        <v>708</v>
      </c>
      <c r="AG166" s="60" t="s">
        <v>79</v>
      </c>
      <c r="AH166" s="64" t="s">
        <v>101</v>
      </c>
      <c r="AI166" s="2">
        <v>188</v>
      </c>
      <c r="AJ166" s="76">
        <v>20.08957369979737</v>
      </c>
      <c r="AM166" s="54" t="s">
        <v>1081</v>
      </c>
      <c r="AN166" s="41" t="s">
        <v>1082</v>
      </c>
      <c r="AO166" s="57" t="s">
        <v>1083</v>
      </c>
      <c r="AP166" s="41" t="s">
        <v>1084</v>
      </c>
      <c r="AQ166" s="57" t="s">
        <v>1085</v>
      </c>
      <c r="AS166" t="s">
        <v>8</v>
      </c>
      <c r="AT166" t="s">
        <v>9</v>
      </c>
      <c r="AU166" t="s">
        <v>10</v>
      </c>
      <c r="AV166" t="s">
        <v>110</v>
      </c>
      <c r="AW166" t="s">
        <v>11</v>
      </c>
      <c r="AX166" t="s">
        <v>85</v>
      </c>
      <c r="AY166" t="s">
        <v>1086</v>
      </c>
      <c r="AZ166">
        <v>300</v>
      </c>
      <c r="BA166">
        <v>300</v>
      </c>
      <c r="BC166" t="s">
        <v>87</v>
      </c>
      <c r="BD166" s="77" t="s">
        <v>1087</v>
      </c>
      <c r="BE166" t="s">
        <v>111</v>
      </c>
      <c r="BF166" t="s">
        <v>86</v>
      </c>
      <c r="BH166" s="69">
        <v>39620</v>
      </c>
      <c r="BI166" s="41">
        <v>59.83032</v>
      </c>
      <c r="BJ166" s="41">
        <v>18.61994</v>
      </c>
      <c r="BK166" s="68" t="s">
        <v>88</v>
      </c>
      <c r="BL166" t="s">
        <v>1088</v>
      </c>
      <c r="BM166" s="19" t="s">
        <v>1089</v>
      </c>
      <c r="BN166" t="s">
        <v>49</v>
      </c>
    </row>
    <row r="167" spans="1:66" x14ac:dyDescent="0.2">
      <c r="A167" s="10">
        <f>COUNTIF(D167,"&lt;&gt;"&amp;"")+COUNTIF(BM167,"&lt;&gt;"&amp;"")</f>
        <v>2</v>
      </c>
      <c r="B167" s="17">
        <v>165</v>
      </c>
      <c r="C167" s="20" t="s">
        <v>69</v>
      </c>
      <c r="D167" s="20" t="s">
        <v>256</v>
      </c>
      <c r="E167" s="36" t="s">
        <v>478</v>
      </c>
      <c r="G167" s="23" t="s">
        <v>112</v>
      </c>
      <c r="H167" s="23" t="s">
        <v>116</v>
      </c>
      <c r="I167" s="24" t="s">
        <v>479</v>
      </c>
      <c r="J167" s="23" t="s">
        <v>644</v>
      </c>
      <c r="K167" s="41" t="s">
        <v>837</v>
      </c>
      <c r="L167" s="41" t="s">
        <v>1030</v>
      </c>
      <c r="M167" s="20"/>
      <c r="N167" s="29">
        <v>61471</v>
      </c>
      <c r="O167" s="31">
        <v>61471</v>
      </c>
      <c r="P167" s="74">
        <v>8.0000000000000002E-3</v>
      </c>
      <c r="Q167" t="s">
        <v>1204</v>
      </c>
      <c r="R167" t="s">
        <v>1397</v>
      </c>
      <c r="S167" t="s">
        <v>49</v>
      </c>
      <c r="T167" s="54" t="s">
        <v>448</v>
      </c>
      <c r="U167" s="37" t="s">
        <v>477</v>
      </c>
      <c r="W167" s="37" t="s">
        <v>90</v>
      </c>
      <c r="X167" s="37" t="s">
        <v>1061</v>
      </c>
      <c r="Y167" s="55" t="s">
        <v>1062</v>
      </c>
      <c r="Z167" s="37" t="s">
        <v>89</v>
      </c>
      <c r="AA167" s="37" t="s">
        <v>1059</v>
      </c>
      <c r="AB167" s="41" t="s">
        <v>1060</v>
      </c>
      <c r="AD167" s="59">
        <v>522</v>
      </c>
      <c r="AE167" s="56" t="s">
        <v>91</v>
      </c>
      <c r="AF167" s="60">
        <v>709</v>
      </c>
      <c r="AG167" s="60" t="s">
        <v>80</v>
      </c>
      <c r="AH167" s="64" t="s">
        <v>102</v>
      </c>
      <c r="AI167" s="2">
        <v>189</v>
      </c>
      <c r="AJ167" s="76">
        <v>12.957942796279939</v>
      </c>
      <c r="AM167" s="54" t="s">
        <v>1081</v>
      </c>
      <c r="AN167" s="41" t="s">
        <v>1082</v>
      </c>
      <c r="AO167" s="57" t="s">
        <v>1083</v>
      </c>
      <c r="AP167" s="41" t="s">
        <v>1084</v>
      </c>
      <c r="AQ167" s="57" t="s">
        <v>1085</v>
      </c>
      <c r="AS167" t="s">
        <v>8</v>
      </c>
      <c r="AT167" t="s">
        <v>9</v>
      </c>
      <c r="AU167" t="s">
        <v>10</v>
      </c>
      <c r="AV167" t="s">
        <v>110</v>
      </c>
      <c r="AW167" t="s">
        <v>11</v>
      </c>
      <c r="AX167" t="s">
        <v>85</v>
      </c>
      <c r="AY167" t="s">
        <v>1086</v>
      </c>
      <c r="AZ167">
        <v>300</v>
      </c>
      <c r="BA167">
        <v>300</v>
      </c>
      <c r="BC167" t="s">
        <v>87</v>
      </c>
      <c r="BD167" s="77" t="s">
        <v>1087</v>
      </c>
      <c r="BE167" t="s">
        <v>111</v>
      </c>
      <c r="BF167" t="s">
        <v>86</v>
      </c>
      <c r="BH167" s="69">
        <v>39620</v>
      </c>
      <c r="BI167" s="41">
        <v>59.83032</v>
      </c>
      <c r="BJ167" s="41">
        <v>18.61994</v>
      </c>
      <c r="BK167" s="68" t="s">
        <v>88</v>
      </c>
      <c r="BL167" t="s">
        <v>1088</v>
      </c>
      <c r="BM167" s="19" t="s">
        <v>1089</v>
      </c>
      <c r="BN167" t="s">
        <v>49</v>
      </c>
    </row>
    <row r="168" spans="1:66" x14ac:dyDescent="0.2">
      <c r="A168" s="10">
        <f>COUNTIF(D168,"&lt;&gt;"&amp;"")+COUNTIF(BM168,"&lt;&gt;"&amp;"")</f>
        <v>2</v>
      </c>
      <c r="B168" s="17">
        <v>166</v>
      </c>
      <c r="C168" s="20" t="s">
        <v>69</v>
      </c>
      <c r="D168" s="20" t="s">
        <v>257</v>
      </c>
      <c r="E168" s="36" t="s">
        <v>478</v>
      </c>
      <c r="G168" s="23" t="s">
        <v>112</v>
      </c>
      <c r="H168" s="23" t="s">
        <v>116</v>
      </c>
      <c r="I168" s="24" t="s">
        <v>479</v>
      </c>
      <c r="J168" s="23" t="s">
        <v>645</v>
      </c>
      <c r="K168" s="41" t="s">
        <v>838</v>
      </c>
      <c r="L168" s="41" t="s">
        <v>1031</v>
      </c>
      <c r="M168" s="20"/>
      <c r="N168" s="29">
        <v>6039</v>
      </c>
      <c r="O168" s="31">
        <v>6039</v>
      </c>
      <c r="P168" s="74">
        <v>8.9999999999999993E-3</v>
      </c>
      <c r="Q168" t="s">
        <v>1205</v>
      </c>
      <c r="R168" t="s">
        <v>1398</v>
      </c>
      <c r="S168" t="s">
        <v>49</v>
      </c>
      <c r="T168" s="54" t="s">
        <v>449</v>
      </c>
      <c r="U168" s="37" t="s">
        <v>477</v>
      </c>
      <c r="W168" s="37" t="s">
        <v>90</v>
      </c>
      <c r="X168" s="37" t="s">
        <v>1061</v>
      </c>
      <c r="Y168" s="55" t="s">
        <v>1062</v>
      </c>
      <c r="Z168" s="37" t="s">
        <v>89</v>
      </c>
      <c r="AA168" s="37" t="s">
        <v>1059</v>
      </c>
      <c r="AB168" s="41" t="s">
        <v>1060</v>
      </c>
      <c r="AD168" s="59">
        <v>522</v>
      </c>
      <c r="AE168" s="56" t="s">
        <v>91</v>
      </c>
      <c r="AF168" s="60">
        <v>710</v>
      </c>
      <c r="AG168" s="60" t="s">
        <v>81</v>
      </c>
      <c r="AH168" s="64" t="s">
        <v>103</v>
      </c>
      <c r="AI168" s="2">
        <v>190</v>
      </c>
      <c r="AJ168" s="76">
        <v>14.808072882611917</v>
      </c>
      <c r="AM168" s="54" t="s">
        <v>1081</v>
      </c>
      <c r="AN168" s="41" t="s">
        <v>1082</v>
      </c>
      <c r="AO168" s="57" t="s">
        <v>1083</v>
      </c>
      <c r="AP168" s="41" t="s">
        <v>1084</v>
      </c>
      <c r="AQ168" s="57" t="s">
        <v>1085</v>
      </c>
      <c r="AS168" t="s">
        <v>8</v>
      </c>
      <c r="AT168" t="s">
        <v>9</v>
      </c>
      <c r="AU168" t="s">
        <v>10</v>
      </c>
      <c r="AV168" t="s">
        <v>110</v>
      </c>
      <c r="AW168" t="s">
        <v>11</v>
      </c>
      <c r="AX168" t="s">
        <v>85</v>
      </c>
      <c r="AY168" t="s">
        <v>1086</v>
      </c>
      <c r="AZ168">
        <v>300</v>
      </c>
      <c r="BA168">
        <v>300</v>
      </c>
      <c r="BC168" t="s">
        <v>87</v>
      </c>
      <c r="BD168" s="77" t="s">
        <v>1087</v>
      </c>
      <c r="BE168" t="s">
        <v>111</v>
      </c>
      <c r="BF168" t="s">
        <v>86</v>
      </c>
      <c r="BH168" s="69">
        <v>39620</v>
      </c>
      <c r="BI168" s="41">
        <v>59.83032</v>
      </c>
      <c r="BJ168" s="41">
        <v>18.61994</v>
      </c>
      <c r="BK168" s="68" t="s">
        <v>88</v>
      </c>
      <c r="BL168" t="s">
        <v>1088</v>
      </c>
      <c r="BM168" s="19" t="s">
        <v>1089</v>
      </c>
      <c r="BN168" t="s">
        <v>49</v>
      </c>
    </row>
    <row r="169" spans="1:66" x14ac:dyDescent="0.2">
      <c r="A169" s="10">
        <f>COUNTIF(D169,"&lt;&gt;"&amp;"")+COUNTIF(BM169,"&lt;&gt;"&amp;"")</f>
        <v>2</v>
      </c>
      <c r="B169" s="17">
        <v>167</v>
      </c>
      <c r="C169" s="20" t="s">
        <v>69</v>
      </c>
      <c r="D169" s="20" t="s">
        <v>258</v>
      </c>
      <c r="E169" s="36" t="s">
        <v>478</v>
      </c>
      <c r="G169" s="23" t="s">
        <v>112</v>
      </c>
      <c r="H169" s="23" t="s">
        <v>116</v>
      </c>
      <c r="I169" s="24" t="s">
        <v>479</v>
      </c>
      <c r="J169" s="23" t="s">
        <v>646</v>
      </c>
      <c r="K169" s="41" t="s">
        <v>839</v>
      </c>
      <c r="L169" s="41" t="s">
        <v>1032</v>
      </c>
      <c r="M169" s="20"/>
      <c r="N169" s="29">
        <v>87864</v>
      </c>
      <c r="O169" s="31">
        <v>87864</v>
      </c>
      <c r="P169" s="74">
        <v>6.0000000000000001E-3</v>
      </c>
      <c r="Q169" t="s">
        <v>1206</v>
      </c>
      <c r="R169" t="s">
        <v>1399</v>
      </c>
      <c r="S169" t="s">
        <v>49</v>
      </c>
      <c r="T169" s="54" t="s">
        <v>450</v>
      </c>
      <c r="U169" s="37" t="s">
        <v>477</v>
      </c>
      <c r="W169" s="37" t="s">
        <v>90</v>
      </c>
      <c r="X169" s="37" t="s">
        <v>1061</v>
      </c>
      <c r="Y169" s="55" t="s">
        <v>1062</v>
      </c>
      <c r="Z169" s="37" t="s">
        <v>89</v>
      </c>
      <c r="AA169" s="37" t="s">
        <v>1059</v>
      </c>
      <c r="AB169" s="41" t="s">
        <v>1060</v>
      </c>
      <c r="AD169" s="59">
        <v>522</v>
      </c>
      <c r="AE169" s="56" t="s">
        <v>91</v>
      </c>
      <c r="AF169" s="60">
        <v>711</v>
      </c>
      <c r="AG169" s="60" t="s">
        <v>82</v>
      </c>
      <c r="AH169" s="64" t="s">
        <v>104</v>
      </c>
      <c r="AI169" s="2">
        <v>191</v>
      </c>
      <c r="AJ169" s="76">
        <v>13.067194106621333</v>
      </c>
      <c r="AM169" s="54" t="s">
        <v>1081</v>
      </c>
      <c r="AN169" s="41" t="s">
        <v>1082</v>
      </c>
      <c r="AO169" s="57" t="s">
        <v>1083</v>
      </c>
      <c r="AP169" s="41" t="s">
        <v>1084</v>
      </c>
      <c r="AQ169" s="57" t="s">
        <v>1085</v>
      </c>
      <c r="AS169" t="s">
        <v>8</v>
      </c>
      <c r="AT169" t="s">
        <v>9</v>
      </c>
      <c r="AU169" t="s">
        <v>10</v>
      </c>
      <c r="AV169" t="s">
        <v>110</v>
      </c>
      <c r="AW169" t="s">
        <v>11</v>
      </c>
      <c r="AX169" t="s">
        <v>85</v>
      </c>
      <c r="AY169" t="s">
        <v>1086</v>
      </c>
      <c r="AZ169">
        <v>300</v>
      </c>
      <c r="BA169">
        <v>300</v>
      </c>
      <c r="BC169" t="s">
        <v>87</v>
      </c>
      <c r="BD169" s="77" t="s">
        <v>1087</v>
      </c>
      <c r="BE169" t="s">
        <v>111</v>
      </c>
      <c r="BF169" t="s">
        <v>86</v>
      </c>
      <c r="BH169" s="69">
        <v>39620</v>
      </c>
      <c r="BI169" s="41">
        <v>59.83032</v>
      </c>
      <c r="BJ169" s="41">
        <v>18.61994</v>
      </c>
      <c r="BK169" s="68" t="s">
        <v>88</v>
      </c>
      <c r="BL169" t="s">
        <v>1088</v>
      </c>
      <c r="BM169" s="19" t="s">
        <v>1089</v>
      </c>
      <c r="BN169" t="s">
        <v>49</v>
      </c>
    </row>
    <row r="170" spans="1:66" x14ac:dyDescent="0.2">
      <c r="A170" s="10">
        <f>COUNTIF(D170,"&lt;&gt;"&amp;"")+COUNTIF(BM170,"&lt;&gt;"&amp;"")</f>
        <v>2</v>
      </c>
      <c r="B170" s="17">
        <v>168</v>
      </c>
      <c r="C170" s="20" t="s">
        <v>69</v>
      </c>
      <c r="D170" s="20" t="s">
        <v>259</v>
      </c>
      <c r="E170" s="36" t="s">
        <v>478</v>
      </c>
      <c r="G170" s="23" t="s">
        <v>112</v>
      </c>
      <c r="H170" s="23" t="s">
        <v>116</v>
      </c>
      <c r="I170" s="24" t="s">
        <v>479</v>
      </c>
      <c r="J170" s="23" t="s">
        <v>647</v>
      </c>
      <c r="K170" s="41" t="s">
        <v>840</v>
      </c>
      <c r="L170" s="41" t="s">
        <v>1033</v>
      </c>
      <c r="M170" s="20"/>
      <c r="N170" s="29">
        <v>85687</v>
      </c>
      <c r="O170" s="31">
        <v>85687</v>
      </c>
      <c r="P170" s="74">
        <v>8.9999999999999993E-3</v>
      </c>
      <c r="Q170" t="s">
        <v>1207</v>
      </c>
      <c r="R170" t="s">
        <v>1400</v>
      </c>
      <c r="S170" t="s">
        <v>49</v>
      </c>
      <c r="T170" s="54" t="s">
        <v>451</v>
      </c>
      <c r="U170" s="37" t="s">
        <v>477</v>
      </c>
      <c r="W170" s="37" t="s">
        <v>90</v>
      </c>
      <c r="X170" s="37" t="s">
        <v>1061</v>
      </c>
      <c r="Y170" s="55" t="s">
        <v>1062</v>
      </c>
      <c r="Z170" s="37" t="s">
        <v>89</v>
      </c>
      <c r="AA170" s="37" t="s">
        <v>1059</v>
      </c>
      <c r="AB170" s="41" t="s">
        <v>1060</v>
      </c>
      <c r="AD170" s="59">
        <v>522</v>
      </c>
      <c r="AE170" s="56" t="s">
        <v>91</v>
      </c>
      <c r="AF170" s="60">
        <v>712</v>
      </c>
      <c r="AG170" s="60" t="s">
        <v>83</v>
      </c>
      <c r="AH170" s="64" t="s">
        <v>105</v>
      </c>
      <c r="AI170" s="2">
        <v>192</v>
      </c>
      <c r="AJ170" s="76">
        <v>12.443311102393094</v>
      </c>
      <c r="AM170" s="54" t="s">
        <v>1081</v>
      </c>
      <c r="AN170" s="41" t="s">
        <v>1082</v>
      </c>
      <c r="AO170" s="57" t="s">
        <v>1083</v>
      </c>
      <c r="AP170" s="41" t="s">
        <v>1084</v>
      </c>
      <c r="AQ170" s="57" t="s">
        <v>1085</v>
      </c>
      <c r="AS170" t="s">
        <v>8</v>
      </c>
      <c r="AT170" t="s">
        <v>9</v>
      </c>
      <c r="AU170" t="s">
        <v>10</v>
      </c>
      <c r="AV170" t="s">
        <v>110</v>
      </c>
      <c r="AW170" t="s">
        <v>11</v>
      </c>
      <c r="AX170" t="s">
        <v>85</v>
      </c>
      <c r="AY170" t="s">
        <v>1086</v>
      </c>
      <c r="AZ170">
        <v>300</v>
      </c>
      <c r="BA170">
        <v>300</v>
      </c>
      <c r="BC170" t="s">
        <v>87</v>
      </c>
      <c r="BD170" s="77" t="s">
        <v>1087</v>
      </c>
      <c r="BE170" t="s">
        <v>111</v>
      </c>
      <c r="BF170" t="s">
        <v>86</v>
      </c>
      <c r="BH170" s="69">
        <v>39620</v>
      </c>
      <c r="BI170" s="41">
        <v>59.83032</v>
      </c>
      <c r="BJ170" s="41">
        <v>18.61994</v>
      </c>
      <c r="BK170" s="68" t="s">
        <v>88</v>
      </c>
      <c r="BL170" t="s">
        <v>1088</v>
      </c>
      <c r="BM170" s="19" t="s">
        <v>1089</v>
      </c>
      <c r="BN170" t="s">
        <v>49</v>
      </c>
    </row>
    <row r="171" spans="1:66" x14ac:dyDescent="0.2">
      <c r="A171" s="10">
        <f>COUNTIF(D171,"&lt;&gt;"&amp;"")+COUNTIF(BM171,"&lt;&gt;"&amp;"")</f>
        <v>2</v>
      </c>
      <c r="B171" s="17">
        <v>169</v>
      </c>
      <c r="C171" s="20" t="s">
        <v>69</v>
      </c>
      <c r="D171" s="20" t="s">
        <v>260</v>
      </c>
      <c r="E171" s="36" t="s">
        <v>478</v>
      </c>
      <c r="G171" s="23" t="s">
        <v>112</v>
      </c>
      <c r="H171" s="23" t="s">
        <v>116</v>
      </c>
      <c r="I171" s="24" t="s">
        <v>479</v>
      </c>
      <c r="J171" s="23" t="s">
        <v>648</v>
      </c>
      <c r="K171" s="41" t="s">
        <v>841</v>
      </c>
      <c r="L171" s="41" t="s">
        <v>1034</v>
      </c>
      <c r="M171" s="20"/>
      <c r="N171" s="29">
        <v>62998</v>
      </c>
      <c r="O171" s="31">
        <v>62998</v>
      </c>
      <c r="P171" s="74">
        <v>4.3999999999999997E-2</v>
      </c>
      <c r="Q171" t="s">
        <v>1208</v>
      </c>
      <c r="R171" t="s">
        <v>1401</v>
      </c>
      <c r="S171" t="s">
        <v>49</v>
      </c>
      <c r="T171" s="54" t="s">
        <v>452</v>
      </c>
      <c r="U171" s="37" t="s">
        <v>477</v>
      </c>
      <c r="W171" s="37" t="s">
        <v>90</v>
      </c>
      <c r="X171" s="37" t="s">
        <v>1061</v>
      </c>
      <c r="Y171" s="55" t="s">
        <v>1062</v>
      </c>
      <c r="Z171" s="37" t="s">
        <v>89</v>
      </c>
      <c r="AA171" s="37" t="s">
        <v>1059</v>
      </c>
      <c r="AB171" s="41" t="s">
        <v>1060</v>
      </c>
      <c r="AD171" s="59">
        <v>522</v>
      </c>
      <c r="AE171" s="56" t="s">
        <v>91</v>
      </c>
      <c r="AF171" s="60">
        <v>733</v>
      </c>
      <c r="AG171" s="60" t="s">
        <v>107</v>
      </c>
      <c r="AH171" s="64" t="s">
        <v>106</v>
      </c>
      <c r="AI171" s="2">
        <v>193</v>
      </c>
      <c r="AJ171" s="76">
        <v>13.528159190968136</v>
      </c>
      <c r="AM171" s="54" t="s">
        <v>1081</v>
      </c>
      <c r="AN171" s="41" t="s">
        <v>1082</v>
      </c>
      <c r="AO171" s="57" t="s">
        <v>1083</v>
      </c>
      <c r="AP171" s="41" t="s">
        <v>1084</v>
      </c>
      <c r="AQ171" s="57" t="s">
        <v>1085</v>
      </c>
      <c r="AS171" t="s">
        <v>8</v>
      </c>
      <c r="AT171" t="s">
        <v>9</v>
      </c>
      <c r="AU171" t="s">
        <v>10</v>
      </c>
      <c r="AV171" t="s">
        <v>110</v>
      </c>
      <c r="AW171" t="s">
        <v>11</v>
      </c>
      <c r="AX171" t="s">
        <v>85</v>
      </c>
      <c r="AY171" t="s">
        <v>1086</v>
      </c>
      <c r="AZ171">
        <v>300</v>
      </c>
      <c r="BA171">
        <v>300</v>
      </c>
      <c r="BC171" t="s">
        <v>87</v>
      </c>
      <c r="BD171" s="77" t="s">
        <v>1087</v>
      </c>
      <c r="BE171" t="s">
        <v>111</v>
      </c>
      <c r="BF171" t="s">
        <v>86</v>
      </c>
      <c r="BH171" s="69">
        <v>39620</v>
      </c>
      <c r="BI171" s="41">
        <v>59.83032</v>
      </c>
      <c r="BJ171" s="41">
        <v>18.61994</v>
      </c>
      <c r="BK171" s="68" t="s">
        <v>88</v>
      </c>
      <c r="BL171" t="s">
        <v>1088</v>
      </c>
      <c r="BM171" s="19" t="s">
        <v>1089</v>
      </c>
      <c r="BN171" t="s">
        <v>49</v>
      </c>
    </row>
    <row r="172" spans="1:66" x14ac:dyDescent="0.2">
      <c r="A172" s="10">
        <f>COUNTIF(D172,"&lt;&gt;"&amp;"")+COUNTIF(BM172,"&lt;&gt;"&amp;"")</f>
        <v>2</v>
      </c>
      <c r="B172" s="17">
        <v>170</v>
      </c>
      <c r="C172" s="20" t="s">
        <v>69</v>
      </c>
      <c r="D172" s="20" t="s">
        <v>261</v>
      </c>
      <c r="E172" s="36" t="s">
        <v>478</v>
      </c>
      <c r="G172" s="23" t="s">
        <v>112</v>
      </c>
      <c r="H172" s="23" t="s">
        <v>116</v>
      </c>
      <c r="I172" s="24" t="s">
        <v>479</v>
      </c>
      <c r="J172" s="23" t="s">
        <v>649</v>
      </c>
      <c r="K172" s="41" t="s">
        <v>842</v>
      </c>
      <c r="L172" s="41" t="s">
        <v>1035</v>
      </c>
      <c r="M172" s="20"/>
      <c r="N172" s="29">
        <v>61925</v>
      </c>
      <c r="O172" s="31">
        <v>61925</v>
      </c>
      <c r="P172" s="74">
        <v>8.0000000000000002E-3</v>
      </c>
      <c r="Q172" t="s">
        <v>1210</v>
      </c>
      <c r="R172" t="s">
        <v>1403</v>
      </c>
      <c r="S172" t="s">
        <v>49</v>
      </c>
      <c r="T172" s="54" t="s">
        <v>453</v>
      </c>
      <c r="U172" s="37" t="s">
        <v>477</v>
      </c>
      <c r="W172" s="37" t="s">
        <v>90</v>
      </c>
      <c r="X172" s="37" t="s">
        <v>1061</v>
      </c>
      <c r="Y172" s="55" t="s">
        <v>1062</v>
      </c>
      <c r="Z172" s="37" t="s">
        <v>89</v>
      </c>
      <c r="AA172" s="37" t="s">
        <v>1059</v>
      </c>
      <c r="AB172" s="41" t="s">
        <v>1060</v>
      </c>
      <c r="AD172" s="60">
        <v>522</v>
      </c>
      <c r="AE172" s="56" t="s">
        <v>91</v>
      </c>
      <c r="AF172" s="60">
        <v>735</v>
      </c>
      <c r="AG172" s="60" t="s">
        <v>1063</v>
      </c>
      <c r="AH172" s="64" t="s">
        <v>1073</v>
      </c>
      <c r="AI172" s="2">
        <v>194</v>
      </c>
      <c r="AJ172" s="76">
        <v>12.971373184916057</v>
      </c>
      <c r="AM172" s="54" t="s">
        <v>1081</v>
      </c>
      <c r="AN172" s="41" t="s">
        <v>1082</v>
      </c>
      <c r="AO172" s="57" t="s">
        <v>1083</v>
      </c>
      <c r="AP172" s="41" t="s">
        <v>1084</v>
      </c>
      <c r="AQ172" s="57" t="s">
        <v>1085</v>
      </c>
      <c r="AS172" t="s">
        <v>8</v>
      </c>
      <c r="AT172" t="s">
        <v>9</v>
      </c>
      <c r="AU172" t="s">
        <v>10</v>
      </c>
      <c r="AV172" t="s">
        <v>110</v>
      </c>
      <c r="AW172" t="s">
        <v>11</v>
      </c>
      <c r="AX172" t="s">
        <v>85</v>
      </c>
      <c r="AY172" t="s">
        <v>1086</v>
      </c>
      <c r="AZ172">
        <v>300</v>
      </c>
      <c r="BA172">
        <v>300</v>
      </c>
      <c r="BC172" t="s">
        <v>87</v>
      </c>
      <c r="BD172" s="77" t="s">
        <v>1087</v>
      </c>
      <c r="BE172" t="s">
        <v>111</v>
      </c>
      <c r="BF172" t="s">
        <v>86</v>
      </c>
      <c r="BH172" s="69">
        <v>39620</v>
      </c>
      <c r="BI172" s="41">
        <v>59.83032</v>
      </c>
      <c r="BJ172" s="41">
        <v>18.61994</v>
      </c>
      <c r="BK172" s="68" t="s">
        <v>88</v>
      </c>
      <c r="BL172" t="s">
        <v>1088</v>
      </c>
      <c r="BM172" s="19" t="s">
        <v>1089</v>
      </c>
      <c r="BN172" t="s">
        <v>49</v>
      </c>
    </row>
    <row r="173" spans="1:66" x14ac:dyDescent="0.2">
      <c r="A173" s="10">
        <f>COUNTIF(D173,"&lt;&gt;"&amp;"")+COUNTIF(BM173,"&lt;&gt;"&amp;"")</f>
        <v>2</v>
      </c>
      <c r="B173" s="17">
        <v>171</v>
      </c>
      <c r="C173" s="20" t="s">
        <v>69</v>
      </c>
      <c r="D173" s="20" t="s">
        <v>262</v>
      </c>
      <c r="E173" s="36" t="s">
        <v>478</v>
      </c>
      <c r="G173" s="23" t="s">
        <v>112</v>
      </c>
      <c r="H173" s="23" t="s">
        <v>116</v>
      </c>
      <c r="I173" s="24" t="s">
        <v>479</v>
      </c>
      <c r="J173" s="23" t="s">
        <v>650</v>
      </c>
      <c r="K173" s="41" t="s">
        <v>843</v>
      </c>
      <c r="L173" s="41" t="s">
        <v>1036</v>
      </c>
      <c r="M173" s="20"/>
      <c r="N173" s="29">
        <v>90979</v>
      </c>
      <c r="O173" s="31">
        <v>90979</v>
      </c>
      <c r="P173" s="74">
        <v>8.9999999999999993E-3</v>
      </c>
      <c r="Q173" t="s">
        <v>1211</v>
      </c>
      <c r="R173" t="s">
        <v>1404</v>
      </c>
      <c r="S173" t="s">
        <v>49</v>
      </c>
      <c r="T173" s="54" t="s">
        <v>454</v>
      </c>
      <c r="U173" s="37" t="s">
        <v>477</v>
      </c>
      <c r="W173" s="37" t="s">
        <v>90</v>
      </c>
      <c r="X173" s="37" t="s">
        <v>1061</v>
      </c>
      <c r="Y173" s="55" t="s">
        <v>1062</v>
      </c>
      <c r="Z173" s="37" t="s">
        <v>89</v>
      </c>
      <c r="AA173" s="37" t="s">
        <v>1059</v>
      </c>
      <c r="AB173" s="41" t="s">
        <v>1060</v>
      </c>
      <c r="AD173" s="59">
        <v>522</v>
      </c>
      <c r="AE173" s="56" t="s">
        <v>91</v>
      </c>
      <c r="AF173" s="60">
        <v>736</v>
      </c>
      <c r="AG173" s="60" t="s">
        <v>1064</v>
      </c>
      <c r="AH173" s="64" t="s">
        <v>1074</v>
      </c>
      <c r="AI173" s="2">
        <v>195</v>
      </c>
      <c r="AJ173" s="76">
        <v>12.199383020730503</v>
      </c>
      <c r="AM173" s="54" t="s">
        <v>1081</v>
      </c>
      <c r="AN173" s="41" t="s">
        <v>1082</v>
      </c>
      <c r="AO173" s="57" t="s">
        <v>1083</v>
      </c>
      <c r="AP173" s="41" t="s">
        <v>1084</v>
      </c>
      <c r="AQ173" s="57" t="s">
        <v>1085</v>
      </c>
      <c r="AS173" t="s">
        <v>8</v>
      </c>
      <c r="AT173" t="s">
        <v>9</v>
      </c>
      <c r="AU173" t="s">
        <v>10</v>
      </c>
      <c r="AV173" t="s">
        <v>110</v>
      </c>
      <c r="AW173" t="s">
        <v>11</v>
      </c>
      <c r="AX173" t="s">
        <v>85</v>
      </c>
      <c r="AY173" t="s">
        <v>1086</v>
      </c>
      <c r="AZ173">
        <v>300</v>
      </c>
      <c r="BA173">
        <v>300</v>
      </c>
      <c r="BC173" t="s">
        <v>87</v>
      </c>
      <c r="BD173" s="77" t="s">
        <v>1087</v>
      </c>
      <c r="BE173" t="s">
        <v>111</v>
      </c>
      <c r="BF173" t="s">
        <v>86</v>
      </c>
      <c r="BH173" s="69">
        <v>39620</v>
      </c>
      <c r="BI173" s="41">
        <v>59.83032</v>
      </c>
      <c r="BJ173" s="41">
        <v>18.61994</v>
      </c>
      <c r="BK173" s="68" t="s">
        <v>88</v>
      </c>
      <c r="BL173" t="s">
        <v>1088</v>
      </c>
      <c r="BM173" s="19" t="s">
        <v>1089</v>
      </c>
      <c r="BN173" t="s">
        <v>49</v>
      </c>
    </row>
    <row r="174" spans="1:66" x14ac:dyDescent="0.2">
      <c r="A174" s="10">
        <f>COUNTIF(D174,"&lt;&gt;"&amp;"")+COUNTIF(BM174,"&lt;&gt;"&amp;"")</f>
        <v>2</v>
      </c>
      <c r="B174" s="17">
        <v>172</v>
      </c>
      <c r="C174" s="20" t="s">
        <v>69</v>
      </c>
      <c r="D174" s="20" t="s">
        <v>263</v>
      </c>
      <c r="E174" s="36" t="s">
        <v>478</v>
      </c>
      <c r="G174" s="23" t="s">
        <v>112</v>
      </c>
      <c r="H174" s="23" t="s">
        <v>116</v>
      </c>
      <c r="I174" s="24" t="s">
        <v>479</v>
      </c>
      <c r="J174" s="23" t="s">
        <v>651</v>
      </c>
      <c r="K174" s="41" t="s">
        <v>844</v>
      </c>
      <c r="L174" s="41" t="s">
        <v>1037</v>
      </c>
      <c r="M174" s="20"/>
      <c r="N174" s="29">
        <v>73705</v>
      </c>
      <c r="O174" s="31">
        <v>73705</v>
      </c>
      <c r="P174" s="74">
        <v>4.0000000000000001E-3</v>
      </c>
      <c r="Q174" t="s">
        <v>1212</v>
      </c>
      <c r="R174" t="s">
        <v>1405</v>
      </c>
      <c r="S174" t="s">
        <v>49</v>
      </c>
      <c r="T174" s="54" t="s">
        <v>455</v>
      </c>
      <c r="U174" s="37" t="s">
        <v>477</v>
      </c>
      <c r="W174" s="37" t="s">
        <v>90</v>
      </c>
      <c r="X174" s="37" t="s">
        <v>1061</v>
      </c>
      <c r="Y174" s="55" t="s">
        <v>1062</v>
      </c>
      <c r="Z174" s="37" t="s">
        <v>89</v>
      </c>
      <c r="AA174" s="37" t="s">
        <v>1059</v>
      </c>
      <c r="AB174" s="41" t="s">
        <v>1060</v>
      </c>
      <c r="AD174" s="59">
        <v>522</v>
      </c>
      <c r="AE174" s="56" t="s">
        <v>91</v>
      </c>
      <c r="AF174" s="60">
        <v>738</v>
      </c>
      <c r="AG174" s="60" t="s">
        <v>1070</v>
      </c>
      <c r="AH174" s="64" t="s">
        <v>1080</v>
      </c>
      <c r="AI174" s="2">
        <v>196</v>
      </c>
      <c r="AJ174" s="76">
        <v>9.761990180287837</v>
      </c>
      <c r="AM174" s="54" t="s">
        <v>1081</v>
      </c>
      <c r="AN174" s="41" t="s">
        <v>1082</v>
      </c>
      <c r="AO174" s="57" t="s">
        <v>1083</v>
      </c>
      <c r="AP174" s="41" t="s">
        <v>1084</v>
      </c>
      <c r="AQ174" s="57" t="s">
        <v>1085</v>
      </c>
      <c r="AS174" t="s">
        <v>8</v>
      </c>
      <c r="AT174" t="s">
        <v>9</v>
      </c>
      <c r="AU174" t="s">
        <v>10</v>
      </c>
      <c r="AV174" t="s">
        <v>110</v>
      </c>
      <c r="AW174" t="s">
        <v>11</v>
      </c>
      <c r="AX174" t="s">
        <v>85</v>
      </c>
      <c r="AY174" t="s">
        <v>1086</v>
      </c>
      <c r="AZ174">
        <v>300</v>
      </c>
      <c r="BA174">
        <v>300</v>
      </c>
      <c r="BC174" t="s">
        <v>87</v>
      </c>
      <c r="BD174" s="77" t="s">
        <v>1087</v>
      </c>
      <c r="BE174" t="s">
        <v>111</v>
      </c>
      <c r="BF174" t="s">
        <v>86</v>
      </c>
      <c r="BH174" s="69">
        <v>39620</v>
      </c>
      <c r="BI174" s="41">
        <v>59.83032</v>
      </c>
      <c r="BJ174" s="41">
        <v>18.61994</v>
      </c>
      <c r="BK174" s="68" t="s">
        <v>88</v>
      </c>
      <c r="BL174" t="s">
        <v>1088</v>
      </c>
      <c r="BM174" s="19" t="s">
        <v>1089</v>
      </c>
      <c r="BN174" t="s">
        <v>49</v>
      </c>
    </row>
    <row r="175" spans="1:66" x14ac:dyDescent="0.2">
      <c r="A175" s="10">
        <f>COUNTIF(D175,"&lt;&gt;"&amp;"")+COUNTIF(BM175,"&lt;&gt;"&amp;"")</f>
        <v>2</v>
      </c>
      <c r="B175" s="17">
        <v>173</v>
      </c>
      <c r="C175" s="20" t="s">
        <v>69</v>
      </c>
      <c r="D175" s="20" t="s">
        <v>264</v>
      </c>
      <c r="E175" s="36" t="s">
        <v>478</v>
      </c>
      <c r="G175" s="23" t="s">
        <v>112</v>
      </c>
      <c r="H175" s="23" t="s">
        <v>116</v>
      </c>
      <c r="I175" s="24" t="s">
        <v>479</v>
      </c>
      <c r="J175" s="23" t="s">
        <v>652</v>
      </c>
      <c r="K175" s="41" t="s">
        <v>845</v>
      </c>
      <c r="L175" s="41" t="s">
        <v>1038</v>
      </c>
      <c r="M175" s="20"/>
      <c r="N175" s="29">
        <v>76233</v>
      </c>
      <c r="O175" s="31">
        <v>76233</v>
      </c>
      <c r="P175" s="74">
        <v>1.4E-2</v>
      </c>
      <c r="Q175" t="s">
        <v>1213</v>
      </c>
      <c r="R175" t="s">
        <v>1406</v>
      </c>
      <c r="S175" t="s">
        <v>49</v>
      </c>
      <c r="T175" s="54" t="s">
        <v>456</v>
      </c>
      <c r="U175" s="37" t="s">
        <v>477</v>
      </c>
      <c r="W175" s="37" t="s">
        <v>90</v>
      </c>
      <c r="X175" s="37" t="s">
        <v>1061</v>
      </c>
      <c r="Y175" s="55" t="s">
        <v>1062</v>
      </c>
      <c r="Z175" s="37" t="s">
        <v>89</v>
      </c>
      <c r="AA175" s="37" t="s">
        <v>1059</v>
      </c>
      <c r="AB175" s="41" t="s">
        <v>1060</v>
      </c>
      <c r="AD175" s="59">
        <v>522</v>
      </c>
      <c r="AE175" s="56" t="s">
        <v>91</v>
      </c>
      <c r="AF175" s="60">
        <v>739</v>
      </c>
      <c r="AG175" s="60" t="s">
        <v>1065</v>
      </c>
      <c r="AH175" s="64" t="s">
        <v>1075</v>
      </c>
      <c r="AI175" s="2">
        <v>197</v>
      </c>
      <c r="AJ175" s="76">
        <v>12.969632929807242</v>
      </c>
      <c r="AM175" s="54" t="s">
        <v>1081</v>
      </c>
      <c r="AN175" s="41" t="s">
        <v>1082</v>
      </c>
      <c r="AO175" s="57" t="s">
        <v>1083</v>
      </c>
      <c r="AP175" s="41" t="s">
        <v>1084</v>
      </c>
      <c r="AQ175" s="57" t="s">
        <v>1085</v>
      </c>
      <c r="AS175" t="s">
        <v>8</v>
      </c>
      <c r="AT175" t="s">
        <v>9</v>
      </c>
      <c r="AU175" t="s">
        <v>10</v>
      </c>
      <c r="AV175" t="s">
        <v>110</v>
      </c>
      <c r="AW175" t="s">
        <v>11</v>
      </c>
      <c r="AX175" t="s">
        <v>85</v>
      </c>
      <c r="AY175" t="s">
        <v>1086</v>
      </c>
      <c r="AZ175">
        <v>300</v>
      </c>
      <c r="BA175">
        <v>300</v>
      </c>
      <c r="BC175" t="s">
        <v>87</v>
      </c>
      <c r="BD175" s="77" t="s">
        <v>1087</v>
      </c>
      <c r="BE175" t="s">
        <v>111</v>
      </c>
      <c r="BF175" t="s">
        <v>86</v>
      </c>
      <c r="BH175" s="69">
        <v>39620</v>
      </c>
      <c r="BI175" s="41">
        <v>59.83032</v>
      </c>
      <c r="BJ175" s="41">
        <v>18.61994</v>
      </c>
      <c r="BK175" s="68" t="s">
        <v>88</v>
      </c>
      <c r="BL175" t="s">
        <v>1088</v>
      </c>
      <c r="BM175" s="19" t="s">
        <v>1089</v>
      </c>
      <c r="BN175" t="s">
        <v>49</v>
      </c>
    </row>
    <row r="176" spans="1:66" x14ac:dyDescent="0.2">
      <c r="A176" s="10">
        <f>COUNTIF(D176,"&lt;&gt;"&amp;"")+COUNTIF(BM176,"&lt;&gt;"&amp;"")</f>
        <v>2</v>
      </c>
      <c r="B176" s="17">
        <v>174</v>
      </c>
      <c r="C176" s="20" t="s">
        <v>69</v>
      </c>
      <c r="D176" s="20" t="s">
        <v>265</v>
      </c>
      <c r="E176" s="36" t="s">
        <v>478</v>
      </c>
      <c r="G176" s="23" t="s">
        <v>112</v>
      </c>
      <c r="H176" s="23" t="s">
        <v>116</v>
      </c>
      <c r="I176" s="24" t="s">
        <v>479</v>
      </c>
      <c r="J176" s="23" t="s">
        <v>653</v>
      </c>
      <c r="K176" s="41" t="s">
        <v>846</v>
      </c>
      <c r="L176" s="41" t="s">
        <v>1039</v>
      </c>
      <c r="M176" s="20"/>
      <c r="N176" s="29">
        <v>84961</v>
      </c>
      <c r="O176" s="31">
        <v>84961</v>
      </c>
      <c r="P176" s="74">
        <v>6.0000000000000001E-3</v>
      </c>
      <c r="Q176" t="s">
        <v>1214</v>
      </c>
      <c r="R176" t="s">
        <v>1407</v>
      </c>
      <c r="S176" t="s">
        <v>49</v>
      </c>
      <c r="T176" s="54" t="s">
        <v>457</v>
      </c>
      <c r="U176" s="37" t="s">
        <v>477</v>
      </c>
      <c r="W176" s="37" t="s">
        <v>90</v>
      </c>
      <c r="X176" s="37" t="s">
        <v>1061</v>
      </c>
      <c r="Y176" s="55" t="s">
        <v>1062</v>
      </c>
      <c r="Z176" s="37" t="s">
        <v>89</v>
      </c>
      <c r="AA176" s="37" t="s">
        <v>1059</v>
      </c>
      <c r="AB176" s="41" t="s">
        <v>1060</v>
      </c>
      <c r="AD176" s="59">
        <v>522</v>
      </c>
      <c r="AE176" s="56" t="s">
        <v>91</v>
      </c>
      <c r="AF176" s="60">
        <v>740</v>
      </c>
      <c r="AG176" s="60" t="s">
        <v>1066</v>
      </c>
      <c r="AH176" s="64" t="s">
        <v>1076</v>
      </c>
      <c r="AI176" s="2">
        <v>198</v>
      </c>
      <c r="AJ176" s="76">
        <v>11.021926793786044</v>
      </c>
      <c r="AM176" s="54" t="s">
        <v>1081</v>
      </c>
      <c r="AN176" s="41" t="s">
        <v>1082</v>
      </c>
      <c r="AO176" s="57" t="s">
        <v>1083</v>
      </c>
      <c r="AP176" s="41" t="s">
        <v>1084</v>
      </c>
      <c r="AQ176" s="57" t="s">
        <v>1085</v>
      </c>
      <c r="AS176" t="s">
        <v>8</v>
      </c>
      <c r="AT176" t="s">
        <v>9</v>
      </c>
      <c r="AU176" t="s">
        <v>10</v>
      </c>
      <c r="AV176" t="s">
        <v>110</v>
      </c>
      <c r="AW176" t="s">
        <v>11</v>
      </c>
      <c r="AX176" t="s">
        <v>85</v>
      </c>
      <c r="AY176" t="s">
        <v>1086</v>
      </c>
      <c r="AZ176">
        <v>300</v>
      </c>
      <c r="BA176">
        <v>300</v>
      </c>
      <c r="BC176" t="s">
        <v>87</v>
      </c>
      <c r="BD176" s="77" t="s">
        <v>1087</v>
      </c>
      <c r="BE176" t="s">
        <v>111</v>
      </c>
      <c r="BF176" t="s">
        <v>86</v>
      </c>
      <c r="BH176" s="69">
        <v>39620</v>
      </c>
      <c r="BI176" s="41">
        <v>59.83032</v>
      </c>
      <c r="BJ176" s="41">
        <v>18.61994</v>
      </c>
      <c r="BK176" s="68" t="s">
        <v>88</v>
      </c>
      <c r="BL176" t="s">
        <v>1088</v>
      </c>
      <c r="BM176" s="19" t="s">
        <v>1089</v>
      </c>
      <c r="BN176" t="s">
        <v>49</v>
      </c>
    </row>
    <row r="177" spans="1:66" x14ac:dyDescent="0.2">
      <c r="A177" s="10">
        <f>COUNTIF(D177,"&lt;&gt;"&amp;"")+COUNTIF(BM177,"&lt;&gt;"&amp;"")</f>
        <v>2</v>
      </c>
      <c r="B177" s="17">
        <v>175</v>
      </c>
      <c r="C177" s="20" t="s">
        <v>69</v>
      </c>
      <c r="D177" s="20" t="s">
        <v>266</v>
      </c>
      <c r="E177" s="36" t="s">
        <v>478</v>
      </c>
      <c r="G177" s="23" t="s">
        <v>112</v>
      </c>
      <c r="H177" s="23" t="s">
        <v>116</v>
      </c>
      <c r="I177" s="24" t="s">
        <v>479</v>
      </c>
      <c r="J177" s="23" t="s">
        <v>654</v>
      </c>
      <c r="K177" s="41" t="s">
        <v>847</v>
      </c>
      <c r="L177" s="41" t="s">
        <v>1040</v>
      </c>
      <c r="M177" s="20"/>
      <c r="N177" s="29">
        <v>99537</v>
      </c>
      <c r="O177" s="31">
        <v>99537</v>
      </c>
      <c r="P177" s="74">
        <v>5.0000000000000001E-3</v>
      </c>
      <c r="Q177" t="s">
        <v>1215</v>
      </c>
      <c r="R177" t="s">
        <v>1408</v>
      </c>
      <c r="S177" t="s">
        <v>49</v>
      </c>
      <c r="T177" s="54" t="s">
        <v>458</v>
      </c>
      <c r="U177" s="37" t="s">
        <v>477</v>
      </c>
      <c r="W177" s="37" t="s">
        <v>90</v>
      </c>
      <c r="X177" s="37" t="s">
        <v>1061</v>
      </c>
      <c r="Y177" s="55" t="s">
        <v>1062</v>
      </c>
      <c r="Z177" s="37" t="s">
        <v>89</v>
      </c>
      <c r="AA177" s="37" t="s">
        <v>1059</v>
      </c>
      <c r="AB177" s="41" t="s">
        <v>1060</v>
      </c>
      <c r="AD177" s="59">
        <v>522</v>
      </c>
      <c r="AE177" s="56" t="s">
        <v>91</v>
      </c>
      <c r="AF177" s="60">
        <v>741</v>
      </c>
      <c r="AG177" s="60" t="s">
        <v>1067</v>
      </c>
      <c r="AH177" s="64" t="s">
        <v>1077</v>
      </c>
      <c r="AI177" s="2">
        <v>199</v>
      </c>
      <c r="AJ177" s="76">
        <v>9.3034771652725095</v>
      </c>
      <c r="AM177" s="54" t="s">
        <v>1081</v>
      </c>
      <c r="AN177" s="41" t="s">
        <v>1082</v>
      </c>
      <c r="AO177" s="57" t="s">
        <v>1083</v>
      </c>
      <c r="AP177" s="41" t="s">
        <v>1084</v>
      </c>
      <c r="AQ177" s="57" t="s">
        <v>1085</v>
      </c>
      <c r="AS177" t="s">
        <v>8</v>
      </c>
      <c r="AT177" t="s">
        <v>9</v>
      </c>
      <c r="AU177" t="s">
        <v>10</v>
      </c>
      <c r="AV177" t="s">
        <v>110</v>
      </c>
      <c r="AW177" t="s">
        <v>11</v>
      </c>
      <c r="AX177" t="s">
        <v>85</v>
      </c>
      <c r="AY177" t="s">
        <v>1086</v>
      </c>
      <c r="AZ177">
        <v>300</v>
      </c>
      <c r="BA177">
        <v>300</v>
      </c>
      <c r="BC177" t="s">
        <v>87</v>
      </c>
      <c r="BD177" s="77" t="s">
        <v>1087</v>
      </c>
      <c r="BE177" t="s">
        <v>111</v>
      </c>
      <c r="BF177" t="s">
        <v>86</v>
      </c>
      <c r="BH177" s="69">
        <v>39620</v>
      </c>
      <c r="BI177" s="41">
        <v>59.83032</v>
      </c>
      <c r="BJ177" s="41">
        <v>18.61994</v>
      </c>
      <c r="BK177" s="68" t="s">
        <v>88</v>
      </c>
      <c r="BL177" t="s">
        <v>1088</v>
      </c>
      <c r="BM177" s="19" t="s">
        <v>1089</v>
      </c>
      <c r="BN177" t="s">
        <v>49</v>
      </c>
    </row>
    <row r="178" spans="1:66" x14ac:dyDescent="0.2">
      <c r="A178" s="10">
        <f>COUNTIF(D178,"&lt;&gt;"&amp;"")+COUNTIF(BM178,"&lt;&gt;"&amp;"")</f>
        <v>2</v>
      </c>
      <c r="B178" s="17">
        <v>176</v>
      </c>
      <c r="C178" s="20" t="s">
        <v>69</v>
      </c>
      <c r="D178" s="20" t="s">
        <v>267</v>
      </c>
      <c r="E178" s="36" t="s">
        <v>478</v>
      </c>
      <c r="G178" s="23" t="s">
        <v>112</v>
      </c>
      <c r="H178" s="23" t="s">
        <v>116</v>
      </c>
      <c r="I178" s="24" t="s">
        <v>479</v>
      </c>
      <c r="J178" s="23" t="s">
        <v>655</v>
      </c>
      <c r="K178" s="41" t="s">
        <v>848</v>
      </c>
      <c r="L178" s="41" t="s">
        <v>1041</v>
      </c>
      <c r="M178" s="20"/>
      <c r="N178" s="29">
        <v>110186</v>
      </c>
      <c r="O178" s="31">
        <v>110186</v>
      </c>
      <c r="P178" s="74">
        <v>5.0000000000000001E-3</v>
      </c>
      <c r="Q178" t="s">
        <v>1216</v>
      </c>
      <c r="R178" t="s">
        <v>1409</v>
      </c>
      <c r="S178" t="s">
        <v>49</v>
      </c>
      <c r="T178" s="54" t="s">
        <v>459</v>
      </c>
      <c r="U178" s="37" t="s">
        <v>477</v>
      </c>
      <c r="W178" s="37" t="s">
        <v>90</v>
      </c>
      <c r="X178" s="37" t="s">
        <v>1061</v>
      </c>
      <c r="Y178" s="55" t="s">
        <v>1062</v>
      </c>
      <c r="Z178" s="37" t="s">
        <v>89</v>
      </c>
      <c r="AA178" s="37" t="s">
        <v>1059</v>
      </c>
      <c r="AB178" s="41" t="s">
        <v>1060</v>
      </c>
      <c r="AD178" s="59">
        <v>522</v>
      </c>
      <c r="AE178" s="56" t="s">
        <v>91</v>
      </c>
      <c r="AF178" s="60">
        <v>743</v>
      </c>
      <c r="AG178" s="60" t="s">
        <v>1068</v>
      </c>
      <c r="AH178" s="64" t="s">
        <v>1078</v>
      </c>
      <c r="AI178" s="2">
        <v>200</v>
      </c>
      <c r="AJ178" s="76">
        <v>10.0795721411129</v>
      </c>
      <c r="AM178" s="54" t="s">
        <v>1081</v>
      </c>
      <c r="AN178" s="41" t="s">
        <v>1082</v>
      </c>
      <c r="AO178" s="57" t="s">
        <v>1083</v>
      </c>
      <c r="AP178" s="41" t="s">
        <v>1084</v>
      </c>
      <c r="AQ178" s="57" t="s">
        <v>1085</v>
      </c>
      <c r="AS178" t="s">
        <v>8</v>
      </c>
      <c r="AT178" t="s">
        <v>9</v>
      </c>
      <c r="AU178" t="s">
        <v>10</v>
      </c>
      <c r="AV178" t="s">
        <v>110</v>
      </c>
      <c r="AW178" t="s">
        <v>11</v>
      </c>
      <c r="AX178" t="s">
        <v>85</v>
      </c>
      <c r="AY178" t="s">
        <v>1086</v>
      </c>
      <c r="AZ178">
        <v>300</v>
      </c>
      <c r="BA178">
        <v>300</v>
      </c>
      <c r="BC178" t="s">
        <v>87</v>
      </c>
      <c r="BD178" s="77" t="s">
        <v>1087</v>
      </c>
      <c r="BE178" t="s">
        <v>111</v>
      </c>
      <c r="BF178" t="s">
        <v>86</v>
      </c>
      <c r="BH178" s="69">
        <v>39620</v>
      </c>
      <c r="BI178" s="41">
        <v>59.83032</v>
      </c>
      <c r="BJ178" s="41">
        <v>18.61994</v>
      </c>
      <c r="BK178" s="68" t="s">
        <v>88</v>
      </c>
      <c r="BL178" t="s">
        <v>1088</v>
      </c>
      <c r="BM178" s="19" t="s">
        <v>1089</v>
      </c>
      <c r="BN178" t="s">
        <v>49</v>
      </c>
    </row>
    <row r="179" spans="1:66" x14ac:dyDescent="0.2">
      <c r="A179" s="10">
        <f>COUNTIF(D179,"&lt;&gt;"&amp;"")+COUNTIF(BM179,"&lt;&gt;"&amp;"")</f>
        <v>2</v>
      </c>
      <c r="B179" s="17">
        <v>177</v>
      </c>
      <c r="C179" s="20" t="s">
        <v>69</v>
      </c>
      <c r="D179" s="20" t="s">
        <v>268</v>
      </c>
      <c r="E179" s="36" t="s">
        <v>478</v>
      </c>
      <c r="G179" s="23" t="s">
        <v>112</v>
      </c>
      <c r="H179" s="23" t="s">
        <v>116</v>
      </c>
      <c r="I179" s="24" t="s">
        <v>479</v>
      </c>
      <c r="J179" s="23" t="s">
        <v>656</v>
      </c>
      <c r="K179" s="41" t="s">
        <v>849</v>
      </c>
      <c r="L179" s="41" t="s">
        <v>1042</v>
      </c>
      <c r="M179" s="20"/>
      <c r="N179" s="29">
        <v>77868</v>
      </c>
      <c r="O179" s="31">
        <v>77868</v>
      </c>
      <c r="P179" s="74">
        <v>5.0000000000000001E-3</v>
      </c>
      <c r="Q179" s="35" t="s">
        <v>1217</v>
      </c>
      <c r="R179" t="s">
        <v>1410</v>
      </c>
      <c r="S179" t="s">
        <v>49</v>
      </c>
      <c r="T179" s="54" t="s">
        <v>460</v>
      </c>
      <c r="U179" s="37" t="s">
        <v>477</v>
      </c>
      <c r="W179" s="37" t="s">
        <v>90</v>
      </c>
      <c r="X179" s="37" t="s">
        <v>1061</v>
      </c>
      <c r="Y179" s="55" t="s">
        <v>1062</v>
      </c>
      <c r="Z179" s="37" t="s">
        <v>89</v>
      </c>
      <c r="AA179" s="37" t="s">
        <v>1059</v>
      </c>
      <c r="AB179" s="41" t="s">
        <v>1060</v>
      </c>
      <c r="AD179" s="59">
        <v>523</v>
      </c>
      <c r="AE179" s="56" t="s">
        <v>1072</v>
      </c>
      <c r="AF179" s="60">
        <v>701</v>
      </c>
      <c r="AG179" s="60" t="s">
        <v>84</v>
      </c>
      <c r="AH179" s="64" t="s">
        <v>92</v>
      </c>
      <c r="AI179" s="2">
        <v>201</v>
      </c>
      <c r="AJ179" s="76">
        <v>14.203591468800333</v>
      </c>
      <c r="AM179" s="54" t="s">
        <v>1081</v>
      </c>
      <c r="AN179" s="41" t="s">
        <v>1082</v>
      </c>
      <c r="AO179" s="57" t="s">
        <v>1083</v>
      </c>
      <c r="AP179" s="41" t="s">
        <v>1084</v>
      </c>
      <c r="AQ179" s="57" t="s">
        <v>1085</v>
      </c>
      <c r="AS179" t="s">
        <v>8</v>
      </c>
      <c r="AT179" t="s">
        <v>9</v>
      </c>
      <c r="AU179" t="s">
        <v>10</v>
      </c>
      <c r="AV179" t="s">
        <v>110</v>
      </c>
      <c r="AW179" t="s">
        <v>11</v>
      </c>
      <c r="AX179" t="s">
        <v>85</v>
      </c>
      <c r="AY179" t="s">
        <v>1086</v>
      </c>
      <c r="AZ179">
        <v>300</v>
      </c>
      <c r="BA179">
        <v>300</v>
      </c>
      <c r="BC179" t="s">
        <v>87</v>
      </c>
      <c r="BD179" s="77" t="s">
        <v>1087</v>
      </c>
      <c r="BE179" t="s">
        <v>111</v>
      </c>
      <c r="BF179" t="s">
        <v>86</v>
      </c>
      <c r="BH179" s="69">
        <v>39620</v>
      </c>
      <c r="BI179" s="41">
        <v>59.83032</v>
      </c>
      <c r="BJ179" s="41">
        <v>18.61994</v>
      </c>
      <c r="BK179" s="68" t="s">
        <v>88</v>
      </c>
      <c r="BL179" t="s">
        <v>1088</v>
      </c>
      <c r="BM179" s="19" t="s">
        <v>1089</v>
      </c>
      <c r="BN179" t="s">
        <v>49</v>
      </c>
    </row>
    <row r="180" spans="1:66" x14ac:dyDescent="0.2">
      <c r="A180" s="10">
        <f>COUNTIF(D180,"&lt;&gt;"&amp;"")+COUNTIF(BM180,"&lt;&gt;"&amp;"")</f>
        <v>2</v>
      </c>
      <c r="B180" s="17">
        <v>178</v>
      </c>
      <c r="C180" s="20" t="s">
        <v>69</v>
      </c>
      <c r="D180" s="38" t="s">
        <v>269</v>
      </c>
      <c r="E180" s="36" t="s">
        <v>478</v>
      </c>
      <c r="G180" s="23" t="s">
        <v>112</v>
      </c>
      <c r="H180" s="23" t="s">
        <v>116</v>
      </c>
      <c r="I180" s="24" t="s">
        <v>479</v>
      </c>
      <c r="J180" s="23" t="s">
        <v>657</v>
      </c>
      <c r="K180" s="41" t="s">
        <v>850</v>
      </c>
      <c r="L180" s="41" t="s">
        <v>1043</v>
      </c>
      <c r="M180" s="20"/>
      <c r="N180" s="29">
        <v>64718</v>
      </c>
      <c r="O180" s="31">
        <v>64718</v>
      </c>
      <c r="P180" s="74">
        <v>8.0000000000000002E-3</v>
      </c>
      <c r="Q180" s="35" t="s">
        <v>1218</v>
      </c>
      <c r="R180" t="s">
        <v>1411</v>
      </c>
      <c r="S180" t="s">
        <v>49</v>
      </c>
      <c r="T180" s="54" t="s">
        <v>461</v>
      </c>
      <c r="U180" s="37" t="s">
        <v>477</v>
      </c>
      <c r="W180" s="37" t="s">
        <v>90</v>
      </c>
      <c r="X180" s="37" t="s">
        <v>1061</v>
      </c>
      <c r="Y180" s="55" t="s">
        <v>1062</v>
      </c>
      <c r="Z180" s="37" t="s">
        <v>89</v>
      </c>
      <c r="AA180" s="37" t="s">
        <v>1059</v>
      </c>
      <c r="AB180" s="41" t="s">
        <v>1060</v>
      </c>
      <c r="AD180" s="59">
        <v>523</v>
      </c>
      <c r="AE180" s="56" t="s">
        <v>1072</v>
      </c>
      <c r="AF180" s="62">
        <v>702</v>
      </c>
      <c r="AG180" s="63" t="s">
        <v>1069</v>
      </c>
      <c r="AH180" s="64" t="s">
        <v>1079</v>
      </c>
      <c r="AI180" s="2">
        <v>202</v>
      </c>
      <c r="AJ180" s="76">
        <v>9.3918026185899102</v>
      </c>
      <c r="AM180" s="54" t="s">
        <v>1081</v>
      </c>
      <c r="AN180" s="41" t="s">
        <v>1082</v>
      </c>
      <c r="AO180" s="57" t="s">
        <v>1083</v>
      </c>
      <c r="AP180" s="41" t="s">
        <v>1084</v>
      </c>
      <c r="AQ180" s="57" t="s">
        <v>1085</v>
      </c>
      <c r="AS180" t="s">
        <v>8</v>
      </c>
      <c r="AT180" t="s">
        <v>9</v>
      </c>
      <c r="AU180" t="s">
        <v>10</v>
      </c>
      <c r="AV180" t="s">
        <v>110</v>
      </c>
      <c r="AW180" t="s">
        <v>11</v>
      </c>
      <c r="AX180" t="s">
        <v>85</v>
      </c>
      <c r="AY180" t="s">
        <v>1086</v>
      </c>
      <c r="AZ180">
        <v>300</v>
      </c>
      <c r="BA180">
        <v>300</v>
      </c>
      <c r="BC180" t="s">
        <v>87</v>
      </c>
      <c r="BD180" s="77" t="s">
        <v>1087</v>
      </c>
      <c r="BE180" t="s">
        <v>111</v>
      </c>
      <c r="BF180" t="s">
        <v>86</v>
      </c>
      <c r="BH180" s="69">
        <v>39620</v>
      </c>
      <c r="BI180" s="41">
        <v>59.83032</v>
      </c>
      <c r="BJ180" s="41">
        <v>18.61994</v>
      </c>
      <c r="BK180" s="68" t="s">
        <v>88</v>
      </c>
      <c r="BL180" t="s">
        <v>1088</v>
      </c>
      <c r="BM180" s="19" t="s">
        <v>1089</v>
      </c>
      <c r="BN180" t="s">
        <v>49</v>
      </c>
    </row>
    <row r="181" spans="1:66" x14ac:dyDescent="0.2">
      <c r="A181" s="10">
        <f>COUNTIF(D181,"&lt;&gt;"&amp;"")+COUNTIF(BM181,"&lt;&gt;"&amp;"")</f>
        <v>2</v>
      </c>
      <c r="B181" s="17">
        <v>179</v>
      </c>
      <c r="C181" s="20" t="s">
        <v>69</v>
      </c>
      <c r="D181" s="38" t="s">
        <v>270</v>
      </c>
      <c r="E181" s="36" t="s">
        <v>478</v>
      </c>
      <c r="G181" s="23" t="s">
        <v>112</v>
      </c>
      <c r="H181" s="23" t="s">
        <v>116</v>
      </c>
      <c r="I181" s="24" t="s">
        <v>479</v>
      </c>
      <c r="J181" s="23" t="s">
        <v>658</v>
      </c>
      <c r="K181" s="41" t="s">
        <v>851</v>
      </c>
      <c r="L181" s="41" t="s">
        <v>1044</v>
      </c>
      <c r="M181" s="20"/>
      <c r="N181" s="29">
        <v>76070</v>
      </c>
      <c r="O181" s="31">
        <v>76070</v>
      </c>
      <c r="P181" s="74">
        <v>6.0000000000000001E-3</v>
      </c>
      <c r="Q181" t="s">
        <v>1219</v>
      </c>
      <c r="R181" t="s">
        <v>1412</v>
      </c>
      <c r="S181" t="s">
        <v>49</v>
      </c>
      <c r="T181" s="37" t="s">
        <v>462</v>
      </c>
      <c r="U181" s="37" t="s">
        <v>477</v>
      </c>
      <c r="W181" s="37" t="s">
        <v>90</v>
      </c>
      <c r="X181" s="37" t="s">
        <v>1061</v>
      </c>
      <c r="Y181" s="55" t="s">
        <v>1062</v>
      </c>
      <c r="Z181" s="37" t="s">
        <v>89</v>
      </c>
      <c r="AA181" s="37" t="s">
        <v>1059</v>
      </c>
      <c r="AB181" s="41" t="s">
        <v>1060</v>
      </c>
      <c r="AD181" s="60">
        <v>523</v>
      </c>
      <c r="AE181" s="56" t="s">
        <v>1072</v>
      </c>
      <c r="AF181" s="62">
        <v>703</v>
      </c>
      <c r="AG181" s="63" t="s">
        <v>74</v>
      </c>
      <c r="AH181" s="64" t="s">
        <v>96</v>
      </c>
      <c r="AI181" s="2">
        <v>203</v>
      </c>
      <c r="AJ181" s="76">
        <v>10.301035226269029</v>
      </c>
      <c r="AM181" s="54" t="s">
        <v>1081</v>
      </c>
      <c r="AN181" s="41" t="s">
        <v>1082</v>
      </c>
      <c r="AO181" s="57" t="s">
        <v>1083</v>
      </c>
      <c r="AP181" s="41" t="s">
        <v>1084</v>
      </c>
      <c r="AQ181" s="57" t="s">
        <v>1085</v>
      </c>
      <c r="AS181" t="s">
        <v>8</v>
      </c>
      <c r="AT181" t="s">
        <v>9</v>
      </c>
      <c r="AU181" t="s">
        <v>10</v>
      </c>
      <c r="AV181" t="s">
        <v>110</v>
      </c>
      <c r="AW181" t="s">
        <v>11</v>
      </c>
      <c r="AX181" t="s">
        <v>85</v>
      </c>
      <c r="AY181" t="s">
        <v>1086</v>
      </c>
      <c r="AZ181">
        <v>300</v>
      </c>
      <c r="BA181">
        <v>300</v>
      </c>
      <c r="BC181" t="s">
        <v>87</v>
      </c>
      <c r="BD181" s="77" t="s">
        <v>1087</v>
      </c>
      <c r="BE181" t="s">
        <v>111</v>
      </c>
      <c r="BF181" t="s">
        <v>86</v>
      </c>
      <c r="BH181" s="69">
        <v>39620</v>
      </c>
      <c r="BI181" s="41">
        <v>59.83032</v>
      </c>
      <c r="BJ181" s="41">
        <v>18.61994</v>
      </c>
      <c r="BK181" s="68" t="s">
        <v>88</v>
      </c>
      <c r="BL181" t="s">
        <v>1088</v>
      </c>
      <c r="BM181" s="19" t="s">
        <v>1089</v>
      </c>
      <c r="BN181" t="s">
        <v>49</v>
      </c>
    </row>
    <row r="182" spans="1:66" x14ac:dyDescent="0.2">
      <c r="A182" s="10">
        <f>COUNTIF(D182,"&lt;&gt;"&amp;"")+COUNTIF(BM182,"&lt;&gt;"&amp;"")</f>
        <v>2</v>
      </c>
      <c r="B182" s="17">
        <v>180</v>
      </c>
      <c r="C182" s="20" t="s">
        <v>69</v>
      </c>
      <c r="D182" s="38" t="s">
        <v>271</v>
      </c>
      <c r="E182" s="36" t="s">
        <v>478</v>
      </c>
      <c r="G182" s="23" t="s">
        <v>112</v>
      </c>
      <c r="H182" s="23" t="s">
        <v>116</v>
      </c>
      <c r="I182" s="24" t="s">
        <v>479</v>
      </c>
      <c r="J182" s="23" t="s">
        <v>659</v>
      </c>
      <c r="K182" s="41" t="s">
        <v>852</v>
      </c>
      <c r="L182" s="41" t="s">
        <v>1045</v>
      </c>
      <c r="M182" s="20"/>
      <c r="N182" s="29">
        <v>111351</v>
      </c>
      <c r="O182" s="31">
        <v>111351</v>
      </c>
      <c r="P182" s="74">
        <v>6.0000000000000001E-3</v>
      </c>
      <c r="Q182" t="s">
        <v>1221</v>
      </c>
      <c r="R182" t="s">
        <v>1414</v>
      </c>
      <c r="S182" t="s">
        <v>49</v>
      </c>
      <c r="T182" s="37" t="s">
        <v>463</v>
      </c>
      <c r="U182" s="37" t="s">
        <v>477</v>
      </c>
      <c r="W182" s="37" t="s">
        <v>90</v>
      </c>
      <c r="X182" s="37" t="s">
        <v>1061</v>
      </c>
      <c r="Y182" s="55" t="s">
        <v>1062</v>
      </c>
      <c r="Z182" s="37" t="s">
        <v>89</v>
      </c>
      <c r="AA182" s="37" t="s">
        <v>1059</v>
      </c>
      <c r="AB182" s="41" t="s">
        <v>1060</v>
      </c>
      <c r="AD182" s="60">
        <v>523</v>
      </c>
      <c r="AE182" s="56" t="s">
        <v>1072</v>
      </c>
      <c r="AF182" s="62">
        <v>704</v>
      </c>
      <c r="AG182" s="63" t="s">
        <v>75</v>
      </c>
      <c r="AH182" s="64" t="s">
        <v>97</v>
      </c>
      <c r="AI182" s="2">
        <v>204</v>
      </c>
      <c r="AJ182" s="76">
        <v>11.249234945705824</v>
      </c>
      <c r="AM182" s="54" t="s">
        <v>1081</v>
      </c>
      <c r="AN182" s="41" t="s">
        <v>1082</v>
      </c>
      <c r="AO182" s="57" t="s">
        <v>1083</v>
      </c>
      <c r="AP182" s="41" t="s">
        <v>1084</v>
      </c>
      <c r="AQ182" s="57" t="s">
        <v>1085</v>
      </c>
      <c r="AS182" t="s">
        <v>8</v>
      </c>
      <c r="AT182" t="s">
        <v>9</v>
      </c>
      <c r="AU182" t="s">
        <v>10</v>
      </c>
      <c r="AV182" t="s">
        <v>110</v>
      </c>
      <c r="AW182" t="s">
        <v>11</v>
      </c>
      <c r="AX182" t="s">
        <v>85</v>
      </c>
      <c r="AY182" t="s">
        <v>1086</v>
      </c>
      <c r="AZ182">
        <v>300</v>
      </c>
      <c r="BA182">
        <v>300</v>
      </c>
      <c r="BC182" t="s">
        <v>87</v>
      </c>
      <c r="BD182" s="77" t="s">
        <v>1087</v>
      </c>
      <c r="BE182" t="s">
        <v>111</v>
      </c>
      <c r="BF182" t="s">
        <v>86</v>
      </c>
      <c r="BH182" s="69">
        <v>39620</v>
      </c>
      <c r="BI182" s="41">
        <v>59.83032</v>
      </c>
      <c r="BJ182" s="41">
        <v>18.61994</v>
      </c>
      <c r="BK182" s="68" t="s">
        <v>88</v>
      </c>
      <c r="BL182" t="s">
        <v>1088</v>
      </c>
      <c r="BM182" s="19" t="s">
        <v>1089</v>
      </c>
      <c r="BN182" t="s">
        <v>49</v>
      </c>
    </row>
    <row r="183" spans="1:66" x14ac:dyDescent="0.2">
      <c r="A183" s="10">
        <f>COUNTIF(D183,"&lt;&gt;"&amp;"")+COUNTIF(BM183,"&lt;&gt;"&amp;"")</f>
        <v>2</v>
      </c>
      <c r="B183" s="17">
        <v>181</v>
      </c>
      <c r="C183" s="20" t="s">
        <v>69</v>
      </c>
      <c r="D183" s="38" t="s">
        <v>272</v>
      </c>
      <c r="E183" s="36" t="s">
        <v>478</v>
      </c>
      <c r="G183" s="23" t="s">
        <v>112</v>
      </c>
      <c r="H183" s="23" t="s">
        <v>116</v>
      </c>
      <c r="I183" s="24" t="s">
        <v>479</v>
      </c>
      <c r="J183" s="23" t="s">
        <v>660</v>
      </c>
      <c r="K183" s="41" t="s">
        <v>853</v>
      </c>
      <c r="L183" s="41" t="s">
        <v>1046</v>
      </c>
      <c r="M183" s="20"/>
      <c r="N183" s="29">
        <v>111931</v>
      </c>
      <c r="O183" s="31">
        <v>111931</v>
      </c>
      <c r="P183" s="74">
        <v>6.0000000000000001E-3</v>
      </c>
      <c r="Q183" t="s">
        <v>1222</v>
      </c>
      <c r="R183" t="s">
        <v>1415</v>
      </c>
      <c r="S183" t="s">
        <v>49</v>
      </c>
      <c r="T183" s="37" t="s">
        <v>464</v>
      </c>
      <c r="U183" s="37" t="s">
        <v>477</v>
      </c>
      <c r="W183" s="37" t="s">
        <v>90</v>
      </c>
      <c r="X183" s="37" t="s">
        <v>1061</v>
      </c>
      <c r="Y183" s="55" t="s">
        <v>1062</v>
      </c>
      <c r="Z183" s="37" t="s">
        <v>89</v>
      </c>
      <c r="AA183" s="37" t="s">
        <v>1059</v>
      </c>
      <c r="AB183" s="41" t="s">
        <v>1060</v>
      </c>
      <c r="AD183" s="60">
        <v>523</v>
      </c>
      <c r="AE183" s="56" t="s">
        <v>1072</v>
      </c>
      <c r="AF183" s="62">
        <v>705</v>
      </c>
      <c r="AG183" s="63" t="s">
        <v>76</v>
      </c>
      <c r="AH183" s="64" t="s">
        <v>98</v>
      </c>
      <c r="AI183" s="2">
        <v>205</v>
      </c>
      <c r="AJ183" s="76">
        <v>13.463865797267106</v>
      </c>
      <c r="AM183" s="54" t="s">
        <v>1081</v>
      </c>
      <c r="AN183" s="41" t="s">
        <v>1082</v>
      </c>
      <c r="AO183" s="57" t="s">
        <v>1083</v>
      </c>
      <c r="AP183" s="41" t="s">
        <v>1084</v>
      </c>
      <c r="AQ183" s="57" t="s">
        <v>1085</v>
      </c>
      <c r="AS183" t="s">
        <v>8</v>
      </c>
      <c r="AT183" t="s">
        <v>9</v>
      </c>
      <c r="AU183" t="s">
        <v>10</v>
      </c>
      <c r="AV183" t="s">
        <v>110</v>
      </c>
      <c r="AW183" t="s">
        <v>11</v>
      </c>
      <c r="AX183" t="s">
        <v>85</v>
      </c>
      <c r="AY183" t="s">
        <v>1086</v>
      </c>
      <c r="AZ183">
        <v>300</v>
      </c>
      <c r="BA183">
        <v>300</v>
      </c>
      <c r="BC183" t="s">
        <v>87</v>
      </c>
      <c r="BD183" s="77" t="s">
        <v>1087</v>
      </c>
      <c r="BE183" t="s">
        <v>111</v>
      </c>
      <c r="BF183" t="s">
        <v>86</v>
      </c>
      <c r="BH183" s="69">
        <v>39620</v>
      </c>
      <c r="BI183" s="41">
        <v>59.83032</v>
      </c>
      <c r="BJ183" s="41">
        <v>18.61994</v>
      </c>
      <c r="BK183" s="68" t="s">
        <v>88</v>
      </c>
      <c r="BL183" t="s">
        <v>1088</v>
      </c>
      <c r="BM183" s="19" t="s">
        <v>1089</v>
      </c>
      <c r="BN183" t="s">
        <v>49</v>
      </c>
    </row>
    <row r="184" spans="1:66" x14ac:dyDescent="0.2">
      <c r="A184" s="10">
        <f>COUNTIF(D184,"&lt;&gt;"&amp;"")+COUNTIF(BM184,"&lt;&gt;"&amp;"")</f>
        <v>2</v>
      </c>
      <c r="B184" s="17">
        <v>182</v>
      </c>
      <c r="C184" s="20" t="s">
        <v>69</v>
      </c>
      <c r="D184" s="38" t="s">
        <v>273</v>
      </c>
      <c r="E184" s="36" t="s">
        <v>478</v>
      </c>
      <c r="G184" s="23" t="s">
        <v>112</v>
      </c>
      <c r="H184" s="23" t="s">
        <v>116</v>
      </c>
      <c r="I184" s="24" t="s">
        <v>479</v>
      </c>
      <c r="J184" s="23" t="s">
        <v>661</v>
      </c>
      <c r="K184" s="41" t="s">
        <v>854</v>
      </c>
      <c r="L184" s="41" t="s">
        <v>1047</v>
      </c>
      <c r="M184" s="20"/>
      <c r="N184" s="29">
        <v>99732</v>
      </c>
      <c r="O184" s="31">
        <v>99732</v>
      </c>
      <c r="P184" s="74">
        <v>6.0000000000000001E-3</v>
      </c>
      <c r="Q184" t="s">
        <v>1223</v>
      </c>
      <c r="R184" t="s">
        <v>1416</v>
      </c>
      <c r="S184" t="s">
        <v>49</v>
      </c>
      <c r="T184" s="37" t="s">
        <v>465</v>
      </c>
      <c r="U184" s="37" t="s">
        <v>477</v>
      </c>
      <c r="W184" s="37" t="s">
        <v>90</v>
      </c>
      <c r="X184" s="37" t="s">
        <v>1061</v>
      </c>
      <c r="Y184" s="55" t="s">
        <v>1062</v>
      </c>
      <c r="Z184" s="37" t="s">
        <v>89</v>
      </c>
      <c r="AA184" s="37" t="s">
        <v>1059</v>
      </c>
      <c r="AB184" s="41" t="s">
        <v>1060</v>
      </c>
      <c r="AD184" s="60">
        <v>523</v>
      </c>
      <c r="AE184" s="56" t="s">
        <v>1072</v>
      </c>
      <c r="AF184" s="62">
        <v>706</v>
      </c>
      <c r="AG184" s="63" t="s">
        <v>77</v>
      </c>
      <c r="AH184" s="64" t="s">
        <v>99</v>
      </c>
      <c r="AI184" s="2">
        <v>206</v>
      </c>
      <c r="AJ184" s="76">
        <v>11.965580350184444</v>
      </c>
      <c r="AM184" s="54" t="s">
        <v>1081</v>
      </c>
      <c r="AN184" s="41" t="s">
        <v>1082</v>
      </c>
      <c r="AO184" s="57" t="s">
        <v>1083</v>
      </c>
      <c r="AP184" s="41" t="s">
        <v>1084</v>
      </c>
      <c r="AQ184" s="57" t="s">
        <v>1085</v>
      </c>
      <c r="AS184" t="s">
        <v>8</v>
      </c>
      <c r="AT184" t="s">
        <v>9</v>
      </c>
      <c r="AU184" t="s">
        <v>10</v>
      </c>
      <c r="AV184" t="s">
        <v>110</v>
      </c>
      <c r="AW184" t="s">
        <v>11</v>
      </c>
      <c r="AX184" t="s">
        <v>85</v>
      </c>
      <c r="AY184" t="s">
        <v>1086</v>
      </c>
      <c r="AZ184">
        <v>300</v>
      </c>
      <c r="BA184">
        <v>300</v>
      </c>
      <c r="BC184" t="s">
        <v>87</v>
      </c>
      <c r="BD184" s="77" t="s">
        <v>1087</v>
      </c>
      <c r="BE184" t="s">
        <v>111</v>
      </c>
      <c r="BF184" t="s">
        <v>86</v>
      </c>
      <c r="BH184" s="69">
        <v>39620</v>
      </c>
      <c r="BI184" s="41">
        <v>59.83032</v>
      </c>
      <c r="BJ184" s="41">
        <v>18.61994</v>
      </c>
      <c r="BK184" s="68" t="s">
        <v>88</v>
      </c>
      <c r="BL184" t="s">
        <v>1088</v>
      </c>
      <c r="BM184" s="19" t="s">
        <v>1089</v>
      </c>
      <c r="BN184" t="s">
        <v>49</v>
      </c>
    </row>
    <row r="185" spans="1:66" x14ac:dyDescent="0.2">
      <c r="A185" s="10">
        <f>COUNTIF(D185,"&lt;&gt;"&amp;"")+COUNTIF(BM185,"&lt;&gt;"&amp;"")</f>
        <v>2</v>
      </c>
      <c r="B185" s="17">
        <v>183</v>
      </c>
      <c r="C185" s="20" t="s">
        <v>69</v>
      </c>
      <c r="D185" s="38" t="s">
        <v>274</v>
      </c>
      <c r="E185" s="36" t="s">
        <v>478</v>
      </c>
      <c r="G185" s="23" t="s">
        <v>112</v>
      </c>
      <c r="H185" s="23" t="s">
        <v>116</v>
      </c>
      <c r="I185" s="24" t="s">
        <v>479</v>
      </c>
      <c r="J185" s="23" t="s">
        <v>662</v>
      </c>
      <c r="K185" s="41" t="s">
        <v>855</v>
      </c>
      <c r="L185" s="41" t="s">
        <v>1048</v>
      </c>
      <c r="M185" s="20"/>
      <c r="N185" s="29">
        <v>65030</v>
      </c>
      <c r="O185" s="31">
        <v>65030</v>
      </c>
      <c r="P185" s="74">
        <v>6.0000000000000001E-3</v>
      </c>
      <c r="Q185" s="35" t="s">
        <v>1224</v>
      </c>
      <c r="R185" t="s">
        <v>1417</v>
      </c>
      <c r="S185" t="s">
        <v>49</v>
      </c>
      <c r="T185" s="37" t="s">
        <v>466</v>
      </c>
      <c r="U185" s="37" t="s">
        <v>477</v>
      </c>
      <c r="W185" s="37" t="s">
        <v>90</v>
      </c>
      <c r="X185" s="37" t="s">
        <v>1061</v>
      </c>
      <c r="Y185" s="55" t="s">
        <v>1062</v>
      </c>
      <c r="Z185" s="37" t="s">
        <v>89</v>
      </c>
      <c r="AA185" s="37" t="s">
        <v>1059</v>
      </c>
      <c r="AB185" s="41" t="s">
        <v>1060</v>
      </c>
      <c r="AD185" s="59">
        <v>523</v>
      </c>
      <c r="AE185" s="56" t="s">
        <v>1072</v>
      </c>
      <c r="AF185" s="62">
        <v>707</v>
      </c>
      <c r="AG185" s="63" t="s">
        <v>78</v>
      </c>
      <c r="AH185" s="64" t="s">
        <v>100</v>
      </c>
      <c r="AI185" s="2">
        <v>207</v>
      </c>
      <c r="AJ185" s="76">
        <v>12.46241102509482</v>
      </c>
      <c r="AM185" s="54" t="s">
        <v>1081</v>
      </c>
      <c r="AN185" s="41" t="s">
        <v>1082</v>
      </c>
      <c r="AO185" s="57" t="s">
        <v>1083</v>
      </c>
      <c r="AP185" s="41" t="s">
        <v>1084</v>
      </c>
      <c r="AQ185" s="57" t="s">
        <v>1085</v>
      </c>
      <c r="AS185" t="s">
        <v>8</v>
      </c>
      <c r="AT185" t="s">
        <v>9</v>
      </c>
      <c r="AU185" t="s">
        <v>10</v>
      </c>
      <c r="AV185" t="s">
        <v>110</v>
      </c>
      <c r="AW185" t="s">
        <v>11</v>
      </c>
      <c r="AX185" t="s">
        <v>85</v>
      </c>
      <c r="AY185" t="s">
        <v>1086</v>
      </c>
      <c r="AZ185">
        <v>300</v>
      </c>
      <c r="BA185">
        <v>300</v>
      </c>
      <c r="BC185" t="s">
        <v>87</v>
      </c>
      <c r="BD185" s="77" t="s">
        <v>1087</v>
      </c>
      <c r="BE185" t="s">
        <v>111</v>
      </c>
      <c r="BF185" t="s">
        <v>86</v>
      </c>
      <c r="BH185" s="69">
        <v>39620</v>
      </c>
      <c r="BI185" s="41">
        <v>59.83032</v>
      </c>
      <c r="BJ185" s="41">
        <v>18.61994</v>
      </c>
      <c r="BK185" s="68" t="s">
        <v>88</v>
      </c>
      <c r="BL185" t="s">
        <v>1088</v>
      </c>
      <c r="BM185" s="19" t="s">
        <v>1089</v>
      </c>
      <c r="BN185" t="s">
        <v>49</v>
      </c>
    </row>
    <row r="186" spans="1:66" x14ac:dyDescent="0.2">
      <c r="A186" s="10">
        <f>COUNTIF(D186,"&lt;&gt;"&amp;"")+COUNTIF(BM186,"&lt;&gt;"&amp;"")</f>
        <v>2</v>
      </c>
      <c r="B186" s="17">
        <v>184</v>
      </c>
      <c r="C186" s="20" t="s">
        <v>69</v>
      </c>
      <c r="D186" s="38" t="s">
        <v>275</v>
      </c>
      <c r="E186" s="36" t="s">
        <v>478</v>
      </c>
      <c r="G186" s="23" t="s">
        <v>112</v>
      </c>
      <c r="H186" s="23" t="s">
        <v>116</v>
      </c>
      <c r="I186" s="24" t="s">
        <v>479</v>
      </c>
      <c r="J186" s="23" t="s">
        <v>663</v>
      </c>
      <c r="K186" s="41" t="s">
        <v>856</v>
      </c>
      <c r="L186" s="41" t="s">
        <v>1049</v>
      </c>
      <c r="M186" s="20"/>
      <c r="N186" s="29">
        <v>91082</v>
      </c>
      <c r="O186" s="31">
        <v>91082</v>
      </c>
      <c r="P186" s="74">
        <v>7.0000000000000001E-3</v>
      </c>
      <c r="Q186" t="s">
        <v>1225</v>
      </c>
      <c r="R186" t="s">
        <v>1418</v>
      </c>
      <c r="S186" t="s">
        <v>49</v>
      </c>
      <c r="T186" s="37" t="s">
        <v>467</v>
      </c>
      <c r="U186" s="37" t="s">
        <v>477</v>
      </c>
      <c r="W186" s="37" t="s">
        <v>90</v>
      </c>
      <c r="X186" s="37" t="s">
        <v>1061</v>
      </c>
      <c r="Y186" s="55" t="s">
        <v>1062</v>
      </c>
      <c r="Z186" s="37" t="s">
        <v>89</v>
      </c>
      <c r="AA186" s="37" t="s">
        <v>1059</v>
      </c>
      <c r="AB186" s="41" t="s">
        <v>1060</v>
      </c>
      <c r="AD186" s="59">
        <v>523</v>
      </c>
      <c r="AE186" s="56" t="s">
        <v>1072</v>
      </c>
      <c r="AF186" s="62">
        <v>708</v>
      </c>
      <c r="AG186" s="63" t="s">
        <v>79</v>
      </c>
      <c r="AH186" s="64" t="s">
        <v>101</v>
      </c>
      <c r="AI186" s="2">
        <v>208</v>
      </c>
      <c r="AJ186" s="76">
        <v>13.261886267989816</v>
      </c>
      <c r="AM186" s="54" t="s">
        <v>1081</v>
      </c>
      <c r="AN186" s="41" t="s">
        <v>1082</v>
      </c>
      <c r="AO186" s="57" t="s">
        <v>1083</v>
      </c>
      <c r="AP186" s="41" t="s">
        <v>1084</v>
      </c>
      <c r="AQ186" s="57" t="s">
        <v>1085</v>
      </c>
      <c r="AS186" t="s">
        <v>8</v>
      </c>
      <c r="AT186" t="s">
        <v>9</v>
      </c>
      <c r="AU186" t="s">
        <v>10</v>
      </c>
      <c r="AV186" t="s">
        <v>110</v>
      </c>
      <c r="AW186" t="s">
        <v>11</v>
      </c>
      <c r="AX186" t="s">
        <v>85</v>
      </c>
      <c r="AY186" t="s">
        <v>1086</v>
      </c>
      <c r="AZ186">
        <v>300</v>
      </c>
      <c r="BA186">
        <v>300</v>
      </c>
      <c r="BC186" t="s">
        <v>87</v>
      </c>
      <c r="BD186" s="77" t="s">
        <v>1087</v>
      </c>
      <c r="BE186" t="s">
        <v>111</v>
      </c>
      <c r="BF186" t="s">
        <v>86</v>
      </c>
      <c r="BH186" s="69">
        <v>39620</v>
      </c>
      <c r="BI186" s="41">
        <v>59.83032</v>
      </c>
      <c r="BJ186" s="41">
        <v>18.61994</v>
      </c>
      <c r="BK186" s="68" t="s">
        <v>88</v>
      </c>
      <c r="BL186" t="s">
        <v>1088</v>
      </c>
      <c r="BM186" s="19" t="s">
        <v>1089</v>
      </c>
      <c r="BN186" t="s">
        <v>49</v>
      </c>
    </row>
    <row r="187" spans="1:66" x14ac:dyDescent="0.2">
      <c r="A187" s="10">
        <f>COUNTIF(D187,"&lt;&gt;"&amp;"")+COUNTIF(BM187,"&lt;&gt;"&amp;"")</f>
        <v>2</v>
      </c>
      <c r="B187" s="17">
        <v>185</v>
      </c>
      <c r="C187" s="20" t="s">
        <v>69</v>
      </c>
      <c r="D187" s="38" t="s">
        <v>276</v>
      </c>
      <c r="E187" s="36" t="s">
        <v>478</v>
      </c>
      <c r="G187" s="23" t="s">
        <v>112</v>
      </c>
      <c r="H187" s="23" t="s">
        <v>116</v>
      </c>
      <c r="I187" s="24" t="s">
        <v>479</v>
      </c>
      <c r="J187" s="23" t="s">
        <v>664</v>
      </c>
      <c r="K187" s="41" t="s">
        <v>857</v>
      </c>
      <c r="L187" s="41" t="s">
        <v>1050</v>
      </c>
      <c r="M187" s="20"/>
      <c r="N187" s="29">
        <v>82784</v>
      </c>
      <c r="O187" s="31">
        <v>82784</v>
      </c>
      <c r="P187" s="74">
        <v>6.0000000000000001E-3</v>
      </c>
      <c r="Q187" t="s">
        <v>1226</v>
      </c>
      <c r="R187" t="s">
        <v>1419</v>
      </c>
      <c r="S187" t="s">
        <v>49</v>
      </c>
      <c r="T187" s="37" t="s">
        <v>468</v>
      </c>
      <c r="U187" s="37" t="s">
        <v>477</v>
      </c>
      <c r="W187" s="37" t="s">
        <v>90</v>
      </c>
      <c r="X187" s="37" t="s">
        <v>1061</v>
      </c>
      <c r="Y187" s="55" t="s">
        <v>1062</v>
      </c>
      <c r="Z187" s="37" t="s">
        <v>89</v>
      </c>
      <c r="AA187" s="37" t="s">
        <v>1059</v>
      </c>
      <c r="AB187" s="41" t="s">
        <v>1060</v>
      </c>
      <c r="AD187" s="59">
        <v>523</v>
      </c>
      <c r="AE187" s="56" t="s">
        <v>1072</v>
      </c>
      <c r="AF187" s="62">
        <v>709</v>
      </c>
      <c r="AG187" s="63" t="s">
        <v>80</v>
      </c>
      <c r="AH187" s="64" t="s">
        <v>102</v>
      </c>
      <c r="AI187" s="2">
        <v>209</v>
      </c>
      <c r="AJ187" s="76">
        <v>12.592301397620409</v>
      </c>
      <c r="AM187" s="54" t="s">
        <v>1081</v>
      </c>
      <c r="AN187" s="41" t="s">
        <v>1082</v>
      </c>
      <c r="AO187" s="57" t="s">
        <v>1083</v>
      </c>
      <c r="AP187" s="41" t="s">
        <v>1084</v>
      </c>
      <c r="AQ187" s="57" t="s">
        <v>1085</v>
      </c>
      <c r="AS187" t="s">
        <v>8</v>
      </c>
      <c r="AT187" t="s">
        <v>9</v>
      </c>
      <c r="AU187" t="s">
        <v>10</v>
      </c>
      <c r="AV187" t="s">
        <v>110</v>
      </c>
      <c r="AW187" t="s">
        <v>11</v>
      </c>
      <c r="AX187" t="s">
        <v>85</v>
      </c>
      <c r="AY187" t="s">
        <v>1086</v>
      </c>
      <c r="AZ187">
        <v>300</v>
      </c>
      <c r="BA187">
        <v>300</v>
      </c>
      <c r="BC187" t="s">
        <v>87</v>
      </c>
      <c r="BD187" s="77" t="s">
        <v>1087</v>
      </c>
      <c r="BE187" t="s">
        <v>111</v>
      </c>
      <c r="BF187" t="s">
        <v>86</v>
      </c>
      <c r="BH187" s="69">
        <v>39620</v>
      </c>
      <c r="BI187" s="41">
        <v>59.83032</v>
      </c>
      <c r="BJ187" s="41">
        <v>18.61994</v>
      </c>
      <c r="BK187" s="68" t="s">
        <v>88</v>
      </c>
      <c r="BL187" t="s">
        <v>1088</v>
      </c>
      <c r="BM187" s="19" t="s">
        <v>1089</v>
      </c>
      <c r="BN187" t="s">
        <v>49</v>
      </c>
    </row>
    <row r="188" spans="1:66" x14ac:dyDescent="0.2">
      <c r="A188" s="10">
        <f>COUNTIF(D188,"&lt;&gt;"&amp;"")+COUNTIF(BM188,"&lt;&gt;"&amp;"")</f>
        <v>2</v>
      </c>
      <c r="B188" s="17">
        <v>186</v>
      </c>
      <c r="C188" s="20" t="s">
        <v>69</v>
      </c>
      <c r="D188" s="38" t="s">
        <v>277</v>
      </c>
      <c r="E188" s="36" t="s">
        <v>478</v>
      </c>
      <c r="G188" s="23" t="s">
        <v>112</v>
      </c>
      <c r="H188" s="23" t="s">
        <v>116</v>
      </c>
      <c r="I188" s="24" t="s">
        <v>479</v>
      </c>
      <c r="J188" s="23" t="s">
        <v>665</v>
      </c>
      <c r="K188" s="41" t="s">
        <v>858</v>
      </c>
      <c r="L188" s="41" t="s">
        <v>1051</v>
      </c>
      <c r="M188" s="20"/>
      <c r="N188" s="29">
        <v>71516</v>
      </c>
      <c r="O188" s="31">
        <v>71516</v>
      </c>
      <c r="P188" s="74">
        <v>1.2E-2</v>
      </c>
      <c r="Q188" t="s">
        <v>1227</v>
      </c>
      <c r="R188" t="s">
        <v>1420</v>
      </c>
      <c r="S188" t="s">
        <v>49</v>
      </c>
      <c r="T188" s="37" t="s">
        <v>469</v>
      </c>
      <c r="U188" s="37" t="s">
        <v>477</v>
      </c>
      <c r="W188" s="37" t="s">
        <v>90</v>
      </c>
      <c r="X188" s="37" t="s">
        <v>1061</v>
      </c>
      <c r="Y188" s="55" t="s">
        <v>1062</v>
      </c>
      <c r="Z188" s="37" t="s">
        <v>89</v>
      </c>
      <c r="AA188" s="37" t="s">
        <v>1059</v>
      </c>
      <c r="AB188" s="41" t="s">
        <v>1060</v>
      </c>
      <c r="AD188" s="59">
        <v>523</v>
      </c>
      <c r="AE188" s="56" t="s">
        <v>1072</v>
      </c>
      <c r="AF188" s="60">
        <v>710</v>
      </c>
      <c r="AG188" s="60" t="s">
        <v>81</v>
      </c>
      <c r="AH188" s="64" t="s">
        <v>103</v>
      </c>
      <c r="AI188" s="2">
        <v>210</v>
      </c>
      <c r="AJ188" s="76">
        <v>10.48677845898062</v>
      </c>
      <c r="AM188" s="54" t="s">
        <v>1081</v>
      </c>
      <c r="AN188" s="41" t="s">
        <v>1082</v>
      </c>
      <c r="AO188" s="57" t="s">
        <v>1083</v>
      </c>
      <c r="AP188" s="41" t="s">
        <v>1084</v>
      </c>
      <c r="AQ188" s="57" t="s">
        <v>1085</v>
      </c>
      <c r="AS188" t="s">
        <v>8</v>
      </c>
      <c r="AT188" t="s">
        <v>9</v>
      </c>
      <c r="AU188" t="s">
        <v>10</v>
      </c>
      <c r="AV188" t="s">
        <v>110</v>
      </c>
      <c r="AW188" t="s">
        <v>11</v>
      </c>
      <c r="AX188" t="s">
        <v>85</v>
      </c>
      <c r="AY188" t="s">
        <v>1086</v>
      </c>
      <c r="AZ188">
        <v>300</v>
      </c>
      <c r="BA188">
        <v>300</v>
      </c>
      <c r="BC188" t="s">
        <v>87</v>
      </c>
      <c r="BD188" s="77" t="s">
        <v>1087</v>
      </c>
      <c r="BE188" t="s">
        <v>111</v>
      </c>
      <c r="BF188" t="s">
        <v>86</v>
      </c>
      <c r="BH188" s="69">
        <v>39620</v>
      </c>
      <c r="BI188" s="41">
        <v>59.83032</v>
      </c>
      <c r="BJ188" s="41">
        <v>18.61994</v>
      </c>
      <c r="BK188" s="68" t="s">
        <v>88</v>
      </c>
      <c r="BL188" t="s">
        <v>1088</v>
      </c>
      <c r="BM188" s="19" t="s">
        <v>1089</v>
      </c>
      <c r="BN188" t="s">
        <v>49</v>
      </c>
    </row>
    <row r="189" spans="1:66" x14ac:dyDescent="0.2">
      <c r="A189" s="10">
        <f>COUNTIF(D189,"&lt;&gt;"&amp;"")+COUNTIF(BM189,"&lt;&gt;"&amp;"")</f>
        <v>2</v>
      </c>
      <c r="B189" s="17">
        <v>187</v>
      </c>
      <c r="C189" s="20" t="s">
        <v>69</v>
      </c>
      <c r="D189" s="38" t="s">
        <v>278</v>
      </c>
      <c r="E189" s="36" t="s">
        <v>478</v>
      </c>
      <c r="G189" s="23" t="s">
        <v>112</v>
      </c>
      <c r="H189" s="23" t="s">
        <v>116</v>
      </c>
      <c r="I189" s="24" t="s">
        <v>479</v>
      </c>
      <c r="J189" s="23" t="s">
        <v>666</v>
      </c>
      <c r="K189" s="41" t="s">
        <v>859</v>
      </c>
      <c r="L189" s="41" t="s">
        <v>1052</v>
      </c>
      <c r="M189" s="20"/>
      <c r="N189" s="29">
        <v>69600</v>
      </c>
      <c r="O189" s="31">
        <v>69600</v>
      </c>
      <c r="P189" s="74">
        <v>5.0000000000000001E-3</v>
      </c>
      <c r="Q189" t="s">
        <v>1228</v>
      </c>
      <c r="R189" t="s">
        <v>1421</v>
      </c>
      <c r="S189" t="s">
        <v>49</v>
      </c>
      <c r="T189" s="37" t="s">
        <v>470</v>
      </c>
      <c r="U189" s="37" t="s">
        <v>477</v>
      </c>
      <c r="W189" s="37" t="s">
        <v>90</v>
      </c>
      <c r="X189" s="37" t="s">
        <v>1061</v>
      </c>
      <c r="Y189" s="55" t="s">
        <v>1062</v>
      </c>
      <c r="Z189" s="37" t="s">
        <v>89</v>
      </c>
      <c r="AA189" s="37" t="s">
        <v>1059</v>
      </c>
      <c r="AB189" s="41" t="s">
        <v>1060</v>
      </c>
      <c r="AD189" s="60">
        <v>523</v>
      </c>
      <c r="AE189" s="56" t="s">
        <v>1072</v>
      </c>
      <c r="AF189" s="60">
        <v>711</v>
      </c>
      <c r="AG189" s="60" t="s">
        <v>82</v>
      </c>
      <c r="AH189" s="64" t="s">
        <v>104</v>
      </c>
      <c r="AI189" s="2">
        <v>211</v>
      </c>
      <c r="AJ189" s="76">
        <v>10.149712942276718</v>
      </c>
      <c r="AM189" s="54" t="s">
        <v>1081</v>
      </c>
      <c r="AN189" s="41" t="s">
        <v>1082</v>
      </c>
      <c r="AO189" s="57" t="s">
        <v>1083</v>
      </c>
      <c r="AP189" s="41" t="s">
        <v>1084</v>
      </c>
      <c r="AQ189" s="57" t="s">
        <v>1085</v>
      </c>
      <c r="AS189" t="s">
        <v>8</v>
      </c>
      <c r="AT189" t="s">
        <v>9</v>
      </c>
      <c r="AU189" t="s">
        <v>10</v>
      </c>
      <c r="AV189" t="s">
        <v>110</v>
      </c>
      <c r="AW189" t="s">
        <v>11</v>
      </c>
      <c r="AX189" t="s">
        <v>85</v>
      </c>
      <c r="AY189" t="s">
        <v>1086</v>
      </c>
      <c r="AZ189">
        <v>300</v>
      </c>
      <c r="BA189">
        <v>300</v>
      </c>
      <c r="BC189" t="s">
        <v>87</v>
      </c>
      <c r="BD189" s="77" t="s">
        <v>1087</v>
      </c>
      <c r="BE189" t="s">
        <v>111</v>
      </c>
      <c r="BF189" t="s">
        <v>86</v>
      </c>
      <c r="BH189" s="69">
        <v>39620</v>
      </c>
      <c r="BI189" s="41">
        <v>59.83032</v>
      </c>
      <c r="BJ189" s="41">
        <v>18.61994</v>
      </c>
      <c r="BK189" s="68" t="s">
        <v>88</v>
      </c>
      <c r="BL189" t="s">
        <v>1088</v>
      </c>
      <c r="BM189" s="19" t="s">
        <v>1089</v>
      </c>
      <c r="BN189" t="s">
        <v>49</v>
      </c>
    </row>
    <row r="190" spans="1:66" x14ac:dyDescent="0.2">
      <c r="A190" s="10">
        <f>COUNTIF(D190,"&lt;&gt;"&amp;"")+COUNTIF(BM190,"&lt;&gt;"&amp;"")</f>
        <v>2</v>
      </c>
      <c r="B190" s="17">
        <v>188</v>
      </c>
      <c r="C190" s="20" t="s">
        <v>69</v>
      </c>
      <c r="D190" s="38" t="s">
        <v>279</v>
      </c>
      <c r="E190" s="36" t="s">
        <v>478</v>
      </c>
      <c r="G190" s="23" t="s">
        <v>112</v>
      </c>
      <c r="H190" s="23" t="s">
        <v>116</v>
      </c>
      <c r="I190" s="24" t="s">
        <v>479</v>
      </c>
      <c r="J190" s="23" t="s">
        <v>667</v>
      </c>
      <c r="K190" s="41" t="s">
        <v>860</v>
      </c>
      <c r="L190" s="41" t="s">
        <v>1053</v>
      </c>
      <c r="M190" s="20"/>
      <c r="N190" s="29">
        <v>92406</v>
      </c>
      <c r="O190" s="31">
        <v>92406</v>
      </c>
      <c r="P190" s="74">
        <v>5.0000000000000001E-3</v>
      </c>
      <c r="Q190" t="s">
        <v>1229</v>
      </c>
      <c r="R190" t="s">
        <v>1422</v>
      </c>
      <c r="S190" t="s">
        <v>49</v>
      </c>
      <c r="T190" s="37" t="s">
        <v>471</v>
      </c>
      <c r="U190" s="37" t="s">
        <v>477</v>
      </c>
      <c r="W190" s="37" t="s">
        <v>90</v>
      </c>
      <c r="X190" s="37" t="s">
        <v>1061</v>
      </c>
      <c r="Y190" s="55" t="s">
        <v>1062</v>
      </c>
      <c r="Z190" s="37" t="s">
        <v>89</v>
      </c>
      <c r="AA190" s="37" t="s">
        <v>1059</v>
      </c>
      <c r="AB190" s="41" t="s">
        <v>1060</v>
      </c>
      <c r="AD190" s="60">
        <v>523</v>
      </c>
      <c r="AE190" s="56" t="s">
        <v>1072</v>
      </c>
      <c r="AF190" s="60">
        <v>712</v>
      </c>
      <c r="AG190" s="60" t="s">
        <v>83</v>
      </c>
      <c r="AH190" s="64" t="s">
        <v>105</v>
      </c>
      <c r="AI190" s="2">
        <v>212</v>
      </c>
      <c r="AJ190" s="76">
        <v>0.75019613446251365</v>
      </c>
      <c r="AM190" s="54" t="s">
        <v>1081</v>
      </c>
      <c r="AN190" s="41" t="s">
        <v>1082</v>
      </c>
      <c r="AO190" s="57" t="s">
        <v>1083</v>
      </c>
      <c r="AP190" s="41" t="s">
        <v>1084</v>
      </c>
      <c r="AQ190" s="57" t="s">
        <v>1085</v>
      </c>
      <c r="AS190" t="s">
        <v>8</v>
      </c>
      <c r="AT190" t="s">
        <v>9</v>
      </c>
      <c r="AU190" t="s">
        <v>10</v>
      </c>
      <c r="AV190" t="s">
        <v>110</v>
      </c>
      <c r="AW190" t="s">
        <v>11</v>
      </c>
      <c r="AX190" t="s">
        <v>85</v>
      </c>
      <c r="AY190" t="s">
        <v>1086</v>
      </c>
      <c r="AZ190">
        <v>300</v>
      </c>
      <c r="BA190">
        <v>300</v>
      </c>
      <c r="BC190" t="s">
        <v>87</v>
      </c>
      <c r="BD190" s="77" t="s">
        <v>1087</v>
      </c>
      <c r="BE190" t="s">
        <v>111</v>
      </c>
      <c r="BF190" t="s">
        <v>86</v>
      </c>
      <c r="BH190" s="69">
        <v>39620</v>
      </c>
      <c r="BI190" s="41">
        <v>59.83032</v>
      </c>
      <c r="BJ190" s="41">
        <v>18.61994</v>
      </c>
      <c r="BK190" s="68" t="s">
        <v>88</v>
      </c>
      <c r="BL190" t="s">
        <v>1088</v>
      </c>
      <c r="BM190" s="19" t="s">
        <v>1089</v>
      </c>
      <c r="BN190" t="s">
        <v>49</v>
      </c>
    </row>
    <row r="191" spans="1:66" x14ac:dyDescent="0.2">
      <c r="A191" s="10">
        <f>COUNTIF(D191,"&lt;&gt;"&amp;"")+COUNTIF(BM191,"&lt;&gt;"&amp;"")</f>
        <v>2</v>
      </c>
      <c r="B191" s="17">
        <v>189</v>
      </c>
      <c r="C191" s="20" t="s">
        <v>69</v>
      </c>
      <c r="D191" s="38" t="s">
        <v>280</v>
      </c>
      <c r="E191" s="36" t="s">
        <v>478</v>
      </c>
      <c r="G191" s="23" t="s">
        <v>112</v>
      </c>
      <c r="H191" s="23" t="s">
        <v>116</v>
      </c>
      <c r="I191" s="24" t="s">
        <v>479</v>
      </c>
      <c r="J191" s="23" t="s">
        <v>668</v>
      </c>
      <c r="K191" s="41" t="s">
        <v>861</v>
      </c>
      <c r="L191" s="41" t="s">
        <v>1054</v>
      </c>
      <c r="M191" s="20"/>
      <c r="N191" s="29">
        <v>68075</v>
      </c>
      <c r="O191" s="31">
        <v>68075</v>
      </c>
      <c r="P191" s="74">
        <v>6.0000000000000001E-3</v>
      </c>
      <c r="Q191" t="s">
        <v>1230</v>
      </c>
      <c r="R191" t="s">
        <v>1423</v>
      </c>
      <c r="S191" t="s">
        <v>49</v>
      </c>
      <c r="T191" s="37" t="s">
        <v>472</v>
      </c>
      <c r="U191" s="37" t="s">
        <v>477</v>
      </c>
      <c r="W191" s="37" t="s">
        <v>90</v>
      </c>
      <c r="X191" s="37" t="s">
        <v>1061</v>
      </c>
      <c r="Y191" s="55" t="s">
        <v>1062</v>
      </c>
      <c r="Z191" s="37" t="s">
        <v>89</v>
      </c>
      <c r="AA191" s="37" t="s">
        <v>1059</v>
      </c>
      <c r="AB191" s="41" t="s">
        <v>1060</v>
      </c>
      <c r="AD191" s="60">
        <v>523</v>
      </c>
      <c r="AE191" s="56" t="s">
        <v>1072</v>
      </c>
      <c r="AF191" s="60">
        <v>733</v>
      </c>
      <c r="AG191" s="60" t="s">
        <v>107</v>
      </c>
      <c r="AH191" s="64" t="s">
        <v>106</v>
      </c>
      <c r="AI191" s="2">
        <v>213</v>
      </c>
      <c r="AJ191" s="76">
        <v>15.12256585441887</v>
      </c>
      <c r="AM191" s="54" t="s">
        <v>1081</v>
      </c>
      <c r="AN191" s="41" t="s">
        <v>1082</v>
      </c>
      <c r="AO191" s="57" t="s">
        <v>1083</v>
      </c>
      <c r="AP191" s="41" t="s">
        <v>1084</v>
      </c>
      <c r="AQ191" s="57" t="s">
        <v>1085</v>
      </c>
      <c r="AS191" t="s">
        <v>8</v>
      </c>
      <c r="AT191" t="s">
        <v>9</v>
      </c>
      <c r="AU191" t="s">
        <v>10</v>
      </c>
      <c r="AV191" t="s">
        <v>110</v>
      </c>
      <c r="AW191" t="s">
        <v>11</v>
      </c>
      <c r="AX191" t="s">
        <v>85</v>
      </c>
      <c r="AY191" t="s">
        <v>1086</v>
      </c>
      <c r="AZ191">
        <v>300</v>
      </c>
      <c r="BA191">
        <v>300</v>
      </c>
      <c r="BC191" t="s">
        <v>87</v>
      </c>
      <c r="BD191" s="77" t="s">
        <v>1087</v>
      </c>
      <c r="BE191" t="s">
        <v>111</v>
      </c>
      <c r="BF191" t="s">
        <v>86</v>
      </c>
      <c r="BH191" s="69">
        <v>39620</v>
      </c>
      <c r="BI191" s="41">
        <v>59.83032</v>
      </c>
      <c r="BJ191" s="41">
        <v>18.61994</v>
      </c>
      <c r="BK191" s="68" t="s">
        <v>88</v>
      </c>
      <c r="BL191" t="s">
        <v>1088</v>
      </c>
      <c r="BM191" s="19" t="s">
        <v>1089</v>
      </c>
      <c r="BN191" t="s">
        <v>49</v>
      </c>
    </row>
    <row r="192" spans="1:66" x14ac:dyDescent="0.2">
      <c r="A192" s="10">
        <f>COUNTIF(D192,"&lt;&gt;"&amp;"")+COUNTIF(BM192,"&lt;&gt;"&amp;"")</f>
        <v>2</v>
      </c>
      <c r="B192" s="17">
        <v>190</v>
      </c>
      <c r="C192" s="20" t="s">
        <v>69</v>
      </c>
      <c r="D192" s="38" t="s">
        <v>281</v>
      </c>
      <c r="E192" s="36" t="s">
        <v>478</v>
      </c>
      <c r="G192" s="23" t="s">
        <v>112</v>
      </c>
      <c r="H192" s="23" t="s">
        <v>116</v>
      </c>
      <c r="I192" s="24" t="s">
        <v>479</v>
      </c>
      <c r="J192" s="23" t="s">
        <v>669</v>
      </c>
      <c r="K192" s="41" t="s">
        <v>862</v>
      </c>
      <c r="L192" s="41" t="s">
        <v>1055</v>
      </c>
      <c r="M192" s="20"/>
      <c r="N192" s="29">
        <v>80863</v>
      </c>
      <c r="O192" s="31">
        <v>80863</v>
      </c>
      <c r="P192" s="74">
        <v>8.9999999999999993E-3</v>
      </c>
      <c r="Q192" t="s">
        <v>1232</v>
      </c>
      <c r="R192" t="s">
        <v>1425</v>
      </c>
      <c r="S192" t="s">
        <v>49</v>
      </c>
      <c r="T192" s="37" t="s">
        <v>473</v>
      </c>
      <c r="U192" s="37" t="s">
        <v>477</v>
      </c>
      <c r="W192" s="37" t="s">
        <v>90</v>
      </c>
      <c r="X192" s="37" t="s">
        <v>1061</v>
      </c>
      <c r="Y192" s="55" t="s">
        <v>1062</v>
      </c>
      <c r="Z192" s="37" t="s">
        <v>89</v>
      </c>
      <c r="AA192" s="37" t="s">
        <v>1059</v>
      </c>
      <c r="AB192" s="41" t="s">
        <v>1060</v>
      </c>
      <c r="AD192" s="60">
        <v>523</v>
      </c>
      <c r="AE192" s="56" t="s">
        <v>1072</v>
      </c>
      <c r="AF192" s="60">
        <v>735</v>
      </c>
      <c r="AG192" s="60" t="s">
        <v>1063</v>
      </c>
      <c r="AH192" s="64" t="s">
        <v>1073</v>
      </c>
      <c r="AI192" s="2">
        <v>214</v>
      </c>
      <c r="AJ192" s="76">
        <v>9.4509027380890522</v>
      </c>
      <c r="AM192" s="54" t="s">
        <v>1081</v>
      </c>
      <c r="AN192" s="41" t="s">
        <v>1082</v>
      </c>
      <c r="AO192" s="57" t="s">
        <v>1083</v>
      </c>
      <c r="AP192" s="41" t="s">
        <v>1084</v>
      </c>
      <c r="AQ192" s="57" t="s">
        <v>1085</v>
      </c>
      <c r="AS192" t="s">
        <v>8</v>
      </c>
      <c r="AT192" t="s">
        <v>9</v>
      </c>
      <c r="AU192" t="s">
        <v>10</v>
      </c>
      <c r="AV192" t="s">
        <v>110</v>
      </c>
      <c r="AW192" t="s">
        <v>11</v>
      </c>
      <c r="AX192" t="s">
        <v>85</v>
      </c>
      <c r="AY192" t="s">
        <v>1086</v>
      </c>
      <c r="AZ192">
        <v>300</v>
      </c>
      <c r="BA192">
        <v>300</v>
      </c>
      <c r="BC192" t="s">
        <v>87</v>
      </c>
      <c r="BD192" s="77" t="s">
        <v>1087</v>
      </c>
      <c r="BE192" t="s">
        <v>111</v>
      </c>
      <c r="BF192" t="s">
        <v>86</v>
      </c>
      <c r="BH192" s="69">
        <v>39620</v>
      </c>
      <c r="BI192" s="41">
        <v>59.83032</v>
      </c>
      <c r="BJ192" s="41">
        <v>18.61994</v>
      </c>
      <c r="BK192" s="68" t="s">
        <v>88</v>
      </c>
      <c r="BL192" t="s">
        <v>1088</v>
      </c>
      <c r="BM192" s="19" t="s">
        <v>1089</v>
      </c>
      <c r="BN192" t="s">
        <v>49</v>
      </c>
    </row>
    <row r="193" spans="1:66" x14ac:dyDescent="0.2">
      <c r="A193" s="10">
        <f>COUNTIF(D193,"&lt;&gt;"&amp;"")+COUNTIF(BM193,"&lt;&gt;"&amp;"")</f>
        <v>2</v>
      </c>
      <c r="B193" s="17">
        <v>191</v>
      </c>
      <c r="C193" s="20" t="s">
        <v>69</v>
      </c>
      <c r="D193" s="38" t="s">
        <v>282</v>
      </c>
      <c r="E193" s="36" t="s">
        <v>478</v>
      </c>
      <c r="G193" s="23" t="s">
        <v>112</v>
      </c>
      <c r="H193" s="23" t="s">
        <v>116</v>
      </c>
      <c r="I193" s="24" t="s">
        <v>479</v>
      </c>
      <c r="J193" s="23" t="s">
        <v>670</v>
      </c>
      <c r="K193" s="41" t="s">
        <v>863</v>
      </c>
      <c r="L193" s="41" t="s">
        <v>1056</v>
      </c>
      <c r="M193" s="20"/>
      <c r="N193" s="29">
        <v>71521</v>
      </c>
      <c r="O193" s="31">
        <v>71521</v>
      </c>
      <c r="P193" s="74">
        <v>8.0000000000000002E-3</v>
      </c>
      <c r="Q193" t="s">
        <v>1233</v>
      </c>
      <c r="R193" t="s">
        <v>1426</v>
      </c>
      <c r="S193" t="s">
        <v>49</v>
      </c>
      <c r="T193" s="37" t="s">
        <v>474</v>
      </c>
      <c r="U193" s="37" t="s">
        <v>477</v>
      </c>
      <c r="W193" s="37" t="s">
        <v>90</v>
      </c>
      <c r="X193" s="37" t="s">
        <v>1061</v>
      </c>
      <c r="Y193" s="55" t="s">
        <v>1062</v>
      </c>
      <c r="Z193" s="37" t="s">
        <v>89</v>
      </c>
      <c r="AA193" s="37" t="s">
        <v>1059</v>
      </c>
      <c r="AB193" s="41" t="s">
        <v>1060</v>
      </c>
      <c r="AD193" s="59">
        <v>523</v>
      </c>
      <c r="AE193" s="56" t="s">
        <v>1072</v>
      </c>
      <c r="AF193" s="60">
        <v>736</v>
      </c>
      <c r="AG193" s="60" t="s">
        <v>1064</v>
      </c>
      <c r="AH193" s="64" t="s">
        <v>1074</v>
      </c>
      <c r="AI193" s="2">
        <v>215</v>
      </c>
      <c r="AJ193" s="76">
        <v>12.460791366906475</v>
      </c>
      <c r="AM193" s="54" t="s">
        <v>1081</v>
      </c>
      <c r="AN193" s="41" t="s">
        <v>1082</v>
      </c>
      <c r="AO193" s="57" t="s">
        <v>1083</v>
      </c>
      <c r="AP193" s="41" t="s">
        <v>1084</v>
      </c>
      <c r="AQ193" s="57" t="s">
        <v>1085</v>
      </c>
      <c r="AS193" t="s">
        <v>8</v>
      </c>
      <c r="AT193" t="s">
        <v>9</v>
      </c>
      <c r="AU193" t="s">
        <v>10</v>
      </c>
      <c r="AV193" t="s">
        <v>110</v>
      </c>
      <c r="AW193" t="s">
        <v>11</v>
      </c>
      <c r="AX193" t="s">
        <v>85</v>
      </c>
      <c r="AY193" t="s">
        <v>1086</v>
      </c>
      <c r="AZ193">
        <v>300</v>
      </c>
      <c r="BA193">
        <v>300</v>
      </c>
      <c r="BC193" t="s">
        <v>87</v>
      </c>
      <c r="BD193" s="77" t="s">
        <v>1087</v>
      </c>
      <c r="BE193" t="s">
        <v>111</v>
      </c>
      <c r="BF193" t="s">
        <v>86</v>
      </c>
      <c r="BH193" s="69">
        <v>39620</v>
      </c>
      <c r="BI193" s="41">
        <v>59.83032</v>
      </c>
      <c r="BJ193" s="41">
        <v>18.61994</v>
      </c>
      <c r="BK193" s="68" t="s">
        <v>88</v>
      </c>
      <c r="BL193" t="s">
        <v>1088</v>
      </c>
      <c r="BM193" s="19" t="s">
        <v>1089</v>
      </c>
      <c r="BN193" t="s">
        <v>49</v>
      </c>
    </row>
    <row r="194" spans="1:66" x14ac:dyDescent="0.2">
      <c r="A194" s="10">
        <f>COUNTIF(D194,"&lt;&gt;"&amp;"")+COUNTIF(BM194,"&lt;&gt;"&amp;"")</f>
        <v>2</v>
      </c>
      <c r="B194" s="17">
        <v>192</v>
      </c>
      <c r="C194" s="20" t="s">
        <v>69</v>
      </c>
      <c r="D194" s="38" t="s">
        <v>283</v>
      </c>
      <c r="E194" s="36" t="s">
        <v>478</v>
      </c>
      <c r="G194" s="23" t="s">
        <v>112</v>
      </c>
      <c r="H194" s="23" t="s">
        <v>116</v>
      </c>
      <c r="I194" s="24" t="s">
        <v>479</v>
      </c>
      <c r="J194" s="23" t="s">
        <v>671</v>
      </c>
      <c r="K194" s="41" t="s">
        <v>864</v>
      </c>
      <c r="L194" s="41" t="s">
        <v>1057</v>
      </c>
      <c r="M194" s="20"/>
      <c r="N194" s="29">
        <v>85783</v>
      </c>
      <c r="O194" s="31">
        <v>85783</v>
      </c>
      <c r="P194" s="74">
        <v>8.0000000000000002E-3</v>
      </c>
      <c r="Q194" t="s">
        <v>1234</v>
      </c>
      <c r="R194" t="s">
        <v>1427</v>
      </c>
      <c r="S194" t="s">
        <v>49</v>
      </c>
      <c r="T194" s="37" t="s">
        <v>475</v>
      </c>
      <c r="U194" s="37" t="s">
        <v>477</v>
      </c>
      <c r="W194" s="37" t="s">
        <v>90</v>
      </c>
      <c r="X194" s="37" t="s">
        <v>1061</v>
      </c>
      <c r="Y194" s="55" t="s">
        <v>1062</v>
      </c>
      <c r="Z194" s="37" t="s">
        <v>89</v>
      </c>
      <c r="AA194" s="37" t="s">
        <v>1059</v>
      </c>
      <c r="AB194" s="41" t="s">
        <v>1060</v>
      </c>
      <c r="AD194" s="59">
        <v>523</v>
      </c>
      <c r="AE194" s="56" t="s">
        <v>1072</v>
      </c>
      <c r="AF194" s="60">
        <v>738</v>
      </c>
      <c r="AG194" s="60" t="s">
        <v>1070</v>
      </c>
      <c r="AH194" s="64" t="s">
        <v>1080</v>
      </c>
      <c r="AI194" s="2">
        <v>216</v>
      </c>
      <c r="AJ194" s="76">
        <v>18.023106220905625</v>
      </c>
      <c r="AM194" s="54" t="s">
        <v>1081</v>
      </c>
      <c r="AN194" s="41" t="s">
        <v>1082</v>
      </c>
      <c r="AO194" s="57" t="s">
        <v>1083</v>
      </c>
      <c r="AP194" s="41" t="s">
        <v>1084</v>
      </c>
      <c r="AQ194" s="57" t="s">
        <v>1085</v>
      </c>
      <c r="AS194" t="s">
        <v>8</v>
      </c>
      <c r="AT194" t="s">
        <v>9</v>
      </c>
      <c r="AU194" t="s">
        <v>10</v>
      </c>
      <c r="AV194" t="s">
        <v>110</v>
      </c>
      <c r="AW194" t="s">
        <v>11</v>
      </c>
      <c r="AX194" t="s">
        <v>85</v>
      </c>
      <c r="AY194" t="s">
        <v>1086</v>
      </c>
      <c r="AZ194">
        <v>300</v>
      </c>
      <c r="BA194">
        <v>300</v>
      </c>
      <c r="BC194" t="s">
        <v>87</v>
      </c>
      <c r="BD194" s="77" t="s">
        <v>1087</v>
      </c>
      <c r="BE194" t="s">
        <v>111</v>
      </c>
      <c r="BF194" t="s">
        <v>86</v>
      </c>
      <c r="BH194" s="69">
        <v>39620</v>
      </c>
      <c r="BI194" s="41">
        <v>59.83032</v>
      </c>
      <c r="BJ194" s="41">
        <v>18.61994</v>
      </c>
      <c r="BK194" s="68" t="s">
        <v>88</v>
      </c>
      <c r="BL194" t="s">
        <v>1088</v>
      </c>
      <c r="BM194" s="19" t="s">
        <v>1089</v>
      </c>
      <c r="BN194" t="s">
        <v>49</v>
      </c>
    </row>
    <row r="195" spans="1:66" x14ac:dyDescent="0.2">
      <c r="A195" s="10">
        <f>COUNTIF(D195,"&lt;&gt;"&amp;"")+COUNTIF(BM195,"&lt;&gt;"&amp;"")</f>
        <v>2</v>
      </c>
      <c r="B195" s="17">
        <v>193</v>
      </c>
      <c r="C195" s="20" t="s">
        <v>1503</v>
      </c>
      <c r="D195" s="38" t="s">
        <v>284</v>
      </c>
      <c r="E195" s="36" t="s">
        <v>478</v>
      </c>
      <c r="G195" s="23" t="s">
        <v>112</v>
      </c>
      <c r="H195" s="23" t="s">
        <v>116</v>
      </c>
      <c r="I195" s="24" t="s">
        <v>479</v>
      </c>
      <c r="J195" s="23" t="s">
        <v>672</v>
      </c>
      <c r="K195" s="41" t="s">
        <v>865</v>
      </c>
      <c r="L195" s="41" t="s">
        <v>1058</v>
      </c>
      <c r="M195" s="20"/>
      <c r="N195" s="29">
        <v>522</v>
      </c>
      <c r="O195" s="31">
        <v>522</v>
      </c>
      <c r="P195" s="74">
        <v>2.3E-2</v>
      </c>
      <c r="Q195" t="s">
        <v>1235</v>
      </c>
      <c r="R195" t="s">
        <v>1428</v>
      </c>
      <c r="S195" t="s">
        <v>49</v>
      </c>
      <c r="T195" s="37" t="s">
        <v>476</v>
      </c>
      <c r="U195" s="37" t="s">
        <v>477</v>
      </c>
      <c r="W195" s="37" t="s">
        <v>90</v>
      </c>
      <c r="X195" s="37" t="s">
        <v>1061</v>
      </c>
      <c r="Y195" s="55" t="s">
        <v>1062</v>
      </c>
      <c r="Z195" s="37" t="s">
        <v>89</v>
      </c>
      <c r="AA195" s="37" t="s">
        <v>1059</v>
      </c>
      <c r="AB195" s="41" t="s">
        <v>1060</v>
      </c>
      <c r="AD195" s="59">
        <v>523</v>
      </c>
      <c r="AE195" s="56" t="s">
        <v>1072</v>
      </c>
      <c r="AF195" s="60">
        <v>739</v>
      </c>
      <c r="AG195" s="60" t="s">
        <v>1065</v>
      </c>
      <c r="AH195" s="64" t="s">
        <v>1075</v>
      </c>
      <c r="AI195" s="2">
        <v>217</v>
      </c>
      <c r="AJ195" s="76">
        <v>10.736288616165892</v>
      </c>
      <c r="AM195" s="54" t="s">
        <v>1081</v>
      </c>
      <c r="AN195" s="41" t="s">
        <v>1082</v>
      </c>
      <c r="AO195" s="57" t="s">
        <v>1083</v>
      </c>
      <c r="AP195" s="41" t="s">
        <v>1084</v>
      </c>
      <c r="AQ195" s="57" t="s">
        <v>1085</v>
      </c>
      <c r="AS195" t="s">
        <v>8</v>
      </c>
      <c r="AT195" t="s">
        <v>9</v>
      </c>
      <c r="AU195" t="s">
        <v>10</v>
      </c>
      <c r="AV195" t="s">
        <v>110</v>
      </c>
      <c r="AW195" t="s">
        <v>11</v>
      </c>
      <c r="AX195" t="s">
        <v>85</v>
      </c>
      <c r="AY195" t="s">
        <v>1086</v>
      </c>
      <c r="AZ195">
        <v>300</v>
      </c>
      <c r="BA195">
        <v>300</v>
      </c>
      <c r="BC195" t="s">
        <v>87</v>
      </c>
      <c r="BD195" s="77" t="s">
        <v>1087</v>
      </c>
      <c r="BE195" t="s">
        <v>111</v>
      </c>
      <c r="BF195" t="s">
        <v>86</v>
      </c>
      <c r="BH195" s="69">
        <v>39620</v>
      </c>
      <c r="BI195" s="41">
        <v>59.83032</v>
      </c>
      <c r="BJ195" s="41">
        <v>18.61994</v>
      </c>
      <c r="BK195" s="68" t="s">
        <v>88</v>
      </c>
      <c r="BL195" t="s">
        <v>1088</v>
      </c>
      <c r="BM195" s="19" t="s">
        <v>1089</v>
      </c>
      <c r="BN195" t="s">
        <v>49</v>
      </c>
    </row>
    <row r="196" spans="1:66" x14ac:dyDescent="0.2">
      <c r="N196" s="29"/>
      <c r="O196" s="31"/>
    </row>
    <row r="197" spans="1:66" x14ac:dyDescent="0.2">
      <c r="N197" s="29"/>
      <c r="O197" s="31"/>
    </row>
    <row r="198" spans="1:66" x14ac:dyDescent="0.2">
      <c r="N198" s="29"/>
      <c r="O198" s="31"/>
    </row>
    <row r="199" spans="1:66" x14ac:dyDescent="0.2">
      <c r="N199" s="29"/>
      <c r="O199" s="31"/>
    </row>
    <row r="200" spans="1:66" x14ac:dyDescent="0.2">
      <c r="N200" s="29"/>
      <c r="O200" s="31"/>
    </row>
    <row r="201" spans="1:66" x14ac:dyDescent="0.2">
      <c r="N201" s="29"/>
      <c r="O201" s="31"/>
    </row>
    <row r="202" spans="1:66" x14ac:dyDescent="0.2">
      <c r="N202" s="29"/>
      <c r="O202" s="31"/>
    </row>
    <row r="203" spans="1:66" x14ac:dyDescent="0.2">
      <c r="N203" s="29"/>
      <c r="O203" s="31"/>
    </row>
    <row r="204" spans="1:66" x14ac:dyDescent="0.2">
      <c r="N204" s="29"/>
      <c r="O204" s="31"/>
    </row>
    <row r="205" spans="1:66" x14ac:dyDescent="0.2">
      <c r="N205" s="29"/>
      <c r="O205" s="31"/>
    </row>
    <row r="206" spans="1:66" x14ac:dyDescent="0.2">
      <c r="N206" s="29"/>
      <c r="O206" s="31"/>
    </row>
    <row r="207" spans="1:66" x14ac:dyDescent="0.2">
      <c r="N207" s="29"/>
      <c r="O207" s="31"/>
    </row>
    <row r="208" spans="1:66" x14ac:dyDescent="0.2">
      <c r="N208" s="29"/>
      <c r="O208" s="31"/>
    </row>
    <row r="209" spans="14:15" x14ac:dyDescent="0.2">
      <c r="N209" s="29"/>
      <c r="O209" s="31"/>
    </row>
    <row r="210" spans="14:15" x14ac:dyDescent="0.2">
      <c r="N210" s="29"/>
      <c r="O210" s="31"/>
    </row>
    <row r="211" spans="14:15" x14ac:dyDescent="0.2">
      <c r="N211" s="29"/>
      <c r="O211" s="31"/>
    </row>
  </sheetData>
  <customSheetViews>
    <customSheetView guid="{06B92370-743D-804F-912C-658BE37B1274}" topLeftCell="X1">
      <pane ySplit="2" topLeftCell="A314" activePane="bottomLeft" state="frozenSplit"/>
      <selection pane="bottomLeft" activeCell="AD344" sqref="AD344"/>
      <rowBreaks count="2" manualBreakCount="2">
        <brk id="1" max="16383" man="1"/>
        <brk id="325" max="16383" man="1"/>
      </rowBreaks>
      <pageMargins left="0.7" right="0.7" top="0.75" bottom="0.75" header="0.3" footer="0.3"/>
      <pageSetup paperSize="9" orientation="portrait" horizontalDpi="4294967292" verticalDpi="4294967292"/>
    </customSheetView>
    <customSheetView guid="{CB40A2B6-4618-A74E-89AF-8E1F0A1F3C2E}" topLeftCell="AP1">
      <pane ySplit="2.03125" topLeftCell="A342" activePane="bottomLeft" state="frozenSplit"/>
      <selection pane="bottomLeft" activeCell="BA367" sqref="BA367"/>
      <rowBreaks count="2" manualBreakCount="2">
        <brk id="1" max="16383" man="1"/>
        <brk id="325" max="16383" man="1"/>
      </rowBreaks>
      <pageMargins left="0.7" right="0.7" top="0.75" bottom="0.75" header="0.3" footer="0.3"/>
      <pageSetup paperSize="9" orientation="portrait" horizontalDpi="4294967292" verticalDpi="4294967292"/>
    </customSheetView>
    <customSheetView guid="{22DA4066-82A0-D143-AA10-416CFBE3149D}" topLeftCell="BX1">
      <pane ySplit="2.03125" topLeftCell="A233" activePane="bottomLeft" state="frozenSplit"/>
      <selection pane="bottomLeft" activeCell="CH245" sqref="CH245"/>
      <rowBreaks count="2" manualBreakCount="2">
        <brk id="1" max="16383" man="1"/>
        <brk id="325" max="16383" man="1"/>
      </rowBreaks>
      <pageMargins left="0.7" right="0.7" top="0.75" bottom="0.75" header="0.3" footer="0.3"/>
      <pageSetup paperSize="9" orientation="portrait" horizontalDpi="4294967292" verticalDpi="4294967292"/>
    </customSheetView>
    <customSheetView guid="{31EA8456-A0B1-A842-BBBA-1FCBF1E560D2}" topLeftCell="BD1">
      <pane ySplit="2" topLeftCell="A273" activePane="bottomLeft" state="frozenSplit"/>
      <selection pane="bottomLeft" activeCell="BG334" sqref="BG334"/>
      <rowBreaks count="2" manualBreakCount="2">
        <brk id="1" max="16383" man="1"/>
        <brk id="325" max="16383" man="1"/>
      </rowBreaks>
      <pageMargins left="0.7" right="0.7" top="0.75" bottom="0.75" header="0.3" footer="0.3"/>
      <pageSetup paperSize="9" orientation="portrait" horizontalDpi="4294967292" verticalDpi="4294967292"/>
    </customSheetView>
  </customSheetViews>
  <mergeCells count="3">
    <mergeCell ref="BC1:BF1"/>
    <mergeCell ref="BH1:BM1"/>
    <mergeCell ref="BO1:BP1"/>
  </mergeCells>
  <phoneticPr fontId="8" type="noConversion"/>
  <conditionalFormatting sqref="AJ3:AJ34">
    <cfRule type="containsBlanks" dxfId="7" priority="14" stopIfTrue="1">
      <formula>LEN(TRIM(AJ3))=0</formula>
    </cfRule>
    <cfRule type="cellIs" dxfId="6" priority="15" operator="lessThan">
      <formula>0.02</formula>
    </cfRule>
  </conditionalFormatting>
  <conditionalFormatting sqref="A3:A1048576">
    <cfRule type="iconSet" priority="13">
      <iconSet showValue="0">
        <cfvo type="percent" val="0"/>
        <cfvo type="percent" val="1"/>
        <cfvo type="num" val="2"/>
      </iconSet>
    </cfRule>
  </conditionalFormatting>
  <conditionalFormatting sqref="N3:O211">
    <cfRule type="aboveAverage" dxfId="5" priority="10" aboveAverage="0" stdDev="1"/>
    <cfRule type="expression" dxfId="4" priority="12">
      <formula>$N3&lt;&gt;$O3</formula>
    </cfRule>
  </conditionalFormatting>
  <conditionalFormatting sqref="N2:O1048576">
    <cfRule type="containsBlanks" dxfId="3" priority="2" stopIfTrue="1">
      <formula>LEN(TRIM(N2))=0</formula>
    </cfRule>
  </conditionalFormatting>
  <conditionalFormatting sqref="D3:D195">
    <cfRule type="duplicateValues" dxfId="2" priority="26"/>
  </conditionalFormatting>
  <conditionalFormatting sqref="P1:P1048576">
    <cfRule type="aboveAverage" dxfId="1" priority="3" stdDev="1"/>
  </conditionalFormatting>
  <conditionalFormatting sqref="N2:O1048576">
    <cfRule type="cellIs" dxfId="0" priority="6" operator="lessThan">
      <formula>706</formula>
    </cfRule>
  </conditionalFormatting>
  <hyperlinks>
    <hyperlink ref="AB3" r:id="rId1" display="christian.wurzbacher@bioenv.gu.se"/>
    <hyperlink ref="Y3" r:id="rId2" display="alex@envonautics.com"/>
    <hyperlink ref="AB4" r:id="rId3" display="christian.wurzbacher@bioenv.gu.se"/>
    <hyperlink ref="AB5" r:id="rId4" display="christian.wurzbacher@bioenv.gu.se"/>
    <hyperlink ref="AB6" r:id="rId5" display="christian.wurzbacher@bioenv.gu.se"/>
    <hyperlink ref="AB7" r:id="rId6" display="christian.wurzbacher@bioenv.gu.se"/>
    <hyperlink ref="AB8" r:id="rId7" display="christian.wurzbacher@bioenv.gu.se"/>
    <hyperlink ref="AB9" r:id="rId8" display="christian.wurzbacher@bioenv.gu.se"/>
    <hyperlink ref="AB10" r:id="rId9" display="christian.wurzbacher@bioenv.gu.se"/>
    <hyperlink ref="AB11" r:id="rId10" display="christian.wurzbacher@bioenv.gu.se"/>
    <hyperlink ref="AB12" r:id="rId11" display="christian.wurzbacher@bioenv.gu.se"/>
    <hyperlink ref="AB13" r:id="rId12" display="christian.wurzbacher@bioenv.gu.se"/>
    <hyperlink ref="AB14" r:id="rId13" display="christian.wurzbacher@bioenv.gu.se"/>
    <hyperlink ref="AB15" r:id="rId14" display="christian.wurzbacher@bioenv.gu.se"/>
    <hyperlink ref="AB16" r:id="rId15" display="christian.wurzbacher@bioenv.gu.se"/>
    <hyperlink ref="AB17" r:id="rId16" display="christian.wurzbacher@bioenv.gu.se"/>
    <hyperlink ref="AB18" r:id="rId17" display="christian.wurzbacher@bioenv.gu.se"/>
    <hyperlink ref="AB19" r:id="rId18" display="christian.wurzbacher@bioenv.gu.se"/>
    <hyperlink ref="AB20" r:id="rId19" display="christian.wurzbacher@bioenv.gu.se"/>
    <hyperlink ref="AB21" r:id="rId20" display="christian.wurzbacher@bioenv.gu.se"/>
    <hyperlink ref="AB22" r:id="rId21" display="christian.wurzbacher@bioenv.gu.se"/>
    <hyperlink ref="AB23" r:id="rId22" display="christian.wurzbacher@bioenv.gu.se"/>
    <hyperlink ref="AB24" r:id="rId23" display="christian.wurzbacher@bioenv.gu.se"/>
    <hyperlink ref="AB25" r:id="rId24" display="christian.wurzbacher@bioenv.gu.se"/>
    <hyperlink ref="AB26" r:id="rId25" display="christian.wurzbacher@bioenv.gu.se"/>
    <hyperlink ref="AB27" r:id="rId26" display="christian.wurzbacher@bioenv.gu.se"/>
    <hyperlink ref="AB28" r:id="rId27" display="christian.wurzbacher@bioenv.gu.se"/>
    <hyperlink ref="AB29" r:id="rId28" display="christian.wurzbacher@bioenv.gu.se"/>
    <hyperlink ref="AB30" r:id="rId29" display="christian.wurzbacher@bioenv.gu.se"/>
    <hyperlink ref="AB31" r:id="rId30" display="christian.wurzbacher@bioenv.gu.se"/>
    <hyperlink ref="AB32" r:id="rId31" display="christian.wurzbacher@bioenv.gu.se"/>
    <hyperlink ref="AB33" r:id="rId32" display="christian.wurzbacher@bioenv.gu.se"/>
    <hyperlink ref="AB34" r:id="rId33" display="christian.wurzbacher@bioenv.gu.se"/>
    <hyperlink ref="AB35" r:id="rId34" display="christian.wurzbacher@bioenv.gu.se"/>
    <hyperlink ref="AB36" r:id="rId35" display="christian.wurzbacher@bioenv.gu.se"/>
    <hyperlink ref="AB37" r:id="rId36" display="christian.wurzbacher@bioenv.gu.se"/>
    <hyperlink ref="AB38" r:id="rId37" display="christian.wurzbacher@bioenv.gu.se"/>
    <hyperlink ref="AB39" r:id="rId38" display="christian.wurzbacher@bioenv.gu.se"/>
    <hyperlink ref="AB40" r:id="rId39" display="christian.wurzbacher@bioenv.gu.se"/>
    <hyperlink ref="AB41" r:id="rId40" display="christian.wurzbacher@bioenv.gu.se"/>
    <hyperlink ref="AB42" r:id="rId41" display="christian.wurzbacher@bioenv.gu.se"/>
    <hyperlink ref="AB43" r:id="rId42" display="christian.wurzbacher@bioenv.gu.se"/>
    <hyperlink ref="AB44" r:id="rId43" display="christian.wurzbacher@bioenv.gu.se"/>
    <hyperlink ref="AB45" r:id="rId44" display="christian.wurzbacher@bioenv.gu.se"/>
    <hyperlink ref="AB46" r:id="rId45" display="christian.wurzbacher@bioenv.gu.se"/>
    <hyperlink ref="AB47" r:id="rId46" display="christian.wurzbacher@bioenv.gu.se"/>
    <hyperlink ref="AB48" r:id="rId47" display="christian.wurzbacher@bioenv.gu.se"/>
    <hyperlink ref="AB49" r:id="rId48" display="christian.wurzbacher@bioenv.gu.se"/>
    <hyperlink ref="AB50" r:id="rId49" display="christian.wurzbacher@bioenv.gu.se"/>
    <hyperlink ref="AB51" r:id="rId50" display="christian.wurzbacher@bioenv.gu.se"/>
    <hyperlink ref="AB52" r:id="rId51" display="christian.wurzbacher@bioenv.gu.se"/>
    <hyperlink ref="AB53" r:id="rId52" display="christian.wurzbacher@bioenv.gu.se"/>
    <hyperlink ref="AB54" r:id="rId53" display="christian.wurzbacher@bioenv.gu.se"/>
    <hyperlink ref="AB55" r:id="rId54" display="christian.wurzbacher@bioenv.gu.se"/>
    <hyperlink ref="AB56" r:id="rId55" display="christian.wurzbacher@bioenv.gu.se"/>
    <hyperlink ref="AB57" r:id="rId56" display="christian.wurzbacher@bioenv.gu.se"/>
    <hyperlink ref="AB58" r:id="rId57" display="christian.wurzbacher@bioenv.gu.se"/>
    <hyperlink ref="AB59" r:id="rId58" display="christian.wurzbacher@bioenv.gu.se"/>
    <hyperlink ref="AB60" r:id="rId59" display="christian.wurzbacher@bioenv.gu.se"/>
    <hyperlink ref="AB61" r:id="rId60" display="christian.wurzbacher@bioenv.gu.se"/>
    <hyperlink ref="AB62" r:id="rId61" display="christian.wurzbacher@bioenv.gu.se"/>
    <hyperlink ref="AB63" r:id="rId62" display="christian.wurzbacher@bioenv.gu.se"/>
    <hyperlink ref="AB64" r:id="rId63" display="christian.wurzbacher@bioenv.gu.se"/>
    <hyperlink ref="AB65" r:id="rId64" display="christian.wurzbacher@bioenv.gu.se"/>
    <hyperlink ref="AB66" r:id="rId65" display="christian.wurzbacher@bioenv.gu.se"/>
    <hyperlink ref="AB67" r:id="rId66" display="christian.wurzbacher@bioenv.gu.se"/>
    <hyperlink ref="AB68" r:id="rId67" display="christian.wurzbacher@bioenv.gu.se"/>
    <hyperlink ref="AB69" r:id="rId68" display="christian.wurzbacher@bioenv.gu.se"/>
    <hyperlink ref="AB70" r:id="rId69" display="christian.wurzbacher@bioenv.gu.se"/>
    <hyperlink ref="AB71" r:id="rId70" display="christian.wurzbacher@bioenv.gu.se"/>
    <hyperlink ref="AB72" r:id="rId71" display="christian.wurzbacher@bioenv.gu.se"/>
    <hyperlink ref="AB73" r:id="rId72" display="christian.wurzbacher@bioenv.gu.se"/>
    <hyperlink ref="AB74" r:id="rId73" display="christian.wurzbacher@bioenv.gu.se"/>
    <hyperlink ref="AB75" r:id="rId74" display="christian.wurzbacher@bioenv.gu.se"/>
    <hyperlink ref="AB76" r:id="rId75" display="christian.wurzbacher@bioenv.gu.se"/>
    <hyperlink ref="AB77" r:id="rId76" display="christian.wurzbacher@bioenv.gu.se"/>
    <hyperlink ref="AB78" r:id="rId77" display="christian.wurzbacher@bioenv.gu.se"/>
    <hyperlink ref="AB79" r:id="rId78" display="christian.wurzbacher@bioenv.gu.se"/>
    <hyperlink ref="AB80" r:id="rId79" display="christian.wurzbacher@bioenv.gu.se"/>
    <hyperlink ref="AB81" r:id="rId80" display="christian.wurzbacher@bioenv.gu.se"/>
    <hyperlink ref="AB82" r:id="rId81" display="christian.wurzbacher@bioenv.gu.se"/>
    <hyperlink ref="AB83" r:id="rId82" display="christian.wurzbacher@bioenv.gu.se"/>
    <hyperlink ref="AB84" r:id="rId83" display="christian.wurzbacher@bioenv.gu.se"/>
    <hyperlink ref="AB85" r:id="rId84" display="christian.wurzbacher@bioenv.gu.se"/>
    <hyperlink ref="AB86" r:id="rId85" display="christian.wurzbacher@bioenv.gu.se"/>
    <hyperlink ref="AB87" r:id="rId86" display="christian.wurzbacher@bioenv.gu.se"/>
    <hyperlink ref="AB88" r:id="rId87" display="christian.wurzbacher@bioenv.gu.se"/>
    <hyperlink ref="AB89" r:id="rId88" display="christian.wurzbacher@bioenv.gu.se"/>
    <hyperlink ref="AB90" r:id="rId89" display="christian.wurzbacher@bioenv.gu.se"/>
    <hyperlink ref="AB91" r:id="rId90" display="christian.wurzbacher@bioenv.gu.se"/>
    <hyperlink ref="AB92" r:id="rId91" display="christian.wurzbacher@bioenv.gu.se"/>
    <hyperlink ref="AB93" r:id="rId92" display="christian.wurzbacher@bioenv.gu.se"/>
    <hyperlink ref="AB94" r:id="rId93" display="christian.wurzbacher@bioenv.gu.se"/>
    <hyperlink ref="AB95" r:id="rId94" display="christian.wurzbacher@bioenv.gu.se"/>
    <hyperlink ref="AB96" r:id="rId95" display="christian.wurzbacher@bioenv.gu.se"/>
    <hyperlink ref="AB97" r:id="rId96" display="christian.wurzbacher@bioenv.gu.se"/>
    <hyperlink ref="AB98" r:id="rId97" display="christian.wurzbacher@bioenv.gu.se"/>
    <hyperlink ref="AB99" r:id="rId98" display="christian.wurzbacher@bioenv.gu.se"/>
    <hyperlink ref="AB100" r:id="rId99" display="christian.wurzbacher@bioenv.gu.se"/>
    <hyperlink ref="AB101" r:id="rId100" display="christian.wurzbacher@bioenv.gu.se"/>
    <hyperlink ref="AB102" r:id="rId101" display="christian.wurzbacher@bioenv.gu.se"/>
    <hyperlink ref="AB103" r:id="rId102" display="christian.wurzbacher@bioenv.gu.se"/>
    <hyperlink ref="AB104" r:id="rId103" display="christian.wurzbacher@bioenv.gu.se"/>
    <hyperlink ref="AB105" r:id="rId104" display="christian.wurzbacher@bioenv.gu.se"/>
    <hyperlink ref="AB106" r:id="rId105" display="christian.wurzbacher@bioenv.gu.se"/>
    <hyperlink ref="AB107" r:id="rId106" display="christian.wurzbacher@bioenv.gu.se"/>
    <hyperlink ref="AB108" r:id="rId107" display="christian.wurzbacher@bioenv.gu.se"/>
    <hyperlink ref="AB109" r:id="rId108" display="christian.wurzbacher@bioenv.gu.se"/>
    <hyperlink ref="AB110" r:id="rId109" display="christian.wurzbacher@bioenv.gu.se"/>
    <hyperlink ref="AB111" r:id="rId110" display="christian.wurzbacher@bioenv.gu.se"/>
    <hyperlink ref="AB112" r:id="rId111" display="christian.wurzbacher@bioenv.gu.se"/>
    <hyperlink ref="AB113" r:id="rId112" display="christian.wurzbacher@bioenv.gu.se"/>
    <hyperlink ref="AB114" r:id="rId113" display="christian.wurzbacher@bioenv.gu.se"/>
    <hyperlink ref="AB115" r:id="rId114" display="christian.wurzbacher@bioenv.gu.se"/>
    <hyperlink ref="AB116" r:id="rId115" display="christian.wurzbacher@bioenv.gu.se"/>
    <hyperlink ref="AB117" r:id="rId116" display="christian.wurzbacher@bioenv.gu.se"/>
    <hyperlink ref="AB118" r:id="rId117" display="christian.wurzbacher@bioenv.gu.se"/>
    <hyperlink ref="AB119" r:id="rId118" display="christian.wurzbacher@bioenv.gu.se"/>
    <hyperlink ref="AB120" r:id="rId119" display="christian.wurzbacher@bioenv.gu.se"/>
    <hyperlink ref="AB121" r:id="rId120" display="christian.wurzbacher@bioenv.gu.se"/>
    <hyperlink ref="AB122" r:id="rId121" display="christian.wurzbacher@bioenv.gu.se"/>
    <hyperlink ref="AB123" r:id="rId122" display="christian.wurzbacher@bioenv.gu.se"/>
    <hyperlink ref="AB124" r:id="rId123" display="christian.wurzbacher@bioenv.gu.se"/>
    <hyperlink ref="AB125" r:id="rId124" display="christian.wurzbacher@bioenv.gu.se"/>
    <hyperlink ref="AB126" r:id="rId125" display="christian.wurzbacher@bioenv.gu.se"/>
    <hyperlink ref="AB127" r:id="rId126" display="christian.wurzbacher@bioenv.gu.se"/>
    <hyperlink ref="AB128" r:id="rId127" display="christian.wurzbacher@bioenv.gu.se"/>
    <hyperlink ref="AB129" r:id="rId128" display="christian.wurzbacher@bioenv.gu.se"/>
    <hyperlink ref="AB130" r:id="rId129" display="christian.wurzbacher@bioenv.gu.se"/>
    <hyperlink ref="AB131" r:id="rId130" display="christian.wurzbacher@bioenv.gu.se"/>
    <hyperlink ref="AB132" r:id="rId131" display="christian.wurzbacher@bioenv.gu.se"/>
    <hyperlink ref="AB133" r:id="rId132" display="christian.wurzbacher@bioenv.gu.se"/>
    <hyperlink ref="AB134" r:id="rId133" display="christian.wurzbacher@bioenv.gu.se"/>
    <hyperlink ref="AB135" r:id="rId134" display="christian.wurzbacher@bioenv.gu.se"/>
    <hyperlink ref="AB136" r:id="rId135" display="christian.wurzbacher@bioenv.gu.se"/>
    <hyperlink ref="AB137" r:id="rId136" display="christian.wurzbacher@bioenv.gu.se"/>
    <hyperlink ref="AB138" r:id="rId137" display="christian.wurzbacher@bioenv.gu.se"/>
    <hyperlink ref="AB139" r:id="rId138" display="christian.wurzbacher@bioenv.gu.se"/>
    <hyperlink ref="AB140" r:id="rId139" display="christian.wurzbacher@bioenv.gu.se"/>
    <hyperlink ref="AB141" r:id="rId140" display="christian.wurzbacher@bioenv.gu.se"/>
    <hyperlink ref="AB142" r:id="rId141" display="christian.wurzbacher@bioenv.gu.se"/>
    <hyperlink ref="AB143" r:id="rId142" display="christian.wurzbacher@bioenv.gu.se"/>
    <hyperlink ref="AB144" r:id="rId143" display="christian.wurzbacher@bioenv.gu.se"/>
    <hyperlink ref="AB145" r:id="rId144" display="christian.wurzbacher@bioenv.gu.se"/>
    <hyperlink ref="AB146" r:id="rId145" display="christian.wurzbacher@bioenv.gu.se"/>
    <hyperlink ref="AB147" r:id="rId146" display="christian.wurzbacher@bioenv.gu.se"/>
    <hyperlink ref="AB148" r:id="rId147" display="christian.wurzbacher@bioenv.gu.se"/>
    <hyperlink ref="AB149" r:id="rId148" display="christian.wurzbacher@bioenv.gu.se"/>
    <hyperlink ref="AB150" r:id="rId149" display="christian.wurzbacher@bioenv.gu.se"/>
    <hyperlink ref="AB151" r:id="rId150" display="christian.wurzbacher@bioenv.gu.se"/>
    <hyperlink ref="AB152" r:id="rId151" display="christian.wurzbacher@bioenv.gu.se"/>
    <hyperlink ref="AB153" r:id="rId152" display="christian.wurzbacher@bioenv.gu.se"/>
    <hyperlink ref="AB154" r:id="rId153" display="christian.wurzbacher@bioenv.gu.se"/>
    <hyperlink ref="AB155" r:id="rId154" display="christian.wurzbacher@bioenv.gu.se"/>
    <hyperlink ref="AB156" r:id="rId155" display="christian.wurzbacher@bioenv.gu.se"/>
    <hyperlink ref="AB157" r:id="rId156" display="christian.wurzbacher@bioenv.gu.se"/>
    <hyperlink ref="AB158" r:id="rId157" display="christian.wurzbacher@bioenv.gu.se"/>
    <hyperlink ref="AB159" r:id="rId158" display="christian.wurzbacher@bioenv.gu.se"/>
    <hyperlink ref="AB160" r:id="rId159" display="christian.wurzbacher@bioenv.gu.se"/>
    <hyperlink ref="AB161" r:id="rId160" display="christian.wurzbacher@bioenv.gu.se"/>
    <hyperlink ref="AB162" r:id="rId161" display="christian.wurzbacher@bioenv.gu.se"/>
    <hyperlink ref="AB163" r:id="rId162" display="christian.wurzbacher@bioenv.gu.se"/>
    <hyperlink ref="AB164" r:id="rId163" display="christian.wurzbacher@bioenv.gu.se"/>
    <hyperlink ref="AB165" r:id="rId164" display="christian.wurzbacher@bioenv.gu.se"/>
    <hyperlink ref="AB166" r:id="rId165" display="christian.wurzbacher@bioenv.gu.se"/>
    <hyperlink ref="AB167" r:id="rId166" display="christian.wurzbacher@bioenv.gu.se"/>
    <hyperlink ref="AB168" r:id="rId167" display="christian.wurzbacher@bioenv.gu.se"/>
    <hyperlink ref="AB169" r:id="rId168" display="christian.wurzbacher@bioenv.gu.se"/>
    <hyperlink ref="AB170" r:id="rId169" display="christian.wurzbacher@bioenv.gu.se"/>
    <hyperlink ref="AB171" r:id="rId170" display="christian.wurzbacher@bioenv.gu.se"/>
    <hyperlink ref="AB172" r:id="rId171" display="christian.wurzbacher@bioenv.gu.se"/>
    <hyperlink ref="AB173" r:id="rId172" display="christian.wurzbacher@bioenv.gu.se"/>
    <hyperlink ref="AB174" r:id="rId173" display="christian.wurzbacher@bioenv.gu.se"/>
    <hyperlink ref="AB175" r:id="rId174" display="christian.wurzbacher@bioenv.gu.se"/>
    <hyperlink ref="AB176" r:id="rId175" display="christian.wurzbacher@bioenv.gu.se"/>
    <hyperlink ref="AB177" r:id="rId176" display="christian.wurzbacher@bioenv.gu.se"/>
    <hyperlink ref="AB178" r:id="rId177" display="christian.wurzbacher@bioenv.gu.se"/>
    <hyperlink ref="AB179" r:id="rId178" display="christian.wurzbacher@bioenv.gu.se"/>
    <hyperlink ref="AB180" r:id="rId179" display="christian.wurzbacher@bioenv.gu.se"/>
    <hyperlink ref="AB181" r:id="rId180" display="christian.wurzbacher@bioenv.gu.se"/>
    <hyperlink ref="AB182" r:id="rId181" display="christian.wurzbacher@bioenv.gu.se"/>
    <hyperlink ref="AB183" r:id="rId182" display="christian.wurzbacher@bioenv.gu.se"/>
    <hyperlink ref="AB184" r:id="rId183" display="christian.wurzbacher@bioenv.gu.se"/>
    <hyperlink ref="AB185" r:id="rId184" display="christian.wurzbacher@bioenv.gu.se"/>
    <hyperlink ref="AB186" r:id="rId185" display="christian.wurzbacher@bioenv.gu.se"/>
    <hyperlink ref="AB187" r:id="rId186" display="christian.wurzbacher@bioenv.gu.se"/>
    <hyperlink ref="AB188" r:id="rId187" display="christian.wurzbacher@bioenv.gu.se"/>
    <hyperlink ref="AB189" r:id="rId188" display="christian.wurzbacher@bioenv.gu.se"/>
    <hyperlink ref="AB190" r:id="rId189" display="christian.wurzbacher@bioenv.gu.se"/>
    <hyperlink ref="AB191" r:id="rId190" display="christian.wurzbacher@bioenv.gu.se"/>
    <hyperlink ref="AB192" r:id="rId191" display="christian.wurzbacher@bioenv.gu.se"/>
    <hyperlink ref="AB193" r:id="rId192" display="christian.wurzbacher@bioenv.gu.se"/>
    <hyperlink ref="AB194" r:id="rId193" display="christian.wurzbacher@bioenv.gu.se"/>
    <hyperlink ref="AB195" r:id="rId194" display="christian.wurzbacher@bioenv.gu.se"/>
    <hyperlink ref="Y4" r:id="rId195" display="alex@envonautics.com"/>
    <hyperlink ref="Y5" r:id="rId196" display="alex@envonautics.com"/>
    <hyperlink ref="Y6" r:id="rId197" display="alex@envonautics.com"/>
    <hyperlink ref="Y7" r:id="rId198" display="alex@envonautics.com"/>
    <hyperlink ref="Y8" r:id="rId199" display="alex@envonautics.com"/>
    <hyperlink ref="Y9" r:id="rId200" display="alex@envonautics.com"/>
    <hyperlink ref="Y10" r:id="rId201" display="alex@envonautics.com"/>
    <hyperlink ref="Y11" r:id="rId202" display="alex@envonautics.com"/>
    <hyperlink ref="Y12" r:id="rId203" display="alex@envonautics.com"/>
    <hyperlink ref="Y13" r:id="rId204" display="alex@envonautics.com"/>
    <hyperlink ref="Y14" r:id="rId205" display="alex@envonautics.com"/>
    <hyperlink ref="Y15" r:id="rId206" display="alex@envonautics.com"/>
    <hyperlink ref="Y16" r:id="rId207" display="alex@envonautics.com"/>
    <hyperlink ref="Y17" r:id="rId208" display="alex@envonautics.com"/>
    <hyperlink ref="Y18" r:id="rId209" display="alex@envonautics.com"/>
    <hyperlink ref="Y19" r:id="rId210" display="alex@envonautics.com"/>
    <hyperlink ref="Y20" r:id="rId211" display="alex@envonautics.com"/>
    <hyperlink ref="Y21" r:id="rId212" display="alex@envonautics.com"/>
    <hyperlink ref="Y22" r:id="rId213" display="alex@envonautics.com"/>
    <hyperlink ref="Y23" r:id="rId214" display="alex@envonautics.com"/>
    <hyperlink ref="Y24" r:id="rId215" display="alex@envonautics.com"/>
    <hyperlink ref="Y25" r:id="rId216" display="alex@envonautics.com"/>
    <hyperlink ref="Y26" r:id="rId217" display="alex@envonautics.com"/>
    <hyperlink ref="Y27" r:id="rId218" display="alex@envonautics.com"/>
    <hyperlink ref="Y28" r:id="rId219" display="alex@envonautics.com"/>
    <hyperlink ref="Y29" r:id="rId220" display="alex@envonautics.com"/>
    <hyperlink ref="Y30" r:id="rId221" display="alex@envonautics.com"/>
    <hyperlink ref="Y31" r:id="rId222" display="alex@envonautics.com"/>
    <hyperlink ref="Y32" r:id="rId223" display="alex@envonautics.com"/>
    <hyperlink ref="Y33" r:id="rId224" display="alex@envonautics.com"/>
    <hyperlink ref="Y34" r:id="rId225" display="alex@envonautics.com"/>
    <hyperlink ref="Y35" r:id="rId226" display="alex@envonautics.com"/>
    <hyperlink ref="Y36" r:id="rId227" display="alex@envonautics.com"/>
    <hyperlink ref="Y37" r:id="rId228" display="alex@envonautics.com"/>
    <hyperlink ref="Y38" r:id="rId229" display="alex@envonautics.com"/>
    <hyperlink ref="Y39" r:id="rId230" display="alex@envonautics.com"/>
    <hyperlink ref="Y40" r:id="rId231" display="alex@envonautics.com"/>
    <hyperlink ref="Y41" r:id="rId232" display="alex@envonautics.com"/>
    <hyperlink ref="Y42" r:id="rId233" display="alex@envonautics.com"/>
    <hyperlink ref="Y43" r:id="rId234" display="alex@envonautics.com"/>
    <hyperlink ref="Y44" r:id="rId235" display="alex@envonautics.com"/>
    <hyperlink ref="Y45" r:id="rId236" display="alex@envonautics.com"/>
    <hyperlink ref="Y46" r:id="rId237" display="alex@envonautics.com"/>
    <hyperlink ref="Y47" r:id="rId238" display="alex@envonautics.com"/>
    <hyperlink ref="Y48" r:id="rId239" display="alex@envonautics.com"/>
    <hyperlink ref="Y49" r:id="rId240" display="alex@envonautics.com"/>
    <hyperlink ref="Y50" r:id="rId241" display="alex@envonautics.com"/>
    <hyperlink ref="Y51" r:id="rId242" display="alex@envonautics.com"/>
    <hyperlink ref="Y52" r:id="rId243" display="alex@envonautics.com"/>
    <hyperlink ref="Y53" r:id="rId244" display="alex@envonautics.com"/>
    <hyperlink ref="Y54" r:id="rId245" display="alex@envonautics.com"/>
    <hyperlink ref="Y55" r:id="rId246" display="alex@envonautics.com"/>
    <hyperlink ref="Y56" r:id="rId247" display="alex@envonautics.com"/>
    <hyperlink ref="Y57" r:id="rId248" display="alex@envonautics.com"/>
    <hyperlink ref="Y58" r:id="rId249" display="alex@envonautics.com"/>
    <hyperlink ref="Y59" r:id="rId250" display="alex@envonautics.com"/>
    <hyperlink ref="Y60" r:id="rId251" display="alex@envonautics.com"/>
    <hyperlink ref="Y61" r:id="rId252" display="alex@envonautics.com"/>
    <hyperlink ref="Y62" r:id="rId253" display="alex@envonautics.com"/>
    <hyperlink ref="Y63" r:id="rId254" display="alex@envonautics.com"/>
    <hyperlink ref="Y64" r:id="rId255" display="alex@envonautics.com"/>
    <hyperlink ref="Y65" r:id="rId256" display="alex@envonautics.com"/>
    <hyperlink ref="Y66" r:id="rId257" display="alex@envonautics.com"/>
    <hyperlink ref="Y67" r:id="rId258" display="alex@envonautics.com"/>
    <hyperlink ref="Y68" r:id="rId259" display="alex@envonautics.com"/>
    <hyperlink ref="Y69" r:id="rId260" display="alex@envonautics.com"/>
    <hyperlink ref="Y70" r:id="rId261" display="alex@envonautics.com"/>
    <hyperlink ref="Y71" r:id="rId262" display="alex@envonautics.com"/>
    <hyperlink ref="Y72" r:id="rId263" display="alex@envonautics.com"/>
    <hyperlink ref="Y73" r:id="rId264" display="alex@envonautics.com"/>
    <hyperlink ref="Y74" r:id="rId265" display="alex@envonautics.com"/>
    <hyperlink ref="Y75" r:id="rId266" display="alex@envonautics.com"/>
    <hyperlink ref="Y76" r:id="rId267" display="alex@envonautics.com"/>
    <hyperlink ref="Y77" r:id="rId268" display="alex@envonautics.com"/>
    <hyperlink ref="Y78" r:id="rId269" display="alex@envonautics.com"/>
    <hyperlink ref="Y79" r:id="rId270" display="alex@envonautics.com"/>
    <hyperlink ref="Y80" r:id="rId271" display="alex@envonautics.com"/>
    <hyperlink ref="Y81" r:id="rId272" display="alex@envonautics.com"/>
    <hyperlink ref="Y82" r:id="rId273" display="alex@envonautics.com"/>
    <hyperlink ref="Y83" r:id="rId274" display="alex@envonautics.com"/>
    <hyperlink ref="Y84" r:id="rId275" display="alex@envonautics.com"/>
    <hyperlink ref="Y85" r:id="rId276" display="alex@envonautics.com"/>
    <hyperlink ref="Y86" r:id="rId277" display="alex@envonautics.com"/>
    <hyperlink ref="Y87" r:id="rId278" display="alex@envonautics.com"/>
    <hyperlink ref="Y88" r:id="rId279" display="alex@envonautics.com"/>
    <hyperlink ref="Y89" r:id="rId280" display="alex@envonautics.com"/>
    <hyperlink ref="Y90" r:id="rId281" display="alex@envonautics.com"/>
    <hyperlink ref="Y91" r:id="rId282" display="alex@envonautics.com"/>
    <hyperlink ref="Y92" r:id="rId283" display="alex@envonautics.com"/>
    <hyperlink ref="Y93" r:id="rId284" display="alex@envonautics.com"/>
    <hyperlink ref="Y94" r:id="rId285" display="alex@envonautics.com"/>
    <hyperlink ref="Y95" r:id="rId286" display="alex@envonautics.com"/>
    <hyperlink ref="Y96" r:id="rId287" display="alex@envonautics.com"/>
    <hyperlink ref="Y97" r:id="rId288" display="alex@envonautics.com"/>
    <hyperlink ref="Y98" r:id="rId289" display="alex@envonautics.com"/>
    <hyperlink ref="Y99" r:id="rId290" display="alex@envonautics.com"/>
    <hyperlink ref="Y100" r:id="rId291" display="alex@envonautics.com"/>
    <hyperlink ref="Y101" r:id="rId292" display="alex@envonautics.com"/>
    <hyperlink ref="Y102" r:id="rId293" display="alex@envonautics.com"/>
    <hyperlink ref="Y103" r:id="rId294" display="alex@envonautics.com"/>
    <hyperlink ref="Y104" r:id="rId295" display="alex@envonautics.com"/>
    <hyperlink ref="Y105" r:id="rId296" display="alex@envonautics.com"/>
    <hyperlink ref="Y106" r:id="rId297" display="alex@envonautics.com"/>
    <hyperlink ref="Y107" r:id="rId298" display="alex@envonautics.com"/>
    <hyperlink ref="Y108" r:id="rId299" display="alex@envonautics.com"/>
    <hyperlink ref="Y109" r:id="rId300" display="alex@envonautics.com"/>
    <hyperlink ref="Y110" r:id="rId301" display="alex@envonautics.com"/>
    <hyperlink ref="Y111" r:id="rId302" display="alex@envonautics.com"/>
    <hyperlink ref="Y112" r:id="rId303" display="alex@envonautics.com"/>
    <hyperlink ref="Y113" r:id="rId304" display="alex@envonautics.com"/>
    <hyperlink ref="Y114" r:id="rId305" display="alex@envonautics.com"/>
    <hyperlink ref="Y115" r:id="rId306" display="alex@envonautics.com"/>
    <hyperlink ref="Y116" r:id="rId307" display="alex@envonautics.com"/>
    <hyperlink ref="Y117" r:id="rId308" display="alex@envonautics.com"/>
    <hyperlink ref="Y118" r:id="rId309" display="alex@envonautics.com"/>
    <hyperlink ref="Y119" r:id="rId310" display="alex@envonautics.com"/>
    <hyperlink ref="Y120" r:id="rId311" display="alex@envonautics.com"/>
    <hyperlink ref="Y121" r:id="rId312" display="alex@envonautics.com"/>
    <hyperlink ref="Y122" r:id="rId313" display="alex@envonautics.com"/>
    <hyperlink ref="Y123" r:id="rId314" display="alex@envonautics.com"/>
    <hyperlink ref="Y124" r:id="rId315" display="alex@envonautics.com"/>
    <hyperlink ref="Y125" r:id="rId316" display="alex@envonautics.com"/>
    <hyperlink ref="Y126" r:id="rId317" display="alex@envonautics.com"/>
    <hyperlink ref="Y127" r:id="rId318" display="alex@envonautics.com"/>
    <hyperlink ref="Y128" r:id="rId319" display="alex@envonautics.com"/>
    <hyperlink ref="Y129" r:id="rId320" display="alex@envonautics.com"/>
    <hyperlink ref="Y130" r:id="rId321" display="alex@envonautics.com"/>
    <hyperlink ref="Y131" r:id="rId322" display="alex@envonautics.com"/>
    <hyperlink ref="Y132" r:id="rId323" display="alex@envonautics.com"/>
    <hyperlink ref="Y133" r:id="rId324" display="alex@envonautics.com"/>
    <hyperlink ref="Y134" r:id="rId325" display="alex@envonautics.com"/>
    <hyperlink ref="Y135" r:id="rId326" display="alex@envonautics.com"/>
    <hyperlink ref="Y136" r:id="rId327" display="alex@envonautics.com"/>
    <hyperlink ref="Y137" r:id="rId328" display="alex@envonautics.com"/>
    <hyperlink ref="Y138" r:id="rId329" display="alex@envonautics.com"/>
    <hyperlink ref="Y139" r:id="rId330" display="alex@envonautics.com"/>
    <hyperlink ref="Y140" r:id="rId331" display="alex@envonautics.com"/>
    <hyperlink ref="Y141" r:id="rId332" display="alex@envonautics.com"/>
    <hyperlink ref="Y142" r:id="rId333" display="alex@envonautics.com"/>
    <hyperlink ref="Y143" r:id="rId334" display="alex@envonautics.com"/>
    <hyperlink ref="Y144" r:id="rId335" display="alex@envonautics.com"/>
    <hyperlink ref="Y145" r:id="rId336" display="alex@envonautics.com"/>
    <hyperlink ref="Y146" r:id="rId337" display="alex@envonautics.com"/>
    <hyperlink ref="Y147" r:id="rId338" display="alex@envonautics.com"/>
    <hyperlink ref="Y148" r:id="rId339" display="alex@envonautics.com"/>
    <hyperlink ref="Y149" r:id="rId340" display="alex@envonautics.com"/>
    <hyperlink ref="Y150" r:id="rId341" display="alex@envonautics.com"/>
    <hyperlink ref="Y151" r:id="rId342" display="alex@envonautics.com"/>
    <hyperlink ref="Y152" r:id="rId343" display="alex@envonautics.com"/>
    <hyperlink ref="Y153" r:id="rId344" display="alex@envonautics.com"/>
    <hyperlink ref="Y154" r:id="rId345" display="alex@envonautics.com"/>
    <hyperlink ref="Y155" r:id="rId346" display="alex@envonautics.com"/>
    <hyperlink ref="Y156" r:id="rId347" display="alex@envonautics.com"/>
    <hyperlink ref="Y157" r:id="rId348" display="alex@envonautics.com"/>
    <hyperlink ref="Y158" r:id="rId349" display="alex@envonautics.com"/>
    <hyperlink ref="Y159" r:id="rId350" display="alex@envonautics.com"/>
    <hyperlink ref="Y160" r:id="rId351" display="alex@envonautics.com"/>
    <hyperlink ref="Y161" r:id="rId352" display="alex@envonautics.com"/>
    <hyperlink ref="Y162" r:id="rId353" display="alex@envonautics.com"/>
    <hyperlink ref="Y163" r:id="rId354" display="alex@envonautics.com"/>
    <hyperlink ref="Y164" r:id="rId355" display="alex@envonautics.com"/>
    <hyperlink ref="Y165" r:id="rId356" display="alex@envonautics.com"/>
    <hyperlink ref="Y166" r:id="rId357" display="alex@envonautics.com"/>
    <hyperlink ref="Y167" r:id="rId358" display="alex@envonautics.com"/>
    <hyperlink ref="Y168" r:id="rId359" display="alex@envonautics.com"/>
    <hyperlink ref="Y169" r:id="rId360" display="alex@envonautics.com"/>
    <hyperlink ref="Y170" r:id="rId361" display="alex@envonautics.com"/>
    <hyperlink ref="Y171" r:id="rId362" display="alex@envonautics.com"/>
    <hyperlink ref="Y172" r:id="rId363" display="alex@envonautics.com"/>
    <hyperlink ref="Y173" r:id="rId364" display="alex@envonautics.com"/>
    <hyperlink ref="Y174" r:id="rId365" display="alex@envonautics.com"/>
    <hyperlink ref="Y175" r:id="rId366" display="alex@envonautics.com"/>
    <hyperlink ref="Y176" r:id="rId367" display="alex@envonautics.com"/>
    <hyperlink ref="Y177" r:id="rId368" display="alex@envonautics.com"/>
    <hyperlink ref="Y178" r:id="rId369" display="alex@envonautics.com"/>
    <hyperlink ref="Y179" r:id="rId370" display="alex@envonautics.com"/>
    <hyperlink ref="Y180" r:id="rId371" display="alex@envonautics.com"/>
    <hyperlink ref="Y181" r:id="rId372" display="alex@envonautics.com"/>
    <hyperlink ref="Y182" r:id="rId373" display="alex@envonautics.com"/>
    <hyperlink ref="Y183" r:id="rId374" display="alex@envonautics.com"/>
    <hyperlink ref="Y184" r:id="rId375" display="alex@envonautics.com"/>
    <hyperlink ref="Y185" r:id="rId376" display="alex@envonautics.com"/>
    <hyperlink ref="Y186" r:id="rId377" display="alex@envonautics.com"/>
    <hyperlink ref="Y187" r:id="rId378" display="alex@envonautics.com"/>
    <hyperlink ref="Y188" r:id="rId379" display="alex@envonautics.com"/>
    <hyperlink ref="Y189" r:id="rId380" display="alex@envonautics.com"/>
    <hyperlink ref="Y190" r:id="rId381" display="alex@envonautics.com"/>
    <hyperlink ref="Y191" r:id="rId382" display="alex@envonautics.com"/>
    <hyperlink ref="Y192" r:id="rId383" display="alex@envonautics.com"/>
    <hyperlink ref="Y193" r:id="rId384" display="alex@envonautics.com"/>
    <hyperlink ref="Y194" r:id="rId385" display="alex@envonautics.com"/>
    <hyperlink ref="Y195" r:id="rId386" display="alex@envonautics.com"/>
  </hyperlinks>
  <pageMargins left="0.75" right="0.75" top="1" bottom="1" header="0.5" footer="0.5"/>
  <pageSetup paperSize="9" orientation="portrait" horizontalDpi="4294967292" verticalDpi="4294967292"/>
  <rowBreaks count="1" manualBreakCount="1">
    <brk id="1"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micans_v6_ex1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LS</cp:lastModifiedBy>
  <dcterms:created xsi:type="dcterms:W3CDTF">2015-01-30T12:54:28Z</dcterms:created>
  <dcterms:modified xsi:type="dcterms:W3CDTF">2016-10-14T16:15:56Z</dcterms:modified>
</cp:coreProperties>
</file>