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sifes/metadata/excel/projects/unige/desalt/"/>
    </mc:Choice>
  </mc:AlternateContent>
  <bookViews>
    <workbookView xWindow="2940" yWindow="2680" windowWidth="47240" windowHeight="24760" tabRatio="500"/>
  </bookViews>
  <sheets>
    <sheet name="micans_v6_ex1" sheetId="1" r:id="rId1"/>
  </sheets>
  <calcPr calcId="150001" concurrentCalc="0"/>
  <customWorkbookViews>
    <customWorkbookView name="Microsoft Office User - Personal View" guid="{31EA8456-A0B1-A842-BBBA-1FCBF1E560D2}" mergeInterval="0" personalView="1" maximized="1" windowWidth="2556" windowHeight="1244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Kemal - Personal View" guid="{CB40A2B6-4618-A74E-89AF-8E1F0A1F3C2E}" mergeInterval="0" personalView="1" xWindow="184" yWindow="84" windowWidth="1280" windowHeight="749" tabRatio="500" activeSheetId="1"/>
    <customWorkbookView name="LS - Personal View" guid="{06B92370-743D-804F-912C-658BE37B1274}" mergeInterval="0" personalView="1" maximized="1" windowWidth="2556" windowHeight="1244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3" i="1"/>
</calcChain>
</file>

<file path=xl/sharedStrings.xml><?xml version="1.0" encoding="utf-8"?>
<sst xmlns="http://schemas.openxmlformats.org/spreadsheetml/2006/main" count="538" uniqueCount="147">
  <si>
    <t>Country</t>
  </si>
  <si>
    <t>Primers name</t>
  </si>
  <si>
    <t>Forward primer name</t>
  </si>
  <si>
    <t>Forward primer</t>
  </si>
  <si>
    <t>Reverse primer name</t>
  </si>
  <si>
    <t>Reverse primer</t>
  </si>
  <si>
    <t>Bioproject</t>
  </si>
  <si>
    <t>Biosample</t>
  </si>
  <si>
    <t>AMPLICON</t>
  </si>
  <si>
    <t>METAGENOMIC</t>
  </si>
  <si>
    <t>PCR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</si>
  <si>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</si>
  <si>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</si>
  <si>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</si>
  <si>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</si>
  <si>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</si>
  <si>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</si>
  <si>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</si>
  <si>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</si>
  <si>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</si>
  <si>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</si>
  <si>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</si>
  <si>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</si>
  <si>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</si>
  <si>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</si>
  <si>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</si>
  <si>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</si>
  <si>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</si>
  <si>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</si>
  <si>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</si>
  <si>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</si>
  <si>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</si>
  <si>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</si>
  <si>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</si>
  <si>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</si>
  <si>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</si>
  <si>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</si>
  <si>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</si>
  <si>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</si>
  <si>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</si>
  <si>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</si>
  <si>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</si>
  <si>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</si>
  <si>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</si>
  <si>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</si>
  <si>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</si>
  <si>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</si>
  <si>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>Barcode ref.</t>
  </si>
  <si>
    <t>Reverse index (verbatim label)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</si>
  <si>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</si>
  <si>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</si>
  <si>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</si>
  <si>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</si>
  <si>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</si>
  <si>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</si>
  <si>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</si>
  <si>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</si>
  <si>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</si>
  <si>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</si>
  <si>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</si>
  <si>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</si>
  <si>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</si>
  <si>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</si>
  <si>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</si>
  <si>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Project short name
(no spaces and only ascii)</t>
  </si>
  <si>
    <t>Sample short name
(no spaces and only ascii)</t>
  </si>
  <si>
    <t>After SRA submission</t>
  </si>
  <si>
    <t>Paired</t>
  </si>
  <si>
    <t>Optional extra data</t>
  </si>
  <si>
    <r>
      <t>Oxygen (O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[mg/L]</t>
    </r>
  </si>
  <si>
    <r>
      <t>Carbon dioxide (CO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[µM]</t>
    </r>
  </si>
  <si>
    <r>
      <t>Methane (CH</t>
    </r>
    <r>
      <rPr>
        <b/>
        <vertAlign val="subscript"/>
        <sz val="12"/>
        <color indexed="9"/>
        <rFont val="Calibri"/>
        <scheme val="minor"/>
      </rPr>
      <t>4</t>
    </r>
    <r>
      <rPr>
        <b/>
        <sz val="12"/>
        <color indexed="9"/>
        <rFont val="Calibri"/>
        <scheme val="minor"/>
      </rPr>
      <t>) [µM]</t>
    </r>
  </si>
  <si>
    <t>Used</t>
  </si>
  <si>
    <t>yes</t>
  </si>
  <si>
    <t>Organization</t>
  </si>
  <si>
    <t>TATCCTCT</t>
  </si>
  <si>
    <t>TAGATCGC</t>
  </si>
  <si>
    <t>CGTACTAG</t>
  </si>
  <si>
    <t>AGGCAGAA</t>
  </si>
  <si>
    <t>TCCTGAGC</t>
  </si>
  <si>
    <t>GGACTCCT</t>
  </si>
  <si>
    <t>TAGGCATG</t>
  </si>
  <si>
    <t>CTCTCTAC</t>
  </si>
  <si>
    <t>CAGAGAGG</t>
  </si>
  <si>
    <t>GCTACGCT</t>
  </si>
  <si>
    <t>CGAGGCTG</t>
  </si>
  <si>
    <t>AAGAGGCA</t>
  </si>
  <si>
    <t>GTAGAGGA</t>
  </si>
  <si>
    <t>TAAGGCGA</t>
  </si>
  <si>
    <t>N503</t>
  </si>
  <si>
    <t>N501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</si>
  <si>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</si>
  <si>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</si>
  <si>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</si>
  <si>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</si>
  <si>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</si>
  <si>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</si>
  <si>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</si>
  <si>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</si>
  <si>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</si>
  <si>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</si>
  <si>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</si>
  <si>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N701</t>
  </si>
  <si>
    <t>Lucas Sinclair</t>
  </si>
  <si>
    <t>General bacteria 16S primers</t>
  </si>
  <si>
    <t>341F</t>
  </si>
  <si>
    <t>NNNNCCTACGGGNGGCWGCAG</t>
  </si>
  <si>
    <t>805R</t>
  </si>
  <si>
    <t>GACTACHVGGGTATCTAATCC</t>
  </si>
  <si>
    <t>Illumina MiSeq</t>
  </si>
  <si>
    <t>postdoc</t>
  </si>
  <si>
    <t>lucas@sinclair.bio</t>
  </si>
  <si>
    <t>prof</t>
  </si>
  <si>
    <t>Jan Pawlowski</t>
  </si>
  <si>
    <t>jan.pawlowski@unige.ch</t>
  </si>
  <si>
    <t>Desalination V1V2 project</t>
  </si>
  <si>
    <t>unige</t>
  </si>
  <si>
    <t>~/SIFES/raw/projects/unige/</t>
  </si>
  <si>
    <t>desalt/</t>
  </si>
  <si>
    <t>V1V2-44220907/</t>
  </si>
  <si>
    <t>desalt_001</t>
  </si>
  <si>
    <t>desalt_002</t>
  </si>
  <si>
    <t>desalt_003</t>
  </si>
  <si>
    <t>desalt_004</t>
  </si>
  <si>
    <t>desalt_005</t>
  </si>
  <si>
    <t>desalt_006</t>
  </si>
  <si>
    <t>desalt_007</t>
  </si>
  <si>
    <t>desalt_008</t>
  </si>
  <si>
    <t>desalt_009</t>
  </si>
  <si>
    <t>desalt_010</t>
  </si>
  <si>
    <t>desalt_011</t>
  </si>
  <si>
    <t>desalt_012</t>
  </si>
  <si>
    <t>desalt_013</t>
  </si>
  <si>
    <t>desalt</t>
  </si>
  <si>
    <t>Desalt sample 001</t>
  </si>
  <si>
    <t>Desalt sample 002</t>
  </si>
  <si>
    <t>Desalt sample 003</t>
  </si>
  <si>
    <t>Desalt sample 004</t>
  </si>
  <si>
    <t>Desalt sample 005</t>
  </si>
  <si>
    <t>Desalt sample 006</t>
  </si>
  <si>
    <t>Desalt sample 007</t>
  </si>
  <si>
    <t>Desalt sample 008</t>
  </si>
  <si>
    <t>Desalt sample 009</t>
  </si>
  <si>
    <t>Desalt sample 010</t>
  </si>
  <si>
    <t>Desalt sample 011</t>
  </si>
  <si>
    <t>Desalt sample 012</t>
  </si>
  <si>
    <t>Desalt sample 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</si>
</sst>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_ ;[Red]\-#,##0\ "/>
  </numFmts>
  <fonts count="2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 tint="0.34998626667073579"/>
      <name val="Menlo Regula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b/>
      <vertAlign val="subscript"/>
      <sz val="12"/>
      <color indexed="9"/>
      <name val="Calibri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3" fillId="7" borderId="0" xfId="0" applyFont="1" applyFill="1"/>
    <xf numFmtId="0" fontId="6" fillId="9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/>
    <xf numFmtId="0" fontId="10" fillId="7" borderId="0" xfId="0" applyFont="1" applyFill="1"/>
    <xf numFmtId="0" fontId="11" fillId="7" borderId="0" xfId="0" applyFont="1" applyFill="1"/>
    <xf numFmtId="0" fontId="11" fillId="0" borderId="0" xfId="0" applyFont="1"/>
    <xf numFmtId="0" fontId="12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10" borderId="0" xfId="0" applyFont="1" applyFill="1" applyAlignment="1">
      <alignment horizontal="center"/>
    </xf>
    <xf numFmtId="11" fontId="11" fillId="0" borderId="0" xfId="0" applyNumberFormat="1" applyFont="1"/>
    <xf numFmtId="164" fontId="3" fillId="0" borderId="0" xfId="0" applyNumberFormat="1" applyFont="1"/>
    <xf numFmtId="0" fontId="0" fillId="0" borderId="0" xfId="0" applyFont="1"/>
    <xf numFmtId="0" fontId="0" fillId="7" borderId="0" xfId="0" applyFill="1" applyAlignment="1">
      <alignment horizontal="center"/>
    </xf>
    <xf numFmtId="0" fontId="15" fillId="0" borderId="0" xfId="0" applyFont="1"/>
    <xf numFmtId="0" fontId="15" fillId="7" borderId="0" xfId="0" applyFont="1" applyFill="1" applyAlignment="1">
      <alignment horizontal="center"/>
    </xf>
    <xf numFmtId="0" fontId="0" fillId="0" borderId="0" xfId="0" applyBorder="1"/>
    <xf numFmtId="0" fontId="16" fillId="7" borderId="0" xfId="0" applyFont="1" applyFill="1" applyAlignment="1">
      <alignment horizontal="center"/>
    </xf>
    <xf numFmtId="0" fontId="16" fillId="7" borderId="0" xfId="0" applyFont="1" applyFill="1"/>
    <xf numFmtId="0" fontId="16" fillId="0" borderId="0" xfId="0" applyFont="1"/>
    <xf numFmtId="0" fontId="16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10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15" fillId="7" borderId="0" xfId="0" applyFont="1" applyFill="1"/>
    <xf numFmtId="165" fontId="0" fillId="7" borderId="0" xfId="0" applyNumberFormat="1" applyFill="1" applyAlignment="1">
      <alignment horizontal="center"/>
    </xf>
    <xf numFmtId="165" fontId="7" fillId="0" borderId="0" xfId="0" applyNumberFormat="1" applyFont="1"/>
    <xf numFmtId="165" fontId="0" fillId="0" borderId="0" xfId="0" applyNumberFormat="1"/>
    <xf numFmtId="165" fontId="0" fillId="7" borderId="0" xfId="0" applyNumberForma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Border="1"/>
    <xf numFmtId="0" fontId="18" fillId="0" borderId="0" xfId="0" applyFont="1"/>
    <xf numFmtId="165" fontId="17" fillId="2" borderId="0" xfId="0" applyNumberFormat="1" applyFont="1" applyFill="1" applyAlignment="1">
      <alignment horizontal="center" vertical="center" wrapText="1"/>
    </xf>
    <xf numFmtId="2" fontId="17" fillId="2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20" fillId="5" borderId="0" xfId="0" applyNumberFormat="1" applyFont="1" applyFill="1" applyBorder="1" applyAlignment="1">
      <alignment horizontal="center" vertical="center" wrapText="1"/>
    </xf>
    <xf numFmtId="0" fontId="17" fillId="2" borderId="0" xfId="0" applyFont="1" applyFill="1"/>
    <xf numFmtId="0" fontId="11" fillId="0" borderId="0" xfId="0" applyFont="1" applyAlignment="1">
      <alignment horizontal="left"/>
    </xf>
    <xf numFmtId="11" fontId="11" fillId="0" borderId="0" xfId="0" applyNumberFormat="1" applyFont="1" applyAlignment="1">
      <alignment horizontal="left"/>
    </xf>
    <xf numFmtId="0" fontId="22" fillId="0" borderId="0" xfId="0" applyFont="1"/>
    <xf numFmtId="0" fontId="1" fillId="0" borderId="0" xfId="290"/>
    <xf numFmtId="0" fontId="0" fillId="0" borderId="0" xfId="0" applyAlignment="1"/>
    <xf numFmtId="0" fontId="0" fillId="0" borderId="0" xfId="0" applyAlignment="1">
      <alignment vertical="center"/>
    </xf>
    <xf numFmtId="11" fontId="0" fillId="0" borderId="0" xfId="0" applyNumberFormat="1"/>
    <xf numFmtId="0" fontId="0" fillId="7" borderId="0" xfId="0" applyFill="1" applyAlignment="1">
      <alignment horizontal="center"/>
    </xf>
  </cellXfs>
  <cellStyles count="291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/>
    <cellStyle name="Normal" xfId="0" builtinId="0"/>
  </cellStyles>
  <dxfs count="5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lucas@sinclair.bio" TargetMode="External"/><Relationship Id="rId12" Type="http://schemas.openxmlformats.org/officeDocument/2006/relationships/hyperlink" Target="mailto:lucas@sinclair.bio" TargetMode="External"/><Relationship Id="rId13" Type="http://schemas.openxmlformats.org/officeDocument/2006/relationships/hyperlink" Target="mailto:lucas@sinclair.bio" TargetMode="External"/><Relationship Id="rId14" Type="http://schemas.openxmlformats.org/officeDocument/2006/relationships/hyperlink" Target="mailto:lucas@sinclair.bio" TargetMode="External"/><Relationship Id="rId1" Type="http://schemas.openxmlformats.org/officeDocument/2006/relationships/hyperlink" Target="lucas@envonautics.com" TargetMode="External"/><Relationship Id="rId2" Type="http://schemas.openxmlformats.org/officeDocument/2006/relationships/hyperlink" Target="mailto:lucas@sinclair.bio" TargetMode="External"/><Relationship Id="rId3" Type="http://schemas.openxmlformats.org/officeDocument/2006/relationships/hyperlink" Target="mailto:lucas@sinclair.bio" TargetMode="External"/><Relationship Id="rId4" Type="http://schemas.openxmlformats.org/officeDocument/2006/relationships/hyperlink" Target="mailto:lucas@sinclair.bio" TargetMode="External"/><Relationship Id="rId5" Type="http://schemas.openxmlformats.org/officeDocument/2006/relationships/hyperlink" Target="mailto:lucas@sinclair.bio" TargetMode="External"/><Relationship Id="rId6" Type="http://schemas.openxmlformats.org/officeDocument/2006/relationships/hyperlink" Target="mailto:lucas@sinclair.bio" TargetMode="External"/><Relationship Id="rId7" Type="http://schemas.openxmlformats.org/officeDocument/2006/relationships/hyperlink" Target="mailto:lucas@sinclair.bio" TargetMode="External"/><Relationship Id="rId8" Type="http://schemas.openxmlformats.org/officeDocument/2006/relationships/hyperlink" Target="mailto:lucas@sinclair.bio" TargetMode="External"/><Relationship Id="rId9" Type="http://schemas.openxmlformats.org/officeDocument/2006/relationships/hyperlink" Target="mailto:lucas@sinclair.bio" TargetMode="External"/><Relationship Id="rId10" Type="http://schemas.openxmlformats.org/officeDocument/2006/relationships/hyperlink" Target="mailto:lucas@sinclair.b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BY64"/>
  <sheetViews>
    <sheetView tabSelected="1" zoomScale="107" zoomScaleNormal="107" zoomScalePageLayoutView="107" workbookViewId="0">
      <pane ySplit="2" topLeftCell="A3" activePane="bottomLeft" state="frozenSplit"/>
      <selection activeCell="X1" sqref="X1"/>
      <selection pane="bottomLeft" activeCell="J25" sqref="J25"/>
    </sheetView>
  </sheetViews>
  <sheetFormatPr baseColWidth="10" defaultRowHeight="16" x14ac:dyDescent="0.2"/>
  <cols>
    <col min="1" max="1" width="2.6640625" style="14" customWidth="1"/>
    <col min="2" max="2" width="9.1640625" customWidth="1"/>
    <col min="3" max="3" width="11.1640625" style="31" customWidth="1"/>
    <col min="4" max="4" width="27" style="31" customWidth="1"/>
    <col min="5" max="5" width="27.6640625" style="1" customWidth="1"/>
    <col min="6" max="6" width="8.5" style="14" customWidth="1"/>
    <col min="7" max="7" width="15" style="36" customWidth="1"/>
    <col min="8" max="8" width="33.1640625" style="36" customWidth="1"/>
    <col min="9" max="9" width="45.6640625" style="37" customWidth="1"/>
    <col min="10" max="10" width="27.1640625" style="36" customWidth="1"/>
    <col min="11" max="11" width="20.5" style="36" customWidth="1"/>
    <col min="12" max="12" width="22" style="36" customWidth="1"/>
    <col min="13" max="13" width="11.5" customWidth="1"/>
    <col min="14" max="14" width="15.83203125" style="44" customWidth="1"/>
    <col min="15" max="15" width="14" style="47" customWidth="1"/>
    <col min="16" max="17" width="16.83203125" customWidth="1"/>
    <col min="18" max="18" width="11.5" customWidth="1"/>
    <col min="19" max="19" width="33" style="19" customWidth="1"/>
    <col min="20" max="20" width="32.5" style="19" customWidth="1"/>
    <col min="21" max="21" width="9.83203125" customWidth="1"/>
    <col min="22" max="22" width="25.5" style="39" customWidth="1"/>
    <col min="23" max="23" width="20.1640625" style="19" customWidth="1"/>
    <col min="24" max="24" width="22" style="22" customWidth="1"/>
    <col min="25" max="25" width="17.83203125" style="39" customWidth="1"/>
    <col min="26" max="26" width="21.5" style="19" customWidth="1"/>
    <col min="27" max="27" width="27.6640625" style="23" customWidth="1"/>
    <col min="28" max="28" width="9.83203125" customWidth="1"/>
    <col min="29" max="29" width="11" customWidth="1"/>
    <col min="30" max="30" width="13.5" style="3" customWidth="1"/>
    <col min="31" max="31" width="9.1640625" customWidth="1"/>
    <col min="32" max="32" width="14.33203125" style="3" customWidth="1"/>
    <col min="33" max="33" width="15.83203125" style="3" customWidth="1"/>
    <col min="34" max="34" width="8.5" customWidth="1"/>
    <col min="35" max="35" width="10.33203125" style="17" customWidth="1"/>
    <col min="36" max="36" width="10.33203125" customWidth="1"/>
    <col min="37" max="37" width="11.5" customWidth="1"/>
    <col min="38" max="38" width="28.5" customWidth="1"/>
    <col min="39" max="39" width="12.83203125" style="48" customWidth="1"/>
    <col min="40" max="40" width="32.83203125" style="1" customWidth="1"/>
    <col min="41" max="41" width="13" style="48" customWidth="1"/>
    <col min="42" max="42" width="35.6640625" style="1" customWidth="1"/>
    <col min="43" max="43" width="10.1640625" customWidth="1"/>
    <col min="44" max="44" width="12.5" customWidth="1"/>
    <col min="45" max="45" width="15" customWidth="1"/>
    <col min="46" max="46" width="10.83203125" customWidth="1"/>
    <col min="47" max="47" width="14" customWidth="1"/>
    <col min="48" max="48" width="13.1640625" customWidth="1"/>
    <col min="49" max="49" width="15.6640625" customWidth="1"/>
    <col min="50" max="50" width="11.6640625" customWidth="1"/>
    <col min="51" max="51" width="12.1640625" customWidth="1"/>
    <col min="52" max="52" width="13" customWidth="1"/>
    <col min="53" max="53" width="10.1640625" customWidth="1"/>
    <col min="54" max="56" width="19.83203125" customWidth="1"/>
    <col min="57" max="57" width="20.83203125" customWidth="1"/>
    <col min="58" max="58" width="8.6640625" customWidth="1"/>
    <col min="59" max="59" width="15.5" customWidth="1"/>
    <col min="60" max="60" width="13.6640625" style="13" customWidth="1"/>
    <col min="61" max="61" width="13.1640625" style="13" customWidth="1"/>
    <col min="62" max="62" width="12.5" style="19" customWidth="1"/>
    <col min="63" max="63" width="26" style="19" customWidth="1"/>
    <col min="64" max="64" width="31.33203125" style="19" customWidth="1"/>
    <col min="65" max="65" width="9" customWidth="1"/>
    <col min="66" max="66" width="16.5" customWidth="1"/>
    <col min="67" max="67" width="16" customWidth="1"/>
    <col min="68" max="68" width="9.5" customWidth="1"/>
    <col min="69" max="69" width="11" style="25" customWidth="1"/>
    <col min="70" max="70" width="11.6640625" style="25" customWidth="1"/>
    <col min="71" max="71" width="14.33203125" style="25" customWidth="1"/>
    <col min="72" max="72" width="12.6640625" style="25" customWidth="1"/>
    <col min="73" max="73" width="13.6640625" style="25" customWidth="1"/>
    <col min="74" max="74" width="15.33203125" style="25" customWidth="1"/>
    <col min="75" max="75" width="15.5" style="25" customWidth="1"/>
    <col min="76" max="76" width="14.6640625" style="25" customWidth="1"/>
    <col min="77" max="77" width="9.6640625" customWidth="1"/>
  </cols>
  <sheetData>
    <row r="1" spans="1:77" x14ac:dyDescent="0.2">
      <c r="A1" s="6" t="s">
        <v>49</v>
      </c>
      <c r="B1" s="5"/>
      <c r="C1" s="41"/>
      <c r="D1" s="41"/>
      <c r="E1" s="11"/>
      <c r="G1" s="34"/>
      <c r="H1" s="34"/>
      <c r="I1" s="34"/>
      <c r="J1" s="34"/>
      <c r="K1" s="34"/>
      <c r="L1" s="35"/>
      <c r="N1" s="42"/>
      <c r="O1" s="45"/>
      <c r="P1" s="5"/>
      <c r="Q1" s="8"/>
      <c r="S1" s="8"/>
      <c r="T1" s="20"/>
      <c r="V1" s="38"/>
      <c r="W1" s="20"/>
      <c r="X1" s="21"/>
      <c r="Y1" s="40"/>
      <c r="Z1" s="20"/>
      <c r="AA1" s="5"/>
      <c r="AB1" s="32"/>
      <c r="AC1" s="5"/>
      <c r="AD1" s="7"/>
      <c r="AE1" s="5"/>
      <c r="AF1" s="7"/>
      <c r="AG1" s="7"/>
      <c r="AH1" s="5"/>
      <c r="AI1" s="16"/>
      <c r="AJ1" s="5"/>
      <c r="AL1" s="10"/>
      <c r="AM1" s="30"/>
      <c r="AN1" s="11"/>
      <c r="AO1" s="30"/>
      <c r="AP1" s="9"/>
      <c r="AR1" s="5"/>
      <c r="AS1" s="5"/>
      <c r="AT1" s="5"/>
      <c r="AU1" s="5"/>
      <c r="AV1" s="5"/>
      <c r="AW1" s="5"/>
      <c r="AX1" s="5"/>
      <c r="AY1" s="5"/>
      <c r="AZ1" s="12"/>
      <c r="BB1" s="67" t="s">
        <v>32</v>
      </c>
      <c r="BC1" s="67"/>
      <c r="BD1" s="67"/>
      <c r="BE1" s="67"/>
      <c r="BG1" s="67" t="s">
        <v>52</v>
      </c>
      <c r="BH1" s="67"/>
      <c r="BI1" s="67"/>
      <c r="BJ1" s="67"/>
      <c r="BK1" s="67"/>
      <c r="BL1" s="67"/>
      <c r="BN1" s="67" t="s">
        <v>66</v>
      </c>
      <c r="BO1" s="67"/>
      <c r="BQ1" s="10" t="s">
        <v>68</v>
      </c>
      <c r="BR1" s="24"/>
      <c r="BS1" s="24"/>
      <c r="BT1" s="24"/>
      <c r="BU1" s="24"/>
      <c r="BV1" s="24"/>
      <c r="BW1" s="24"/>
      <c r="BX1" s="24"/>
    </row>
    <row r="2" spans="1:77" s="59" customFormat="1" ht="34" x14ac:dyDescent="0.2">
      <c r="A2" s="49" t="s">
        <v>49</v>
      </c>
      <c r="B2" s="49" t="s">
        <v>30</v>
      </c>
      <c r="C2" s="49" t="s">
        <v>72</v>
      </c>
      <c r="D2" s="49" t="s">
        <v>65</v>
      </c>
      <c r="E2" s="49" t="s">
        <v>64</v>
      </c>
      <c r="F2" s="50"/>
      <c r="G2" s="49" t="s">
        <v>74</v>
      </c>
      <c r="H2" s="49" t="s">
        <v>61</v>
      </c>
      <c r="I2" s="49" t="s">
        <v>62</v>
      </c>
      <c r="J2" s="49" t="s">
        <v>63</v>
      </c>
      <c r="K2" s="49" t="s">
        <v>55</v>
      </c>
      <c r="L2" s="49" t="s">
        <v>56</v>
      </c>
      <c r="M2" s="51"/>
      <c r="N2" s="52" t="s">
        <v>57</v>
      </c>
      <c r="O2" s="52" t="s">
        <v>58</v>
      </c>
      <c r="P2" s="49" t="s">
        <v>14</v>
      </c>
      <c r="Q2" s="49" t="s">
        <v>15</v>
      </c>
      <c r="R2" s="51"/>
      <c r="S2" s="49" t="s">
        <v>38</v>
      </c>
      <c r="T2" s="49" t="s">
        <v>37</v>
      </c>
      <c r="U2" s="51"/>
      <c r="V2" s="49" t="s">
        <v>53</v>
      </c>
      <c r="W2" s="49" t="s">
        <v>16</v>
      </c>
      <c r="X2" s="49" t="s">
        <v>17</v>
      </c>
      <c r="Y2" s="49" t="s">
        <v>54</v>
      </c>
      <c r="Z2" s="49" t="s">
        <v>18</v>
      </c>
      <c r="AA2" s="49" t="s">
        <v>19</v>
      </c>
      <c r="AB2" s="51"/>
      <c r="AC2" s="49" t="s">
        <v>44</v>
      </c>
      <c r="AD2" s="49" t="s">
        <v>45</v>
      </c>
      <c r="AE2" s="49" t="s">
        <v>43</v>
      </c>
      <c r="AF2" s="49" t="s">
        <v>46</v>
      </c>
      <c r="AG2" s="49" t="s">
        <v>48</v>
      </c>
      <c r="AH2" s="49" t="s">
        <v>47</v>
      </c>
      <c r="AI2" s="53" t="s">
        <v>39</v>
      </c>
      <c r="AJ2" s="49" t="s">
        <v>40</v>
      </c>
      <c r="AK2" s="51"/>
      <c r="AL2" s="49" t="s">
        <v>1</v>
      </c>
      <c r="AM2" s="49" t="s">
        <v>2</v>
      </c>
      <c r="AN2" s="49" t="s">
        <v>3</v>
      </c>
      <c r="AO2" s="49" t="s">
        <v>4</v>
      </c>
      <c r="AP2" s="49" t="s">
        <v>5</v>
      </c>
      <c r="AQ2" s="54"/>
      <c r="AR2" s="49" t="s">
        <v>20</v>
      </c>
      <c r="AS2" s="49" t="s">
        <v>21</v>
      </c>
      <c r="AT2" s="49" t="s">
        <v>22</v>
      </c>
      <c r="AU2" s="49" t="s">
        <v>23</v>
      </c>
      <c r="AV2" s="49" t="s">
        <v>24</v>
      </c>
      <c r="AW2" s="49" t="s">
        <v>59</v>
      </c>
      <c r="AX2" s="49" t="s">
        <v>60</v>
      </c>
      <c r="AY2" s="49" t="s">
        <v>25</v>
      </c>
      <c r="AZ2" s="49" t="s">
        <v>26</v>
      </c>
      <c r="BA2" s="54"/>
      <c r="BB2" s="55" t="s">
        <v>27</v>
      </c>
      <c r="BC2" s="55" t="s">
        <v>33</v>
      </c>
      <c r="BD2" s="55" t="s">
        <v>34</v>
      </c>
      <c r="BE2" s="55" t="s">
        <v>35</v>
      </c>
      <c r="BF2" s="54"/>
      <c r="BG2" s="56" t="s">
        <v>50</v>
      </c>
      <c r="BH2" s="56" t="s">
        <v>12</v>
      </c>
      <c r="BI2" s="56" t="s">
        <v>13</v>
      </c>
      <c r="BJ2" s="56" t="s">
        <v>0</v>
      </c>
      <c r="BK2" s="56" t="s">
        <v>51</v>
      </c>
      <c r="BL2" s="56" t="s">
        <v>36</v>
      </c>
      <c r="BM2" s="54"/>
      <c r="BN2" s="57" t="s">
        <v>6</v>
      </c>
      <c r="BO2" s="57" t="s">
        <v>7</v>
      </c>
      <c r="BP2" s="54"/>
      <c r="BQ2" s="58" t="s">
        <v>28</v>
      </c>
      <c r="BR2" s="58" t="s">
        <v>29</v>
      </c>
      <c r="BS2" s="58" t="s">
        <v>42</v>
      </c>
      <c r="BT2" s="58" t="s">
        <v>31</v>
      </c>
      <c r="BU2" s="58" t="s">
        <v>69</v>
      </c>
      <c r="BV2" s="58" t="s">
        <v>41</v>
      </c>
      <c r="BW2" s="58" t="s">
        <v>70</v>
      </c>
      <c r="BX2" s="58" t="s">
        <v>71</v>
      </c>
      <c r="BY2" s="54"/>
    </row>
    <row r="3" spans="1:77" x14ac:dyDescent="0.2">
      <c r="A3" s="14">
        <f t="shared" ref="A3:A34" si="0">COUNTIF(D3,"&lt;&gt;"&amp;"")+COUNTIF(BL3,"&lt;&gt;"&amp;"")</f>
        <v>1</v>
      </c>
      <c r="B3" s="26">
        <v>1</v>
      </c>
      <c r="C3" s="31" t="s">
        <v>73</v>
      </c>
      <c r="D3" s="31" t="s">
        <v>120</v>
      </c>
      <c r="E3" s="1" t="s">
        <v>133</v>
      </c>
      <c r="G3" s="36" t="s">
        <v>116</v>
      </c>
      <c r="H3" s="36" t="s">
        <v>117</v>
      </c>
      <c r="I3" s="37" t="s">
        <v>118</v>
      </c>
      <c r="J3" s="36" t="s">
        <v>119</v>
      </c>
      <c r="K3" s="36" t="s">
        <v>120</v>
      </c>
      <c r="L3" s="36" t="s">
        <v>120</v>
      </c>
      <c r="M3" s="36" t="s">
        <v>49</v>
      </c>
      <c r="N3" s="43"/>
      <c r="O3" s="46"/>
      <c r="P3" s="60"/>
      <c r="Q3" s="22"/>
      <c r="R3" t="s">
        <v>49</v>
      </c>
      <c r="S3" s="19" t="s">
        <v>134</v>
      </c>
      <c r="T3" s="19" t="s">
        <v>115</v>
      </c>
      <c r="U3" s="1"/>
      <c r="V3" s="39" t="s">
        <v>110</v>
      </c>
      <c r="W3" s="19" t="s">
        <v>103</v>
      </c>
      <c r="X3" s="63" t="s">
        <v>111</v>
      </c>
      <c r="Y3" s="39" t="s">
        <v>112</v>
      </c>
      <c r="Z3" s="19" t="s">
        <v>113</v>
      </c>
      <c r="AA3" s="23" t="s">
        <v>114</v>
      </c>
      <c r="AB3" s="1" t="s">
        <v>49</v>
      </c>
      <c r="AC3" s="62" t="s">
        <v>89</v>
      </c>
      <c r="AD3" s="62" t="s">
        <v>75</v>
      </c>
      <c r="AE3" s="62" t="s">
        <v>91</v>
      </c>
      <c r="AF3" s="62" t="s">
        <v>77</v>
      </c>
      <c r="AG3" s="18"/>
      <c r="AH3" s="4"/>
      <c r="AI3" s="62"/>
      <c r="AJ3" s="15"/>
      <c r="AL3" t="s">
        <v>104</v>
      </c>
      <c r="AM3" s="48" t="s">
        <v>105</v>
      </c>
      <c r="AN3" s="1" t="s">
        <v>106</v>
      </c>
      <c r="AO3" s="48" t="s">
        <v>107</v>
      </c>
      <c r="AP3" s="1" t="s">
        <v>108</v>
      </c>
      <c r="AQ3" t="s">
        <v>49</v>
      </c>
      <c r="AR3" t="s">
        <v>8</v>
      </c>
      <c r="AS3" t="s">
        <v>9</v>
      </c>
      <c r="AT3" t="s">
        <v>10</v>
      </c>
      <c r="AU3" t="s">
        <v>67</v>
      </c>
      <c r="AV3" t="s">
        <v>11</v>
      </c>
      <c r="AW3" t="s">
        <v>109</v>
      </c>
      <c r="BB3" s="64"/>
      <c r="BC3" s="64"/>
      <c r="BD3" s="64"/>
      <c r="BE3" s="64"/>
      <c r="BG3" s="28"/>
      <c r="BH3" s="29"/>
      <c r="BI3" s="29"/>
      <c r="BJ3"/>
      <c r="BK3"/>
      <c r="BL3" s="29"/>
      <c r="BQ3"/>
      <c r="BR3"/>
      <c r="BS3"/>
      <c r="BT3"/>
      <c r="BU3"/>
      <c r="BV3"/>
      <c r="BW3"/>
      <c r="BX3"/>
    </row>
    <row r="4" spans="1:77" x14ac:dyDescent="0.2">
      <c r="A4" s="14">
        <f t="shared" si="0"/>
        <v>1</v>
      </c>
      <c r="B4" s="26">
        <v>2</v>
      </c>
      <c r="C4" s="31" t="s">
        <v>73</v>
      </c>
      <c r="D4" s="31" t="s">
        <v>121</v>
      </c>
      <c r="E4" s="1" t="s">
        <v>133</v>
      </c>
      <c r="G4" s="36" t="s">
        <v>116</v>
      </c>
      <c r="H4" s="36" t="s">
        <v>117</v>
      </c>
      <c r="I4" s="37" t="s">
        <v>118</v>
      </c>
      <c r="J4" s="36" t="s">
        <v>119</v>
      </c>
      <c r="K4" s="36" t="s">
        <v>121</v>
      </c>
      <c r="L4" s="36" t="s">
        <v>121</v>
      </c>
      <c r="M4" s="36" t="s">
        <v>49</v>
      </c>
      <c r="N4" s="43"/>
      <c r="O4" s="46"/>
      <c r="P4" s="60"/>
      <c r="Q4" s="22"/>
      <c r="R4" t="s">
        <v>49</v>
      </c>
      <c r="S4" s="19" t="s">
        <v>135</v>
      </c>
      <c r="T4" s="19" t="s">
        <v>115</v>
      </c>
      <c r="U4" s="1"/>
      <c r="V4" s="39" t="s">
        <v>110</v>
      </c>
      <c r="W4" s="19" t="s">
        <v>103</v>
      </c>
      <c r="X4" s="63" t="s">
        <v>111</v>
      </c>
      <c r="Y4" s="39" t="s">
        <v>112</v>
      </c>
      <c r="Z4" s="19" t="s">
        <v>113</v>
      </c>
      <c r="AA4" s="23" t="s">
        <v>114</v>
      </c>
      <c r="AB4" s="1" t="s">
        <v>49</v>
      </c>
      <c r="AC4" s="62" t="s">
        <v>89</v>
      </c>
      <c r="AD4" s="62" t="s">
        <v>75</v>
      </c>
      <c r="AE4" s="62" t="s">
        <v>92</v>
      </c>
      <c r="AF4" s="62" t="s">
        <v>78</v>
      </c>
      <c r="AG4" s="18"/>
      <c r="AH4" s="4"/>
      <c r="AI4" s="62"/>
      <c r="AJ4" s="15"/>
      <c r="AL4" t="s">
        <v>104</v>
      </c>
      <c r="AM4" s="48" t="s">
        <v>105</v>
      </c>
      <c r="AN4" s="1" t="s">
        <v>106</v>
      </c>
      <c r="AO4" s="48" t="s">
        <v>107</v>
      </c>
      <c r="AP4" s="1" t="s">
        <v>108</v>
      </c>
      <c r="AQ4" t="s">
        <v>49</v>
      </c>
      <c r="AR4" t="s">
        <v>8</v>
      </c>
      <c r="AS4" t="s">
        <v>9</v>
      </c>
      <c r="AT4" t="s">
        <v>10</v>
      </c>
      <c r="AU4" t="s">
        <v>67</v>
      </c>
      <c r="AV4" t="s">
        <v>11</v>
      </c>
      <c r="AW4" t="s">
        <v>109</v>
      </c>
      <c r="BB4" s="64"/>
      <c r="BC4" s="64"/>
      <c r="BD4" s="64"/>
      <c r="BE4" s="64"/>
      <c r="BG4" s="28"/>
      <c r="BH4" s="29"/>
      <c r="BI4" s="29"/>
      <c r="BJ4"/>
      <c r="BK4"/>
      <c r="BL4" s="29"/>
      <c r="BQ4"/>
      <c r="BR4"/>
      <c r="BS4"/>
      <c r="BT4"/>
      <c r="BU4"/>
      <c r="BV4"/>
      <c r="BW4"/>
      <c r="BX4"/>
    </row>
    <row r="5" spans="1:77" x14ac:dyDescent="0.2">
      <c r="A5" s="14">
        <f t="shared" si="0"/>
        <v>1</v>
      </c>
      <c r="B5" s="26">
        <v>3</v>
      </c>
      <c r="C5" s="31" t="s">
        <v>73</v>
      </c>
      <c r="D5" s="31" t="s">
        <v>122</v>
      </c>
      <c r="E5" s="1" t="s">
        <v>133</v>
      </c>
      <c r="G5" s="36" t="s">
        <v>116</v>
      </c>
      <c r="H5" s="36" t="s">
        <v>117</v>
      </c>
      <c r="I5" s="37" t="s">
        <v>118</v>
      </c>
      <c r="J5" s="36" t="s">
        <v>119</v>
      </c>
      <c r="K5" s="36" t="s">
        <v>122</v>
      </c>
      <c r="L5" s="36" t="s">
        <v>122</v>
      </c>
      <c r="M5" s="36" t="s">
        <v>49</v>
      </c>
      <c r="N5" s="43"/>
      <c r="O5" s="46"/>
      <c r="P5" s="60"/>
      <c r="Q5" s="27"/>
      <c r="R5" t="s">
        <v>49</v>
      </c>
      <c r="S5" s="19" t="s">
        <v>136</v>
      </c>
      <c r="T5" s="19" t="s">
        <v>115</v>
      </c>
      <c r="U5" s="1"/>
      <c r="V5" s="39" t="s">
        <v>110</v>
      </c>
      <c r="W5" s="19" t="s">
        <v>103</v>
      </c>
      <c r="X5" s="63" t="s">
        <v>111</v>
      </c>
      <c r="Y5" s="39" t="s">
        <v>112</v>
      </c>
      <c r="Z5" s="19" t="s">
        <v>113</v>
      </c>
      <c r="AA5" s="23" t="s">
        <v>114</v>
      </c>
      <c r="AB5" s="1" t="s">
        <v>49</v>
      </c>
      <c r="AC5" s="62" t="s">
        <v>89</v>
      </c>
      <c r="AD5" s="62" t="s">
        <v>75</v>
      </c>
      <c r="AE5" s="62" t="s">
        <v>93</v>
      </c>
      <c r="AF5" s="62" t="s">
        <v>79</v>
      </c>
      <c r="AG5" s="18"/>
      <c r="AH5" s="4"/>
      <c r="AI5"/>
      <c r="AJ5" s="15"/>
      <c r="AL5" t="s">
        <v>104</v>
      </c>
      <c r="AM5" s="48" t="s">
        <v>105</v>
      </c>
      <c r="AN5" s="1" t="s">
        <v>106</v>
      </c>
      <c r="AO5" s="48" t="s">
        <v>107</v>
      </c>
      <c r="AP5" s="1" t="s">
        <v>108</v>
      </c>
      <c r="AQ5" t="s">
        <v>49</v>
      </c>
      <c r="AR5" t="s">
        <v>8</v>
      </c>
      <c r="AS5" t="s">
        <v>9</v>
      </c>
      <c r="AT5" t="s">
        <v>10</v>
      </c>
      <c r="AU5" t="s">
        <v>67</v>
      </c>
      <c r="AV5" t="s">
        <v>11</v>
      </c>
      <c r="AW5" t="s">
        <v>109</v>
      </c>
      <c r="BB5" s="64"/>
      <c r="BC5" s="64"/>
      <c r="BD5" s="64"/>
      <c r="BE5" s="64"/>
      <c r="BG5" s="28"/>
      <c r="BH5" s="29"/>
      <c r="BI5" s="29"/>
      <c r="BJ5"/>
      <c r="BK5"/>
      <c r="BL5" s="29"/>
      <c r="BQ5"/>
      <c r="BR5"/>
      <c r="BS5"/>
      <c r="BT5"/>
      <c r="BU5"/>
      <c r="BV5"/>
      <c r="BW5"/>
      <c r="BX5"/>
    </row>
    <row r="6" spans="1:77" x14ac:dyDescent="0.2">
      <c r="A6" s="14">
        <f t="shared" si="0"/>
        <v>1</v>
      </c>
      <c r="B6" s="26">
        <v>4</v>
      </c>
      <c r="C6" s="31" t="s">
        <v>73</v>
      </c>
      <c r="D6" s="31" t="s">
        <v>123</v>
      </c>
      <c r="E6" s="1" t="s">
        <v>133</v>
      </c>
      <c r="G6" s="36" t="s">
        <v>116</v>
      </c>
      <c r="H6" s="36" t="s">
        <v>117</v>
      </c>
      <c r="I6" s="37" t="s">
        <v>118</v>
      </c>
      <c r="J6" s="36" t="s">
        <v>119</v>
      </c>
      <c r="K6" s="36" t="s">
        <v>123</v>
      </c>
      <c r="L6" s="36" t="s">
        <v>123</v>
      </c>
      <c r="M6" s="36" t="s">
        <v>49</v>
      </c>
      <c r="N6" s="43"/>
      <c r="O6" s="46"/>
      <c r="P6" s="61"/>
      <c r="Q6" s="22"/>
      <c r="R6" t="s">
        <v>49</v>
      </c>
      <c r="S6" s="19" t="s">
        <v>137</v>
      </c>
      <c r="T6" s="19" t="s">
        <v>115</v>
      </c>
      <c r="U6" s="1"/>
      <c r="V6" s="39" t="s">
        <v>110</v>
      </c>
      <c r="W6" s="19" t="s">
        <v>103</v>
      </c>
      <c r="X6" s="63" t="s">
        <v>111</v>
      </c>
      <c r="Y6" s="39" t="s">
        <v>112</v>
      </c>
      <c r="Z6" s="19" t="s">
        <v>113</v>
      </c>
      <c r="AA6" s="23" t="s">
        <v>114</v>
      </c>
      <c r="AB6" s="1" t="s">
        <v>49</v>
      </c>
      <c r="AC6" s="62" t="s">
        <v>89</v>
      </c>
      <c r="AD6" s="62" t="s">
        <v>75</v>
      </c>
      <c r="AE6" s="62" t="s">
        <v>94</v>
      </c>
      <c r="AF6" s="62" t="s">
        <v>80</v>
      </c>
      <c r="AG6" s="18"/>
      <c r="AH6" s="4"/>
      <c r="AI6" s="62"/>
      <c r="AJ6" s="15"/>
      <c r="AL6" t="s">
        <v>104</v>
      </c>
      <c r="AM6" s="48" t="s">
        <v>105</v>
      </c>
      <c r="AN6" s="1" t="s">
        <v>106</v>
      </c>
      <c r="AO6" s="48" t="s">
        <v>107</v>
      </c>
      <c r="AP6" s="1" t="s">
        <v>108</v>
      </c>
      <c r="AQ6" t="s">
        <v>49</v>
      </c>
      <c r="AR6" t="s">
        <v>8</v>
      </c>
      <c r="AS6" t="s">
        <v>9</v>
      </c>
      <c r="AT6" t="s">
        <v>10</v>
      </c>
      <c r="AU6" t="s">
        <v>67</v>
      </c>
      <c r="AV6" t="s">
        <v>11</v>
      </c>
      <c r="AW6" t="s">
        <v>109</v>
      </c>
      <c r="BB6" s="64"/>
      <c r="BC6" s="64"/>
      <c r="BD6" s="64"/>
      <c r="BE6" s="64"/>
      <c r="BG6" s="28"/>
      <c r="BH6" s="29"/>
      <c r="BI6" s="29"/>
      <c r="BJ6"/>
      <c r="BK6"/>
      <c r="BL6" s="29"/>
      <c r="BQ6"/>
      <c r="BR6"/>
      <c r="BS6"/>
      <c r="BT6"/>
      <c r="BU6"/>
      <c r="BV6"/>
      <c r="BW6"/>
      <c r="BX6"/>
    </row>
    <row r="7" spans="1:77" x14ac:dyDescent="0.2">
      <c r="A7" s="14">
        <f t="shared" si="0"/>
        <v>1</v>
      </c>
      <c r="B7" s="26">
        <v>5</v>
      </c>
      <c r="C7" s="31" t="s">
        <v>73</v>
      </c>
      <c r="D7" s="31" t="s">
        <v>124</v>
      </c>
      <c r="E7" s="1" t="s">
        <v>133</v>
      </c>
      <c r="G7" s="36" t="s">
        <v>116</v>
      </c>
      <c r="H7" s="36" t="s">
        <v>117</v>
      </c>
      <c r="I7" s="37" t="s">
        <v>118</v>
      </c>
      <c r="J7" s="36" t="s">
        <v>119</v>
      </c>
      <c r="K7" s="36" t="s">
        <v>124</v>
      </c>
      <c r="L7" s="36" t="s">
        <v>124</v>
      </c>
      <c r="M7" s="36" t="s">
        <v>49</v>
      </c>
      <c r="N7" s="43"/>
      <c r="O7" s="46"/>
      <c r="P7" s="60"/>
      <c r="Q7" s="22"/>
      <c r="R7" t="s">
        <v>49</v>
      </c>
      <c r="S7" s="19" t="s">
        <v>138</v>
      </c>
      <c r="T7" s="19" t="s">
        <v>115</v>
      </c>
      <c r="U7" s="1"/>
      <c r="V7" s="39" t="s">
        <v>110</v>
      </c>
      <c r="W7" s="19" t="s">
        <v>103</v>
      </c>
      <c r="X7" s="63" t="s">
        <v>111</v>
      </c>
      <c r="Y7" s="39" t="s">
        <v>112</v>
      </c>
      <c r="Z7" s="19" t="s">
        <v>113</v>
      </c>
      <c r="AA7" s="23" t="s">
        <v>114</v>
      </c>
      <c r="AB7" s="1" t="s">
        <v>49</v>
      </c>
      <c r="AC7" s="62" t="s">
        <v>89</v>
      </c>
      <c r="AD7" s="62" t="s">
        <v>75</v>
      </c>
      <c r="AE7" s="62" t="s">
        <v>95</v>
      </c>
      <c r="AF7" s="62" t="s">
        <v>81</v>
      </c>
      <c r="AG7" s="18"/>
      <c r="AH7" s="4"/>
      <c r="AI7" s="62"/>
      <c r="AJ7" s="15"/>
      <c r="AL7" t="s">
        <v>104</v>
      </c>
      <c r="AM7" s="48" t="s">
        <v>105</v>
      </c>
      <c r="AN7" s="1" t="s">
        <v>106</v>
      </c>
      <c r="AO7" s="48" t="s">
        <v>107</v>
      </c>
      <c r="AP7" s="1" t="s">
        <v>108</v>
      </c>
      <c r="AQ7" t="s">
        <v>49</v>
      </c>
      <c r="AR7" t="s">
        <v>8</v>
      </c>
      <c r="AS7" t="s">
        <v>9</v>
      </c>
      <c r="AT7" t="s">
        <v>10</v>
      </c>
      <c r="AU7" t="s">
        <v>67</v>
      </c>
      <c r="AV7" t="s">
        <v>11</v>
      </c>
      <c r="AW7" t="s">
        <v>109</v>
      </c>
      <c r="BB7" s="64"/>
      <c r="BC7" s="64"/>
      <c r="BD7" s="64"/>
      <c r="BE7" s="64"/>
      <c r="BG7" s="28"/>
      <c r="BH7" s="29"/>
      <c r="BI7" s="29"/>
      <c r="BJ7"/>
      <c r="BK7"/>
      <c r="BL7" s="29"/>
      <c r="BQ7"/>
      <c r="BR7"/>
      <c r="BS7"/>
      <c r="BT7"/>
      <c r="BU7"/>
      <c r="BV7"/>
      <c r="BW7"/>
      <c r="BX7"/>
    </row>
    <row r="8" spans="1:77" x14ac:dyDescent="0.2">
      <c r="A8" s="14">
        <f t="shared" si="0"/>
        <v>1</v>
      </c>
      <c r="B8" s="26">
        <v>6</v>
      </c>
      <c r="C8" s="31" t="s">
        <v>73</v>
      </c>
      <c r="D8" s="31" t="s">
        <v>125</v>
      </c>
      <c r="E8" s="1" t="s">
        <v>133</v>
      </c>
      <c r="G8" s="36" t="s">
        <v>116</v>
      </c>
      <c r="H8" s="36" t="s">
        <v>117</v>
      </c>
      <c r="I8" s="37" t="s">
        <v>118</v>
      </c>
      <c r="J8" s="36" t="s">
        <v>119</v>
      </c>
      <c r="K8" s="36" t="s">
        <v>125</v>
      </c>
      <c r="L8" s="36" t="s">
        <v>125</v>
      </c>
      <c r="M8" s="36" t="s">
        <v>49</v>
      </c>
      <c r="N8" s="43"/>
      <c r="O8" s="46"/>
      <c r="P8" s="60"/>
      <c r="Q8" s="27"/>
      <c r="R8" t="s">
        <v>49</v>
      </c>
      <c r="S8" s="19" t="s">
        <v>139</v>
      </c>
      <c r="T8" s="19" t="s">
        <v>115</v>
      </c>
      <c r="U8" s="1"/>
      <c r="V8" s="39" t="s">
        <v>110</v>
      </c>
      <c r="W8" s="19" t="s">
        <v>103</v>
      </c>
      <c r="X8" s="63" t="s">
        <v>111</v>
      </c>
      <c r="Y8" s="39" t="s">
        <v>112</v>
      </c>
      <c r="Z8" s="19" t="s">
        <v>113</v>
      </c>
      <c r="AA8" s="23" t="s">
        <v>114</v>
      </c>
      <c r="AB8" s="1" t="s">
        <v>49</v>
      </c>
      <c r="AC8" s="62" t="s">
        <v>89</v>
      </c>
      <c r="AD8" s="62" t="s">
        <v>75</v>
      </c>
      <c r="AE8" s="62" t="s">
        <v>96</v>
      </c>
      <c r="AF8" s="62" t="s">
        <v>82</v>
      </c>
      <c r="AG8" s="18"/>
      <c r="AH8" s="4"/>
      <c r="AI8" s="62"/>
      <c r="AJ8" s="15"/>
      <c r="AL8" t="s">
        <v>104</v>
      </c>
      <c r="AM8" s="48" t="s">
        <v>105</v>
      </c>
      <c r="AN8" s="1" t="s">
        <v>106</v>
      </c>
      <c r="AO8" s="48" t="s">
        <v>107</v>
      </c>
      <c r="AP8" s="1" t="s">
        <v>108</v>
      </c>
      <c r="AQ8" t="s">
        <v>49</v>
      </c>
      <c r="AR8" t="s">
        <v>8</v>
      </c>
      <c r="AS8" t="s">
        <v>9</v>
      </c>
      <c r="AT8" t="s">
        <v>10</v>
      </c>
      <c r="AU8" t="s">
        <v>67</v>
      </c>
      <c r="AV8" t="s">
        <v>11</v>
      </c>
      <c r="AW8" t="s">
        <v>109</v>
      </c>
      <c r="BB8" s="64"/>
      <c r="BC8" s="64"/>
      <c r="BD8" s="64"/>
      <c r="BE8" s="64"/>
      <c r="BG8" s="28"/>
      <c r="BH8" s="29"/>
      <c r="BI8" s="29"/>
      <c r="BJ8"/>
      <c r="BK8"/>
      <c r="BL8" s="29"/>
      <c r="BQ8"/>
      <c r="BR8"/>
      <c r="BS8"/>
      <c r="BT8"/>
      <c r="BU8"/>
      <c r="BV8"/>
      <c r="BW8"/>
      <c r="BX8"/>
    </row>
    <row r="9" spans="1:77" x14ac:dyDescent="0.2">
      <c r="A9" s="14">
        <f t="shared" si="0"/>
        <v>1</v>
      </c>
      <c r="B9" s="26">
        <v>7</v>
      </c>
      <c r="C9" s="31" t="s">
        <v>73</v>
      </c>
      <c r="D9" s="31" t="s">
        <v>126</v>
      </c>
      <c r="E9" s="1" t="s">
        <v>133</v>
      </c>
      <c r="G9" s="36" t="s">
        <v>116</v>
      </c>
      <c r="H9" s="36" t="s">
        <v>117</v>
      </c>
      <c r="I9" s="37" t="s">
        <v>118</v>
      </c>
      <c r="J9" s="36" t="s">
        <v>119</v>
      </c>
      <c r="K9" s="36" t="s">
        <v>126</v>
      </c>
      <c r="L9" s="36" t="s">
        <v>126</v>
      </c>
      <c r="M9" s="36" t="s">
        <v>49</v>
      </c>
      <c r="N9" s="43"/>
      <c r="O9" s="46"/>
      <c r="P9" s="60"/>
      <c r="Q9" s="22"/>
      <c r="R9" t="s">
        <v>49</v>
      </c>
      <c r="S9" s="19" t="s">
        <v>140</v>
      </c>
      <c r="T9" s="19" t="s">
        <v>115</v>
      </c>
      <c r="U9" s="1"/>
      <c r="V9" s="39" t="s">
        <v>110</v>
      </c>
      <c r="W9" s="19" t="s">
        <v>103</v>
      </c>
      <c r="X9" s="63" t="s">
        <v>111</v>
      </c>
      <c r="Y9" s="39" t="s">
        <v>112</v>
      </c>
      <c r="Z9" s="19" t="s">
        <v>113</v>
      </c>
      <c r="AA9" s="23" t="s">
        <v>114</v>
      </c>
      <c r="AB9" s="1" t="s">
        <v>49</v>
      </c>
      <c r="AC9" s="62" t="s">
        <v>89</v>
      </c>
      <c r="AD9" s="62" t="s">
        <v>75</v>
      </c>
      <c r="AE9" s="62" t="s">
        <v>97</v>
      </c>
      <c r="AF9" s="62" t="s">
        <v>83</v>
      </c>
      <c r="AG9" s="18"/>
      <c r="AH9" s="4"/>
      <c r="AI9" s="62"/>
      <c r="AJ9" s="15"/>
      <c r="AL9" t="s">
        <v>104</v>
      </c>
      <c r="AM9" s="48" t="s">
        <v>105</v>
      </c>
      <c r="AN9" s="1" t="s">
        <v>106</v>
      </c>
      <c r="AO9" s="48" t="s">
        <v>107</v>
      </c>
      <c r="AP9" s="1" t="s">
        <v>108</v>
      </c>
      <c r="AQ9" t="s">
        <v>49</v>
      </c>
      <c r="AR9" t="s">
        <v>8</v>
      </c>
      <c r="AS9" t="s">
        <v>9</v>
      </c>
      <c r="AT9" t="s">
        <v>10</v>
      </c>
      <c r="AU9" t="s">
        <v>67</v>
      </c>
      <c r="AV9" t="s">
        <v>11</v>
      </c>
      <c r="AW9" t="s">
        <v>109</v>
      </c>
      <c r="BB9" s="64"/>
      <c r="BC9" s="64"/>
      <c r="BD9" s="64"/>
      <c r="BE9" s="64"/>
      <c r="BG9" s="28"/>
      <c r="BH9" s="29"/>
      <c r="BI9" s="29"/>
      <c r="BJ9"/>
      <c r="BK9"/>
      <c r="BL9" s="29"/>
      <c r="BQ9"/>
      <c r="BR9"/>
      <c r="BS9"/>
      <c r="BT9"/>
      <c r="BU9"/>
      <c r="BV9"/>
      <c r="BW9"/>
      <c r="BX9"/>
    </row>
    <row r="10" spans="1:77" x14ac:dyDescent="0.2">
      <c r="A10" s="14">
        <f t="shared" si="0"/>
        <v>1</v>
      </c>
      <c r="B10" s="26">
        <v>8</v>
      </c>
      <c r="C10" s="31" t="s">
        <v>73</v>
      </c>
      <c r="D10" s="31" t="s">
        <v>127</v>
      </c>
      <c r="E10" s="1" t="s">
        <v>133</v>
      </c>
      <c r="G10" s="36" t="s">
        <v>116</v>
      </c>
      <c r="H10" s="36" t="s">
        <v>117</v>
      </c>
      <c r="I10" s="37" t="s">
        <v>118</v>
      </c>
      <c r="J10" s="36" t="s">
        <v>119</v>
      </c>
      <c r="K10" s="36" t="s">
        <v>127</v>
      </c>
      <c r="L10" s="36" t="s">
        <v>127</v>
      </c>
      <c r="M10" s="36" t="s">
        <v>49</v>
      </c>
      <c r="N10" s="43"/>
      <c r="O10" s="46"/>
      <c r="P10" s="60"/>
      <c r="Q10" s="22"/>
      <c r="R10" t="s">
        <v>49</v>
      </c>
      <c r="S10" s="19" t="s">
        <v>141</v>
      </c>
      <c r="T10" s="19" t="s">
        <v>115</v>
      </c>
      <c r="U10" s="1"/>
      <c r="V10" s="39" t="s">
        <v>110</v>
      </c>
      <c r="W10" s="19" t="s">
        <v>103</v>
      </c>
      <c r="X10" s="63" t="s">
        <v>111</v>
      </c>
      <c r="Y10" s="39" t="s">
        <v>112</v>
      </c>
      <c r="Z10" s="19" t="s">
        <v>113</v>
      </c>
      <c r="AA10" s="23" t="s">
        <v>114</v>
      </c>
      <c r="AB10" s="1" t="s">
        <v>49</v>
      </c>
      <c r="AC10" s="62" t="s">
        <v>89</v>
      </c>
      <c r="AD10" s="62" t="s">
        <v>75</v>
      </c>
      <c r="AE10" s="62" t="s">
        <v>98</v>
      </c>
      <c r="AF10" s="62" t="s">
        <v>84</v>
      </c>
      <c r="AG10" s="18"/>
      <c r="AH10" s="4"/>
      <c r="AI10" s="62"/>
      <c r="AJ10" s="15"/>
      <c r="AL10" t="s">
        <v>104</v>
      </c>
      <c r="AM10" s="48" t="s">
        <v>105</v>
      </c>
      <c r="AN10" s="1" t="s">
        <v>106</v>
      </c>
      <c r="AO10" s="48" t="s">
        <v>107</v>
      </c>
      <c r="AP10" s="1" t="s">
        <v>108</v>
      </c>
      <c r="AQ10" t="s">
        <v>49</v>
      </c>
      <c r="AR10" t="s">
        <v>8</v>
      </c>
      <c r="AS10" t="s">
        <v>9</v>
      </c>
      <c r="AT10" t="s">
        <v>10</v>
      </c>
      <c r="AU10" t="s">
        <v>67</v>
      </c>
      <c r="AV10" t="s">
        <v>11</v>
      </c>
      <c r="AW10" t="s">
        <v>109</v>
      </c>
      <c r="BB10" s="64"/>
      <c r="BC10" s="64"/>
      <c r="BD10" s="64"/>
      <c r="BE10" s="64"/>
      <c r="BG10" s="28"/>
      <c r="BH10" s="29"/>
      <c r="BI10" s="29"/>
      <c r="BJ10"/>
      <c r="BK10"/>
      <c r="BL10" s="29"/>
      <c r="BQ10"/>
      <c r="BR10"/>
      <c r="BS10"/>
      <c r="BT10"/>
      <c r="BU10"/>
      <c r="BV10"/>
      <c r="BW10"/>
      <c r="BX10"/>
    </row>
    <row r="11" spans="1:77" x14ac:dyDescent="0.2">
      <c r="A11" s="14">
        <f t="shared" si="0"/>
        <v>1</v>
      </c>
      <c r="B11" s="26">
        <v>9</v>
      </c>
      <c r="C11" s="31" t="s">
        <v>73</v>
      </c>
      <c r="D11" s="31" t="s">
        <v>128</v>
      </c>
      <c r="E11" s="1" t="s">
        <v>133</v>
      </c>
      <c r="G11" s="36" t="s">
        <v>116</v>
      </c>
      <c r="H11" s="36" t="s">
        <v>117</v>
      </c>
      <c r="I11" s="37" t="s">
        <v>118</v>
      </c>
      <c r="J11" s="36" t="s">
        <v>119</v>
      </c>
      <c r="K11" s="36" t="s">
        <v>128</v>
      </c>
      <c r="L11" s="36" t="s">
        <v>128</v>
      </c>
      <c r="M11" s="36" t="s">
        <v>49</v>
      </c>
      <c r="N11" s="43"/>
      <c r="O11" s="46"/>
      <c r="P11" s="60"/>
      <c r="Q11" s="22"/>
      <c r="R11" t="s">
        <v>49</v>
      </c>
      <c r="S11" s="19" t="s">
        <v>142</v>
      </c>
      <c r="T11" s="19" t="s">
        <v>115</v>
      </c>
      <c r="U11" s="1"/>
      <c r="V11" s="39" t="s">
        <v>110</v>
      </c>
      <c r="W11" s="19" t="s">
        <v>103</v>
      </c>
      <c r="X11" s="63" t="s">
        <v>111</v>
      </c>
      <c r="Y11" s="39" t="s">
        <v>112</v>
      </c>
      <c r="Z11" s="19" t="s">
        <v>113</v>
      </c>
      <c r="AA11" s="23" t="s">
        <v>114</v>
      </c>
      <c r="AB11" s="1" t="s">
        <v>49</v>
      </c>
      <c r="AC11" s="62" t="s">
        <v>89</v>
      </c>
      <c r="AD11" s="62" t="s">
        <v>75</v>
      </c>
      <c r="AE11" s="62" t="s">
        <v>99</v>
      </c>
      <c r="AF11" s="62" t="s">
        <v>85</v>
      </c>
      <c r="AG11" s="18"/>
      <c r="AH11" s="4"/>
      <c r="AI11" s="62"/>
      <c r="AJ11" s="15"/>
      <c r="AL11" t="s">
        <v>104</v>
      </c>
      <c r="AM11" s="48" t="s">
        <v>105</v>
      </c>
      <c r="AN11" s="1" t="s">
        <v>106</v>
      </c>
      <c r="AO11" s="48" t="s">
        <v>107</v>
      </c>
      <c r="AP11" s="1" t="s">
        <v>108</v>
      </c>
      <c r="AQ11" t="s">
        <v>49</v>
      </c>
      <c r="AR11" t="s">
        <v>8</v>
      </c>
      <c r="AS11" t="s">
        <v>9</v>
      </c>
      <c r="AT11" t="s">
        <v>10</v>
      </c>
      <c r="AU11" t="s">
        <v>67</v>
      </c>
      <c r="AV11" t="s">
        <v>11</v>
      </c>
      <c r="AW11" t="s">
        <v>109</v>
      </c>
      <c r="BB11" s="64"/>
      <c r="BC11" s="64"/>
      <c r="BD11" s="64"/>
      <c r="BE11" s="64"/>
      <c r="BG11" s="28"/>
      <c r="BH11" s="29"/>
      <c r="BI11" s="29"/>
      <c r="BJ11"/>
      <c r="BK11" s="65"/>
      <c r="BL11" s="29"/>
      <c r="BQ11"/>
      <c r="BR11"/>
      <c r="BS11"/>
      <c r="BT11"/>
      <c r="BU11"/>
      <c r="BV11"/>
      <c r="BW11"/>
      <c r="BX11"/>
    </row>
    <row r="12" spans="1:77" x14ac:dyDescent="0.2">
      <c r="A12" s="14">
        <f t="shared" si="0"/>
        <v>1</v>
      </c>
      <c r="B12" s="26">
        <v>10</v>
      </c>
      <c r="C12" s="31" t="s">
        <v>73</v>
      </c>
      <c r="D12" s="31" t="s">
        <v>129</v>
      </c>
      <c r="E12" s="1" t="s">
        <v>133</v>
      </c>
      <c r="G12" s="36" t="s">
        <v>116</v>
      </c>
      <c r="H12" s="36" t="s">
        <v>117</v>
      </c>
      <c r="I12" s="37" t="s">
        <v>118</v>
      </c>
      <c r="J12" s="36" t="s">
        <v>119</v>
      </c>
      <c r="K12" s="36" t="s">
        <v>129</v>
      </c>
      <c r="L12" s="36" t="s">
        <v>129</v>
      </c>
      <c r="M12" s="36" t="s">
        <v>49</v>
      </c>
      <c r="N12" s="43"/>
      <c r="O12" s="46"/>
      <c r="P12" s="60"/>
      <c r="Q12" s="27"/>
      <c r="R12" t="s">
        <v>49</v>
      </c>
      <c r="S12" s="19" t="s">
        <v>143</v>
      </c>
      <c r="T12" s="19" t="s">
        <v>115</v>
      </c>
      <c r="U12" s="1"/>
      <c r="V12" s="39" t="s">
        <v>110</v>
      </c>
      <c r="W12" s="19" t="s">
        <v>103</v>
      </c>
      <c r="X12" s="63" t="s">
        <v>111</v>
      </c>
      <c r="Y12" s="39" t="s">
        <v>112</v>
      </c>
      <c r="Z12" s="19" t="s">
        <v>113</v>
      </c>
      <c r="AA12" s="23" t="s">
        <v>114</v>
      </c>
      <c r="AB12" s="1" t="s">
        <v>49</v>
      </c>
      <c r="AC12" s="62" t="s">
        <v>89</v>
      </c>
      <c r="AD12" s="62" t="s">
        <v>75</v>
      </c>
      <c r="AE12" s="62" t="s">
        <v>100</v>
      </c>
      <c r="AF12" s="62" t="s">
        <v>86</v>
      </c>
      <c r="AG12" s="18"/>
      <c r="AH12" s="4"/>
      <c r="AI12" s="62"/>
      <c r="AJ12" s="15"/>
      <c r="AL12" t="s">
        <v>104</v>
      </c>
      <c r="AM12" s="48" t="s">
        <v>105</v>
      </c>
      <c r="AN12" s="1" t="s">
        <v>106</v>
      </c>
      <c r="AO12" s="48" t="s">
        <v>107</v>
      </c>
      <c r="AP12" s="1" t="s">
        <v>108</v>
      </c>
      <c r="AQ12" t="s">
        <v>49</v>
      </c>
      <c r="AR12" t="s">
        <v>8</v>
      </c>
      <c r="AS12" t="s">
        <v>9</v>
      </c>
      <c r="AT12" t="s">
        <v>10</v>
      </c>
      <c r="AU12" t="s">
        <v>67</v>
      </c>
      <c r="AV12" t="s">
        <v>11</v>
      </c>
      <c r="AW12" t="s">
        <v>109</v>
      </c>
      <c r="BB12" s="64"/>
      <c r="BC12" s="64"/>
      <c r="BD12" s="64"/>
      <c r="BE12" s="64"/>
      <c r="BG12" s="28"/>
      <c r="BH12" s="29"/>
      <c r="BI12" s="29"/>
      <c r="BJ12"/>
      <c r="BK12" s="65"/>
      <c r="BL12" s="29"/>
      <c r="BQ12"/>
      <c r="BR12"/>
      <c r="BS12"/>
      <c r="BT12"/>
      <c r="BU12"/>
      <c r="BV12"/>
      <c r="BW12"/>
      <c r="BX12"/>
    </row>
    <row r="13" spans="1:77" x14ac:dyDescent="0.2">
      <c r="A13" s="14">
        <f t="shared" si="0"/>
        <v>1</v>
      </c>
      <c r="B13" s="26">
        <v>11</v>
      </c>
      <c r="C13" s="31" t="s">
        <v>73</v>
      </c>
      <c r="D13" s="31" t="s">
        <v>130</v>
      </c>
      <c r="E13" s="1" t="s">
        <v>133</v>
      </c>
      <c r="G13" s="36" t="s">
        <v>116</v>
      </c>
      <c r="H13" s="36" t="s">
        <v>117</v>
      </c>
      <c r="I13" s="37" t="s">
        <v>118</v>
      </c>
      <c r="J13" s="36" t="s">
        <v>119</v>
      </c>
      <c r="K13" s="36" t="s">
        <v>130</v>
      </c>
      <c r="L13" s="36" t="s">
        <v>130</v>
      </c>
      <c r="M13" s="36" t="s">
        <v>49</v>
      </c>
      <c r="N13" s="43"/>
      <c r="O13" s="46"/>
      <c r="P13" s="60"/>
      <c r="Q13" s="22"/>
      <c r="R13" t="s">
        <v>49</v>
      </c>
      <c r="S13" s="19" t="s">
        <v>144</v>
      </c>
      <c r="T13" s="19" t="s">
        <v>115</v>
      </c>
      <c r="U13" s="1"/>
      <c r="V13" s="39" t="s">
        <v>110</v>
      </c>
      <c r="W13" s="19" t="s">
        <v>103</v>
      </c>
      <c r="X13" s="63" t="s">
        <v>111</v>
      </c>
      <c r="Y13" s="39" t="s">
        <v>112</v>
      </c>
      <c r="Z13" s="19" t="s">
        <v>113</v>
      </c>
      <c r="AA13" s="23" t="s">
        <v>114</v>
      </c>
      <c r="AB13" s="1" t="s">
        <v>49</v>
      </c>
      <c r="AC13" s="62" t="s">
        <v>89</v>
      </c>
      <c r="AD13" s="62" t="s">
        <v>75</v>
      </c>
      <c r="AE13" s="62" t="s">
        <v>101</v>
      </c>
      <c r="AF13" s="62" t="s">
        <v>87</v>
      </c>
      <c r="AG13" s="18"/>
      <c r="AH13" s="4"/>
      <c r="AI13" s="62"/>
      <c r="AJ13" s="15"/>
      <c r="AL13" t="s">
        <v>104</v>
      </c>
      <c r="AM13" s="48" t="s">
        <v>105</v>
      </c>
      <c r="AN13" s="1" t="s">
        <v>106</v>
      </c>
      <c r="AO13" s="48" t="s">
        <v>107</v>
      </c>
      <c r="AP13" s="1" t="s">
        <v>108</v>
      </c>
      <c r="AQ13" t="s">
        <v>49</v>
      </c>
      <c r="AR13" t="s">
        <v>8</v>
      </c>
      <c r="AS13" t="s">
        <v>9</v>
      </c>
      <c r="AT13" t="s">
        <v>10</v>
      </c>
      <c r="AU13" t="s">
        <v>67</v>
      </c>
      <c r="AV13" t="s">
        <v>11</v>
      </c>
      <c r="AW13" t="s">
        <v>109</v>
      </c>
      <c r="BB13" s="64"/>
      <c r="BC13" s="64"/>
      <c r="BD13" s="64"/>
      <c r="BE13" s="64"/>
      <c r="BG13" s="28"/>
      <c r="BH13" s="29"/>
      <c r="BI13" s="29"/>
      <c r="BJ13"/>
      <c r="BK13" s="65"/>
      <c r="BL13" s="29"/>
      <c r="BQ13"/>
      <c r="BR13"/>
      <c r="BS13"/>
      <c r="BT13"/>
      <c r="BU13"/>
      <c r="BV13"/>
      <c r="BW13"/>
      <c r="BX13"/>
    </row>
    <row r="14" spans="1:77" x14ac:dyDescent="0.2">
      <c r="A14" s="14">
        <f t="shared" si="0"/>
        <v>1</v>
      </c>
      <c r="B14" s="26">
        <v>12</v>
      </c>
      <c r="C14" s="31" t="s">
        <v>73</v>
      </c>
      <c r="D14" s="31" t="s">
        <v>131</v>
      </c>
      <c r="E14" s="1" t="s">
        <v>133</v>
      </c>
      <c r="G14" s="36" t="s">
        <v>116</v>
      </c>
      <c r="H14" s="36" t="s">
        <v>117</v>
      </c>
      <c r="I14" s="37" t="s">
        <v>118</v>
      </c>
      <c r="J14" s="36" t="s">
        <v>119</v>
      </c>
      <c r="K14" s="36" t="s">
        <v>131</v>
      </c>
      <c r="L14" s="36" t="s">
        <v>131</v>
      </c>
      <c r="M14" s="36" t="s">
        <v>49</v>
      </c>
      <c r="N14" s="43"/>
      <c r="O14" s="46"/>
      <c r="P14" s="61"/>
      <c r="Q14" s="22"/>
      <c r="R14" t="s">
        <v>49</v>
      </c>
      <c r="S14" s="19" t="s">
        <v>145</v>
      </c>
      <c r="T14" s="19" t="s">
        <v>115</v>
      </c>
      <c r="U14" s="1"/>
      <c r="V14" s="39" t="s">
        <v>110</v>
      </c>
      <c r="W14" s="19" t="s">
        <v>103</v>
      </c>
      <c r="X14" s="63" t="s">
        <v>111</v>
      </c>
      <c r="Y14" s="39" t="s">
        <v>112</v>
      </c>
      <c r="Z14" s="19" t="s">
        <v>113</v>
      </c>
      <c r="AA14" s="23" t="s">
        <v>114</v>
      </c>
      <c r="AB14" s="1" t="s">
        <v>49</v>
      </c>
      <c r="AC14" s="62" t="s">
        <v>90</v>
      </c>
      <c r="AD14" s="62" t="s">
        <v>76</v>
      </c>
      <c r="AE14" s="62" t="s">
        <v>102</v>
      </c>
      <c r="AF14" s="62" t="s">
        <v>88</v>
      </c>
      <c r="AG14" s="18"/>
      <c r="AH14" s="4"/>
      <c r="AI14" s="62"/>
      <c r="AJ14" s="15"/>
      <c r="AL14" t="s">
        <v>104</v>
      </c>
      <c r="AM14" s="48" t="s">
        <v>105</v>
      </c>
      <c r="AN14" s="1" t="s">
        <v>106</v>
      </c>
      <c r="AO14" s="48" t="s">
        <v>107</v>
      </c>
      <c r="AP14" s="1" t="s">
        <v>108</v>
      </c>
      <c r="AQ14" t="s">
        <v>49</v>
      </c>
      <c r="AR14" t="s">
        <v>8</v>
      </c>
      <c r="AS14" t="s">
        <v>9</v>
      </c>
      <c r="AT14" t="s">
        <v>10</v>
      </c>
      <c r="AU14" t="s">
        <v>67</v>
      </c>
      <c r="AV14" t="s">
        <v>11</v>
      </c>
      <c r="AW14" t="s">
        <v>109</v>
      </c>
      <c r="BB14" s="64"/>
      <c r="BC14" s="64"/>
      <c r="BD14" s="64"/>
      <c r="BE14" s="64"/>
      <c r="BG14" s="28"/>
      <c r="BH14" s="29"/>
      <c r="BI14" s="29"/>
      <c r="BJ14"/>
      <c r="BK14" s="65"/>
      <c r="BL14" s="29"/>
      <c r="BQ14"/>
      <c r="BR14"/>
      <c r="BS14"/>
      <c r="BT14"/>
      <c r="BU14"/>
      <c r="BV14"/>
      <c r="BW14"/>
      <c r="BX14"/>
    </row>
    <row r="15" spans="1:77" x14ac:dyDescent="0.2">
      <c r="A15" s="14">
        <f t="shared" si="0"/>
        <v>1</v>
      </c>
      <c r="B15" s="26">
        <v>13</v>
      </c>
      <c r="C15" s="31" t="s">
        <v>73</v>
      </c>
      <c r="D15" s="31" t="s">
        <v>132</v>
      </c>
      <c r="E15" s="1" t="s">
        <v>133</v>
      </c>
      <c r="G15" s="36" t="s">
        <v>116</v>
      </c>
      <c r="H15" s="36" t="s">
        <v>117</v>
      </c>
      <c r="I15" s="37" t="s">
        <v>118</v>
      </c>
      <c r="J15" s="36" t="s">
        <v>119</v>
      </c>
      <c r="K15" s="36" t="s">
        <v>132</v>
      </c>
      <c r="L15" s="36" t="s">
        <v>132</v>
      </c>
      <c r="M15" s="36" t="s">
        <v>49</v>
      </c>
      <c r="N15" s="43"/>
      <c r="O15" s="46"/>
      <c r="P15" s="60"/>
      <c r="Q15" s="22"/>
      <c r="R15" t="s">
        <v>49</v>
      </c>
      <c r="S15" s="19" t="s">
        <v>146</v>
      </c>
      <c r="T15" s="19" t="s">
        <v>115</v>
      </c>
      <c r="U15" s="1"/>
      <c r="V15" s="39" t="s">
        <v>110</v>
      </c>
      <c r="W15" s="19" t="s">
        <v>103</v>
      </c>
      <c r="X15" s="63" t="s">
        <v>111</v>
      </c>
      <c r="Y15" s="39" t="s">
        <v>112</v>
      </c>
      <c r="Z15" s="19" t="s">
        <v>113</v>
      </c>
      <c r="AA15" s="23" t="s">
        <v>114</v>
      </c>
      <c r="AB15" s="1" t="s">
        <v>49</v>
      </c>
      <c r="AC15" s="62" t="s">
        <v>90</v>
      </c>
      <c r="AD15" s="62" t="s">
        <v>76</v>
      </c>
      <c r="AE15" s="62" t="s">
        <v>91</v>
      </c>
      <c r="AF15" s="62" t="s">
        <v>77</v>
      </c>
      <c r="AG15" s="18"/>
      <c r="AH15" s="4"/>
      <c r="AI15" s="62"/>
      <c r="AJ15" s="15"/>
      <c r="AL15" t="s">
        <v>104</v>
      </c>
      <c r="AM15" s="48" t="s">
        <v>105</v>
      </c>
      <c r="AN15" s="1" t="s">
        <v>106</v>
      </c>
      <c r="AO15" s="48" t="s">
        <v>107</v>
      </c>
      <c r="AP15" s="1" t="s">
        <v>108</v>
      </c>
      <c r="AQ15" t="s">
        <v>49</v>
      </c>
      <c r="AR15" t="s">
        <v>8</v>
      </c>
      <c r="AS15" t="s">
        <v>9</v>
      </c>
      <c r="AT15" t="s">
        <v>10</v>
      </c>
      <c r="AU15" t="s">
        <v>67</v>
      </c>
      <c r="AV15" t="s">
        <v>11</v>
      </c>
      <c r="AW15" t="s">
        <v>109</v>
      </c>
      <c r="BB15" s="64"/>
      <c r="BC15" s="64"/>
      <c r="BD15" s="64"/>
      <c r="BE15" s="64"/>
      <c r="BG15" s="28"/>
      <c r="BH15" s="29"/>
      <c r="BI15" s="29"/>
      <c r="BJ15"/>
      <c r="BK15" s="65"/>
      <c r="BL15" s="29"/>
      <c r="BQ15"/>
      <c r="BR15"/>
      <c r="BS15"/>
      <c r="BT15"/>
      <c r="BU15"/>
      <c r="BV15"/>
      <c r="BW15"/>
      <c r="BX15"/>
    </row>
    <row r="16" spans="1:77" x14ac:dyDescent="0.2">
      <c r="B16" s="26"/>
      <c r="M16" s="36"/>
      <c r="N16" s="43"/>
      <c r="O16" s="46"/>
      <c r="P16" s="60"/>
      <c r="Q16" s="22"/>
      <c r="U16" s="1"/>
      <c r="X16" s="63"/>
      <c r="AA16" s="63"/>
      <c r="AB16" s="1"/>
      <c r="AC16" s="62"/>
      <c r="AD16" s="62"/>
      <c r="AE16" s="62"/>
      <c r="AF16" s="62"/>
      <c r="AG16" s="18"/>
      <c r="AH16" s="4"/>
      <c r="AI16" s="62"/>
      <c r="AJ16" s="15"/>
      <c r="BB16" s="64"/>
      <c r="BC16" s="64"/>
      <c r="BD16" s="64"/>
      <c r="BE16" s="64"/>
      <c r="BG16" s="28"/>
      <c r="BH16" s="29"/>
      <c r="BI16" s="29"/>
      <c r="BJ16"/>
      <c r="BK16" s="65"/>
      <c r="BL16" s="29"/>
      <c r="BQ16"/>
      <c r="BR16"/>
      <c r="BS16"/>
      <c r="BT16"/>
      <c r="BU16"/>
      <c r="BV16"/>
      <c r="BW16"/>
      <c r="BX16"/>
    </row>
    <row r="17" spans="2:76" x14ac:dyDescent="0.2">
      <c r="B17" s="26"/>
      <c r="M17" s="36"/>
      <c r="N17" s="43"/>
      <c r="O17" s="46"/>
      <c r="P17" s="61"/>
      <c r="Q17" s="22"/>
      <c r="U17" s="1"/>
      <c r="X17" s="63"/>
      <c r="AA17" s="63"/>
      <c r="AB17" s="1"/>
      <c r="AC17" s="62"/>
      <c r="AD17" s="62"/>
      <c r="AE17" s="62"/>
      <c r="AF17" s="62"/>
      <c r="AG17" s="18"/>
      <c r="AH17" s="4"/>
      <c r="AI17" s="62"/>
      <c r="AJ17" s="15"/>
      <c r="BB17" s="64"/>
      <c r="BC17" s="64"/>
      <c r="BD17" s="64"/>
      <c r="BE17" s="64"/>
      <c r="BG17" s="28"/>
      <c r="BH17" s="29"/>
      <c r="BI17" s="29"/>
      <c r="BJ17"/>
      <c r="BK17" s="65"/>
      <c r="BL17" s="29"/>
      <c r="BQ17"/>
      <c r="BR17"/>
      <c r="BS17"/>
      <c r="BT17"/>
      <c r="BU17"/>
      <c r="BV17"/>
      <c r="BW17"/>
      <c r="BX17"/>
    </row>
    <row r="18" spans="2:76" x14ac:dyDescent="0.2">
      <c r="B18" s="26"/>
      <c r="M18" s="36"/>
      <c r="N18" s="43"/>
      <c r="O18" s="46"/>
      <c r="P18" s="60"/>
      <c r="Q18" s="22"/>
      <c r="U18" s="1"/>
      <c r="X18" s="63"/>
      <c r="AA18" s="63"/>
      <c r="AB18" s="1"/>
      <c r="AC18" s="62"/>
      <c r="AD18" s="62"/>
      <c r="AE18" s="62"/>
      <c r="AF18" s="62"/>
      <c r="AG18" s="18"/>
      <c r="AH18" s="4"/>
      <c r="AI18" s="62"/>
      <c r="AJ18" s="15"/>
      <c r="BB18" s="64"/>
      <c r="BC18" s="64"/>
      <c r="BD18" s="64"/>
      <c r="BE18" s="64"/>
      <c r="BG18" s="28"/>
      <c r="BH18" s="29"/>
      <c r="BI18" s="29"/>
      <c r="BJ18"/>
      <c r="BK18" s="65"/>
      <c r="BL18" s="29"/>
      <c r="BQ18"/>
      <c r="BR18"/>
      <c r="BS18"/>
      <c r="BT18"/>
      <c r="BU18"/>
      <c r="BV18"/>
      <c r="BW18"/>
      <c r="BX18"/>
    </row>
    <row r="19" spans="2:76" x14ac:dyDescent="0.2">
      <c r="B19" s="26"/>
      <c r="M19" s="36"/>
      <c r="N19" s="43"/>
      <c r="O19" s="46"/>
      <c r="P19" s="60"/>
      <c r="Q19" s="22"/>
      <c r="U19" s="1"/>
      <c r="X19" s="63"/>
      <c r="AA19" s="63"/>
      <c r="AB19" s="1"/>
      <c r="AC19" s="62"/>
      <c r="AD19" s="62"/>
      <c r="AE19" s="62"/>
      <c r="AF19" s="62"/>
      <c r="AG19" s="18"/>
      <c r="AH19" s="4"/>
      <c r="AI19" s="62"/>
      <c r="AJ19" s="15"/>
      <c r="BB19" s="64"/>
      <c r="BC19" s="64"/>
      <c r="BD19" s="64"/>
      <c r="BE19" s="64"/>
      <c r="BG19" s="28"/>
      <c r="BH19" s="29"/>
      <c r="BI19" s="29"/>
      <c r="BJ19"/>
      <c r="BK19"/>
      <c r="BL19" s="29"/>
      <c r="BQ19"/>
      <c r="BR19"/>
      <c r="BS19"/>
      <c r="BT19"/>
      <c r="BU19"/>
      <c r="BV19"/>
      <c r="BW19"/>
      <c r="BX19"/>
    </row>
    <row r="20" spans="2:76" x14ac:dyDescent="0.2">
      <c r="B20" s="26"/>
      <c r="M20" s="36"/>
      <c r="N20" s="43"/>
      <c r="O20" s="46"/>
      <c r="P20" s="60"/>
      <c r="Q20" s="22"/>
      <c r="U20" s="1"/>
      <c r="X20" s="63"/>
      <c r="AA20" s="63"/>
      <c r="AB20" s="1"/>
      <c r="AC20" s="62"/>
      <c r="AD20" s="62"/>
      <c r="AE20" s="62"/>
      <c r="AF20" s="62"/>
      <c r="AG20" s="18"/>
      <c r="AH20" s="4"/>
      <c r="AI20" s="62"/>
      <c r="AJ20" s="15"/>
      <c r="BB20" s="64"/>
      <c r="BC20" s="64"/>
      <c r="BD20" s="64"/>
      <c r="BE20" s="64"/>
      <c r="BG20" s="28"/>
      <c r="BH20" s="29"/>
      <c r="BI20" s="29"/>
      <c r="BJ20"/>
      <c r="BK20"/>
      <c r="BL20" s="29"/>
      <c r="BQ20"/>
      <c r="BR20"/>
      <c r="BS20"/>
      <c r="BT20"/>
      <c r="BU20"/>
      <c r="BV20"/>
      <c r="BW20"/>
      <c r="BX20"/>
    </row>
    <row r="21" spans="2:76" x14ac:dyDescent="0.2">
      <c r="B21" s="26"/>
      <c r="M21" s="36"/>
      <c r="N21" s="43"/>
      <c r="O21" s="46"/>
      <c r="P21" s="60"/>
      <c r="Q21" s="22"/>
      <c r="U21" s="1"/>
      <c r="X21" s="63"/>
      <c r="AA21" s="63"/>
      <c r="AB21" s="1"/>
      <c r="AC21" s="62"/>
      <c r="AD21" s="62"/>
      <c r="AE21" s="62"/>
      <c r="AF21" s="62"/>
      <c r="AG21" s="18"/>
      <c r="AH21" s="4"/>
      <c r="AI21" s="62"/>
      <c r="AJ21" s="15"/>
      <c r="BB21" s="64"/>
      <c r="BC21" s="64"/>
      <c r="BD21" s="64"/>
      <c r="BE21" s="64"/>
      <c r="BG21" s="28"/>
      <c r="BH21" s="29"/>
      <c r="BI21" s="29"/>
      <c r="BJ21"/>
      <c r="BK21"/>
      <c r="BL21" s="29"/>
      <c r="BQ21"/>
      <c r="BR21"/>
      <c r="BS21"/>
      <c r="BT21"/>
      <c r="BU21"/>
      <c r="BV21"/>
      <c r="BW21"/>
      <c r="BX21"/>
    </row>
    <row r="22" spans="2:76" x14ac:dyDescent="0.2">
      <c r="B22" s="26"/>
      <c r="M22" s="36"/>
      <c r="N22" s="43"/>
      <c r="O22" s="46"/>
      <c r="P22" s="60"/>
      <c r="Q22" s="22"/>
      <c r="U22" s="1"/>
      <c r="X22" s="63"/>
      <c r="AA22" s="63"/>
      <c r="AB22" s="1"/>
      <c r="AC22" s="62"/>
      <c r="AD22" s="62"/>
      <c r="AE22" s="62"/>
      <c r="AF22" s="62"/>
      <c r="AG22" s="18"/>
      <c r="AH22" s="4"/>
      <c r="AI22" s="62"/>
      <c r="AJ22" s="15"/>
      <c r="BB22" s="64"/>
      <c r="BC22" s="64"/>
      <c r="BD22" s="64"/>
      <c r="BE22" s="64"/>
      <c r="BG22" s="28"/>
      <c r="BH22" s="29"/>
      <c r="BI22" s="29"/>
      <c r="BJ22"/>
      <c r="BK22"/>
      <c r="BL22" s="29"/>
      <c r="BQ22"/>
      <c r="BR22"/>
      <c r="BS22"/>
      <c r="BT22"/>
      <c r="BU22"/>
      <c r="BV22"/>
      <c r="BW22"/>
      <c r="BX22"/>
    </row>
    <row r="23" spans="2:76" x14ac:dyDescent="0.2">
      <c r="B23" s="26"/>
      <c r="M23" s="36"/>
      <c r="N23" s="43"/>
      <c r="O23" s="46"/>
      <c r="P23" s="60"/>
      <c r="Q23" s="22"/>
      <c r="U23" s="1"/>
      <c r="X23" s="63"/>
      <c r="AA23" s="63"/>
      <c r="AB23" s="1"/>
      <c r="AC23" s="62"/>
      <c r="AD23" s="62"/>
      <c r="AE23" s="62"/>
      <c r="AF23" s="62"/>
      <c r="AG23" s="18"/>
      <c r="AH23" s="4"/>
      <c r="AI23" s="62"/>
      <c r="AJ23" s="15"/>
      <c r="BB23" s="64"/>
      <c r="BC23" s="64"/>
      <c r="BD23" s="64"/>
      <c r="BE23" s="64"/>
      <c r="BG23" s="28"/>
      <c r="BH23" s="29"/>
      <c r="BI23" s="29"/>
      <c r="BJ23"/>
      <c r="BK23"/>
      <c r="BL23" s="29"/>
      <c r="BQ23"/>
      <c r="BR23"/>
      <c r="BS23"/>
      <c r="BT23"/>
      <c r="BU23"/>
      <c r="BV23"/>
      <c r="BW23"/>
      <c r="BX23"/>
    </row>
    <row r="24" spans="2:76" x14ac:dyDescent="0.2">
      <c r="B24" s="26"/>
      <c r="M24" s="36"/>
      <c r="N24" s="43"/>
      <c r="O24" s="46"/>
      <c r="P24" s="60"/>
      <c r="Q24" s="22"/>
      <c r="U24" s="1"/>
      <c r="X24" s="63"/>
      <c r="AA24" s="63"/>
      <c r="AB24" s="1"/>
      <c r="AC24" s="62"/>
      <c r="AD24" s="62"/>
      <c r="AE24" s="62"/>
      <c r="AF24" s="62"/>
      <c r="AG24" s="18"/>
      <c r="AH24" s="4"/>
      <c r="AI24" s="62"/>
      <c r="AJ24" s="15"/>
      <c r="BB24" s="64"/>
      <c r="BC24" s="64"/>
      <c r="BD24" s="64"/>
      <c r="BE24" s="64"/>
      <c r="BG24" s="28"/>
      <c r="BH24" s="29"/>
      <c r="BI24" s="29"/>
      <c r="BJ24"/>
      <c r="BK24"/>
      <c r="BL24" s="29"/>
      <c r="BQ24"/>
      <c r="BR24"/>
      <c r="BS24"/>
      <c r="BT24"/>
      <c r="BU24"/>
      <c r="BV24"/>
      <c r="BW24"/>
      <c r="BX24"/>
    </row>
    <row r="25" spans="2:76" x14ac:dyDescent="0.2">
      <c r="B25" s="26"/>
      <c r="M25" s="36"/>
      <c r="N25" s="43"/>
      <c r="O25" s="46"/>
      <c r="P25" s="60"/>
      <c r="Q25" s="22"/>
      <c r="U25" s="1"/>
      <c r="X25" s="63"/>
      <c r="AA25" s="63"/>
      <c r="AB25" s="1"/>
      <c r="AC25" s="62"/>
      <c r="AD25" s="62"/>
      <c r="AE25" s="62"/>
      <c r="AF25" s="62"/>
      <c r="AG25" s="18"/>
      <c r="AH25" s="4"/>
      <c r="AI25" s="62"/>
      <c r="AJ25" s="15"/>
      <c r="BB25" s="64"/>
      <c r="BC25" s="64"/>
      <c r="BD25" s="64"/>
      <c r="BE25" s="64"/>
      <c r="BG25" s="28"/>
      <c r="BH25" s="29"/>
      <c r="BI25" s="29"/>
      <c r="BJ25"/>
      <c r="BK25"/>
      <c r="BL25" s="29"/>
      <c r="BQ25"/>
      <c r="BR25"/>
      <c r="BS25"/>
      <c r="BT25"/>
      <c r="BU25"/>
      <c r="BV25"/>
      <c r="BW25"/>
      <c r="BX25"/>
    </row>
    <row r="26" spans="2:76" x14ac:dyDescent="0.2">
      <c r="B26" s="26"/>
      <c r="M26" s="36"/>
      <c r="N26" s="43"/>
      <c r="O26" s="46"/>
      <c r="P26" s="60"/>
      <c r="Q26" s="22"/>
      <c r="U26" s="1"/>
      <c r="X26" s="63"/>
      <c r="AA26" s="63"/>
      <c r="AB26" s="1"/>
      <c r="AC26" s="62"/>
      <c r="AD26" s="62"/>
      <c r="AE26" s="62"/>
      <c r="AF26" s="62"/>
      <c r="AG26" s="18"/>
      <c r="AH26" s="4"/>
      <c r="AI26" s="62"/>
      <c r="AJ26" s="15"/>
      <c r="BB26" s="64"/>
      <c r="BC26" s="64"/>
      <c r="BD26" s="64"/>
      <c r="BE26" s="64"/>
      <c r="BG26" s="28"/>
      <c r="BH26" s="29"/>
      <c r="BI26" s="29"/>
      <c r="BJ26"/>
      <c r="BK26"/>
      <c r="BL26" s="29"/>
      <c r="BQ26"/>
      <c r="BR26"/>
      <c r="BS26"/>
      <c r="BT26"/>
      <c r="BU26"/>
      <c r="BV26"/>
      <c r="BW26"/>
      <c r="BX26"/>
    </row>
    <row r="27" spans="2:76" x14ac:dyDescent="0.2">
      <c r="B27" s="26"/>
      <c r="M27" s="36"/>
      <c r="N27" s="43"/>
      <c r="O27" s="46"/>
      <c r="P27" s="60"/>
      <c r="Q27" s="22"/>
      <c r="U27" s="1"/>
      <c r="X27" s="63"/>
      <c r="AA27" s="63"/>
      <c r="AB27" s="1"/>
      <c r="AC27" s="62"/>
      <c r="AD27" s="62"/>
      <c r="AE27" s="62"/>
      <c r="AF27" s="62"/>
      <c r="AG27" s="18"/>
      <c r="AH27" s="4"/>
      <c r="AI27" s="62"/>
      <c r="AJ27" s="15"/>
      <c r="BB27" s="64"/>
      <c r="BC27" s="64"/>
      <c r="BD27" s="64"/>
      <c r="BE27" s="64"/>
      <c r="BG27" s="28"/>
      <c r="BH27" s="29"/>
      <c r="BI27" s="29"/>
      <c r="BJ27"/>
      <c r="BK27"/>
      <c r="BL27" s="29"/>
      <c r="BQ27"/>
      <c r="BR27"/>
      <c r="BS27"/>
      <c r="BT27"/>
      <c r="BU27"/>
      <c r="BV27"/>
      <c r="BW27"/>
      <c r="BX27"/>
    </row>
    <row r="28" spans="2:76" x14ac:dyDescent="0.2">
      <c r="B28" s="26"/>
      <c r="M28" s="36"/>
      <c r="N28" s="43"/>
      <c r="O28" s="46"/>
      <c r="P28" s="60"/>
      <c r="Q28" s="22"/>
      <c r="U28" s="1"/>
      <c r="X28" s="63"/>
      <c r="AA28" s="63"/>
      <c r="AB28" s="1"/>
      <c r="AC28" s="62"/>
      <c r="AD28" s="62"/>
      <c r="AE28" s="62"/>
      <c r="AF28" s="62"/>
      <c r="AG28" s="18"/>
      <c r="AH28" s="4"/>
      <c r="AI28" s="62"/>
      <c r="AJ28" s="15"/>
      <c r="BB28" s="64"/>
      <c r="BC28" s="64"/>
      <c r="BD28" s="64"/>
      <c r="BE28" s="64"/>
      <c r="BG28" s="28"/>
      <c r="BH28" s="29"/>
      <c r="BI28" s="29"/>
      <c r="BJ28"/>
      <c r="BK28"/>
      <c r="BL28" s="29"/>
      <c r="BQ28"/>
      <c r="BR28"/>
      <c r="BS28"/>
      <c r="BT28"/>
      <c r="BU28"/>
      <c r="BV28"/>
      <c r="BW28"/>
      <c r="BX28"/>
    </row>
    <row r="29" spans="2:76" x14ac:dyDescent="0.2">
      <c r="B29" s="26"/>
      <c r="M29" s="36"/>
      <c r="N29" s="43"/>
      <c r="O29" s="46"/>
      <c r="P29" s="60"/>
      <c r="Q29" s="22"/>
      <c r="U29" s="1"/>
      <c r="X29" s="63"/>
      <c r="AA29" s="63"/>
      <c r="AB29" s="1"/>
      <c r="AC29" s="62"/>
      <c r="AD29" s="62"/>
      <c r="AE29" s="62"/>
      <c r="AF29" s="62"/>
      <c r="AG29" s="18"/>
      <c r="AH29" s="4"/>
      <c r="AI29" s="62"/>
      <c r="AJ29" s="15"/>
      <c r="BB29" s="64"/>
      <c r="BC29" s="64"/>
      <c r="BD29" s="64"/>
      <c r="BE29" s="64"/>
      <c r="BG29" s="28"/>
      <c r="BH29" s="29"/>
      <c r="BI29" s="29"/>
      <c r="BJ29"/>
      <c r="BK29"/>
      <c r="BL29" s="29"/>
      <c r="BQ29"/>
      <c r="BR29"/>
      <c r="BS29"/>
      <c r="BT29"/>
      <c r="BU29"/>
      <c r="BV29"/>
      <c r="BW29"/>
      <c r="BX29"/>
    </row>
    <row r="30" spans="2:76" x14ac:dyDescent="0.2">
      <c r="B30" s="26"/>
      <c r="M30" s="36"/>
      <c r="N30" s="43"/>
      <c r="O30" s="46"/>
      <c r="P30" s="60"/>
      <c r="Q30" s="22"/>
      <c r="U30" s="1"/>
      <c r="X30" s="63"/>
      <c r="AA30" s="63"/>
      <c r="AB30" s="1"/>
      <c r="AC30" s="62"/>
      <c r="AD30" s="62"/>
      <c r="AE30" s="62"/>
      <c r="AF30" s="62"/>
      <c r="AG30" s="18"/>
      <c r="AH30" s="4"/>
      <c r="AI30" s="62"/>
      <c r="AJ30" s="15"/>
      <c r="BB30" s="64"/>
      <c r="BC30" s="64"/>
      <c r="BD30" s="64"/>
      <c r="BE30" s="64"/>
      <c r="BG30" s="28"/>
      <c r="BH30" s="29"/>
      <c r="BI30" s="29"/>
      <c r="BJ30"/>
      <c r="BK30"/>
      <c r="BL30" s="29"/>
      <c r="BQ30"/>
      <c r="BR30"/>
      <c r="BS30"/>
      <c r="BT30"/>
      <c r="BU30"/>
      <c r="BV30"/>
      <c r="BW30"/>
      <c r="BX30"/>
    </row>
    <row r="31" spans="2:76" x14ac:dyDescent="0.2">
      <c r="B31" s="26"/>
      <c r="M31" s="36"/>
      <c r="N31" s="43"/>
      <c r="O31" s="46"/>
      <c r="P31" s="60"/>
      <c r="Q31" s="22"/>
      <c r="U31" s="1"/>
      <c r="X31" s="63"/>
      <c r="AA31" s="63"/>
      <c r="AB31" s="1"/>
      <c r="AC31" s="62"/>
      <c r="AD31" s="62"/>
      <c r="AE31" s="62"/>
      <c r="AF31" s="62"/>
      <c r="AG31" s="18"/>
      <c r="AH31" s="4"/>
      <c r="AI31" s="62"/>
      <c r="AJ31" s="15"/>
      <c r="BB31" s="64"/>
      <c r="BC31" s="64"/>
      <c r="BD31" s="64"/>
      <c r="BE31" s="64"/>
      <c r="BG31" s="28"/>
      <c r="BH31" s="29"/>
      <c r="BI31" s="29"/>
      <c r="BJ31"/>
      <c r="BK31"/>
      <c r="BL31" s="29"/>
      <c r="BQ31"/>
      <c r="BR31"/>
      <c r="BS31"/>
      <c r="BT31"/>
      <c r="BU31"/>
      <c r="BV31"/>
      <c r="BW31"/>
      <c r="BX31"/>
    </row>
    <row r="32" spans="2:76" x14ac:dyDescent="0.2">
      <c r="B32" s="26"/>
      <c r="M32" s="36"/>
      <c r="N32" s="43"/>
      <c r="O32" s="46"/>
      <c r="P32" s="60"/>
      <c r="Q32" s="22"/>
      <c r="U32" s="1"/>
      <c r="X32" s="63"/>
      <c r="AA32" s="63"/>
      <c r="AB32" s="1"/>
      <c r="AC32" s="62"/>
      <c r="AD32" s="62"/>
      <c r="AE32" s="62"/>
      <c r="AF32" s="62"/>
      <c r="AG32" s="18"/>
      <c r="AH32" s="4"/>
      <c r="AI32" s="62"/>
      <c r="AJ32" s="15"/>
      <c r="BB32" s="64"/>
      <c r="BC32" s="64"/>
      <c r="BD32" s="64"/>
      <c r="BE32" s="64"/>
      <c r="BG32" s="28"/>
      <c r="BH32" s="29"/>
      <c r="BI32" s="29"/>
      <c r="BJ32"/>
      <c r="BK32"/>
      <c r="BL32" s="29"/>
      <c r="BQ32"/>
      <c r="BR32"/>
      <c r="BS32"/>
      <c r="BT32"/>
      <c r="BU32"/>
      <c r="BV32"/>
      <c r="BW32"/>
      <c r="BX32"/>
    </row>
    <row r="33" spans="2:76" x14ac:dyDescent="0.2">
      <c r="B33" s="26"/>
      <c r="M33" s="36"/>
      <c r="N33" s="43"/>
      <c r="O33" s="46"/>
      <c r="P33" s="60"/>
      <c r="Q33" s="22"/>
      <c r="U33" s="1"/>
      <c r="X33" s="63"/>
      <c r="AA33" s="63"/>
      <c r="AB33" s="1"/>
      <c r="AC33" s="62"/>
      <c r="AD33" s="62"/>
      <c r="AE33" s="62"/>
      <c r="AF33" s="62"/>
      <c r="AG33" s="18"/>
      <c r="AH33" s="4"/>
      <c r="AI33" s="62"/>
      <c r="AJ33" s="15"/>
      <c r="BB33" s="64"/>
      <c r="BC33" s="64"/>
      <c r="BD33" s="64"/>
      <c r="BE33" s="64"/>
      <c r="BG33" s="28"/>
      <c r="BH33" s="29"/>
      <c r="BI33" s="29"/>
      <c r="BJ33"/>
      <c r="BK33"/>
      <c r="BL33" s="29"/>
      <c r="BQ33"/>
      <c r="BR33"/>
      <c r="BS33"/>
      <c r="BT33"/>
      <c r="BU33"/>
      <c r="BV33"/>
      <c r="BW33"/>
      <c r="BX33"/>
    </row>
    <row r="34" spans="2:76" x14ac:dyDescent="0.2">
      <c r="B34" s="26"/>
      <c r="M34" s="36"/>
      <c r="N34" s="43"/>
      <c r="O34" s="46"/>
      <c r="P34" s="61"/>
      <c r="Q34" s="22"/>
      <c r="U34" s="1"/>
      <c r="X34" s="63"/>
      <c r="AA34" s="63"/>
      <c r="AB34" s="1"/>
      <c r="AC34" s="62"/>
      <c r="AD34" s="62"/>
      <c r="AE34" s="62"/>
      <c r="AF34" s="62"/>
      <c r="AG34" s="18"/>
      <c r="AH34" s="4"/>
      <c r="AI34" s="62"/>
      <c r="AJ34" s="15"/>
      <c r="BB34" s="64"/>
      <c r="BC34" s="64"/>
      <c r="BD34" s="64"/>
      <c r="BE34" s="64"/>
      <c r="BG34" s="28"/>
      <c r="BH34" s="29"/>
      <c r="BI34" s="29"/>
      <c r="BJ34"/>
      <c r="BK34"/>
      <c r="BL34" s="29"/>
      <c r="BQ34"/>
      <c r="BR34"/>
      <c r="BS34"/>
      <c r="BT34"/>
      <c r="BU34"/>
      <c r="BV34"/>
      <c r="BW34"/>
      <c r="BX34"/>
    </row>
    <row r="35" spans="2:76" x14ac:dyDescent="0.2">
      <c r="B35" s="26"/>
      <c r="F35" s="33"/>
      <c r="M35" s="36"/>
      <c r="P35" s="2"/>
      <c r="Q35" s="66"/>
      <c r="S35"/>
      <c r="T35"/>
      <c r="X35" s="63"/>
      <c r="AA35" s="63"/>
      <c r="AC35" s="62"/>
      <c r="AD35" s="62"/>
      <c r="AE35" s="62"/>
      <c r="AF35" s="62"/>
      <c r="AG35"/>
      <c r="AI35" s="62"/>
      <c r="AJ35" s="15"/>
      <c r="BB35" s="64"/>
      <c r="BC35" s="64"/>
      <c r="BD35" s="64"/>
      <c r="BE35" s="64"/>
      <c r="BG35" s="28"/>
      <c r="BH35"/>
      <c r="BI35"/>
      <c r="BJ35"/>
      <c r="BK35"/>
      <c r="BL35"/>
      <c r="BQ35"/>
      <c r="BR35"/>
      <c r="BS35"/>
      <c r="BT35"/>
      <c r="BU35"/>
      <c r="BV35"/>
      <c r="BW35"/>
      <c r="BX35"/>
    </row>
    <row r="36" spans="2:76" x14ac:dyDescent="0.2">
      <c r="B36" s="26"/>
      <c r="M36" s="36"/>
      <c r="P36" s="2"/>
      <c r="X36" s="63"/>
      <c r="AA36" s="63"/>
      <c r="AC36" s="62"/>
      <c r="AD36" s="62"/>
      <c r="AE36" s="62"/>
      <c r="AF36" s="62"/>
      <c r="AI36" s="62"/>
      <c r="AJ36" s="15"/>
      <c r="BB36" s="64"/>
      <c r="BC36" s="64"/>
      <c r="BD36" s="64"/>
      <c r="BE36" s="64"/>
      <c r="BG36" s="28"/>
      <c r="BJ36"/>
    </row>
    <row r="37" spans="2:76" x14ac:dyDescent="0.2">
      <c r="B37" s="26"/>
      <c r="M37" s="36"/>
      <c r="X37" s="63"/>
      <c r="AA37" s="63"/>
      <c r="AC37" s="62"/>
      <c r="AD37" s="62"/>
      <c r="AE37" s="62"/>
      <c r="AF37" s="62"/>
      <c r="AI37" s="62"/>
      <c r="AJ37" s="15"/>
      <c r="BB37" s="64"/>
      <c r="BC37" s="64"/>
      <c r="BD37" s="64"/>
      <c r="BE37" s="64"/>
      <c r="BG37" s="28"/>
      <c r="BJ37"/>
    </row>
    <row r="38" spans="2:76" x14ac:dyDescent="0.2">
      <c r="B38" s="26"/>
      <c r="M38" s="36"/>
      <c r="X38" s="63"/>
      <c r="AA38" s="63"/>
      <c r="AC38" s="62"/>
      <c r="AD38" s="62"/>
      <c r="AE38" s="62"/>
      <c r="AF38" s="62"/>
      <c r="AI38" s="62"/>
      <c r="AJ38" s="15"/>
      <c r="BB38" s="64"/>
      <c r="BC38" s="64"/>
      <c r="BD38" s="64"/>
      <c r="BE38" s="64"/>
      <c r="BG38" s="28"/>
      <c r="BJ38"/>
    </row>
    <row r="39" spans="2:76" x14ac:dyDescent="0.2">
      <c r="B39" s="26"/>
      <c r="M39" s="36"/>
      <c r="X39" s="63"/>
      <c r="AA39" s="63"/>
      <c r="AC39" s="62"/>
      <c r="AD39" s="62"/>
      <c r="AE39" s="62"/>
      <c r="AF39" s="62"/>
      <c r="AI39" s="62"/>
      <c r="AJ39" s="15"/>
      <c r="BB39" s="64"/>
      <c r="BC39" s="64"/>
      <c r="BD39" s="64"/>
      <c r="BE39" s="64"/>
      <c r="BG39" s="28"/>
      <c r="BJ39"/>
    </row>
    <row r="40" spans="2:76" x14ac:dyDescent="0.2">
      <c r="B40" s="26"/>
      <c r="M40" s="36"/>
      <c r="X40" s="63"/>
      <c r="AA40" s="63"/>
      <c r="AC40" s="62"/>
      <c r="AD40" s="62"/>
      <c r="AE40" s="62"/>
      <c r="AF40" s="62"/>
      <c r="AI40" s="62"/>
      <c r="AJ40" s="15"/>
      <c r="BB40" s="64"/>
      <c r="BC40" s="64"/>
      <c r="BD40" s="64"/>
      <c r="BE40" s="64"/>
      <c r="BG40" s="28"/>
      <c r="BJ40"/>
    </row>
    <row r="41" spans="2:76" x14ac:dyDescent="0.2">
      <c r="B41" s="26"/>
      <c r="M41" s="36"/>
      <c r="X41" s="63"/>
      <c r="AA41" s="63"/>
      <c r="AC41" s="62"/>
      <c r="AD41" s="62"/>
      <c r="AE41" s="62"/>
      <c r="AF41" s="62"/>
      <c r="AI41" s="62"/>
      <c r="AJ41" s="15"/>
      <c r="BB41" s="64"/>
      <c r="BC41" s="64"/>
      <c r="BD41" s="64"/>
      <c r="BE41" s="64"/>
      <c r="BG41" s="28"/>
      <c r="BJ41"/>
    </row>
    <row r="42" spans="2:76" x14ac:dyDescent="0.2">
      <c r="AJ42" s="15"/>
    </row>
    <row r="43" spans="2:76" x14ac:dyDescent="0.2">
      <c r="AJ43" s="15"/>
    </row>
    <row r="44" spans="2:76" x14ac:dyDescent="0.2">
      <c r="AJ44" s="15"/>
    </row>
    <row r="45" spans="2:76" x14ac:dyDescent="0.2">
      <c r="AJ45" s="15"/>
    </row>
    <row r="46" spans="2:76" x14ac:dyDescent="0.2">
      <c r="AJ46" s="15"/>
    </row>
    <row r="47" spans="2:76" x14ac:dyDescent="0.2">
      <c r="AJ47" s="15"/>
    </row>
    <row r="48" spans="2:76" x14ac:dyDescent="0.2">
      <c r="AJ48" s="15"/>
    </row>
    <row r="49" spans="36:36" x14ac:dyDescent="0.2">
      <c r="AJ49" s="15"/>
    </row>
    <row r="50" spans="36:36" x14ac:dyDescent="0.2">
      <c r="AJ50" s="15"/>
    </row>
    <row r="51" spans="36:36" x14ac:dyDescent="0.2">
      <c r="AJ51" s="15"/>
    </row>
    <row r="52" spans="36:36" x14ac:dyDescent="0.2">
      <c r="AJ52" s="15"/>
    </row>
    <row r="53" spans="36:36" x14ac:dyDescent="0.2">
      <c r="AJ53" s="15"/>
    </row>
    <row r="54" spans="36:36" x14ac:dyDescent="0.2">
      <c r="AJ54" s="15"/>
    </row>
    <row r="55" spans="36:36" x14ac:dyDescent="0.2">
      <c r="AJ55" s="15"/>
    </row>
    <row r="56" spans="36:36" x14ac:dyDescent="0.2">
      <c r="AJ56" s="15"/>
    </row>
    <row r="57" spans="36:36" x14ac:dyDescent="0.2">
      <c r="AJ57" s="15"/>
    </row>
    <row r="58" spans="36:36" x14ac:dyDescent="0.2">
      <c r="AJ58" s="15"/>
    </row>
    <row r="59" spans="36:36" x14ac:dyDescent="0.2">
      <c r="AJ59" s="15"/>
    </row>
    <row r="60" spans="36:36" x14ac:dyDescent="0.2">
      <c r="AJ60" s="15"/>
    </row>
    <row r="61" spans="36:36" x14ac:dyDescent="0.2">
      <c r="AJ61" s="15"/>
    </row>
    <row r="62" spans="36:36" x14ac:dyDescent="0.2">
      <c r="AJ62" s="15"/>
    </row>
    <row r="63" spans="36:36" x14ac:dyDescent="0.2">
      <c r="AJ63" s="15"/>
    </row>
    <row r="64" spans="36:36" x14ac:dyDescent="0.2">
      <c r="AJ64" s="15"/>
    </row>
  </sheetData>
  <customSheetViews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</customSheetViews>
  <mergeCells count="3">
    <mergeCell ref="BB1:BE1"/>
    <mergeCell ref="BG1:BL1"/>
    <mergeCell ref="BN1:BO1"/>
  </mergeCells>
  <phoneticPr fontId="8" type="noConversion"/>
  <conditionalFormatting sqref="AI3:AI34">
    <cfRule type="containsBlanks" dxfId="4" priority="9" stopIfTrue="1">
      <formula>LEN(TRIM(AI3))=0</formula>
    </cfRule>
    <cfRule type="cellIs" dxfId="3" priority="10" operator="lessThan">
      <formula>0.02</formula>
    </cfRule>
  </conditionalFormatting>
  <conditionalFormatting sqref="A3:A1048576">
    <cfRule type="iconSet" priority="8">
      <iconSet showValue="0">
        <cfvo type="percent" val="0"/>
        <cfvo type="percent" val="1"/>
        <cfvo type="num" val="2"/>
      </iconSet>
    </cfRule>
  </conditionalFormatting>
  <conditionalFormatting sqref="N3:O34">
    <cfRule type="cellIs" dxfId="2" priority="5" operator="lessThan">
      <formula>2000</formula>
    </cfRule>
    <cfRule type="expression" dxfId="1" priority="7">
      <formula>$N3&lt;&gt;$O3</formula>
    </cfRule>
  </conditionalFormatting>
  <conditionalFormatting sqref="N36:O1048576 N2:O34">
    <cfRule type="containsBlanks" dxfId="0" priority="1" stopIfTrue="1">
      <formula>LEN(TRIM(N2))=0</formula>
    </cfRule>
  </conditionalFormatting>
  <hyperlinks>
    <hyperlink ref="X12:X18" r:id="rId1" display="lucas@envonautics.com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</hyperlinks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Microsoft Office User</cp:lastModifiedBy>
  <dcterms:created xsi:type="dcterms:W3CDTF">2015-01-30T12:54:28Z</dcterms:created>
  <dcterms:modified xsi:type="dcterms:W3CDTF">2017-04-05T16:44:53Z</dcterms:modified>
</cp:coreProperties>
</file>