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inclair/repos/sifes/metadata/excel/projects/unige/desalt_plexed/"/>
    </mc:Choice>
  </mc:AlternateContent>
  <bookViews>
    <workbookView xWindow="0" yWindow="680" windowWidth="50120" windowHeight="21580" tabRatio="500"/>
  </bookViews>
  <sheets>
    <sheet name="micans_v6_exp1_plexed" sheetId="1" r:id="rId1"/>
  </sheets>
  <calcPr calcId="150001" concurrentCalc="0"/>
  <customWorkbookViews>
    <customWorkbookView name="Microsoft Office User - Personal View" guid="{31EA8456-A0B1-A842-BBBA-1FCBF1E560D2}" mergeInterval="0" personalView="1" maximized="1" windowWidth="2556" windowHeight="1244" tabRatio="500" activeSheetId="1"/>
    <customWorkbookView name="Me - Personal View" guid="{22DA4066-82A0-D143-AA10-416CFBE3149D}" mergeInterval="0" personalView="1" xWindow="46" yWindow="23" windowWidth="1436" windowHeight="854" tabRatio="500" activeSheetId="1" showStatusbar="0"/>
    <customWorkbookView name="Kemal - Personal View" guid="{CB40A2B6-4618-A74E-89AF-8E1F0A1F3C2E}" mergeInterval="0" personalView="1" xWindow="184" yWindow="84" windowWidth="1280" windowHeight="749" tabRatio="500" activeSheetId="1"/>
    <customWorkbookView name="LS - Personal View" guid="{06B92370-743D-804F-912C-658BE37B1274}" mergeInterval="0" personalView="1" maximized="1" windowWidth="2556" windowHeight="1244" tabRatio="500" activeSheetId="1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<sst xmlns="http://schemas.openxmlformats.org/spreadsheetml/2006/main" count="101" uniqueCount="96">
  <si>
    <t>Country</t>
  </si>
  <si>
    <t>Primers name</t>
  </si>
  <si>
    <t>Forward primer name</t>
  </si>
  <si>
    <t>Forward primer</t>
  </si>
  <si>
    <t>Reverse primer name</t>
  </si>
  <si>
    <t>Reverse primer</t>
  </si>
  <si>
    <t>Bioproject</t>
  </si>
  <si>
    <t>Biosample</t>
  </si>
  <si>
    <t>AMPLICON</t>
  </si>
  <si>
    <t>METAGENOMIC</t>
  </si>
  <si>
    <t>PCR</t>
  </si>
  <si>
    <t>ILLUMINA</t>
  </si>
  <si>
    <t>Latitude (N)</t>
  </si>
  <si>
    <t>Longitude (E)</t>
  </si>
  <si>
    <t>Forward MD5 checksum</t>
  </si>
  <si>
    <t>Reverse MD5 checksum</t>
  </si>
  <si>
    <t>Contact 1 name</t>
  </si>
  <si>
    <t>Contact 1 email</t>
  </si>
  <si>
    <t>Contact 2 name</t>
  </si>
  <si>
    <t>Contact 2 email</t>
  </si>
  <si>
    <t>Library strategy</t>
  </si>
  <si>
    <t>Library source</t>
  </si>
  <si>
    <t>Library selection</t>
  </si>
  <si>
    <t>Library layout</t>
  </si>
  <si>
    <t>Platform</t>
  </si>
  <si>
    <t>Forward read length</t>
  </si>
  <si>
    <t>Reverse read length</t>
  </si>
  <si>
    <t>Organism</t>
  </si>
  <si>
    <t>Depth [m]</t>
  </si>
  <si>
    <t>pH</t>
  </si>
  <si>
    <t>Sample #</t>
  </si>
  <si>
    <t>Temperature [℃]</t>
  </si>
  <si>
    <t>Mandatory information if you want to submit to SRA (see http://gensc.org/ns/mixs/)</t>
  </si>
  <si>
    <t>Environement biome (env_biome)</t>
  </si>
  <si>
    <t>Environement feature (env_feature)</t>
  </si>
  <si>
    <t>Environement material (env_material)</t>
  </si>
  <si>
    <t>Design description (free text)</t>
  </si>
  <si>
    <t>Project long name (free text)</t>
  </si>
  <si>
    <t>Sample long name (free text)</t>
  </si>
  <si>
    <t>DNA con. [ng/µl]</t>
  </si>
  <si>
    <t>PhiX spiking</t>
  </si>
  <si>
    <t>Cell counts [cells/mL]</t>
  </si>
  <si>
    <t>Conductivity [μS/cm]</t>
  </si>
  <si>
    <t>Reverse index #</t>
  </si>
  <si>
    <t>Forward index #</t>
  </si>
  <si>
    <t>Forward index sequence</t>
  </si>
  <si>
    <t>Reverse index sequence</t>
  </si>
  <si>
    <t>Barcode ref.</t>
  </si>
  <si>
    <t>Reverse index (verbatim label)</t>
  </si>
  <si>
    <t xml:space="preserve"> </t>
  </si>
  <si>
    <t>Sampling Date (YYYY-MM-DD)</t>
  </si>
  <si>
    <t>Location (free text)</t>
  </si>
  <si>
    <r>
      <t xml:space="preserve">More mandatory information for SRA submission (GPS coordinates in rational numbers </t>
    </r>
    <r>
      <rPr>
        <b/>
        <u/>
        <sz val="12"/>
        <color theme="1"/>
        <rFont val="Calibri"/>
        <scheme val="minor"/>
      </rPr>
      <t>not</t>
    </r>
    <r>
      <rPr>
        <sz val="12"/>
        <color theme="1"/>
        <rFont val="Calibri"/>
        <family val="2"/>
        <scheme val="minor"/>
      </rPr>
      <t xml:space="preserve"> degrees&amp;seconds)</t>
    </r>
  </si>
  <si>
    <t>Contact 1 function</t>
  </si>
  <si>
    <t>Contact 2 function</t>
  </si>
  <si>
    <t>Forward filename</t>
  </si>
  <si>
    <t>Reverse filename</t>
  </si>
  <si>
    <t>Forward reads count</t>
  </si>
  <si>
    <t>Reverse reads count</t>
  </si>
  <si>
    <t>Instrument model</t>
  </si>
  <si>
    <t>Instrument software</t>
  </si>
  <si>
    <t>Prefix</t>
  </si>
  <si>
    <t>Directory</t>
  </si>
  <si>
    <t>Suffix</t>
  </si>
  <si>
    <t>Project short name
(no spaces and only ascii)</t>
  </si>
  <si>
    <t>Sample short name
(no spaces and only ascii)</t>
  </si>
  <si>
    <t>After SRA submission</t>
  </si>
  <si>
    <t>Paired</t>
  </si>
  <si>
    <r>
      <t>Oxygen (O</t>
    </r>
    <r>
      <rPr>
        <b/>
        <vertAlign val="subscript"/>
        <sz val="12"/>
        <color indexed="9"/>
        <rFont val="Calibri (Body)"/>
      </rPr>
      <t>2</t>
    </r>
    <r>
      <rPr>
        <b/>
        <sz val="12"/>
        <color indexed="9"/>
        <rFont val="Calibri (Body)"/>
      </rPr>
      <t>) [mg/L]</t>
    </r>
  </si>
  <si>
    <r>
      <t>Carbon dioxide (CO</t>
    </r>
    <r>
      <rPr>
        <b/>
        <vertAlign val="subscript"/>
        <sz val="12"/>
        <color indexed="9"/>
        <rFont val="Calibri (Body)"/>
      </rPr>
      <t>2</t>
    </r>
    <r>
      <rPr>
        <b/>
        <sz val="12"/>
        <color indexed="9"/>
        <rFont val="Calibri (Body)"/>
      </rPr>
      <t>) [µM]</t>
    </r>
  </si>
  <si>
    <r>
      <t>Methane (CH</t>
    </r>
    <r>
      <rPr>
        <b/>
        <vertAlign val="subscript"/>
        <sz val="12"/>
        <color indexed="9"/>
        <rFont val="Calibri (Body)"/>
      </rPr>
      <t>4</t>
    </r>
    <r>
      <rPr>
        <b/>
        <sz val="12"/>
        <color indexed="9"/>
        <rFont val="Calibri (Body)"/>
      </rPr>
      <t>) [µM]</t>
    </r>
  </si>
  <si>
    <t>Optional extra data</t>
  </si>
  <si>
    <t>Header barcode</t>
  </si>
  <si>
    <t>run1_lane1</t>
  </si>
  <si>
    <t>Multiplex group reference</t>
  </si>
  <si>
    <t>Header rev. comp.</t>
  </si>
  <si>
    <t>Organization</t>
  </si>
  <si>
    <t>Used</t>
  </si>
  <si>
    <t>yes</t>
  </si>
  <si>
    <t>desalt_plexed</t>
  </si>
  <si>
    <t>unige</t>
  </si>
  <si>
    <t>~/SIFES/raw/projects/unige/</t>
  </si>
  <si>
    <t>V1V2-44220907/</t>
  </si>
  <si>
    <t>V1V2_S1_L001_R2_001.fastq.gz</t>
  </si>
  <si>
    <t>V1V2_S1_L001_R1_001.fastq.gz</t>
  </si>
  <si>
    <t>c1cd848c683a4952976d67f729f6e161</t>
  </si>
  <si>
    <t>f7191909e51c358fe34690d38d88ff23</t>
  </si>
  <si>
    <t>postdoc</t>
  </si>
  <si>
    <t>Lucas Sinclair</t>
  </si>
  <si>
    <t>lucas@sinclair.bio</t>
  </si>
  <si>
    <t>prof</t>
  </si>
  <si>
    <t>Jan Pawlowski</t>
  </si>
  <si>
    <t>jan.pawlowski@unige.ch</t>
  </si>
  <si>
    <t>V1V2 desalt project plexed</t>
  </si>
  <si>
    <t>Single lane of the V1V2 desalt project plexed</t>
  </si>
  <si>
    <t>desalt_plexed/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</si>
</sst>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#,##0_ ;[Red]\-#,##0\ "/>
  </numFmts>
  <fonts count="2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Menlo Regular"/>
    </font>
    <font>
      <b/>
      <sz val="11"/>
      <name val="Helvetica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Menlo Regular"/>
    </font>
    <font>
      <sz val="8"/>
      <name val="Calibri"/>
      <family val="2"/>
      <scheme val="minor"/>
    </font>
    <font>
      <sz val="12"/>
      <color theme="1" tint="0.34998626667073579"/>
      <name val="Menlo Regular"/>
    </font>
    <font>
      <sz val="12"/>
      <color theme="1"/>
      <name val="Helvetica"/>
    </font>
    <font>
      <sz val="10"/>
      <color theme="1"/>
      <name val="Menlo Regular"/>
    </font>
    <font>
      <sz val="10"/>
      <name val="Menlo Regular"/>
    </font>
    <font>
      <b/>
      <u/>
      <sz val="12"/>
      <color theme="1"/>
      <name val="Calibri"/>
      <scheme val="minor"/>
    </font>
    <font>
      <sz val="12"/>
      <color indexed="8"/>
      <name val="Calibri"/>
      <family val="2"/>
    </font>
    <font>
      <sz val="12"/>
      <color theme="1"/>
      <name val="Menlo"/>
    </font>
    <font>
      <sz val="9"/>
      <color theme="1"/>
      <name val="Menlo"/>
    </font>
    <font>
      <b/>
      <sz val="12"/>
      <color theme="0"/>
      <name val="Calibri (Body)"/>
    </font>
    <font>
      <b/>
      <sz val="12"/>
      <name val="Calibri (Body)"/>
    </font>
    <font>
      <b/>
      <sz val="12"/>
      <color indexed="9"/>
      <name val="Calibri (Body)"/>
    </font>
    <font>
      <b/>
      <vertAlign val="subscript"/>
      <sz val="12"/>
      <color indexed="9"/>
      <name val="Calibri (Body)"/>
    </font>
    <font>
      <b/>
      <sz val="12"/>
      <color theme="1"/>
      <name val="Calibri (Body)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4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6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7" borderId="0" xfId="0" applyFill="1"/>
    <xf numFmtId="0" fontId="5" fillId="7" borderId="0" xfId="0" applyFont="1" applyFill="1"/>
    <xf numFmtId="0" fontId="3" fillId="7" borderId="0" xfId="0" applyFont="1" applyFill="1" applyAlignment="1">
      <alignment horizontal="left"/>
    </xf>
    <xf numFmtId="0" fontId="0" fillId="7" borderId="0" xfId="0" applyFill="1" applyAlignment="1">
      <alignment horizontal="right"/>
    </xf>
    <xf numFmtId="0" fontId="6" fillId="8" borderId="0" xfId="0" applyFont="1" applyFill="1" applyAlignment="1">
      <alignment horizontal="left"/>
    </xf>
    <xf numFmtId="0" fontId="6" fillId="9" borderId="0" xfId="0" applyFont="1" applyFill="1" applyAlignment="1">
      <alignment horizontal="left"/>
    </xf>
    <xf numFmtId="0" fontId="3" fillId="7" borderId="0" xfId="0" applyFont="1" applyFill="1"/>
    <xf numFmtId="0" fontId="6" fillId="9" borderId="0" xfId="0" applyFont="1" applyFill="1" applyAlignment="1">
      <alignment horizontal="right"/>
    </xf>
    <xf numFmtId="0" fontId="7" fillId="0" borderId="0" xfId="0" applyFont="1"/>
    <xf numFmtId="0" fontId="0" fillId="0" borderId="0" xfId="0" applyFont="1" applyBorder="1"/>
    <xf numFmtId="9" fontId="0" fillId="0" borderId="0" xfId="0" applyNumberFormat="1" applyAlignment="1">
      <alignment horizontal="left" vertical="top"/>
    </xf>
    <xf numFmtId="2" fontId="0" fillId="7" borderId="0" xfId="0" applyNumberFormat="1" applyFill="1"/>
    <xf numFmtId="2" fontId="0" fillId="0" borderId="0" xfId="0" applyNumberFormat="1" applyAlignment="1">
      <alignment horizontal="left" vertical="top"/>
    </xf>
    <xf numFmtId="2" fontId="0" fillId="0" borderId="0" xfId="0" applyNumberFormat="1"/>
    <xf numFmtId="0" fontId="9" fillId="0" borderId="0" xfId="0" applyFont="1" applyAlignment="1">
      <alignment horizontal="left"/>
    </xf>
    <xf numFmtId="0" fontId="10" fillId="0" borderId="0" xfId="0" applyFont="1"/>
    <xf numFmtId="0" fontId="10" fillId="7" borderId="0" xfId="0" applyFont="1" applyFill="1"/>
    <xf numFmtId="0" fontId="11" fillId="7" borderId="0" xfId="0" applyFont="1" applyFill="1"/>
    <xf numFmtId="0" fontId="11" fillId="0" borderId="0" xfId="0" applyFont="1"/>
    <xf numFmtId="0" fontId="12" fillId="0" borderId="0" xfId="0" applyFont="1"/>
    <xf numFmtId="0" fontId="7" fillId="7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4" fillId="10" borderId="0" xfId="0" applyFont="1" applyFill="1" applyAlignment="1">
      <alignment horizontal="center"/>
    </xf>
    <xf numFmtId="164" fontId="3" fillId="0" borderId="0" xfId="0" applyNumberFormat="1" applyFont="1"/>
    <xf numFmtId="0" fontId="0" fillId="0" borderId="0" xfId="0" applyFont="1"/>
    <xf numFmtId="0" fontId="11" fillId="0" borderId="0" xfId="0" applyFont="1" applyAlignment="1">
      <alignment horizontal="right"/>
    </xf>
    <xf numFmtId="0" fontId="0" fillId="7" borderId="0" xfId="0" applyFill="1" applyAlignment="1">
      <alignment horizontal="center"/>
    </xf>
    <xf numFmtId="0" fontId="15" fillId="0" borderId="0" xfId="0" applyFont="1"/>
    <xf numFmtId="0" fontId="15" fillId="7" borderId="0" xfId="0" applyFont="1" applyFill="1" applyAlignment="1">
      <alignment horizontal="center"/>
    </xf>
    <xf numFmtId="0" fontId="16" fillId="7" borderId="0" xfId="0" applyFont="1" applyFill="1" applyAlignment="1">
      <alignment horizontal="center"/>
    </xf>
    <xf numFmtId="0" fontId="16" fillId="7" borderId="0" xfId="0" applyFont="1" applyFill="1"/>
    <xf numFmtId="0" fontId="16" fillId="0" borderId="0" xfId="0" applyFont="1"/>
    <xf numFmtId="0" fontId="16" fillId="0" borderId="0" xfId="0" applyFont="1" applyAlignment="1">
      <alignment horizontal="left"/>
    </xf>
    <xf numFmtId="0" fontId="17" fillId="2" borderId="0" xfId="0" applyFont="1" applyFill="1" applyAlignment="1">
      <alignment horizontal="center" vertical="center" wrapText="1"/>
    </xf>
    <xf numFmtId="2" fontId="17" fillId="2" borderId="0" xfId="0" applyNumberFormat="1" applyFont="1" applyFill="1" applyAlignment="1">
      <alignment horizontal="center" vertical="center" wrapText="1"/>
    </xf>
    <xf numFmtId="0" fontId="18" fillId="3" borderId="0" xfId="0" applyFont="1" applyFill="1" applyAlignment="1">
      <alignment horizontal="center" vertical="center" wrapText="1"/>
    </xf>
    <xf numFmtId="0" fontId="18" fillId="4" borderId="0" xfId="0" applyFont="1" applyFill="1" applyAlignment="1">
      <alignment horizontal="center" vertical="center" wrapText="1"/>
    </xf>
    <xf numFmtId="0" fontId="17" fillId="6" borderId="0" xfId="0" applyFont="1" applyFill="1" applyAlignment="1">
      <alignment horizontal="center" vertical="center" wrapText="1"/>
    </xf>
    <xf numFmtId="0" fontId="19" fillId="5" borderId="0" xfId="0" applyNumberFormat="1" applyFont="1" applyFill="1" applyBorder="1" applyAlignment="1">
      <alignment horizontal="center" vertical="center" wrapText="1"/>
    </xf>
    <xf numFmtId="0" fontId="17" fillId="2" borderId="0" xfId="0" applyFont="1" applyFill="1"/>
    <xf numFmtId="0" fontId="0" fillId="7" borderId="0" xfId="0" applyFill="1" applyAlignment="1">
      <alignment horizontal="left"/>
    </xf>
    <xf numFmtId="0" fontId="10" fillId="0" borderId="0" xfId="0" applyFont="1" applyAlignment="1">
      <alignment horizontal="left"/>
    </xf>
    <xf numFmtId="0" fontId="10" fillId="7" borderId="0" xfId="0" applyFont="1" applyFill="1" applyAlignment="1">
      <alignment horizontal="left"/>
    </xf>
    <xf numFmtId="0" fontId="15" fillId="7" borderId="0" xfId="0" applyFont="1" applyFill="1"/>
    <xf numFmtId="0" fontId="21" fillId="0" borderId="0" xfId="0" applyFont="1" applyBorder="1"/>
    <xf numFmtId="0" fontId="21" fillId="0" borderId="0" xfId="0" applyFont="1"/>
    <xf numFmtId="0" fontId="21" fillId="0" borderId="0" xfId="0" applyFont="1" applyAlignment="1">
      <alignment horizontal="center" vertical="center" wrapText="1"/>
    </xf>
    <xf numFmtId="165" fontId="0" fillId="7" borderId="0" xfId="0" applyNumberFormat="1" applyFill="1" applyAlignment="1">
      <alignment horizontal="center"/>
    </xf>
    <xf numFmtId="165" fontId="17" fillId="2" borderId="0" xfId="0" applyNumberFormat="1" applyFont="1" applyFill="1" applyAlignment="1">
      <alignment horizontal="center" vertical="center" wrapText="1"/>
    </xf>
    <xf numFmtId="165" fontId="7" fillId="0" borderId="0" xfId="0" applyNumberFormat="1" applyFont="1"/>
    <xf numFmtId="165" fontId="0" fillId="0" borderId="0" xfId="0" applyNumberFormat="1"/>
    <xf numFmtId="165" fontId="0" fillId="7" borderId="0" xfId="0" applyNumberFormat="1" applyFill="1" applyAlignment="1">
      <alignment horizontal="right"/>
    </xf>
    <xf numFmtId="165" fontId="7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1" fillId="0" borderId="0" xfId="290"/>
  </cellXfs>
  <cellStyles count="291">
    <cellStyle name="Excel Built-in Normal" xfId="26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/>
    <cellStyle name="Normal" xfId="0" builtinId="0"/>
  </cellStyles>
  <dxfs count="5">
    <dxf>
      <font>
        <color auto="1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lucas@sinclair.b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CD31"/>
  <sheetViews>
    <sheetView tabSelected="1" zoomScale="117" zoomScaleNormal="117" zoomScalePageLayoutView="117" workbookViewId="0">
      <pane ySplit="2" topLeftCell="A3" activePane="bottomLeft" state="frozenSplit"/>
      <selection activeCell="X1" sqref="X1"/>
      <selection pane="bottomLeft" activeCell="J16" sqref="J16"/>
    </sheetView>
  </sheetViews>
  <sheetFormatPr baseColWidth="10" defaultRowHeight="16" x14ac:dyDescent="0.2"/>
  <cols>
    <col min="1" max="1" width="2.6640625" style="13" customWidth="1"/>
    <col min="2" max="2" width="9.1640625" customWidth="1"/>
    <col min="3" max="3" width="8.6640625" style="31" customWidth="1"/>
    <col min="4" max="4" width="25.1640625" style="31" customWidth="1"/>
    <col min="5" max="5" width="27.6640625" style="1" customWidth="1"/>
    <col min="6" max="6" width="8.5" style="13" customWidth="1"/>
    <col min="7" max="7" width="3.6640625" style="13" customWidth="1"/>
    <col min="8" max="8" width="13.33203125" style="35" customWidth="1"/>
    <col min="9" max="9" width="34.1640625" style="35" customWidth="1"/>
    <col min="10" max="10" width="29.83203125" style="36" customWidth="1"/>
    <col min="11" max="11" width="23" style="35" customWidth="1"/>
    <col min="12" max="12" width="31.1640625" style="35" customWidth="1"/>
    <col min="13" max="13" width="32.6640625" style="35" customWidth="1"/>
    <col min="14" max="14" width="11.5" customWidth="1"/>
    <col min="15" max="15" width="10.33203125" style="35" customWidth="1"/>
    <col min="16" max="16" width="10.6640625" style="35" customWidth="1"/>
    <col min="17" max="17" width="30.33203125" style="31" customWidth="1"/>
    <col min="18" max="18" width="11.5" customWidth="1"/>
    <col min="19" max="19" width="15.83203125" style="54" customWidth="1"/>
    <col min="20" max="20" width="14" style="57" customWidth="1"/>
    <col min="21" max="22" width="16.83203125" customWidth="1"/>
    <col min="23" max="23" width="11.5" customWidth="1"/>
    <col min="24" max="24" width="43.6640625" style="19" customWidth="1"/>
    <col min="25" max="25" width="44.33203125" style="19" customWidth="1"/>
    <col min="26" max="26" width="9.83203125" customWidth="1"/>
    <col min="27" max="27" width="25.5" style="45" customWidth="1"/>
    <col min="28" max="28" width="20.1640625" style="19" customWidth="1"/>
    <col min="29" max="29" width="22" style="22" customWidth="1"/>
    <col min="30" max="30" width="17.83203125" style="45" customWidth="1"/>
    <col min="31" max="31" width="21.5" style="19" customWidth="1"/>
    <col min="32" max="32" width="27.6640625" style="23" customWidth="1"/>
    <col min="33" max="33" width="9.83203125" customWidth="1"/>
    <col min="34" max="34" width="11" customWidth="1"/>
    <col min="35" max="35" width="13.5" style="2" customWidth="1"/>
    <col min="36" max="36" width="9.1640625" customWidth="1"/>
    <col min="37" max="37" width="14.33203125" style="2" customWidth="1"/>
    <col min="38" max="38" width="15.83203125" style="2" customWidth="1"/>
    <col min="39" max="39" width="8.5" customWidth="1"/>
    <col min="40" max="40" width="10.33203125" style="17" customWidth="1"/>
    <col min="41" max="41" width="10.33203125" customWidth="1"/>
    <col min="42" max="42" width="11.5" customWidth="1"/>
    <col min="43" max="43" width="19.6640625" customWidth="1"/>
    <col min="44" max="44" width="12.83203125" style="58" customWidth="1"/>
    <col min="45" max="45" width="32.83203125" style="1" customWidth="1"/>
    <col min="46" max="46" width="13" style="58" customWidth="1"/>
    <col min="47" max="47" width="35.6640625" style="1" customWidth="1"/>
    <col min="48" max="48" width="10.1640625" customWidth="1"/>
    <col min="49" max="49" width="12.5" customWidth="1"/>
    <col min="50" max="50" width="15" customWidth="1"/>
    <col min="51" max="51" width="10.83203125" customWidth="1"/>
    <col min="52" max="52" width="14" customWidth="1"/>
    <col min="53" max="53" width="13.1640625" customWidth="1"/>
    <col min="54" max="54" width="15.6640625" customWidth="1"/>
    <col min="55" max="55" width="11.6640625" customWidth="1"/>
    <col min="56" max="56" width="12.1640625" customWidth="1"/>
    <col min="57" max="57" width="13" customWidth="1"/>
    <col min="58" max="58" width="10.1640625" customWidth="1"/>
    <col min="59" max="61" width="19.83203125" customWidth="1"/>
    <col min="62" max="62" width="20.83203125" customWidth="1"/>
    <col min="63" max="63" width="8.6640625" customWidth="1"/>
    <col min="64" max="64" width="15.5" customWidth="1"/>
    <col min="65" max="65" width="13.6640625" style="12" customWidth="1"/>
    <col min="66" max="66" width="13.1640625" style="12" customWidth="1"/>
    <col min="67" max="67" width="12.5" style="19" customWidth="1"/>
    <col min="68" max="68" width="26" style="19" customWidth="1"/>
    <col min="69" max="69" width="31.33203125" style="19" customWidth="1"/>
    <col min="70" max="70" width="9" customWidth="1"/>
    <col min="71" max="71" width="16.5" customWidth="1"/>
    <col min="72" max="72" width="16" customWidth="1"/>
    <col min="73" max="73" width="9.5" customWidth="1"/>
    <col min="74" max="74" width="11" style="25" customWidth="1"/>
    <col min="75" max="75" width="11.6640625" style="25" customWidth="1"/>
    <col min="76" max="76" width="14.33203125" style="25" customWidth="1"/>
    <col min="77" max="77" width="12.6640625" style="25" customWidth="1"/>
    <col min="78" max="78" width="13.6640625" style="25" customWidth="1"/>
    <col min="79" max="79" width="15.33203125" style="25" customWidth="1"/>
    <col min="80" max="80" width="15.5" style="25" customWidth="1"/>
    <col min="81" max="81" width="14.6640625" style="25" customWidth="1"/>
    <col min="82" max="82" width="9.6640625" customWidth="1"/>
  </cols>
  <sheetData>
    <row r="1" spans="1:82" x14ac:dyDescent="0.2">
      <c r="A1" s="5" t="s">
        <v>49</v>
      </c>
      <c r="B1" s="4"/>
      <c r="C1" s="47"/>
      <c r="D1" s="47"/>
      <c r="E1" s="10"/>
      <c r="H1" s="33"/>
      <c r="I1" s="33"/>
      <c r="J1" s="33"/>
      <c r="K1" s="33"/>
      <c r="L1" s="33"/>
      <c r="M1" s="34"/>
      <c r="O1" s="33"/>
      <c r="P1" s="34"/>
      <c r="Q1" s="47"/>
      <c r="S1" s="51"/>
      <c r="T1" s="55"/>
      <c r="U1" s="4"/>
      <c r="V1" s="7"/>
      <c r="X1" s="7"/>
      <c r="Y1" s="20"/>
      <c r="AA1" s="44"/>
      <c r="AB1" s="20"/>
      <c r="AC1" s="21"/>
      <c r="AD1" s="46"/>
      <c r="AE1" s="20"/>
      <c r="AF1" s="4"/>
      <c r="AG1" s="32"/>
      <c r="AH1" s="4"/>
      <c r="AI1" s="6"/>
      <c r="AJ1" s="4"/>
      <c r="AK1" s="6"/>
      <c r="AL1" s="6"/>
      <c r="AM1" s="4"/>
      <c r="AN1" s="15"/>
      <c r="AO1" s="4"/>
      <c r="AQ1" s="9"/>
      <c r="AR1" s="30"/>
      <c r="AS1" s="10"/>
      <c r="AT1" s="30"/>
      <c r="AU1" s="8"/>
      <c r="AW1" s="4"/>
      <c r="AX1" s="4"/>
      <c r="AY1" s="4"/>
      <c r="AZ1" s="4"/>
      <c r="BA1" s="4"/>
      <c r="BB1" s="4"/>
      <c r="BC1" s="4"/>
      <c r="BD1" s="4"/>
      <c r="BE1" s="11"/>
      <c r="BG1" s="59" t="s">
        <v>32</v>
      </c>
      <c r="BH1" s="59"/>
      <c r="BI1" s="59"/>
      <c r="BJ1" s="59"/>
      <c r="BL1" s="59" t="s">
        <v>52</v>
      </c>
      <c r="BM1" s="59"/>
      <c r="BN1" s="59"/>
      <c r="BO1" s="59"/>
      <c r="BP1" s="59"/>
      <c r="BQ1" s="59"/>
      <c r="BS1" s="59" t="s">
        <v>66</v>
      </c>
      <c r="BT1" s="59"/>
      <c r="BV1" s="9" t="s">
        <v>71</v>
      </c>
      <c r="BW1" s="24"/>
      <c r="BX1" s="24"/>
      <c r="BY1" s="24"/>
      <c r="BZ1" s="24"/>
      <c r="CA1" s="24"/>
      <c r="CB1" s="24"/>
      <c r="CC1" s="24"/>
    </row>
    <row r="2" spans="1:82" s="43" customFormat="1" ht="34" x14ac:dyDescent="0.2">
      <c r="A2" s="37" t="s">
        <v>49</v>
      </c>
      <c r="B2" s="37" t="s">
        <v>30</v>
      </c>
      <c r="C2" s="37" t="s">
        <v>77</v>
      </c>
      <c r="D2" s="37" t="s">
        <v>65</v>
      </c>
      <c r="E2" s="37" t="s">
        <v>64</v>
      </c>
      <c r="F2" s="48"/>
      <c r="G2" s="48"/>
      <c r="H2" s="37" t="s">
        <v>76</v>
      </c>
      <c r="I2" s="37" t="s">
        <v>61</v>
      </c>
      <c r="J2" s="37" t="s">
        <v>62</v>
      </c>
      <c r="K2" s="37" t="s">
        <v>63</v>
      </c>
      <c r="L2" s="37" t="s">
        <v>55</v>
      </c>
      <c r="M2" s="37" t="s">
        <v>56</v>
      </c>
      <c r="N2" s="49"/>
      <c r="O2" s="37" t="s">
        <v>72</v>
      </c>
      <c r="P2" s="37" t="s">
        <v>75</v>
      </c>
      <c r="Q2" s="37" t="s">
        <v>74</v>
      </c>
      <c r="R2" s="49"/>
      <c r="S2" s="52" t="s">
        <v>57</v>
      </c>
      <c r="T2" s="52" t="s">
        <v>58</v>
      </c>
      <c r="U2" s="37" t="s">
        <v>14</v>
      </c>
      <c r="V2" s="37" t="s">
        <v>15</v>
      </c>
      <c r="W2" s="49"/>
      <c r="X2" s="37" t="s">
        <v>38</v>
      </c>
      <c r="Y2" s="37" t="s">
        <v>37</v>
      </c>
      <c r="Z2" s="49"/>
      <c r="AA2" s="37" t="s">
        <v>53</v>
      </c>
      <c r="AB2" s="37" t="s">
        <v>16</v>
      </c>
      <c r="AC2" s="37" t="s">
        <v>17</v>
      </c>
      <c r="AD2" s="37" t="s">
        <v>54</v>
      </c>
      <c r="AE2" s="37" t="s">
        <v>18</v>
      </c>
      <c r="AF2" s="37" t="s">
        <v>19</v>
      </c>
      <c r="AG2" s="49"/>
      <c r="AH2" s="37" t="s">
        <v>44</v>
      </c>
      <c r="AI2" s="37" t="s">
        <v>45</v>
      </c>
      <c r="AJ2" s="37" t="s">
        <v>43</v>
      </c>
      <c r="AK2" s="37" t="s">
        <v>46</v>
      </c>
      <c r="AL2" s="37" t="s">
        <v>48</v>
      </c>
      <c r="AM2" s="37" t="s">
        <v>47</v>
      </c>
      <c r="AN2" s="38" t="s">
        <v>39</v>
      </c>
      <c r="AO2" s="37" t="s">
        <v>40</v>
      </c>
      <c r="AP2" s="49"/>
      <c r="AQ2" s="37" t="s">
        <v>1</v>
      </c>
      <c r="AR2" s="37" t="s">
        <v>2</v>
      </c>
      <c r="AS2" s="37" t="s">
        <v>3</v>
      </c>
      <c r="AT2" s="37" t="s">
        <v>4</v>
      </c>
      <c r="AU2" s="37" t="s">
        <v>5</v>
      </c>
      <c r="AV2" s="50"/>
      <c r="AW2" s="37" t="s">
        <v>20</v>
      </c>
      <c r="AX2" s="37" t="s">
        <v>21</v>
      </c>
      <c r="AY2" s="37" t="s">
        <v>22</v>
      </c>
      <c r="AZ2" s="37" t="s">
        <v>23</v>
      </c>
      <c r="BA2" s="37" t="s">
        <v>24</v>
      </c>
      <c r="BB2" s="37" t="s">
        <v>59</v>
      </c>
      <c r="BC2" s="37" t="s">
        <v>60</v>
      </c>
      <c r="BD2" s="37" t="s">
        <v>25</v>
      </c>
      <c r="BE2" s="37" t="s">
        <v>26</v>
      </c>
      <c r="BF2" s="50"/>
      <c r="BG2" s="39" t="s">
        <v>27</v>
      </c>
      <c r="BH2" s="39" t="s">
        <v>33</v>
      </c>
      <c r="BI2" s="39" t="s">
        <v>34</v>
      </c>
      <c r="BJ2" s="39" t="s">
        <v>35</v>
      </c>
      <c r="BK2" s="50"/>
      <c r="BL2" s="40" t="s">
        <v>50</v>
      </c>
      <c r="BM2" s="40" t="s">
        <v>12</v>
      </c>
      <c r="BN2" s="40" t="s">
        <v>13</v>
      </c>
      <c r="BO2" s="40" t="s">
        <v>0</v>
      </c>
      <c r="BP2" s="40" t="s">
        <v>51</v>
      </c>
      <c r="BQ2" s="40" t="s">
        <v>36</v>
      </c>
      <c r="BR2" s="50"/>
      <c r="BS2" s="41" t="s">
        <v>6</v>
      </c>
      <c r="BT2" s="41" t="s">
        <v>7</v>
      </c>
      <c r="BU2" s="50"/>
      <c r="BV2" s="42" t="s">
        <v>28</v>
      </c>
      <c r="BW2" s="42" t="s">
        <v>29</v>
      </c>
      <c r="BX2" s="42" t="s">
        <v>42</v>
      </c>
      <c r="BY2" s="42" t="s">
        <v>31</v>
      </c>
      <c r="BZ2" s="42" t="s">
        <v>68</v>
      </c>
      <c r="CA2" s="42" t="s">
        <v>41</v>
      </c>
      <c r="CB2" s="42" t="s">
        <v>69</v>
      </c>
      <c r="CC2" s="42" t="s">
        <v>70</v>
      </c>
      <c r="CD2" s="50"/>
    </row>
    <row r="3" spans="1:82" x14ac:dyDescent="0.2">
      <c r="A3" s="13">
        <f t="shared" ref="A3" si="0">COUNTIF(D3,"&lt;&gt;"&amp;"")+COUNTIF(BQ3,"&lt;&gt;"&amp;"")</f>
        <v>1</v>
      </c>
      <c r="B3" s="26">
        <v>1</v>
      </c>
      <c r="C3" s="31" t="s">
        <v>78</v>
      </c>
      <c r="D3" s="31" t="s">
        <v>73</v>
      </c>
      <c r="E3" s="1" t="s">
        <v>79</v>
      </c>
      <c r="H3" s="35" t="s">
        <v>80</v>
      </c>
      <c r="I3" s="35" t="s">
        <v>81</v>
      </c>
      <c r="J3" s="36" t="s">
        <v>95</v>
      </c>
      <c r="K3" s="35" t="s">
        <v>82</v>
      </c>
      <c r="L3" s="35" t="s">
        <v>84</v>
      </c>
      <c r="M3" s="35" t="s">
        <v>83</v>
      </c>
      <c r="S3" s="53">
        <v>7349733</v>
      </c>
      <c r="T3" s="56">
        <v>7349733</v>
      </c>
      <c r="U3" s="29" t="s">
        <v>85</v>
      </c>
      <c r="V3" s="22" t="s">
        <v>86</v>
      </c>
      <c r="W3" t="s">
        <v>49</v>
      </c>
      <c r="X3" s="19" t="s">
        <v>94</v>
      </c>
      <c r="Y3" s="19" t="s">
        <v>93</v>
      </c>
      <c r="Z3" s="1" t="s">
        <v>49</v>
      </c>
      <c r="AA3" s="45" t="s">
        <v>87</v>
      </c>
      <c r="AB3" s="19" t="s">
        <v>88</v>
      </c>
      <c r="AC3" s="60" t="s">
        <v>89</v>
      </c>
      <c r="AD3" s="45" t="s">
        <v>90</v>
      </c>
      <c r="AE3" s="19" t="s">
        <v>91</v>
      </c>
      <c r="AF3" s="23" t="s">
        <v>92</v>
      </c>
      <c r="AG3" s="1" t="s">
        <v>49</v>
      </c>
      <c r="AL3" s="18"/>
      <c r="AM3" s="3"/>
      <c r="AN3" s="16"/>
      <c r="AO3" s="14"/>
      <c r="AV3" t="s">
        <v>49</v>
      </c>
      <c r="AW3" t="s">
        <v>8</v>
      </c>
      <c r="AX3" t="s">
        <v>9</v>
      </c>
      <c r="AY3" t="s">
        <v>10</v>
      </c>
      <c r="AZ3" t="s">
        <v>67</v>
      </c>
      <c r="BA3" t="s">
        <v>11</v>
      </c>
      <c r="BL3" s="27"/>
      <c r="BM3" s="28"/>
      <c r="BN3" s="28"/>
      <c r="BO3"/>
      <c r="BP3"/>
      <c r="BQ3" s="28"/>
      <c r="BV3"/>
      <c r="BW3"/>
      <c r="BX3"/>
      <c r="BY3"/>
      <c r="BZ3"/>
      <c r="CA3"/>
      <c r="CB3"/>
      <c r="CC3"/>
    </row>
    <row r="4" spans="1:82" x14ac:dyDescent="0.2">
      <c r="AO4" s="14"/>
    </row>
    <row r="5" spans="1:82" x14ac:dyDescent="0.2">
      <c r="AO5" s="14"/>
    </row>
    <row r="6" spans="1:82" x14ac:dyDescent="0.2">
      <c r="AO6" s="14"/>
    </row>
    <row r="7" spans="1:82" x14ac:dyDescent="0.2">
      <c r="AO7" s="14"/>
    </row>
    <row r="8" spans="1:82" x14ac:dyDescent="0.2">
      <c r="AO8" s="14"/>
    </row>
    <row r="9" spans="1:82" x14ac:dyDescent="0.2">
      <c r="AO9" s="14"/>
    </row>
    <row r="10" spans="1:82" x14ac:dyDescent="0.2">
      <c r="AO10" s="14"/>
    </row>
    <row r="11" spans="1:82" x14ac:dyDescent="0.2">
      <c r="AO11" s="14"/>
    </row>
    <row r="12" spans="1:82" x14ac:dyDescent="0.2">
      <c r="AO12" s="14"/>
    </row>
    <row r="13" spans="1:82" x14ac:dyDescent="0.2">
      <c r="AO13" s="14"/>
    </row>
    <row r="14" spans="1:82" x14ac:dyDescent="0.2">
      <c r="AO14" s="14"/>
    </row>
    <row r="15" spans="1:82" x14ac:dyDescent="0.2">
      <c r="AO15" s="14"/>
    </row>
    <row r="16" spans="1:82" x14ac:dyDescent="0.2">
      <c r="AO16" s="14"/>
    </row>
    <row r="17" spans="41:41" x14ac:dyDescent="0.2">
      <c r="AO17" s="14"/>
    </row>
    <row r="18" spans="41:41" x14ac:dyDescent="0.2">
      <c r="AO18" s="14"/>
    </row>
    <row r="19" spans="41:41" x14ac:dyDescent="0.2">
      <c r="AO19" s="14"/>
    </row>
    <row r="20" spans="41:41" x14ac:dyDescent="0.2">
      <c r="AO20" s="14"/>
    </row>
    <row r="21" spans="41:41" x14ac:dyDescent="0.2">
      <c r="AO21" s="14"/>
    </row>
    <row r="22" spans="41:41" x14ac:dyDescent="0.2">
      <c r="AO22" s="14"/>
    </row>
    <row r="23" spans="41:41" x14ac:dyDescent="0.2">
      <c r="AO23" s="14"/>
    </row>
    <row r="24" spans="41:41" x14ac:dyDescent="0.2">
      <c r="AO24" s="14"/>
    </row>
    <row r="25" spans="41:41" x14ac:dyDescent="0.2">
      <c r="AO25" s="14"/>
    </row>
    <row r="26" spans="41:41" x14ac:dyDescent="0.2">
      <c r="AO26" s="14"/>
    </row>
    <row r="27" spans="41:41" x14ac:dyDescent="0.2">
      <c r="AO27" s="14"/>
    </row>
    <row r="28" spans="41:41" x14ac:dyDescent="0.2">
      <c r="AO28" s="14"/>
    </row>
    <row r="29" spans="41:41" x14ac:dyDescent="0.2">
      <c r="AO29" s="14"/>
    </row>
    <row r="30" spans="41:41" x14ac:dyDescent="0.2">
      <c r="AO30" s="14"/>
    </row>
    <row r="31" spans="41:41" x14ac:dyDescent="0.2">
      <c r="AO31" s="14"/>
    </row>
  </sheetData>
  <customSheetViews>
    <customSheetView guid="{31EA8456-A0B1-A842-BBBA-1FCBF1E560D2}" topLeftCell="BD1">
      <pane ySplit="2" topLeftCell="A273" activePane="bottomLeft" state="frozenSplit"/>
      <selection pane="bottomLeft" activeCell="BG334" sqref="BG334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22DA4066-82A0-D143-AA10-416CFBE3149D}" topLeftCell="BX1">
      <pane ySplit="2.03125" topLeftCell="A233" activePane="bottomLeft" state="frozenSplit"/>
      <selection pane="bottomLeft" activeCell="CH245" sqref="CH245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CB40A2B6-4618-A74E-89AF-8E1F0A1F3C2E}" topLeftCell="AP1">
      <pane ySplit="2.03125" topLeftCell="A342" activePane="bottomLeft" state="frozenSplit"/>
      <selection pane="bottomLeft" activeCell="BA367" sqref="BA367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06B92370-743D-804F-912C-658BE37B1274}" topLeftCell="X1">
      <pane ySplit="2" topLeftCell="A314" activePane="bottomLeft" state="frozenSplit"/>
      <selection pane="bottomLeft" activeCell="AD344" sqref="AD344"/>
      <rowBreaks count="2" manualBreakCount="2">
        <brk id="1" max="16383" man="1"/>
        <brk id="325" max="16383" man="1"/>
      </rowBreaks>
      <pageMargins left="0.75" right="0.75" top="1" bottom="1" header="0.5" footer="0.5"/>
      <pageSetup paperSize="9" orientation="portrait" horizontalDpi="4294967292" verticalDpi="4294967292"/>
    </customSheetView>
  </customSheetViews>
  <mergeCells count="3">
    <mergeCell ref="BG1:BJ1"/>
    <mergeCell ref="BL1:BQ1"/>
    <mergeCell ref="BS1:BT1"/>
  </mergeCells>
  <phoneticPr fontId="8" type="noConversion"/>
  <conditionalFormatting sqref="AN3">
    <cfRule type="containsBlanks" dxfId="4" priority="9" stopIfTrue="1">
      <formula>LEN(TRIM(AN3))=0</formula>
    </cfRule>
    <cfRule type="cellIs" dxfId="3" priority="10" operator="lessThan">
      <formula>0.02</formula>
    </cfRule>
  </conditionalFormatting>
  <conditionalFormatting sqref="S3:T3">
    <cfRule type="cellIs" dxfId="2" priority="5" operator="lessThan">
      <formula>2000</formula>
    </cfRule>
    <cfRule type="expression" dxfId="1" priority="7">
      <formula>$S3&lt;&gt;$T3</formula>
    </cfRule>
  </conditionalFormatting>
  <conditionalFormatting sqref="S2:T1048576">
    <cfRule type="containsBlanks" dxfId="0" priority="1" stopIfTrue="1">
      <formula>LEN(TRIM(S2))=0</formula>
    </cfRule>
  </conditionalFormatting>
  <conditionalFormatting sqref="A3:A1048576">
    <cfRule type="iconSet" priority="11">
      <iconSet showValue="0">
        <cfvo type="percent" val="0"/>
        <cfvo type="percent" val="1"/>
        <cfvo type="num" val="2"/>
      </iconSet>
    </cfRule>
  </conditionalFormatting>
  <hyperlinks>
    <hyperlink ref="AC3" r:id="rId1"/>
  </hyperlinks>
  <pageMargins left="0.75" right="0.75" top="1" bottom="1" header="0.5" footer="0.5"/>
  <pageSetup paperSize="9" orientation="portrait" horizontalDpi="4294967292" verticalDpi="4294967292"/>
  <rowBreaks count="1" manualBreakCount="1">
    <brk id="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micans_v6_exp1_plexed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Microsoft Office User</cp:lastModifiedBy>
  <dcterms:created xsi:type="dcterms:W3CDTF">2015-01-30T12:54:28Z</dcterms:created>
  <dcterms:modified xsi:type="dcterms:W3CDTF">2017-04-05T16:53:47Z</dcterms:modified>
</cp:coreProperties>
</file>