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096a757e0af4ff2/Škola/Maturitni-prace/"/>
    </mc:Choice>
  </mc:AlternateContent>
  <xr:revisionPtr revIDLastSave="445" documentId="11_AD4D80C4656A4B7AC02E74F8FBDC40F45BDEDD8E" xr6:coauthVersionLast="47" xr6:coauthVersionMax="47" xr10:uidLastSave="{77A37994-7D49-49DA-AB47-026E1BE226BD}"/>
  <bookViews>
    <workbookView xWindow="-108" yWindow="-108" windowWidth="23256" windowHeight="12576" activeTab="1" xr2:uid="{00000000-000D-0000-FFFF-FFFF00000000}"/>
  </bookViews>
  <sheets>
    <sheet name="Cena hardware" sheetId="2" r:id="rId1"/>
    <sheet name="Cena poskytovatel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2" l="1"/>
  <c r="E22" i="2"/>
  <c r="E21" i="2"/>
  <c r="E20" i="2"/>
  <c r="E19" i="2"/>
  <c r="E18" i="2"/>
  <c r="E17" i="2"/>
  <c r="E16" i="2"/>
  <c r="E15" i="2"/>
  <c r="E14" i="2"/>
  <c r="E13" i="2"/>
  <c r="E12" i="2"/>
  <c r="E10" i="2"/>
  <c r="E8" i="2"/>
  <c r="E7" i="2"/>
  <c r="E6" i="2"/>
  <c r="E3" i="2"/>
  <c r="E4" i="2"/>
  <c r="E5" i="2"/>
  <c r="E2" i="2"/>
  <c r="E24" i="2" l="1"/>
</calcChain>
</file>

<file path=xl/sharedStrings.xml><?xml version="1.0" encoding="utf-8"?>
<sst xmlns="http://schemas.openxmlformats.org/spreadsheetml/2006/main" count="128" uniqueCount="104">
  <si>
    <t>NAS</t>
  </si>
  <si>
    <t>Philips HUE - brána</t>
  </si>
  <si>
    <t>ZIGBEE - bridge</t>
  </si>
  <si>
    <t>Zařízení</t>
  </si>
  <si>
    <t>Název zařízení</t>
  </si>
  <si>
    <t>Router</t>
  </si>
  <si>
    <t>TP-Link Archer vr2100</t>
  </si>
  <si>
    <t>Switch</t>
  </si>
  <si>
    <t>TP-Link TL-SG108S</t>
  </si>
  <si>
    <t>Cena za jeden ks</t>
  </si>
  <si>
    <t>Cena celkem</t>
  </si>
  <si>
    <t>Synology DS220j</t>
  </si>
  <si>
    <t>Disky</t>
  </si>
  <si>
    <t>WD Red 4TB</t>
  </si>
  <si>
    <t>Hlasový asistent</t>
  </si>
  <si>
    <t>Nest Hub (2nd gen) Charcoal</t>
  </si>
  <si>
    <t>Meteostanice</t>
  </si>
  <si>
    <t>Netatmo weather station + Rain Gauge</t>
  </si>
  <si>
    <t>Netatmo weather station Anemometer</t>
  </si>
  <si>
    <t>Kabel</t>
  </si>
  <si>
    <t>305 m</t>
  </si>
  <si>
    <t>Datacom drát, CAT5E, UTP, 305m/box</t>
  </si>
  <si>
    <t>Počet</t>
  </si>
  <si>
    <t>8 Kč za metr</t>
  </si>
  <si>
    <t>Konektor</t>
  </si>
  <si>
    <t>Datacom RJ45, CAT5E, UTP</t>
  </si>
  <si>
    <t>Kamera</t>
  </si>
  <si>
    <t>Reolink RLC-810A</t>
  </si>
  <si>
    <t>Spínač garážových vrat</t>
  </si>
  <si>
    <t>Immax NEO LITE Smart Ovládání garážových vrat a automatických bran</t>
  </si>
  <si>
    <t>Zásuvka</t>
  </si>
  <si>
    <t>TP-Link Tapo P110</t>
  </si>
  <si>
    <t>Immax NEO BRIDGE PRO Smart Zigbee 3.0 v2</t>
  </si>
  <si>
    <t>Termostatická hlavice</t>
  </si>
  <si>
    <t>Immax NEO Smart Termostatická hlavice Zigbee</t>
  </si>
  <si>
    <t>Čidlo pohybu</t>
  </si>
  <si>
    <t>Immax NEO Smart Multi senzor 4v1 Zigbee 3.0</t>
  </si>
  <si>
    <t>Philips Hue Bridge 2.0</t>
  </si>
  <si>
    <t>Philips Hue White and Color Ambiance 9W</t>
  </si>
  <si>
    <t>Philips HUE - žárovka</t>
  </si>
  <si>
    <t>Immax NEO Smart 2x magnetický senzor na okna a dveře Zigbee 3.0</t>
  </si>
  <si>
    <t>Dveřní senzory</t>
  </si>
  <si>
    <t>iQtech SmartLife SM01, Wi-Fi kouřový senzor</t>
  </si>
  <si>
    <t>Kouřový senzor</t>
  </si>
  <si>
    <t>Senzor zaplavení</t>
  </si>
  <si>
    <t>Zámek na dveře</t>
  </si>
  <si>
    <t>iQtech SmartLife WL02, Wi-Fi senzor zaplavení</t>
  </si>
  <si>
    <t>Yale Linus zámek Silver</t>
  </si>
  <si>
    <t>Extender</t>
  </si>
  <si>
    <t>TP-Link RE315</t>
  </si>
  <si>
    <t>Technologie</t>
  </si>
  <si>
    <t>Poskytovatel</t>
  </si>
  <si>
    <t>DSL</t>
  </si>
  <si>
    <t>O2</t>
  </si>
  <si>
    <t>T-mobile</t>
  </si>
  <si>
    <t>Vodafone</t>
  </si>
  <si>
    <t>365internet</t>
  </si>
  <si>
    <t>Zřízení služby</t>
  </si>
  <si>
    <t>Název produktu</t>
  </si>
  <si>
    <t>Stříbrný</t>
  </si>
  <si>
    <t>Zlatý</t>
  </si>
  <si>
    <t>Platinový</t>
  </si>
  <si>
    <t>50/5</t>
  </si>
  <si>
    <t>100/20</t>
  </si>
  <si>
    <t>250/25</t>
  </si>
  <si>
    <t>Rychlost Mb/s</t>
  </si>
  <si>
    <t>M</t>
  </si>
  <si>
    <t>L</t>
  </si>
  <si>
    <t>XL</t>
  </si>
  <si>
    <t>XXL</t>
  </si>
  <si>
    <t>Optika</t>
  </si>
  <si>
    <t>S</t>
  </si>
  <si>
    <t>250/250</t>
  </si>
  <si>
    <t>500/500</t>
  </si>
  <si>
    <t>1000/500</t>
  </si>
  <si>
    <t>není udáno</t>
  </si>
  <si>
    <t>Výběžek.net</t>
  </si>
  <si>
    <t>Základ</t>
  </si>
  <si>
    <t>Standard</t>
  </si>
  <si>
    <t>Premium</t>
  </si>
  <si>
    <t>100/25</t>
  </si>
  <si>
    <t>300/60</t>
  </si>
  <si>
    <t>2XXL</t>
  </si>
  <si>
    <t>4XXL</t>
  </si>
  <si>
    <t>500/50</t>
  </si>
  <si>
    <t>1000/100</t>
  </si>
  <si>
    <t>Wi-Fi</t>
  </si>
  <si>
    <t>Starnet</t>
  </si>
  <si>
    <t>300/100</t>
  </si>
  <si>
    <t>50/20</t>
  </si>
  <si>
    <t>Internet 300M</t>
  </si>
  <si>
    <t>Internet 50M</t>
  </si>
  <si>
    <t>25/5</t>
  </si>
  <si>
    <t>50/10</t>
  </si>
  <si>
    <t>LTE</t>
  </si>
  <si>
    <t>20/5</t>
  </si>
  <si>
    <t>8/4</t>
  </si>
  <si>
    <t>Přenosný interent</t>
  </si>
  <si>
    <t>Nordic telecom</t>
  </si>
  <si>
    <t>LTE mobilní data 4GB</t>
  </si>
  <si>
    <t>LTE mobilní data 8GB</t>
  </si>
  <si>
    <t>Satelitní internet</t>
  </si>
  <si>
    <t>Starlink</t>
  </si>
  <si>
    <t>Měsíční paušál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</si>
</sst>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4CA0-2DF9-47AB-962B-9CD469B33047}">
  <dimension ref="A1:E24"/>
  <sheetViews>
    <sheetView workbookViewId="0">
      <selection activeCell="I9" sqref="I9"/>
    </sheetView>
  </sheetViews>
  <sheetFormatPr defaultRowHeight="14.4" x14ac:dyDescent="0.3"/>
  <cols>
    <col min="1" max="1" width="19.6640625" bestFit="1" customWidth="1"/>
    <col min="2" max="2" width="59.88671875" bestFit="1" customWidth="1"/>
    <col min="3" max="3" width="9.21875" customWidth="1"/>
    <col min="4" max="4" width="14.44140625" bestFit="1" customWidth="1"/>
    <col min="5" max="5" width="11.33203125" bestFit="1" customWidth="1"/>
  </cols>
  <sheetData>
    <row r="1" spans="1:5" x14ac:dyDescent="0.3">
      <c r="A1" s="3" t="s">
        <v>3</v>
      </c>
      <c r="B1" s="3" t="s">
        <v>4</v>
      </c>
      <c r="C1" s="3" t="s">
        <v>22</v>
      </c>
      <c r="D1" s="3" t="s">
        <v>9</v>
      </c>
      <c r="E1" s="3" t="s">
        <v>10</v>
      </c>
    </row>
    <row r="2" spans="1:5" x14ac:dyDescent="0.3">
      <c r="A2" s="1" t="s">
        <v>5</v>
      </c>
      <c r="B2" s="1" t="s">
        <v>6</v>
      </c>
      <c r="C2" s="1">
        <v>1</v>
      </c>
      <c r="D2" s="1">
        <v>2500</v>
      </c>
      <c r="E2" s="1">
        <f>C2*D2</f>
        <v>2500</v>
      </c>
    </row>
    <row r="3" spans="1:5" x14ac:dyDescent="0.3">
      <c r="A3" s="1" t="s">
        <v>7</v>
      </c>
      <c r="B3" s="1" t="s">
        <v>8</v>
      </c>
      <c r="C3" s="1">
        <v>2</v>
      </c>
      <c r="D3" s="1">
        <v>700</v>
      </c>
      <c r="E3" s="1">
        <f t="shared" ref="E3:E8" si="0">C3*D3</f>
        <v>1400</v>
      </c>
    </row>
    <row r="4" spans="1:5" x14ac:dyDescent="0.3">
      <c r="A4" s="1" t="s">
        <v>0</v>
      </c>
      <c r="B4" s="1" t="s">
        <v>11</v>
      </c>
      <c r="C4" s="1">
        <v>1</v>
      </c>
      <c r="D4" s="1">
        <v>5000</v>
      </c>
      <c r="E4" s="1">
        <f t="shared" si="0"/>
        <v>5000</v>
      </c>
    </row>
    <row r="5" spans="1:5" x14ac:dyDescent="0.3">
      <c r="A5" s="1" t="s">
        <v>12</v>
      </c>
      <c r="B5" s="1" t="s">
        <v>13</v>
      </c>
      <c r="C5" s="1">
        <v>2</v>
      </c>
      <c r="D5" s="1">
        <v>2500</v>
      </c>
      <c r="E5" s="1">
        <f t="shared" si="0"/>
        <v>5000</v>
      </c>
    </row>
    <row r="6" spans="1:5" x14ac:dyDescent="0.3">
      <c r="A6" s="1" t="s">
        <v>14</v>
      </c>
      <c r="B6" s="1" t="s">
        <v>15</v>
      </c>
      <c r="C6" s="1">
        <v>1</v>
      </c>
      <c r="D6" s="1">
        <v>2000</v>
      </c>
      <c r="E6" s="1">
        <f t="shared" si="0"/>
        <v>2000</v>
      </c>
    </row>
    <row r="7" spans="1:5" x14ac:dyDescent="0.3">
      <c r="A7" s="7" t="s">
        <v>16</v>
      </c>
      <c r="B7" s="1" t="s">
        <v>17</v>
      </c>
      <c r="C7" s="1">
        <v>1</v>
      </c>
      <c r="D7" s="1">
        <v>7000</v>
      </c>
      <c r="E7" s="1">
        <f t="shared" si="0"/>
        <v>7000</v>
      </c>
    </row>
    <row r="8" spans="1:5" x14ac:dyDescent="0.3">
      <c r="A8" s="7"/>
      <c r="B8" s="1" t="s">
        <v>18</v>
      </c>
      <c r="C8" s="1">
        <v>1</v>
      </c>
      <c r="D8" s="1">
        <v>3000</v>
      </c>
      <c r="E8" s="1">
        <f t="shared" si="0"/>
        <v>3000</v>
      </c>
    </row>
    <row r="9" spans="1:5" x14ac:dyDescent="0.3">
      <c r="A9" s="1" t="s">
        <v>19</v>
      </c>
      <c r="B9" s="1" t="s">
        <v>21</v>
      </c>
      <c r="C9" s="1" t="s">
        <v>20</v>
      </c>
      <c r="D9" s="1" t="s">
        <v>23</v>
      </c>
      <c r="E9" s="1">
        <v>2200</v>
      </c>
    </row>
    <row r="10" spans="1:5" x14ac:dyDescent="0.3">
      <c r="A10" s="2" t="s">
        <v>24</v>
      </c>
      <c r="B10" s="1" t="s">
        <v>25</v>
      </c>
      <c r="C10" s="1">
        <v>100</v>
      </c>
      <c r="D10" s="1">
        <v>2.54</v>
      </c>
      <c r="E10" s="1">
        <f t="shared" ref="E10:E23" si="1">D10*C10</f>
        <v>254</v>
      </c>
    </row>
    <row r="11" spans="1:5" x14ac:dyDescent="0.3">
      <c r="A11" s="2" t="s">
        <v>48</v>
      </c>
      <c r="B11" s="2" t="s">
        <v>49</v>
      </c>
      <c r="C11" s="2">
        <v>1</v>
      </c>
      <c r="D11" s="2">
        <v>900</v>
      </c>
      <c r="E11" s="2">
        <v>900</v>
      </c>
    </row>
    <row r="12" spans="1:5" x14ac:dyDescent="0.3">
      <c r="A12" s="2" t="s">
        <v>26</v>
      </c>
      <c r="B12" s="1" t="s">
        <v>27</v>
      </c>
      <c r="C12" s="1">
        <v>5</v>
      </c>
      <c r="D12" s="1">
        <v>5000</v>
      </c>
      <c r="E12" s="1">
        <f t="shared" si="1"/>
        <v>25000</v>
      </c>
    </row>
    <row r="13" spans="1:5" x14ac:dyDescent="0.3">
      <c r="A13" s="1" t="s">
        <v>28</v>
      </c>
      <c r="B13" s="1" t="s">
        <v>29</v>
      </c>
      <c r="C13" s="1">
        <v>1</v>
      </c>
      <c r="D13" s="1">
        <v>800</v>
      </c>
      <c r="E13" s="1">
        <f t="shared" si="1"/>
        <v>800</v>
      </c>
    </row>
    <row r="14" spans="1:5" x14ac:dyDescent="0.3">
      <c r="A14" s="1" t="s">
        <v>30</v>
      </c>
      <c r="B14" s="1" t="s">
        <v>31</v>
      </c>
      <c r="C14" s="1">
        <v>10</v>
      </c>
      <c r="D14" s="1">
        <v>500</v>
      </c>
      <c r="E14" s="1">
        <f t="shared" si="1"/>
        <v>5000</v>
      </c>
    </row>
    <row r="15" spans="1:5" x14ac:dyDescent="0.3">
      <c r="A15" s="1" t="s">
        <v>2</v>
      </c>
      <c r="B15" s="1" t="s">
        <v>32</v>
      </c>
      <c r="C15" s="1">
        <v>1</v>
      </c>
      <c r="D15" s="1">
        <v>800</v>
      </c>
      <c r="E15" s="1">
        <f t="shared" si="1"/>
        <v>800</v>
      </c>
    </row>
    <row r="16" spans="1:5" x14ac:dyDescent="0.3">
      <c r="A16" s="1" t="s">
        <v>33</v>
      </c>
      <c r="B16" s="1" t="s">
        <v>34</v>
      </c>
      <c r="C16" s="1">
        <v>15</v>
      </c>
      <c r="D16" s="1">
        <v>1000</v>
      </c>
      <c r="E16" s="1">
        <f t="shared" si="1"/>
        <v>15000</v>
      </c>
    </row>
    <row r="17" spans="1:5" x14ac:dyDescent="0.3">
      <c r="A17" s="1" t="s">
        <v>35</v>
      </c>
      <c r="B17" s="1" t="s">
        <v>36</v>
      </c>
      <c r="C17" s="1">
        <v>10</v>
      </c>
      <c r="D17" s="1">
        <v>900</v>
      </c>
      <c r="E17" s="1">
        <f t="shared" si="1"/>
        <v>9000</v>
      </c>
    </row>
    <row r="18" spans="1:5" x14ac:dyDescent="0.3">
      <c r="A18" s="1" t="s">
        <v>1</v>
      </c>
      <c r="B18" s="1" t="s">
        <v>37</v>
      </c>
      <c r="C18" s="1">
        <v>1</v>
      </c>
      <c r="D18" s="1">
        <v>1500</v>
      </c>
      <c r="E18" s="1">
        <f t="shared" si="1"/>
        <v>1500</v>
      </c>
    </row>
    <row r="19" spans="1:5" x14ac:dyDescent="0.3">
      <c r="A19" s="1" t="s">
        <v>39</v>
      </c>
      <c r="B19" s="1" t="s">
        <v>38</v>
      </c>
      <c r="C19" s="1">
        <v>20</v>
      </c>
      <c r="D19" s="1">
        <v>1600</v>
      </c>
      <c r="E19" s="1">
        <f t="shared" si="1"/>
        <v>32000</v>
      </c>
    </row>
    <row r="20" spans="1:5" x14ac:dyDescent="0.3">
      <c r="A20" s="1" t="s">
        <v>41</v>
      </c>
      <c r="B20" s="1" t="s">
        <v>40</v>
      </c>
      <c r="C20" s="1">
        <v>2</v>
      </c>
      <c r="D20" s="1">
        <v>300</v>
      </c>
      <c r="E20" s="1">
        <f t="shared" si="1"/>
        <v>600</v>
      </c>
    </row>
    <row r="21" spans="1:5" x14ac:dyDescent="0.3">
      <c r="A21" s="1" t="s">
        <v>43</v>
      </c>
      <c r="B21" s="1" t="s">
        <v>42</v>
      </c>
      <c r="C21" s="1">
        <v>1</v>
      </c>
      <c r="D21" s="1">
        <v>900</v>
      </c>
      <c r="E21" s="1">
        <f t="shared" si="1"/>
        <v>900</v>
      </c>
    </row>
    <row r="22" spans="1:5" x14ac:dyDescent="0.3">
      <c r="A22" s="1" t="s">
        <v>44</v>
      </c>
      <c r="B22" s="1" t="s">
        <v>46</v>
      </c>
      <c r="C22" s="1">
        <v>1</v>
      </c>
      <c r="D22" s="1">
        <v>800</v>
      </c>
      <c r="E22" s="1">
        <f t="shared" si="1"/>
        <v>800</v>
      </c>
    </row>
    <row r="23" spans="1:5" x14ac:dyDescent="0.3">
      <c r="A23" s="1" t="s">
        <v>45</v>
      </c>
      <c r="B23" s="1" t="s">
        <v>47</v>
      </c>
      <c r="C23" s="1">
        <v>2</v>
      </c>
      <c r="D23" s="1">
        <v>6000</v>
      </c>
      <c r="E23" s="1">
        <f t="shared" si="1"/>
        <v>12000</v>
      </c>
    </row>
    <row r="24" spans="1:5" x14ac:dyDescent="0.3">
      <c r="A24" s="1"/>
      <c r="B24" s="1"/>
      <c r="C24" s="1"/>
      <c r="D24" s="1"/>
      <c r="E24" s="1">
        <f>SUM(E2:E23)</f>
        <v>132654</v>
      </c>
    </row>
  </sheetData>
  <mergeCells count="1">
    <mergeCell ref="A7:A8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6303-725E-4BC5-9779-05B9C9A14FFB}">
  <dimension ref="A1:F29"/>
  <sheetViews>
    <sheetView tabSelected="1" workbookViewId="0">
      <selection activeCell="P25" sqref="P25"/>
    </sheetView>
  </sheetViews>
  <sheetFormatPr defaultRowHeight="14.4" x14ac:dyDescent="0.3"/>
  <cols>
    <col min="1" max="1" width="14.5546875" bestFit="1" customWidth="1"/>
    <col min="2" max="2" width="13.6640625" bestFit="1" customWidth="1"/>
    <col min="3" max="3" width="18.44140625" bestFit="1" customWidth="1"/>
    <col min="4" max="4" width="12.5546875" bestFit="1" customWidth="1"/>
    <col min="5" max="5" width="11.44140625" customWidth="1"/>
    <col min="6" max="6" width="12.88671875" bestFit="1" customWidth="1"/>
  </cols>
  <sheetData>
    <row r="1" spans="1:6" x14ac:dyDescent="0.3">
      <c r="A1" s="4" t="s">
        <v>50</v>
      </c>
      <c r="B1" s="4" t="s">
        <v>51</v>
      </c>
      <c r="C1" s="4" t="s">
        <v>58</v>
      </c>
      <c r="D1" s="4" t="s">
        <v>65</v>
      </c>
      <c r="E1" s="4" t="s">
        <v>57</v>
      </c>
      <c r="F1" s="6" t="s">
        <v>103</v>
      </c>
    </row>
    <row r="2" spans="1:6" x14ac:dyDescent="0.3">
      <c r="A2" s="7" t="s">
        <v>52</v>
      </c>
      <c r="B2" s="7" t="s">
        <v>53</v>
      </c>
      <c r="C2" s="4" t="s">
        <v>59</v>
      </c>
      <c r="D2" s="4" t="s">
        <v>62</v>
      </c>
      <c r="E2" s="7">
        <v>99</v>
      </c>
      <c r="F2" s="8">
        <v>399</v>
      </c>
    </row>
    <row r="3" spans="1:6" x14ac:dyDescent="0.3">
      <c r="A3" s="7"/>
      <c r="B3" s="7"/>
      <c r="C3" s="4" t="s">
        <v>60</v>
      </c>
      <c r="D3" s="4" t="s">
        <v>63</v>
      </c>
      <c r="E3" s="7"/>
      <c r="F3" s="8">
        <v>499</v>
      </c>
    </row>
    <row r="4" spans="1:6" x14ac:dyDescent="0.3">
      <c r="A4" s="7"/>
      <c r="B4" s="7"/>
      <c r="C4" s="4" t="s">
        <v>61</v>
      </c>
      <c r="D4" s="4" t="s">
        <v>64</v>
      </c>
      <c r="E4" s="7"/>
      <c r="F4" s="8">
        <v>599</v>
      </c>
    </row>
    <row r="5" spans="1:6" x14ac:dyDescent="0.3">
      <c r="A5" s="7"/>
      <c r="B5" s="7" t="s">
        <v>54</v>
      </c>
      <c r="C5" s="4" t="s">
        <v>66</v>
      </c>
      <c r="D5" s="4" t="s">
        <v>62</v>
      </c>
      <c r="E5" s="7">
        <v>99</v>
      </c>
      <c r="F5" s="8">
        <v>499</v>
      </c>
    </row>
    <row r="6" spans="1:6" x14ac:dyDescent="0.3">
      <c r="A6" s="7"/>
      <c r="B6" s="7"/>
      <c r="C6" s="4" t="s">
        <v>67</v>
      </c>
      <c r="D6" s="4" t="s">
        <v>63</v>
      </c>
      <c r="E6" s="7"/>
      <c r="F6" s="8">
        <v>599</v>
      </c>
    </row>
    <row r="7" spans="1:6" x14ac:dyDescent="0.3">
      <c r="A7" s="7"/>
      <c r="B7" s="7"/>
      <c r="C7" s="4" t="s">
        <v>68</v>
      </c>
      <c r="D7" s="4" t="s">
        <v>64</v>
      </c>
      <c r="E7" s="7"/>
      <c r="F7" s="8">
        <v>799</v>
      </c>
    </row>
    <row r="8" spans="1:6" x14ac:dyDescent="0.3">
      <c r="A8" s="7"/>
      <c r="B8" s="7" t="s">
        <v>56</v>
      </c>
      <c r="C8" s="4" t="s">
        <v>67</v>
      </c>
      <c r="D8" s="4" t="s">
        <v>62</v>
      </c>
      <c r="E8" s="7">
        <v>999</v>
      </c>
      <c r="F8" s="8">
        <v>449</v>
      </c>
    </row>
    <row r="9" spans="1:6" x14ac:dyDescent="0.3">
      <c r="A9" s="7"/>
      <c r="B9" s="7"/>
      <c r="C9" s="4" t="s">
        <v>68</v>
      </c>
      <c r="D9" s="4" t="s">
        <v>63</v>
      </c>
      <c r="E9" s="7"/>
      <c r="F9" s="8">
        <v>529</v>
      </c>
    </row>
    <row r="10" spans="1:6" x14ac:dyDescent="0.3">
      <c r="A10" s="7"/>
      <c r="B10" s="7"/>
      <c r="C10" s="4" t="s">
        <v>69</v>
      </c>
      <c r="D10" s="4" t="s">
        <v>64</v>
      </c>
      <c r="E10" s="7"/>
      <c r="F10" s="8">
        <v>629</v>
      </c>
    </row>
    <row r="11" spans="1:6" x14ac:dyDescent="0.3">
      <c r="A11" s="7" t="s">
        <v>70</v>
      </c>
      <c r="B11" s="7" t="s">
        <v>54</v>
      </c>
      <c r="C11" s="4" t="s">
        <v>71</v>
      </c>
      <c r="D11" s="4" t="s">
        <v>72</v>
      </c>
      <c r="E11" s="7" t="s">
        <v>75</v>
      </c>
      <c r="F11" s="8">
        <v>399</v>
      </c>
    </row>
    <row r="12" spans="1:6" x14ac:dyDescent="0.3">
      <c r="A12" s="7"/>
      <c r="B12" s="7"/>
      <c r="C12" s="4" t="s">
        <v>66</v>
      </c>
      <c r="D12" s="4" t="s">
        <v>73</v>
      </c>
      <c r="E12" s="7"/>
      <c r="F12" s="8">
        <v>499</v>
      </c>
    </row>
    <row r="13" spans="1:6" x14ac:dyDescent="0.3">
      <c r="A13" s="7"/>
      <c r="B13" s="7"/>
      <c r="C13" s="4" t="s">
        <v>67</v>
      </c>
      <c r="D13" s="4" t="s">
        <v>74</v>
      </c>
      <c r="E13" s="7"/>
      <c r="F13" s="8">
        <v>599</v>
      </c>
    </row>
    <row r="14" spans="1:6" x14ac:dyDescent="0.3">
      <c r="A14" s="7"/>
      <c r="B14" s="7" t="s">
        <v>76</v>
      </c>
      <c r="C14" s="4" t="s">
        <v>77</v>
      </c>
      <c r="D14" s="4" t="s">
        <v>80</v>
      </c>
      <c r="E14" s="7">
        <v>700</v>
      </c>
      <c r="F14" s="8">
        <v>299</v>
      </c>
    </row>
    <row r="15" spans="1:6" x14ac:dyDescent="0.3">
      <c r="A15" s="7"/>
      <c r="B15" s="7"/>
      <c r="C15" s="4" t="s">
        <v>78</v>
      </c>
      <c r="D15" s="4" t="s">
        <v>81</v>
      </c>
      <c r="E15" s="7"/>
      <c r="F15" s="8">
        <v>399</v>
      </c>
    </row>
    <row r="16" spans="1:6" x14ac:dyDescent="0.3">
      <c r="A16" s="7"/>
      <c r="B16" s="7"/>
      <c r="C16" s="4" t="s">
        <v>79</v>
      </c>
      <c r="D16" s="4" t="s">
        <v>81</v>
      </c>
      <c r="E16" s="7"/>
      <c r="F16" s="8">
        <v>499</v>
      </c>
    </row>
    <row r="17" spans="1:6" x14ac:dyDescent="0.3">
      <c r="A17" s="7"/>
      <c r="B17" s="7" t="s">
        <v>56</v>
      </c>
      <c r="C17" s="4" t="s">
        <v>69</v>
      </c>
      <c r="D17" s="4" t="s">
        <v>64</v>
      </c>
      <c r="E17" s="7">
        <v>999</v>
      </c>
      <c r="F17" s="8">
        <v>629</v>
      </c>
    </row>
    <row r="18" spans="1:6" x14ac:dyDescent="0.3">
      <c r="A18" s="7"/>
      <c r="B18" s="7"/>
      <c r="C18" s="4" t="s">
        <v>82</v>
      </c>
      <c r="D18" s="4" t="s">
        <v>84</v>
      </c>
      <c r="E18" s="7"/>
      <c r="F18" s="8">
        <v>699</v>
      </c>
    </row>
    <row r="19" spans="1:6" x14ac:dyDescent="0.3">
      <c r="A19" s="7"/>
      <c r="B19" s="7"/>
      <c r="C19" s="4" t="s">
        <v>83</v>
      </c>
      <c r="D19" s="4" t="s">
        <v>85</v>
      </c>
      <c r="E19" s="7"/>
      <c r="F19" s="8">
        <v>799</v>
      </c>
    </row>
    <row r="20" spans="1:6" x14ac:dyDescent="0.3">
      <c r="A20" s="7" t="s">
        <v>86</v>
      </c>
      <c r="B20" s="7" t="s">
        <v>87</v>
      </c>
      <c r="C20" s="4" t="s">
        <v>90</v>
      </c>
      <c r="D20" s="4" t="s">
        <v>88</v>
      </c>
      <c r="E20" s="7">
        <v>3390</v>
      </c>
      <c r="F20" s="8">
        <v>345</v>
      </c>
    </row>
    <row r="21" spans="1:6" x14ac:dyDescent="0.3">
      <c r="A21" s="7"/>
      <c r="B21" s="7"/>
      <c r="C21" s="4" t="s">
        <v>91</v>
      </c>
      <c r="D21" s="4" t="s">
        <v>89</v>
      </c>
      <c r="E21" s="7"/>
      <c r="F21" s="8">
        <v>345</v>
      </c>
    </row>
    <row r="22" spans="1:6" x14ac:dyDescent="0.3">
      <c r="A22" s="7"/>
      <c r="B22" s="7" t="s">
        <v>76</v>
      </c>
      <c r="C22" s="4" t="s">
        <v>77</v>
      </c>
      <c r="D22" s="5" t="s">
        <v>92</v>
      </c>
      <c r="E22" s="7">
        <v>700</v>
      </c>
      <c r="F22" s="8">
        <v>299</v>
      </c>
    </row>
    <row r="23" spans="1:6" x14ac:dyDescent="0.3">
      <c r="A23" s="7"/>
      <c r="B23" s="7"/>
      <c r="C23" s="4" t="s">
        <v>78</v>
      </c>
      <c r="D23" s="4" t="s">
        <v>93</v>
      </c>
      <c r="E23" s="7"/>
      <c r="F23" s="8">
        <v>399</v>
      </c>
    </row>
    <row r="24" spans="1:6" x14ac:dyDescent="0.3">
      <c r="A24" s="7"/>
      <c r="B24" s="7"/>
      <c r="C24" s="4" t="s">
        <v>79</v>
      </c>
      <c r="D24" s="4" t="s">
        <v>80</v>
      </c>
      <c r="E24" s="7"/>
      <c r="F24" s="8">
        <v>499</v>
      </c>
    </row>
    <row r="25" spans="1:6" x14ac:dyDescent="0.3">
      <c r="A25" s="7" t="s">
        <v>94</v>
      </c>
      <c r="B25" s="4" t="s">
        <v>54</v>
      </c>
      <c r="C25" s="4" t="s">
        <v>71</v>
      </c>
      <c r="D25" s="5" t="s">
        <v>95</v>
      </c>
      <c r="E25" s="4" t="s">
        <v>75</v>
      </c>
      <c r="F25" s="8">
        <v>399</v>
      </c>
    </row>
    <row r="26" spans="1:6" x14ac:dyDescent="0.3">
      <c r="A26" s="7"/>
      <c r="B26" s="4" t="s">
        <v>55</v>
      </c>
      <c r="C26" s="4" t="s">
        <v>97</v>
      </c>
      <c r="D26" s="5" t="s">
        <v>96</v>
      </c>
      <c r="E26" s="4">
        <v>1</v>
      </c>
      <c r="F26" s="8">
        <v>499</v>
      </c>
    </row>
    <row r="27" spans="1:6" x14ac:dyDescent="0.3">
      <c r="A27" s="7"/>
      <c r="B27" s="7" t="s">
        <v>98</v>
      </c>
      <c r="C27" s="4" t="s">
        <v>99</v>
      </c>
      <c r="D27" s="4">
        <v>5</v>
      </c>
      <c r="E27" s="4">
        <v>0</v>
      </c>
      <c r="F27" s="8">
        <v>295</v>
      </c>
    </row>
    <row r="28" spans="1:6" x14ac:dyDescent="0.3">
      <c r="A28" s="7"/>
      <c r="B28" s="7"/>
      <c r="C28" s="4" t="s">
        <v>100</v>
      </c>
      <c r="D28" s="4">
        <v>5</v>
      </c>
      <c r="E28" s="4">
        <v>0</v>
      </c>
      <c r="F28" s="8">
        <v>395</v>
      </c>
    </row>
    <row r="29" spans="1:6" x14ac:dyDescent="0.3">
      <c r="A29" s="4" t="s">
        <v>101</v>
      </c>
      <c r="B29" s="4" t="s">
        <v>102</v>
      </c>
      <c r="C29" s="4" t="s">
        <v>102</v>
      </c>
      <c r="D29" s="4">
        <v>100</v>
      </c>
      <c r="E29" s="4">
        <v>14000</v>
      </c>
      <c r="F29" s="8">
        <v>2600</v>
      </c>
    </row>
  </sheetData>
  <mergeCells count="21">
    <mergeCell ref="B27:B28"/>
    <mergeCell ref="A25:A28"/>
    <mergeCell ref="A2:A10"/>
    <mergeCell ref="A11:A19"/>
    <mergeCell ref="A20:A24"/>
    <mergeCell ref="B20:B21"/>
    <mergeCell ref="B8:B10"/>
    <mergeCell ref="E20:E21"/>
    <mergeCell ref="B22:B24"/>
    <mergeCell ref="E22:E24"/>
    <mergeCell ref="B14:B16"/>
    <mergeCell ref="E14:E16"/>
    <mergeCell ref="B17:B19"/>
    <mergeCell ref="E17:E19"/>
    <mergeCell ref="E8:E10"/>
    <mergeCell ref="B11:B13"/>
    <mergeCell ref="E11:E13"/>
    <mergeCell ref="B2:B4"/>
    <mergeCell ref="E2:E4"/>
    <mergeCell ref="B5:B7"/>
    <mergeCell ref="E5:E7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Cena hardware</vt:lpstr>
      <vt:lpstr>Cena poskytovatel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Číž</dc:creator>
  <cp:lastModifiedBy>Tomáš Číž</cp:lastModifiedBy>
  <cp:lastPrinted>2022-03-05T18:01:55Z</cp:lastPrinted>
  <dcterms:created xsi:type="dcterms:W3CDTF">2015-06-05T18:19:34Z</dcterms:created>
  <dcterms:modified xsi:type="dcterms:W3CDTF">2022-03-05T18:06:24Z</dcterms:modified>
</cp:coreProperties>
</file>