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 firstSheet="35" activeTab="44"/>
  </bookViews>
  <sheets>
    <sheet name="Graphique44" sheetId="45" r:id="rId1"/>
    <sheet name="Graphique43" sheetId="44" r:id="rId2"/>
    <sheet name="Graphique42" sheetId="43" r:id="rId3"/>
    <sheet name="Graphique41" sheetId="42" r:id="rId4"/>
    <sheet name="Graphique40" sheetId="41" r:id="rId5"/>
    <sheet name="Graphique39" sheetId="40" r:id="rId6"/>
    <sheet name="Graphique38" sheetId="39" r:id="rId7"/>
    <sheet name="Graphique37" sheetId="38" r:id="rId8"/>
    <sheet name="Graphique36" sheetId="37" r:id="rId9"/>
    <sheet name="Graphique35" sheetId="36" r:id="rId10"/>
    <sheet name="Graphique34" sheetId="35" r:id="rId11"/>
    <sheet name="Graphique33" sheetId="34" r:id="rId12"/>
    <sheet name="Graphique32" sheetId="33" r:id="rId13"/>
    <sheet name="Graphique31" sheetId="32" r:id="rId14"/>
    <sheet name="Graphique30" sheetId="31" r:id="rId15"/>
    <sheet name="Graphique29" sheetId="30" r:id="rId16"/>
    <sheet name="Graphique28" sheetId="29" r:id="rId17"/>
    <sheet name="Graphique27" sheetId="28" r:id="rId18"/>
    <sheet name="Graphique26" sheetId="27" r:id="rId19"/>
    <sheet name="Graphique25" sheetId="26" r:id="rId20"/>
    <sheet name="Graphique24" sheetId="25" r:id="rId21"/>
    <sheet name="Graphique23" sheetId="24" r:id="rId22"/>
    <sheet name="Graphique22" sheetId="23" r:id="rId23"/>
    <sheet name="Graphique21" sheetId="22" r:id="rId24"/>
    <sheet name="Graphique20" sheetId="21" r:id="rId25"/>
    <sheet name="Graphique19" sheetId="20" r:id="rId26"/>
    <sheet name="Graphique18" sheetId="19" r:id="rId27"/>
    <sheet name="Graphique17" sheetId="18" r:id="rId28"/>
    <sheet name="Graphique16" sheetId="17" r:id="rId29"/>
    <sheet name="Graphique15" sheetId="16" r:id="rId30"/>
    <sheet name="Graphique14" sheetId="15" r:id="rId31"/>
    <sheet name="Graphique13" sheetId="14" r:id="rId32"/>
    <sheet name="Graphique12" sheetId="13" r:id="rId33"/>
    <sheet name="Graphique11" sheetId="12" r:id="rId34"/>
    <sheet name="Graphique10" sheetId="11" r:id="rId35"/>
    <sheet name="Graphique9" sheetId="10" r:id="rId36"/>
    <sheet name="Graphique8" sheetId="9" r:id="rId37"/>
    <sheet name="Graphique7" sheetId="8" r:id="rId38"/>
    <sheet name="Graphique6" sheetId="7" r:id="rId39"/>
    <sheet name="Graphique5" sheetId="6" r:id="rId40"/>
    <sheet name="Graphique4" sheetId="5" r:id="rId41"/>
    <sheet name="Graphique3" sheetId="4" r:id="rId42"/>
    <sheet name="Graphique2" sheetId="3" r:id="rId43"/>
    <sheet name="Graphique1" sheetId="2" r:id="rId44"/>
    <sheet name="Feuil1" sheetId="1" r:id="rId4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<sst xmlns="http://schemas.openxmlformats.org/spreadsheetml/2006/main" count="16" uniqueCount="16">
  <si>
    <t>Mercure</t>
  </si>
  <si>
    <t>Vénus</t>
  </si>
  <si>
    <t>Terre</t>
  </si>
  <si>
    <t>Lune</t>
  </si>
  <si>
    <t>Mars</t>
  </si>
  <si>
    <t>Jupiter</t>
  </si>
  <si>
    <t>Saturne</t>
  </si>
  <si>
    <t>Uranus</t>
  </si>
  <si>
    <t>Neptune</t>
  </si>
  <si>
    <t>Solein</t>
  </si>
  <si>
    <t>Diamètre (km)</t>
  </si>
  <si>
    <t>Rayon (m)</t>
  </si>
  <si>
    <t>Masse (* E+24 kg)</t>
  </si>
  <si>
    <t>Force de Gravitation (N)</t>
  </si>
  <si>
    <t>Rapport Fa/Ft</t>
  </si>
  <si>
    <t>Il sera 2,5 plus lourd sur Jupiter, et 5 fois moins lourd sur la lune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</si>
</sst>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chartsheet" Target="chartsheets/sheet26.xml"/><Relationship Id="rId39" Type="http://schemas.openxmlformats.org/officeDocument/2006/relationships/chartsheet" Target="chartsheets/sheet39.xml"/><Relationship Id="rId21" Type="http://schemas.openxmlformats.org/officeDocument/2006/relationships/chartsheet" Target="chartsheets/sheet21.xml"/><Relationship Id="rId34" Type="http://schemas.openxmlformats.org/officeDocument/2006/relationships/chartsheet" Target="chartsheets/sheet34.xml"/><Relationship Id="rId42" Type="http://schemas.openxmlformats.org/officeDocument/2006/relationships/chartsheet" Target="chartsheets/sheet42.xml"/><Relationship Id="rId47" Type="http://schemas.openxmlformats.org/officeDocument/2006/relationships/styles" Target="styles.xml"/><Relationship Id="rId7" Type="http://schemas.openxmlformats.org/officeDocument/2006/relationships/chartsheet" Target="chartsheets/sheet7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9" Type="http://schemas.openxmlformats.org/officeDocument/2006/relationships/chartsheet" Target="chartsheets/sheet29.xml"/><Relationship Id="rId11" Type="http://schemas.openxmlformats.org/officeDocument/2006/relationships/chartsheet" Target="chartsheets/sheet11.xml"/><Relationship Id="rId24" Type="http://schemas.openxmlformats.org/officeDocument/2006/relationships/chartsheet" Target="chartsheets/sheet24.xml"/><Relationship Id="rId32" Type="http://schemas.openxmlformats.org/officeDocument/2006/relationships/chartsheet" Target="chartsheets/sheet32.xml"/><Relationship Id="rId37" Type="http://schemas.openxmlformats.org/officeDocument/2006/relationships/chartsheet" Target="chartsheets/sheet37.xml"/><Relationship Id="rId40" Type="http://schemas.openxmlformats.org/officeDocument/2006/relationships/chartsheet" Target="chartsheets/sheet40.xml"/><Relationship Id="rId45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chartsheet" Target="chartsheets/sheet23.xml"/><Relationship Id="rId28" Type="http://schemas.openxmlformats.org/officeDocument/2006/relationships/chartsheet" Target="chartsheets/sheet28.xml"/><Relationship Id="rId36" Type="http://schemas.openxmlformats.org/officeDocument/2006/relationships/chartsheet" Target="chartsheets/sheet36.xml"/><Relationship Id="rId49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31" Type="http://schemas.openxmlformats.org/officeDocument/2006/relationships/chartsheet" Target="chartsheets/sheet31.xml"/><Relationship Id="rId44" Type="http://schemas.openxmlformats.org/officeDocument/2006/relationships/chartsheet" Target="chartsheets/sheet4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hartsheet" Target="chartsheets/sheet22.xml"/><Relationship Id="rId27" Type="http://schemas.openxmlformats.org/officeDocument/2006/relationships/chartsheet" Target="chartsheets/sheet27.xml"/><Relationship Id="rId30" Type="http://schemas.openxmlformats.org/officeDocument/2006/relationships/chartsheet" Target="chartsheets/sheet30.xml"/><Relationship Id="rId35" Type="http://schemas.openxmlformats.org/officeDocument/2006/relationships/chartsheet" Target="chartsheets/sheet35.xml"/><Relationship Id="rId43" Type="http://schemas.openxmlformats.org/officeDocument/2006/relationships/chartsheet" Target="chartsheets/sheet43.xml"/><Relationship Id="rId48" Type="http://schemas.openxmlformats.org/officeDocument/2006/relationships/sharedStrings" Target="sharedStrings.xml"/><Relationship Id="rId8" Type="http://schemas.openxmlformats.org/officeDocument/2006/relationships/chartsheet" Target="chartsheets/sheet8.xml"/><Relationship Id="rId3" Type="http://schemas.openxmlformats.org/officeDocument/2006/relationships/chartsheet" Target="chartsheets/sheet3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chartsheet" Target="chartsheets/sheet25.xml"/><Relationship Id="rId33" Type="http://schemas.openxmlformats.org/officeDocument/2006/relationships/chartsheet" Target="chartsheets/sheet33.xml"/><Relationship Id="rId38" Type="http://schemas.openxmlformats.org/officeDocument/2006/relationships/chartsheet" Target="chartsheets/sheet38.xml"/><Relationship Id="rId46" Type="http://schemas.openxmlformats.org/officeDocument/2006/relationships/theme" Target="theme/theme1.xml"/><Relationship Id="rId20" Type="http://schemas.openxmlformats.org/officeDocument/2006/relationships/chartsheet" Target="chartsheets/sheet20.xml"/><Relationship Id="rId41" Type="http://schemas.openxmlformats.org/officeDocument/2006/relationships/chartsheet" Target="chartsheets/sheet4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859808"/>
        <c:axId val="243860368"/>
      </c:barChart>
      <c:catAx>
        <c:axId val="2438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60368"/>
        <c:crosses val="autoZero"/>
        <c:auto val="1"/>
        <c:lblAlgn val="ctr"/>
        <c:lblOffset val="100"/>
        <c:noMultiLvlLbl val="0"/>
      </c:catAx>
      <c:valAx>
        <c:axId val="243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13312"/>
        <c:axId val="243711632"/>
      </c:barChart>
      <c:catAx>
        <c:axId val="2437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11632"/>
        <c:crosses val="autoZero"/>
        <c:auto val="1"/>
        <c:lblAlgn val="ctr"/>
        <c:lblOffset val="100"/>
        <c:noMultiLvlLbl val="0"/>
      </c:catAx>
      <c:valAx>
        <c:axId val="24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07712"/>
        <c:axId val="243702672"/>
      </c:barChart>
      <c:catAx>
        <c:axId val="2437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2672"/>
        <c:crosses val="autoZero"/>
        <c:auto val="1"/>
        <c:lblAlgn val="ctr"/>
        <c:lblOffset val="100"/>
        <c:noMultiLvlLbl val="0"/>
      </c:catAx>
      <c:valAx>
        <c:axId val="243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06032"/>
        <c:axId val="243706592"/>
      </c:barChart>
      <c:catAx>
        <c:axId val="24370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6592"/>
        <c:crosses val="autoZero"/>
        <c:auto val="1"/>
        <c:lblAlgn val="ctr"/>
        <c:lblOffset val="100"/>
        <c:noMultiLvlLbl val="0"/>
      </c:catAx>
      <c:valAx>
        <c:axId val="2437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00432"/>
        <c:axId val="243700992"/>
      </c:barChart>
      <c:catAx>
        <c:axId val="2437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0992"/>
        <c:crosses val="autoZero"/>
        <c:auto val="1"/>
        <c:lblAlgn val="ctr"/>
        <c:lblOffset val="100"/>
        <c:noMultiLvlLbl val="0"/>
      </c:catAx>
      <c:valAx>
        <c:axId val="2437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35728"/>
        <c:axId val="241636288"/>
      </c:barChart>
      <c:catAx>
        <c:axId val="2416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36288"/>
        <c:crosses val="autoZero"/>
        <c:auto val="1"/>
        <c:lblAlgn val="ctr"/>
        <c:lblOffset val="100"/>
        <c:noMultiLvlLbl val="0"/>
      </c:catAx>
      <c:valAx>
        <c:axId val="2416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68800"/>
        <c:axId val="241627888"/>
      </c:barChart>
      <c:catAx>
        <c:axId val="23966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27888"/>
        <c:crosses val="autoZero"/>
        <c:auto val="1"/>
        <c:lblAlgn val="ctr"/>
        <c:lblOffset val="100"/>
        <c:noMultiLvlLbl val="0"/>
      </c:catAx>
      <c:valAx>
        <c:axId val="241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28448"/>
        <c:axId val="241629008"/>
      </c:barChart>
      <c:catAx>
        <c:axId val="24162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29008"/>
        <c:crosses val="autoZero"/>
        <c:auto val="1"/>
        <c:lblAlgn val="ctr"/>
        <c:lblOffset val="100"/>
        <c:noMultiLvlLbl val="0"/>
      </c:catAx>
      <c:valAx>
        <c:axId val="241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22848"/>
        <c:axId val="241621168"/>
      </c:barChart>
      <c:catAx>
        <c:axId val="24162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21168"/>
        <c:crosses val="autoZero"/>
        <c:auto val="1"/>
        <c:lblAlgn val="ctr"/>
        <c:lblOffset val="100"/>
        <c:noMultiLvlLbl val="0"/>
      </c:catAx>
      <c:valAx>
        <c:axId val="241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18368"/>
        <c:axId val="241618928"/>
      </c:barChart>
      <c:catAx>
        <c:axId val="2416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18928"/>
        <c:crosses val="autoZero"/>
        <c:auto val="1"/>
        <c:lblAlgn val="ctr"/>
        <c:lblOffset val="100"/>
        <c:noMultiLvlLbl val="0"/>
      </c:catAx>
      <c:valAx>
        <c:axId val="2416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09792"/>
        <c:axId val="241608288"/>
      </c:barChart>
      <c:catAx>
        <c:axId val="2389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08288"/>
        <c:crosses val="autoZero"/>
        <c:auto val="1"/>
        <c:lblAlgn val="ctr"/>
        <c:lblOffset val="100"/>
        <c:noMultiLvlLbl val="0"/>
      </c:catAx>
      <c:valAx>
        <c:axId val="241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854208"/>
        <c:axId val="243854768"/>
      </c:barChart>
      <c:catAx>
        <c:axId val="2438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54768"/>
        <c:crosses val="autoZero"/>
        <c:auto val="1"/>
        <c:lblAlgn val="ctr"/>
        <c:lblOffset val="100"/>
        <c:noMultiLvlLbl val="0"/>
      </c:catAx>
      <c:valAx>
        <c:axId val="2438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12208"/>
        <c:axId val="241612768"/>
      </c:barChart>
      <c:catAx>
        <c:axId val="2416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12768"/>
        <c:crosses val="autoZero"/>
        <c:auto val="1"/>
        <c:lblAlgn val="ctr"/>
        <c:lblOffset val="100"/>
        <c:noMultiLvlLbl val="0"/>
      </c:catAx>
      <c:valAx>
        <c:axId val="2416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65440"/>
        <c:axId val="239666000"/>
      </c:barChart>
      <c:catAx>
        <c:axId val="2396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66000"/>
        <c:crosses val="autoZero"/>
        <c:auto val="1"/>
        <c:lblAlgn val="ctr"/>
        <c:lblOffset val="100"/>
        <c:noMultiLvlLbl val="0"/>
      </c:catAx>
      <c:valAx>
        <c:axId val="2396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61520"/>
        <c:axId val="239662080"/>
      </c:barChart>
      <c:catAx>
        <c:axId val="2396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62080"/>
        <c:crosses val="autoZero"/>
        <c:auto val="1"/>
        <c:lblAlgn val="ctr"/>
        <c:lblOffset val="100"/>
        <c:noMultiLvlLbl val="0"/>
      </c:catAx>
      <c:valAx>
        <c:axId val="239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57040"/>
        <c:axId val="239657600"/>
      </c:barChart>
      <c:catAx>
        <c:axId val="23965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7600"/>
        <c:crosses val="autoZero"/>
        <c:auto val="1"/>
        <c:lblAlgn val="ctr"/>
        <c:lblOffset val="100"/>
        <c:noMultiLvlLbl val="0"/>
      </c:catAx>
      <c:valAx>
        <c:axId val="2396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50880"/>
        <c:axId val="239651440"/>
      </c:barChart>
      <c:catAx>
        <c:axId val="23965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1440"/>
        <c:crosses val="autoZero"/>
        <c:auto val="1"/>
        <c:lblAlgn val="ctr"/>
        <c:lblOffset val="100"/>
        <c:noMultiLvlLbl val="0"/>
      </c:catAx>
      <c:valAx>
        <c:axId val="2396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40800"/>
        <c:axId val="239641360"/>
      </c:barChart>
      <c:catAx>
        <c:axId val="2396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41360"/>
        <c:crosses val="autoZero"/>
        <c:auto val="1"/>
        <c:lblAlgn val="ctr"/>
        <c:lblOffset val="100"/>
        <c:noMultiLvlLbl val="0"/>
      </c:catAx>
      <c:valAx>
        <c:axId val="2396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38000"/>
        <c:axId val="239638560"/>
      </c:barChart>
      <c:catAx>
        <c:axId val="23963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38560"/>
        <c:crosses val="autoZero"/>
        <c:auto val="1"/>
        <c:lblAlgn val="ctr"/>
        <c:lblOffset val="100"/>
        <c:noMultiLvlLbl val="0"/>
      </c:catAx>
      <c:valAx>
        <c:axId val="2396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43600"/>
        <c:axId val="239644160"/>
      </c:barChart>
      <c:catAx>
        <c:axId val="23964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44160"/>
        <c:crosses val="autoZero"/>
        <c:auto val="1"/>
        <c:lblAlgn val="ctr"/>
        <c:lblOffset val="100"/>
        <c:noMultiLvlLbl val="0"/>
      </c:catAx>
      <c:valAx>
        <c:axId val="2396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22112"/>
        <c:axId val="238276160"/>
      </c:barChart>
      <c:catAx>
        <c:axId val="2389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6160"/>
        <c:crosses val="autoZero"/>
        <c:auto val="1"/>
        <c:lblAlgn val="ctr"/>
        <c:lblOffset val="100"/>
        <c:noMultiLvlLbl val="0"/>
      </c:catAx>
      <c:valAx>
        <c:axId val="238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17632"/>
        <c:axId val="238918192"/>
      </c:barChart>
      <c:catAx>
        <c:axId val="2389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18192"/>
        <c:crosses val="autoZero"/>
        <c:auto val="1"/>
        <c:lblAlgn val="ctr"/>
        <c:lblOffset val="100"/>
        <c:noMultiLvlLbl val="0"/>
      </c:catAx>
      <c:valAx>
        <c:axId val="2389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1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88160"/>
        <c:axId val="236968352"/>
      </c:barChart>
      <c:catAx>
        <c:axId val="1784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8352"/>
        <c:crosses val="autoZero"/>
        <c:auto val="1"/>
        <c:lblAlgn val="ctr"/>
        <c:lblOffset val="100"/>
        <c:noMultiLvlLbl val="0"/>
      </c:catAx>
      <c:valAx>
        <c:axId val="236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12592"/>
        <c:axId val="238913152"/>
      </c:barChart>
      <c:catAx>
        <c:axId val="23891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13152"/>
        <c:crosses val="autoZero"/>
        <c:auto val="1"/>
        <c:lblAlgn val="ctr"/>
        <c:lblOffset val="100"/>
        <c:noMultiLvlLbl val="0"/>
      </c:catAx>
      <c:valAx>
        <c:axId val="238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06432"/>
        <c:axId val="238906992"/>
      </c:barChart>
      <c:catAx>
        <c:axId val="2389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06992"/>
        <c:crosses val="autoZero"/>
        <c:auto val="1"/>
        <c:lblAlgn val="ctr"/>
        <c:lblOffset val="100"/>
        <c:noMultiLvlLbl val="0"/>
      </c:catAx>
      <c:valAx>
        <c:axId val="2389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83120"/>
        <c:axId val="231351072"/>
      </c:barChart>
      <c:catAx>
        <c:axId val="1784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51072"/>
        <c:crosses val="autoZero"/>
        <c:auto val="1"/>
        <c:lblAlgn val="ctr"/>
        <c:lblOffset val="100"/>
        <c:noMultiLvlLbl val="0"/>
      </c:catAx>
      <c:valAx>
        <c:axId val="231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78400"/>
        <c:axId val="238278960"/>
      </c:barChart>
      <c:catAx>
        <c:axId val="23827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8960"/>
        <c:crosses val="autoZero"/>
        <c:auto val="1"/>
        <c:lblAlgn val="ctr"/>
        <c:lblOffset val="100"/>
        <c:noMultiLvlLbl val="0"/>
      </c:catAx>
      <c:valAx>
        <c:axId val="2382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73920"/>
        <c:axId val="238274480"/>
      </c:barChart>
      <c:catAx>
        <c:axId val="23827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4480"/>
        <c:crosses val="autoZero"/>
        <c:auto val="1"/>
        <c:lblAlgn val="ctr"/>
        <c:lblOffset val="100"/>
        <c:noMultiLvlLbl val="0"/>
      </c:catAx>
      <c:valAx>
        <c:axId val="238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70000"/>
        <c:axId val="238270560"/>
      </c:barChart>
      <c:catAx>
        <c:axId val="23827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0560"/>
        <c:crosses val="autoZero"/>
        <c:auto val="1"/>
        <c:lblAlgn val="ctr"/>
        <c:lblOffset val="100"/>
        <c:noMultiLvlLbl val="0"/>
      </c:catAx>
      <c:valAx>
        <c:axId val="238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42112"/>
        <c:axId val="231431120"/>
      </c:barChart>
      <c:catAx>
        <c:axId val="2313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31120"/>
        <c:crosses val="autoZero"/>
        <c:auto val="1"/>
        <c:lblAlgn val="ctr"/>
        <c:lblOffset val="100"/>
        <c:noMultiLvlLbl val="0"/>
      </c:catAx>
      <c:valAx>
        <c:axId val="2314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66112"/>
        <c:axId val="236966672"/>
      </c:barChart>
      <c:catAx>
        <c:axId val="23696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6672"/>
        <c:crosses val="autoZero"/>
        <c:auto val="1"/>
        <c:lblAlgn val="ctr"/>
        <c:lblOffset val="100"/>
        <c:noMultiLvlLbl val="0"/>
      </c:catAx>
      <c:valAx>
        <c:axId val="236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62192"/>
        <c:axId val="236962752"/>
      </c:barChart>
      <c:catAx>
        <c:axId val="23696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2752"/>
        <c:crosses val="autoZero"/>
        <c:auto val="1"/>
        <c:lblAlgn val="ctr"/>
        <c:lblOffset val="100"/>
        <c:noMultiLvlLbl val="0"/>
      </c:catAx>
      <c:valAx>
        <c:axId val="236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59952"/>
        <c:axId val="236960512"/>
      </c:barChart>
      <c:catAx>
        <c:axId val="2369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0512"/>
        <c:crosses val="autoZero"/>
        <c:auto val="1"/>
        <c:lblAlgn val="ctr"/>
        <c:lblOffset val="100"/>
        <c:noMultiLvlLbl val="0"/>
      </c:catAx>
      <c:valAx>
        <c:axId val="2369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54240"/>
        <c:axId val="239653680"/>
      </c:barChart>
      <c:catAx>
        <c:axId val="2396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3680"/>
        <c:crosses val="autoZero"/>
        <c:auto val="1"/>
        <c:lblAlgn val="ctr"/>
        <c:lblOffset val="100"/>
        <c:noMultiLvlLbl val="0"/>
      </c:catAx>
      <c:valAx>
        <c:axId val="2396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52016"/>
        <c:axId val="176264848"/>
      </c:barChart>
      <c:catAx>
        <c:axId val="2293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64848"/>
        <c:crosses val="autoZero"/>
        <c:auto val="1"/>
        <c:lblAlgn val="ctr"/>
        <c:lblOffset val="100"/>
        <c:noMultiLvlLbl val="0"/>
      </c:catAx>
      <c:valAx>
        <c:axId val="176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3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37632"/>
        <c:axId val="231338752"/>
      </c:barChart>
      <c:catAx>
        <c:axId val="2313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38752"/>
        <c:crosses val="autoZero"/>
        <c:auto val="1"/>
        <c:lblAlgn val="ctr"/>
        <c:lblOffset val="100"/>
        <c:noMultiLvlLbl val="0"/>
      </c:catAx>
      <c:valAx>
        <c:axId val="231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3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89280"/>
        <c:axId val="178488720"/>
      </c:barChart>
      <c:catAx>
        <c:axId val="1784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88720"/>
        <c:crosses val="autoZero"/>
        <c:auto val="1"/>
        <c:lblAlgn val="ctr"/>
        <c:lblOffset val="100"/>
        <c:noMultiLvlLbl val="0"/>
      </c:catAx>
      <c:valAx>
        <c:axId val="178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79200"/>
        <c:axId val="178479760"/>
      </c:barChart>
      <c:catAx>
        <c:axId val="1784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79760"/>
        <c:crosses val="autoZero"/>
        <c:auto val="1"/>
        <c:lblAlgn val="ctr"/>
        <c:lblOffset val="100"/>
        <c:noMultiLvlLbl val="0"/>
      </c:catAx>
      <c:valAx>
        <c:axId val="17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33360"/>
        <c:axId val="231426640"/>
      </c:barChart>
      <c:catAx>
        <c:axId val="2314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26640"/>
        <c:crosses val="autoZero"/>
        <c:auto val="1"/>
        <c:lblAlgn val="ctr"/>
        <c:lblOffset val="100"/>
        <c:noMultiLvlLbl val="0"/>
      </c:catAx>
      <c:valAx>
        <c:axId val="231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3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Intensité</a:t>
            </a:r>
            <a:r>
              <a:rPr lang="fr-FR" baseline="0"/>
              <a:t> des Forces en Newton</a:t>
            </a:r>
            <a:endParaRPr lang="fr-FR"/>
          </a:p>
        </c:rich>
      </c:tx>
      <c:layout>
        <c:manualLayout>
          <c:xMode val="edge"/>
          <c:yMode val="edge"/>
          <c:x val="0.2354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81714785651794"/>
          <c:y val="0.17171296296296298"/>
          <c:w val="0.84596062992125987"/>
          <c:h val="0.631108559346748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Solein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438.02148190414755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871008"/>
        <c:axId val="243867088"/>
      </c:barChart>
      <c:catAx>
        <c:axId val="2438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67088"/>
        <c:crosses val="autoZero"/>
        <c:auto val="1"/>
        <c:lblAlgn val="ctr"/>
        <c:lblOffset val="100"/>
        <c:noMultiLvlLbl val="0"/>
      </c:catAx>
      <c:valAx>
        <c:axId val="2438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8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28992"/>
        <c:axId val="243729552"/>
      </c:barChart>
      <c:catAx>
        <c:axId val="24372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9552"/>
        <c:crosses val="autoZero"/>
        <c:auto val="1"/>
        <c:lblAlgn val="ctr"/>
        <c:lblOffset val="100"/>
        <c:noMultiLvlLbl val="0"/>
      </c:catAx>
      <c:valAx>
        <c:axId val="243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25072"/>
        <c:axId val="243725632"/>
      </c:barChart>
      <c:catAx>
        <c:axId val="24372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5632"/>
        <c:crosses val="autoZero"/>
        <c:auto val="1"/>
        <c:lblAlgn val="ctr"/>
        <c:lblOffset val="100"/>
        <c:noMultiLvlLbl val="0"/>
      </c:catAx>
      <c:valAx>
        <c:axId val="243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21152"/>
        <c:axId val="243721712"/>
      </c:barChart>
      <c:catAx>
        <c:axId val="2437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1712"/>
        <c:crosses val="autoZero"/>
        <c:auto val="1"/>
        <c:lblAlgn val="ctr"/>
        <c:lblOffset val="100"/>
        <c:noMultiLvlLbl val="0"/>
      </c:catAx>
      <c:valAx>
        <c:axId val="243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632368"/>
        <c:axId val="241632928"/>
      </c:barChart>
      <c:catAx>
        <c:axId val="2416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32928"/>
        <c:crosses val="autoZero"/>
        <c:auto val="1"/>
        <c:lblAlgn val="ctr"/>
        <c:lblOffset val="100"/>
        <c:noMultiLvlLbl val="0"/>
      </c:catAx>
      <c:valAx>
        <c:axId val="241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6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720032"/>
        <c:axId val="243720592"/>
      </c:barChart>
      <c:catAx>
        <c:axId val="2437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0592"/>
        <c:crosses val="autoZero"/>
        <c:auto val="1"/>
        <c:lblAlgn val="ctr"/>
        <c:lblOffset val="100"/>
        <c:noMultiLvlLbl val="0"/>
      </c:catAx>
      <c:valAx>
        <c:axId val="243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7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12</xdr:row>
      <xdr:rowOff>157162</xdr:rowOff>
    </xdr:from>
    <xdr:to>
      <xdr:col>13</xdr:col>
      <xdr:colOff>295275</xdr:colOff>
      <xdr:row>27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556" cy="605298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16" sqref="A16"/>
    </sheetView>
  </sheetViews>
  <sheetFormatPr baseColWidth="10" defaultRowHeight="15" x14ac:dyDescent="0.25"/>
  <cols>
    <col min="1" max="1" width="21.85546875" customWidth="1"/>
    <col min="6" max="6" width="13.42578125" customWidth="1"/>
    <col min="7" max="7" width="15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4878</v>
      </c>
      <c r="C2">
        <v>12104</v>
      </c>
      <c r="D2">
        <v>12756</v>
      </c>
      <c r="E2">
        <v>3476</v>
      </c>
      <c r="F2">
        <v>6794</v>
      </c>
      <c r="G2">
        <v>142984</v>
      </c>
      <c r="H2">
        <v>120536</v>
      </c>
      <c r="I2">
        <v>51118</v>
      </c>
      <c r="J2">
        <v>49922</v>
      </c>
      <c r="K2">
        <v>1392530</v>
      </c>
    </row>
    <row r="3" spans="1:11" x14ac:dyDescent="0.25">
      <c r="A3" t="s">
        <v>12</v>
      </c>
      <c r="B3" s="1">
        <v>3.3000000000000003E+23</v>
      </c>
      <c r="C3" s="1">
        <v>4.8699999999999996E+24</v>
      </c>
      <c r="D3" s="1">
        <v>5.9800000000000005E+24</v>
      </c>
      <c r="E3" s="1">
        <v>7.3500000000000001E+22</v>
      </c>
      <c r="F3" s="1">
        <v>6.4200000000000005E+23</v>
      </c>
      <c r="G3" s="1">
        <v>1.899E+27</v>
      </c>
      <c r="H3" s="1">
        <v>5.6800000000000001E+26</v>
      </c>
      <c r="I3" s="1">
        <v>8.5800000000000008E+25</v>
      </c>
      <c r="J3" s="1">
        <v>1.0200000000000001E+26</v>
      </c>
      <c r="K3" s="1">
        <v>1.98E+30</v>
      </c>
    </row>
    <row r="4" spans="1:11" x14ac:dyDescent="0.25">
      <c r="A4" t="s">
        <v>11</v>
      </c>
      <c r="B4">
        <f>(B2/2)*1000</f>
        <v>2439000</v>
      </c>
      <c r="C4">
        <f t="shared" ref="C4:K4" si="0">(C2/2)*1000</f>
        <v>6052000</v>
      </c>
      <c r="D4">
        <f t="shared" si="0"/>
        <v>6378000</v>
      </c>
      <c r="E4">
        <f t="shared" si="0"/>
        <v>1738000</v>
      </c>
      <c r="F4">
        <f t="shared" si="0"/>
        <v>3397000</v>
      </c>
      <c r="G4">
        <f t="shared" si="0"/>
        <v>71492000</v>
      </c>
      <c r="H4">
        <f t="shared" si="0"/>
        <v>60268000</v>
      </c>
      <c r="I4">
        <f t="shared" si="0"/>
        <v>25559000</v>
      </c>
      <c r="J4">
        <f t="shared" si="0"/>
        <v>24961000</v>
      </c>
      <c r="K4">
        <f t="shared" si="0"/>
        <v>696265000</v>
      </c>
    </row>
    <row r="5" spans="1:11" x14ac:dyDescent="0.25">
      <c r="A5" t="s">
        <v>13</v>
      </c>
      <c r="B5" s="2">
        <f>(0.0000000000667*50*B3)/B4^2</f>
        <v>185.0061551046015</v>
      </c>
      <c r="C5" s="2">
        <f t="shared" ref="C5:K5" si="1">(0.0000000000667*50*C3)/C4^2</f>
        <v>443.431928791627</v>
      </c>
      <c r="D5" s="2">
        <f t="shared" si="1"/>
        <v>490.2617289107539</v>
      </c>
      <c r="E5" s="2">
        <f t="shared" si="1"/>
        <v>81.149086088926737</v>
      </c>
      <c r="F5" s="2">
        <f t="shared" si="1"/>
        <v>185.54094857113446</v>
      </c>
      <c r="G5" s="2">
        <f t="shared" si="1"/>
        <v>1239.0987235830526</v>
      </c>
      <c r="H5" s="2">
        <f t="shared" si="1"/>
        <v>521.5195757835528</v>
      </c>
      <c r="I5" s="2">
        <f t="shared" si="1"/>
        <v>438.02148190414755</v>
      </c>
      <c r="J5" s="2">
        <f t="shared" si="1"/>
        <v>545.97411054229667</v>
      </c>
      <c r="K5" s="2">
        <f t="shared" si="1"/>
        <v>13621.091159977748</v>
      </c>
    </row>
    <row r="6" spans="1:11" x14ac:dyDescent="0.25">
      <c r="A6" t="s">
        <v>14</v>
      </c>
      <c r="B6" s="2">
        <f>B5/490.4</f>
        <v>0.37725561807626734</v>
      </c>
      <c r="C6" s="2">
        <f t="shared" ref="C6:K6" si="2">C5/490.4</f>
        <v>0.90422497714442707</v>
      </c>
      <c r="D6" s="2">
        <f t="shared" si="2"/>
        <v>0.999718044271521</v>
      </c>
      <c r="E6" s="2">
        <f t="shared" si="2"/>
        <v>0.16547529789748519</v>
      </c>
      <c r="F6" s="2">
        <f t="shared" si="2"/>
        <v>0.37834614308958908</v>
      </c>
      <c r="G6" s="2">
        <f t="shared" si="2"/>
        <v>2.526710284631021</v>
      </c>
      <c r="H6" s="2">
        <f t="shared" si="2"/>
        <v>1.0634575362633623</v>
      </c>
      <c r="I6" s="2">
        <f t="shared" si="2"/>
        <v>0.89319225510633682</v>
      </c>
      <c r="J6" s="2">
        <f t="shared" si="2"/>
        <v>1.1133240427045201</v>
      </c>
      <c r="K6" s="2">
        <f t="shared" si="2"/>
        <v>27.775471370264576</v>
      </c>
    </row>
    <row r="7" spans="1:11" x14ac:dyDescent="0.25">
      <c r="A7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44</vt:i4>
      </vt:variant>
    </vt:vector>
  </HeadingPairs>
  <TitlesOfParts>
    <vt:vector size="45" baseType="lpstr">
      <vt:lpstr>Feuil1</vt:lpstr>
      <vt:lpstr>Graphique44</vt:lpstr>
      <vt:lpstr>Graphique43</vt:lpstr>
      <vt:lpstr>Graphique42</vt:lpstr>
      <vt:lpstr>Graphique41</vt:lpstr>
      <vt:lpstr>Graphique40</vt:lpstr>
      <vt:lpstr>Graphique39</vt:lpstr>
      <vt:lpstr>Graphique38</vt:lpstr>
      <vt:lpstr>Graphique37</vt:lpstr>
      <vt:lpstr>Graphique36</vt:lpstr>
      <vt:lpstr>Graphique35</vt:lpstr>
      <vt:lpstr>Graphique34</vt:lpstr>
      <vt:lpstr>Graphique33</vt:lpstr>
      <vt:lpstr>Graphique32</vt:lpstr>
      <vt:lpstr>Graphique31</vt:lpstr>
      <vt:lpstr>Graphique30</vt:lpstr>
      <vt:lpstr>Graphique29</vt:lpstr>
      <vt:lpstr>Graphique28</vt:lpstr>
      <vt:lpstr>Graphique27</vt:lpstr>
      <vt:lpstr>Graphique26</vt:lpstr>
      <vt:lpstr>Graphique25</vt:lpstr>
      <vt:lpstr>Graphique24</vt:lpstr>
      <vt:lpstr>Graphique23</vt:lpstr>
      <vt:lpstr>Graphique22</vt:lpstr>
      <vt:lpstr>Graphique21</vt:lpstr>
      <vt:lpstr>Graphique20</vt:lpstr>
      <vt:lpstr>Graphique19</vt:lpstr>
      <vt:lpstr>Graphique18</vt:lpstr>
      <vt:lpstr>Graphique17</vt:lpstr>
      <vt:lpstr>Graphique16</vt:lpstr>
      <vt:lpstr>Graphique15</vt:lpstr>
      <vt:lpstr>Graphique14</vt:lpstr>
      <vt:lpstr>Graphique13</vt:lpstr>
      <vt:lpstr>Graphique12</vt:lpstr>
      <vt:lpstr>Graphique11</vt:lpstr>
      <vt:lpstr>Graphique10</vt:lpstr>
      <vt:lpstr>Graphique9</vt:lpstr>
      <vt:lpstr>Graphique8</vt:lpstr>
      <vt:lpstr>Graphique7</vt:lpstr>
      <vt:lpstr>Graphique6</vt:lpstr>
      <vt:lpstr>Graphique5</vt:lpstr>
      <vt:lpstr>Graphique4</vt:lpstr>
      <vt:lpstr>Graphique3</vt:lpstr>
      <vt:lpstr>Graphique2</vt:lpstr>
      <vt:lpstr>Graphique1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2016-12-14T08:55:06Z</dcterms:created>
  <dcterms:modified xsi:type="dcterms:W3CDTF">2016-12-14T09:53:57Z</dcterms:modified>
</cp:coreProperties>
</file>