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B5" i="1"/>
  <c r="C5" i="1"/>
  <c r="D5" i="1"/>
  <c r="E5" i="1"/>
  <c r="F5" i="1"/>
  <c r="G5" i="1"/>
  <c r="H5" i="1"/>
  <c r="I5" i="1"/>
  <c r="J5" i="1"/>
  <c r="K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<sst xmlns="http://schemas.openxmlformats.org/spreadsheetml/2006/main" count="15" uniqueCount="15">
  <si>
    <t>Mercure</t>
  </si>
  <si>
    <t>Vénus</t>
  </si>
  <si>
    <t>Terre</t>
  </si>
  <si>
    <t>Lune</t>
  </si>
  <si>
    <t>Mars</t>
  </si>
  <si>
    <t>Jupiter</t>
  </si>
  <si>
    <t>Saturne</t>
  </si>
  <si>
    <t>Uranus</t>
  </si>
  <si>
    <t>Neptune</t>
  </si>
  <si>
    <t>Soleil</t>
  </si>
  <si>
    <t>Diamètre (Km)</t>
  </si>
  <si>
    <t>Masse (Kg)</t>
  </si>
  <si>
    <t>Rayon (m)</t>
  </si>
  <si>
    <t>Force de gravitation (N)</t>
  </si>
  <si>
    <t>rapport Fa/Ft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</si>
</sst>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74160612815456"/>
          <c:y val="0.15659796949356408"/>
          <c:w val="0.84596062992125987"/>
          <c:h val="0.63110855934674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Force de gravitation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Feuil1!$B$1:$K$1</c:f>
              <c:strCache>
                <c:ptCount val="10"/>
                <c:pt idx="0">
                  <c:v>Mercure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8.1149086088926747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521.5195757835528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68608"/>
        <c:axId val="228563568"/>
      </c:barChart>
      <c:catAx>
        <c:axId val="2285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63568"/>
        <c:crosses val="autoZero"/>
        <c:auto val="1"/>
        <c:lblAlgn val="ctr"/>
        <c:lblOffset val="100"/>
        <c:noMultiLvlLbl val="0"/>
      </c:catAx>
      <c:valAx>
        <c:axId val="228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7</xdr:row>
      <xdr:rowOff>14286</xdr:rowOff>
    </xdr:from>
    <xdr:to>
      <xdr:col>16</xdr:col>
      <xdr:colOff>514349</xdr:colOff>
      <xdr:row>21</xdr:row>
      <xdr:rowOff>152399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8</xdr:row>
      <xdr:rowOff>19050</xdr:rowOff>
    </xdr:from>
    <xdr:to>
      <xdr:col>9</xdr:col>
      <xdr:colOff>285750</xdr:colOff>
      <xdr:row>10</xdr:row>
      <xdr:rowOff>95250</xdr:rowOff>
    </xdr:to>
    <xdr:sp macro="" textlink="">
      <xdr:nvSpPr>
        <xdr:cNvPr id="6" name="ZoneTexte 5"/>
        <xdr:cNvSpPr txBox="1"/>
      </xdr:nvSpPr>
      <xdr:spPr>
        <a:xfrm>
          <a:off x="809625" y="2305050"/>
          <a:ext cx="63722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6. La</a:t>
          </a:r>
          <a:r>
            <a:rPr lang="fr-FR" sz="1100" baseline="0"/>
            <a:t> force de gravitation que Jupiter exerce sur cet objet sera 2,5 fois plus lourd et la Lune exerce une force de gravitation 5 fois moins lourd sur cet objet.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A20" sqref="A20"/>
    </sheetView>
  </sheetViews>
  <sheetFormatPr baseColWidth="10" defaultRowHeight="15" x14ac:dyDescent="0.25"/>
  <cols>
    <col min="2" max="2" width="12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30" x14ac:dyDescent="0.25">
      <c r="A2" s="1" t="s">
        <v>10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120536</v>
      </c>
      <c r="I2">
        <v>51118</v>
      </c>
      <c r="J2">
        <v>49922</v>
      </c>
      <c r="K2">
        <v>1392530</v>
      </c>
    </row>
    <row r="3" spans="1:11" x14ac:dyDescent="0.25">
      <c r="A3" t="s">
        <v>11</v>
      </c>
      <c r="B3" s="2">
        <v>3.3000000000000003E+23</v>
      </c>
      <c r="C3" s="2">
        <v>4.8699999999999996E+24</v>
      </c>
      <c r="D3" s="2">
        <v>5.9800000000000005E+24</v>
      </c>
      <c r="E3" s="2">
        <v>7.3500000000000005E+21</v>
      </c>
      <c r="F3" s="2">
        <v>6.4200000000000005E+23</v>
      </c>
      <c r="G3" s="2">
        <v>1.899E+27</v>
      </c>
      <c r="H3" s="2">
        <v>5.6800000000000001E+26</v>
      </c>
      <c r="I3" s="2">
        <v>8.6800000000000001E+25</v>
      </c>
      <c r="J3" s="2">
        <v>1.0200000000000001E+26</v>
      </c>
      <c r="K3" s="2">
        <v>1.98E+30</v>
      </c>
    </row>
    <row r="4" spans="1:11" x14ac:dyDescent="0.25">
      <c r="A4" t="s">
        <v>12</v>
      </c>
      <c r="B4">
        <f>(B2/2)*1000</f>
        <v>2439000</v>
      </c>
      <c r="C4">
        <f t="shared" ref="C4:K4" si="0">(C2/2)*1000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ht="45" x14ac:dyDescent="0.25">
      <c r="A5" s="1" t="s">
        <v>13</v>
      </c>
      <c r="B5" s="3">
        <f>(0.0000000000667*50*B3)/(B4*B4)</f>
        <v>185.0061551046015</v>
      </c>
      <c r="C5" s="3">
        <f t="shared" ref="C5:K5" si="1">(0.0000000000667*50*C3)/(C4*C4)</f>
        <v>443.431928791627</v>
      </c>
      <c r="D5" s="3">
        <f t="shared" si="1"/>
        <v>490.2617289107539</v>
      </c>
      <c r="E5" s="3">
        <f t="shared" si="1"/>
        <v>8.1149086088926747</v>
      </c>
      <c r="F5" s="3">
        <f t="shared" si="1"/>
        <v>185.54094857113446</v>
      </c>
      <c r="G5" s="3">
        <f t="shared" si="1"/>
        <v>1239.0987235830526</v>
      </c>
      <c r="H5" s="3">
        <f t="shared" si="1"/>
        <v>521.5195757835528</v>
      </c>
      <c r="I5" s="3">
        <f t="shared" si="1"/>
        <v>443.12662738088579</v>
      </c>
      <c r="J5" s="3">
        <f t="shared" si="1"/>
        <v>545.97411054229667</v>
      </c>
      <c r="K5" s="3">
        <f t="shared" si="1"/>
        <v>13621.091159977748</v>
      </c>
    </row>
    <row r="6" spans="1:11" ht="30" x14ac:dyDescent="0.25">
      <c r="A6" s="4" t="s">
        <v>14</v>
      </c>
      <c r="B6" s="3">
        <f>B5/490.3</f>
        <v>0.3773325619102621</v>
      </c>
      <c r="C6" s="3">
        <f t="shared" ref="C6:K6" si="2">C5/490.3</f>
        <v>0.90440939994213132</v>
      </c>
      <c r="D6" s="3">
        <f t="shared" si="2"/>
        <v>0.99992194352591046</v>
      </c>
      <c r="E6" s="3">
        <f t="shared" si="2"/>
        <v>1.6550904770329746E-2</v>
      </c>
      <c r="F6" s="3">
        <f t="shared" si="2"/>
        <v>0.37842330934353346</v>
      </c>
      <c r="G6" s="3">
        <f t="shared" si="2"/>
        <v>2.5272256242770803</v>
      </c>
      <c r="H6" s="3">
        <f t="shared" si="2"/>
        <v>1.0636744356180967</v>
      </c>
      <c r="I6" s="3">
        <f t="shared" si="2"/>
        <v>0.90378671707298752</v>
      </c>
      <c r="J6" s="3">
        <f t="shared" si="2"/>
        <v>1.113551112670399</v>
      </c>
      <c r="K6" s="3">
        <f t="shared" si="2"/>
        <v>27.781136365445132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2016-12-14T08:57:42Z</dcterms:created>
  <dcterms:modified xsi:type="dcterms:W3CDTF">2016-12-14T09:52:24Z</dcterms:modified>
</cp:coreProperties>
</file>