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  <c r="F4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E4" i="1"/>
  <c r="D4" i="1"/>
  <c r="C4" i="1"/>
  <c r="B4" i="1"/>
</calcChain>
</file>

<file path=xl/sharedStrings.xml><?xml version="1.0" encoding="utf-8"?>
<sst xmlns="http://schemas.openxmlformats.org/spreadsheetml/2006/main" count="17" uniqueCount="17">
  <si>
    <t>mercure</t>
  </si>
  <si>
    <t>vénus</t>
  </si>
  <si>
    <t>terre</t>
  </si>
  <si>
    <t>lune</t>
  </si>
  <si>
    <t>mars</t>
  </si>
  <si>
    <t>jupiter</t>
  </si>
  <si>
    <t>saturne</t>
  </si>
  <si>
    <t>soleil</t>
  </si>
  <si>
    <t>diamètre (km)</t>
  </si>
  <si>
    <t>Masse(kg)</t>
  </si>
  <si>
    <t>uranus</t>
  </si>
  <si>
    <t>neptune</t>
  </si>
  <si>
    <t>rayon (m)</t>
  </si>
  <si>
    <t>Force de gravitation (N)</t>
  </si>
  <si>
    <t>rapport Fa/Ft</t>
  </si>
  <si>
    <t>plus lours</t>
  </si>
  <si>
    <t>moin lourd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</si>
</sst>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</a:t>
            </a:r>
            <a:r>
              <a:rPr lang="en-US" baseline="0"/>
              <a:t> des</a:t>
            </a:r>
            <a:r>
              <a:rPr lang="en-US"/>
              <a:t>s force</a:t>
            </a:r>
            <a:r>
              <a:rPr lang="en-US" baseline="0"/>
              <a:t> de</a:t>
            </a:r>
            <a:r>
              <a:rPr lang="en-US"/>
              <a:t> gravitation (N)</a:t>
            </a:r>
          </a:p>
        </c:rich>
      </c:tx>
      <c:layout>
        <c:manualLayout>
          <c:xMode val="edge"/>
          <c:yMode val="edge"/>
          <c:x val="0.311847112860892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Force de gravitation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Feuil1!$B$1:$K$1</c:f>
              <c:strCache>
                <c:ptCount val="10"/>
                <c:pt idx="0">
                  <c:v>mercure</c:v>
                </c:pt>
                <c:pt idx="1">
                  <c:v>vénus</c:v>
                </c:pt>
                <c:pt idx="2">
                  <c:v>terre</c:v>
                </c:pt>
                <c:pt idx="3">
                  <c:v>lune</c:v>
                </c:pt>
                <c:pt idx="4">
                  <c:v>mars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soleil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1239.7512242273831</c:v>
                </c:pt>
                <c:pt idx="6">
                  <c:v>521.5195757835528</c:v>
                </c:pt>
                <c:pt idx="7">
                  <c:v>452.31588923901478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895712"/>
        <c:axId val="224048480"/>
      </c:barChart>
      <c:catAx>
        <c:axId val="2188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048480"/>
        <c:crosses val="autoZero"/>
        <c:auto val="1"/>
        <c:lblAlgn val="ctr"/>
        <c:lblOffset val="100"/>
        <c:noMultiLvlLbl val="0"/>
      </c:catAx>
      <c:valAx>
        <c:axId val="2240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8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42862</xdr:rowOff>
    </xdr:from>
    <xdr:to>
      <xdr:col>17</xdr:col>
      <xdr:colOff>85725</xdr:colOff>
      <xdr:row>11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18" sqref="G18"/>
    </sheetView>
  </sheetViews>
  <sheetFormatPr baseColWidth="10" defaultRowHeight="15" x14ac:dyDescent="0.25"/>
  <cols>
    <col min="1" max="1" width="11.71093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11</v>
      </c>
      <c r="K1" t="s">
        <v>7</v>
      </c>
    </row>
    <row r="2" spans="1:11" ht="30" x14ac:dyDescent="0.25">
      <c r="A2" s="1" t="s">
        <v>8</v>
      </c>
      <c r="B2">
        <v>4878</v>
      </c>
      <c r="C2">
        <v>12104</v>
      </c>
      <c r="D2">
        <v>12756</v>
      </c>
      <c r="E2">
        <v>3476</v>
      </c>
      <c r="F2">
        <v>6794</v>
      </c>
      <c r="G2">
        <v>142984</v>
      </c>
      <c r="H2">
        <v>120536</v>
      </c>
      <c r="I2">
        <v>51118</v>
      </c>
      <c r="J2">
        <v>49922</v>
      </c>
      <c r="K2">
        <v>1392530</v>
      </c>
    </row>
    <row r="3" spans="1:11" x14ac:dyDescent="0.25">
      <c r="A3" t="s">
        <v>9</v>
      </c>
      <c r="B3" s="2">
        <v>3.3000000000000003E+23</v>
      </c>
      <c r="C3" s="2">
        <v>4.8699999999999996E+24</v>
      </c>
      <c r="D3" s="2">
        <v>5.9800000000000005E+24</v>
      </c>
      <c r="E3" s="2">
        <v>7.3500000000000001E+22</v>
      </c>
      <c r="F3" s="2">
        <v>6.4200000000000005E+23</v>
      </c>
      <c r="G3" s="2">
        <v>1.9000000000000001E+27</v>
      </c>
      <c r="H3" s="2">
        <v>5.6800000000000001E+26</v>
      </c>
      <c r="I3" s="2">
        <v>8.8599999999999995E+25</v>
      </c>
      <c r="J3" s="2">
        <v>1.0200000000000001E+26</v>
      </c>
      <c r="K3" s="2">
        <v>1.98E+30</v>
      </c>
    </row>
    <row r="4" spans="1:11" x14ac:dyDescent="0.25">
      <c r="A4" t="s">
        <v>12</v>
      </c>
      <c r="B4">
        <f>(B2/2)*1000</f>
        <v>2439000</v>
      </c>
      <c r="C4">
        <f t="shared" ref="C4:K4" si="0">(C2/2)*1000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60268000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1" ht="45" x14ac:dyDescent="0.25">
      <c r="A5" s="1" t="s">
        <v>13</v>
      </c>
      <c r="B5" s="3">
        <f>(0.0000000000667*50*B3)/B4^2</f>
        <v>185.0061551046015</v>
      </c>
      <c r="C5" s="3">
        <f t="shared" ref="C5:K5" si="1">(0.0000000000667*50*C3)/C4^2</f>
        <v>443.431928791627</v>
      </c>
      <c r="D5" s="3">
        <f t="shared" si="1"/>
        <v>490.2617289107539</v>
      </c>
      <c r="E5" s="3">
        <f t="shared" si="1"/>
        <v>81.149086088926737</v>
      </c>
      <c r="F5" s="3">
        <f t="shared" si="1"/>
        <v>185.54094857113446</v>
      </c>
      <c r="G5" s="3">
        <f t="shared" si="1"/>
        <v>1239.7512242273831</v>
      </c>
      <c r="H5" s="3">
        <f t="shared" si="1"/>
        <v>521.5195757835528</v>
      </c>
      <c r="I5" s="3">
        <f t="shared" si="1"/>
        <v>452.31588923901478</v>
      </c>
      <c r="J5" s="3">
        <f t="shared" si="1"/>
        <v>545.97411054229667</v>
      </c>
      <c r="K5" s="3">
        <f t="shared" si="1"/>
        <v>13621.091159977748</v>
      </c>
    </row>
    <row r="6" spans="1:11" x14ac:dyDescent="0.25">
      <c r="A6" t="s">
        <v>14</v>
      </c>
      <c r="B6" s="3">
        <f>B5/490.3</f>
        <v>0.3773325619102621</v>
      </c>
      <c r="C6" s="3">
        <f t="shared" ref="C6:K6" si="2">C5/490.3</f>
        <v>0.90440939994213132</v>
      </c>
      <c r="D6" s="3">
        <f t="shared" si="2"/>
        <v>0.99992194352591046</v>
      </c>
      <c r="E6" s="3">
        <f t="shared" si="2"/>
        <v>0.16550904770329744</v>
      </c>
      <c r="F6" s="3">
        <f t="shared" si="2"/>
        <v>0.37842330934353346</v>
      </c>
      <c r="G6" s="3">
        <f t="shared" si="2"/>
        <v>2.5285564434578482</v>
      </c>
      <c r="H6" s="3">
        <f t="shared" si="2"/>
        <v>1.0636744356180967</v>
      </c>
      <c r="I6" s="3">
        <f t="shared" si="2"/>
        <v>0.92252883793394813</v>
      </c>
      <c r="J6" s="3">
        <f t="shared" si="2"/>
        <v>1.113551112670399</v>
      </c>
      <c r="K6" s="3">
        <f t="shared" si="2"/>
        <v>27.781136365445132</v>
      </c>
    </row>
    <row r="7" spans="1:11" x14ac:dyDescent="0.25">
      <c r="E7" t="s">
        <v>16</v>
      </c>
      <c r="G7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2016-12-14T08:56:55Z</dcterms:created>
  <dcterms:modified xsi:type="dcterms:W3CDTF">2016-12-14T09:56:57Z</dcterms:modified>
</cp:coreProperties>
</file>