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ocument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J6" i="1"/>
  <c r="I6" i="1"/>
  <c r="H6" i="1"/>
  <c r="G6" i="1"/>
  <c r="F6" i="1"/>
  <c r="E6" i="1"/>
  <c r="D6" i="1"/>
  <c r="C6" i="1"/>
  <c r="B6" i="1"/>
  <c r="K5" i="1"/>
  <c r="J5" i="1"/>
  <c r="I5" i="1"/>
  <c r="H5" i="1"/>
  <c r="G5" i="1"/>
  <c r="F5" i="1"/>
  <c r="E5" i="1"/>
  <c r="D5" i="1"/>
  <c r="C5" i="1"/>
  <c r="B5" i="1"/>
  <c r="K4" i="1"/>
  <c r="J4" i="1"/>
  <c r="I4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<sst xmlns="http://schemas.openxmlformats.org/spreadsheetml/2006/main" count="16" uniqueCount="16">
  <si>
    <t>Mercure</t>
  </si>
  <si>
    <t>Vénus</t>
  </si>
  <si>
    <t>Terre</t>
  </si>
  <si>
    <t>Lune</t>
  </si>
  <si>
    <t>Mars</t>
  </si>
  <si>
    <t>Jupiter</t>
  </si>
  <si>
    <t>Saturne</t>
  </si>
  <si>
    <t>Uranus</t>
  </si>
  <si>
    <t>Neptune</t>
  </si>
  <si>
    <t>Soleil</t>
  </si>
  <si>
    <t>Diamètre (km)</t>
  </si>
  <si>
    <t>Masse (*10e24 kg)</t>
  </si>
  <si>
    <t>Rayon (m)</t>
  </si>
  <si>
    <t>Force de gravitation (N)</t>
  </si>
  <si>
    <t>Le rapport Fa/Ft</t>
  </si>
  <si>
    <t>Il sera 2,5 plus lourd sur Jupiter, et 5 fois moins lourd sur la Lune.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</si>
</sst>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intensité</a:t>
            </a:r>
            <a:r>
              <a:rPr lang="fr-FR" baseline="0"/>
              <a:t> des forces en Newton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Feuil1!$B$1:$K$1</c:f>
              <c:strCache>
                <c:ptCount val="10"/>
                <c:pt idx="0">
                  <c:v>Mercure</c:v>
                </c:pt>
                <c:pt idx="1">
                  <c:v>Vénus</c:v>
                </c:pt>
                <c:pt idx="2">
                  <c:v>Terre</c:v>
                </c:pt>
                <c:pt idx="3">
                  <c:v>Lune</c:v>
                </c:pt>
                <c:pt idx="4">
                  <c:v>Mars</c:v>
                </c:pt>
                <c:pt idx="5">
                  <c:v>Jupiter</c:v>
                </c:pt>
                <c:pt idx="6">
                  <c:v>Saturne</c:v>
                </c:pt>
                <c:pt idx="7">
                  <c:v>Uranus</c:v>
                </c:pt>
                <c:pt idx="8">
                  <c:v>Neptune</c:v>
                </c:pt>
                <c:pt idx="9">
                  <c:v>Soleil</c:v>
                </c:pt>
              </c:strCache>
            </c:strRef>
          </c:cat>
          <c:val>
            <c:numRef>
              <c:f>Feuil1!$B$5:$K$5</c:f>
              <c:numCache>
                <c:formatCode>0.0</c:formatCode>
                <c:ptCount val="10"/>
                <c:pt idx="0">
                  <c:v>185.0061551046015</c:v>
                </c:pt>
                <c:pt idx="1">
                  <c:v>443.431928791627</c:v>
                </c:pt>
                <c:pt idx="2">
                  <c:v>490.2617289107539</c:v>
                </c:pt>
                <c:pt idx="3">
                  <c:v>81.149086088926737</c:v>
                </c:pt>
                <c:pt idx="4">
                  <c:v>185.54094857113446</c:v>
                </c:pt>
                <c:pt idx="5">
                  <c:v>1239.0987235830526</c:v>
                </c:pt>
                <c:pt idx="6">
                  <c:v>521.5195757835528</c:v>
                </c:pt>
                <c:pt idx="7">
                  <c:v>443.12662738088579</c:v>
                </c:pt>
                <c:pt idx="8">
                  <c:v>545.97411054229667</c:v>
                </c:pt>
                <c:pt idx="9">
                  <c:v>13621.091159977748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8429232"/>
        <c:axId val="228430912"/>
      </c:barChart>
      <c:catAx>
        <c:axId val="22842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8430912"/>
        <c:crosses val="autoZero"/>
        <c:auto val="1"/>
        <c:lblAlgn val="ctr"/>
        <c:lblOffset val="100"/>
        <c:noMultiLvlLbl val="0"/>
      </c:catAx>
      <c:valAx>
        <c:axId val="22843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842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10</xdr:row>
      <xdr:rowOff>57150</xdr:rowOff>
    </xdr:from>
    <xdr:to>
      <xdr:col>14</xdr:col>
      <xdr:colOff>504825</xdr:colOff>
      <xdr:row>26</xdr:row>
      <xdr:rowOff>61912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7" sqref="A7"/>
    </sheetView>
  </sheetViews>
  <sheetFormatPr baseColWidth="10" defaultRowHeight="15" x14ac:dyDescent="0.25"/>
  <cols>
    <col min="1" max="1" width="14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10</v>
      </c>
      <c r="B2">
        <v>4878</v>
      </c>
      <c r="C2">
        <v>12104</v>
      </c>
      <c r="D2">
        <v>12756</v>
      </c>
      <c r="E2">
        <v>3476</v>
      </c>
      <c r="F2">
        <v>6794</v>
      </c>
      <c r="G2">
        <v>142984</v>
      </c>
      <c r="H2">
        <v>120536</v>
      </c>
      <c r="I2">
        <v>51118</v>
      </c>
      <c r="J2">
        <v>49922</v>
      </c>
      <c r="K2">
        <v>1392530</v>
      </c>
    </row>
    <row r="3" spans="1:11" ht="30" x14ac:dyDescent="0.25">
      <c r="A3" s="1" t="s">
        <v>11</v>
      </c>
      <c r="B3" s="2">
        <v>3.3000000000000003E+23</v>
      </c>
      <c r="C3" s="2">
        <v>4.8699999999999996E+24</v>
      </c>
      <c r="D3" s="2">
        <v>5.9800000000000005E+24</v>
      </c>
      <c r="E3" s="2">
        <v>7.3500000000000001E+22</v>
      </c>
      <c r="F3" s="2">
        <v>6.4200000000000005E+23</v>
      </c>
      <c r="G3" s="2">
        <v>1.899E+27</v>
      </c>
      <c r="H3" s="2">
        <v>5.6800000000000001E+26</v>
      </c>
      <c r="I3" s="2">
        <v>8.6800000000000001E+25</v>
      </c>
      <c r="J3" s="2">
        <v>1.0200000000000001E+26</v>
      </c>
      <c r="K3" s="2">
        <v>1.98E+30</v>
      </c>
    </row>
    <row r="4" spans="1:11" x14ac:dyDescent="0.25">
      <c r="A4" t="s">
        <v>12</v>
      </c>
      <c r="B4">
        <f>(B2/2)*1000</f>
        <v>2439000</v>
      </c>
      <c r="C4">
        <f t="shared" ref="C4:K4" si="0">(C2/2)*1000</f>
        <v>6052000</v>
      </c>
      <c r="D4">
        <f t="shared" si="0"/>
        <v>6378000</v>
      </c>
      <c r="E4">
        <f t="shared" si="0"/>
        <v>1738000</v>
      </c>
      <c r="F4">
        <f t="shared" si="0"/>
        <v>3397000</v>
      </c>
      <c r="G4">
        <f t="shared" si="0"/>
        <v>71492000</v>
      </c>
      <c r="H4">
        <f t="shared" si="0"/>
        <v>60268000</v>
      </c>
      <c r="I4">
        <f t="shared" si="0"/>
        <v>25559000</v>
      </c>
      <c r="J4">
        <f t="shared" si="0"/>
        <v>24961000</v>
      </c>
      <c r="K4">
        <f t="shared" si="0"/>
        <v>696265000</v>
      </c>
    </row>
    <row r="5" spans="1:11" ht="30" x14ac:dyDescent="0.25">
      <c r="A5" s="1" t="s">
        <v>13</v>
      </c>
      <c r="B5" s="3">
        <f>(0.0000000000667*50*B3)/B4^2</f>
        <v>185.0061551046015</v>
      </c>
      <c r="C5" s="3">
        <f t="shared" ref="C5:K5" si="1">(0.0000000000667*50*C3)/C4^2</f>
        <v>443.431928791627</v>
      </c>
      <c r="D5" s="3">
        <f t="shared" si="1"/>
        <v>490.2617289107539</v>
      </c>
      <c r="E5" s="3">
        <f t="shared" si="1"/>
        <v>81.149086088926737</v>
      </c>
      <c r="F5" s="3">
        <f t="shared" si="1"/>
        <v>185.54094857113446</v>
      </c>
      <c r="G5" s="3">
        <f t="shared" si="1"/>
        <v>1239.0987235830526</v>
      </c>
      <c r="H5" s="3">
        <f t="shared" si="1"/>
        <v>521.5195757835528</v>
      </c>
      <c r="I5" s="3">
        <f t="shared" si="1"/>
        <v>443.12662738088579</v>
      </c>
      <c r="J5" s="3">
        <f t="shared" si="1"/>
        <v>545.97411054229667</v>
      </c>
      <c r="K5" s="3">
        <f t="shared" si="1"/>
        <v>13621.091159977748</v>
      </c>
    </row>
    <row r="6" spans="1:11" ht="30" x14ac:dyDescent="0.25">
      <c r="A6" s="1" t="s">
        <v>14</v>
      </c>
      <c r="B6" s="3">
        <f>B5/490.3</f>
        <v>0.3773325619102621</v>
      </c>
      <c r="C6" s="3">
        <f t="shared" ref="C6:K6" si="2">C5/490.3</f>
        <v>0.90440939994213132</v>
      </c>
      <c r="D6" s="3">
        <f t="shared" si="2"/>
        <v>0.99992194352591046</v>
      </c>
      <c r="E6" s="3">
        <f t="shared" si="2"/>
        <v>0.16550904770329744</v>
      </c>
      <c r="F6" s="3">
        <f t="shared" si="2"/>
        <v>0.37842330934353346</v>
      </c>
      <c r="G6" s="3">
        <f t="shared" si="2"/>
        <v>2.5272256242770803</v>
      </c>
      <c r="H6" s="3">
        <f t="shared" si="2"/>
        <v>1.0636744356180967</v>
      </c>
      <c r="I6" s="3">
        <f t="shared" si="2"/>
        <v>0.90378671707298752</v>
      </c>
      <c r="J6" s="3">
        <f t="shared" si="2"/>
        <v>1.113551112670399</v>
      </c>
      <c r="K6" s="3">
        <f t="shared" si="2"/>
        <v>27.781136365445132</v>
      </c>
    </row>
    <row r="7" spans="1:11" ht="90" x14ac:dyDescent="0.25">
      <c r="A7" s="1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ENTEIS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2016-12-14T08:54:39Z</dcterms:created>
  <dcterms:modified xsi:type="dcterms:W3CDTF">2016-12-14T09:56:18Z</dcterms:modified>
</cp:coreProperties>
</file>