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B5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<sst xmlns="http://schemas.openxmlformats.org/spreadsheetml/2006/main" count="15" uniqueCount="15">
  <si>
    <t xml:space="preserve">mercure </t>
  </si>
  <si>
    <t>vénus</t>
  </si>
  <si>
    <t>terre</t>
  </si>
  <si>
    <t>lune</t>
  </si>
  <si>
    <t xml:space="preserve">mars </t>
  </si>
  <si>
    <t>jupiter</t>
  </si>
  <si>
    <t>saturne</t>
  </si>
  <si>
    <t>uranus</t>
  </si>
  <si>
    <t>neptune</t>
  </si>
  <si>
    <t>soleil</t>
  </si>
  <si>
    <t>diametre (km)</t>
  </si>
  <si>
    <t>masse (kg)</t>
  </si>
  <si>
    <t>rayon (m)</t>
  </si>
  <si>
    <t>force de gravitation (N)</t>
  </si>
  <si>
    <t>rapport Fa/Ft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</si>
</sst>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INTENSITE</a:t>
            </a:r>
            <a:r>
              <a:rPr lang="fr-FR" baseline="0"/>
              <a:t> DES FORCE DE GRAVITATION (N)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046824626373758"/>
          <c:y val="0.12097045301494012"/>
          <c:w val="0.79230646730956378"/>
          <c:h val="0.632852131324248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 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 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259120"/>
        <c:axId val="223255760"/>
      </c:barChart>
      <c:catAx>
        <c:axId val="223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255760"/>
        <c:crosses val="autoZero"/>
        <c:auto val="1"/>
        <c:lblAlgn val="ctr"/>
        <c:lblOffset val="100"/>
        <c:noMultiLvlLbl val="0"/>
      </c:catAx>
      <c:valAx>
        <c:axId val="223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2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13</xdr:row>
      <xdr:rowOff>57150</xdr:rowOff>
    </xdr:from>
    <xdr:to>
      <xdr:col>18</xdr:col>
      <xdr:colOff>85725</xdr:colOff>
      <xdr:row>27</xdr:row>
      <xdr:rowOff>171449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A7" sqref="A7"/>
    </sheetView>
  </sheetViews>
  <sheetFormatPr baseColWidth="10" defaultRowHeight="15" x14ac:dyDescent="0.25"/>
  <cols>
    <col min="1" max="1" width="11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30" x14ac:dyDescent="0.25">
      <c r="A2" s="1" t="s">
        <v>10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1" x14ac:dyDescent="0.25">
      <c r="A3" t="s">
        <v>11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7.3500000000000001E+22</v>
      </c>
      <c r="F3" s="2">
        <v>6.4200000000000005E+23</v>
      </c>
      <c r="G3" s="2">
        <v>1.899E+27</v>
      </c>
      <c r="H3" s="2">
        <v>5.6800000000000001E+26</v>
      </c>
      <c r="I3" s="2">
        <v>8.6800000000000001E+25</v>
      </c>
      <c r="J3" s="2">
        <v>1.0200000000000001E+26</v>
      </c>
      <c r="K3" s="2">
        <v>1.98E+30</v>
      </c>
    </row>
    <row r="4" spans="1:11" x14ac:dyDescent="0.25">
      <c r="A4" t="s">
        <v>12</v>
      </c>
      <c r="B4">
        <f>(B2)/2*1000</f>
        <v>2439000</v>
      </c>
      <c r="C4">
        <f t="shared" ref="C4:K4" si="0">(C2)/2*1000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3" t="s">
        <v>13</v>
      </c>
      <c r="B5" s="4">
        <f>(0.0000000000667*50*B3)/B4^2</f>
        <v>185.0061551046015</v>
      </c>
      <c r="C5" s="4">
        <f t="shared" ref="C5:K5" si="1">(0.0000000000667*50*C3)/C4^2</f>
        <v>443.431928791627</v>
      </c>
      <c r="D5" s="4">
        <f t="shared" si="1"/>
        <v>490.2617289107539</v>
      </c>
      <c r="E5" s="4">
        <f t="shared" si="1"/>
        <v>81.149086088926737</v>
      </c>
      <c r="F5" s="4">
        <f t="shared" si="1"/>
        <v>185.54094857113446</v>
      </c>
      <c r="G5" s="4">
        <f t="shared" si="1"/>
        <v>1239.0987235830526</v>
      </c>
      <c r="H5" s="4">
        <f t="shared" si="1"/>
        <v>521.5195757835528</v>
      </c>
      <c r="I5" s="4">
        <f t="shared" si="1"/>
        <v>443.12662738088579</v>
      </c>
      <c r="J5" s="4">
        <f t="shared" si="1"/>
        <v>545.97411054229667</v>
      </c>
      <c r="K5" s="4">
        <f t="shared" si="1"/>
        <v>13621.091159977748</v>
      </c>
    </row>
    <row r="6" spans="1:11" ht="30" x14ac:dyDescent="0.25">
      <c r="A6" s="3" t="s">
        <v>14</v>
      </c>
      <c r="B6" s="4">
        <f>B5/490.3</f>
        <v>0.3773325619102621</v>
      </c>
      <c r="C6" s="4">
        <f t="shared" ref="C6:K6" si="2">C5/490.3</f>
        <v>0.90440939994213132</v>
      </c>
      <c r="D6" s="4">
        <f t="shared" si="2"/>
        <v>0.99992194352591046</v>
      </c>
      <c r="E6" s="4">
        <f t="shared" si="2"/>
        <v>0.16550904770329744</v>
      </c>
      <c r="F6" s="4">
        <f t="shared" si="2"/>
        <v>0.37842330934353346</v>
      </c>
      <c r="G6" s="4">
        <f t="shared" si="2"/>
        <v>2.5272256242770803</v>
      </c>
      <c r="H6" s="4">
        <f t="shared" si="2"/>
        <v>1.0636744356180967</v>
      </c>
      <c r="I6" s="4">
        <f t="shared" si="2"/>
        <v>0.90378671707298752</v>
      </c>
      <c r="J6" s="4">
        <f t="shared" si="2"/>
        <v>1.113551112670399</v>
      </c>
      <c r="K6" s="4">
        <f t="shared" si="2"/>
        <v>27.781136365445132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2016-12-14T08:53:40Z</dcterms:created>
  <dcterms:modified xsi:type="dcterms:W3CDTF">2016-12-14T09:43:08Z</dcterms:modified>
</cp:coreProperties>
</file>