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bazalar/Downloads/"/>
    </mc:Choice>
  </mc:AlternateContent>
  <xr:revisionPtr revIDLastSave="0" documentId="13_ncr:1_{6461892A-6246-0F4C-B26F-CFB38CE592AC}" xr6:coauthVersionLast="47" xr6:coauthVersionMax="47" xr10:uidLastSave="{00000000-0000-0000-0000-000000000000}"/>
  <bookViews>
    <workbookView xWindow="2780" yWindow="1500" windowWidth="28040" windowHeight="17440" xr2:uid="{EC6E3D11-6FDB-2347-B208-84CD8D2806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C18" i="1"/>
  <c r="D18" i="1"/>
  <c r="C19" i="1"/>
  <c r="C21" i="1"/>
  <c r="C23" i="1"/>
  <c r="D23" i="1" s="1"/>
  <c r="D21" i="1"/>
  <c r="H22" i="1"/>
  <c r="I22" i="1" s="1"/>
  <c r="D17" i="1"/>
  <c r="D16" i="1"/>
  <c r="C5" i="1"/>
  <c r="D5" i="1" s="1"/>
  <c r="C4" i="1"/>
  <c r="D4" i="1" s="1"/>
  <c r="H6" i="1"/>
  <c r="I6" i="1" s="1"/>
  <c r="C7" i="1"/>
  <c r="D7" i="1" s="1"/>
  <c r="D3" i="1"/>
  <c r="D2" i="1"/>
  <c r="D26" i="1" l="1"/>
  <c r="D10" i="1"/>
</calcChain>
</file>

<file path=xl/sharedStrings.xml><?xml version="1.0" encoding="utf-8"?>
<sst xmlns="http://schemas.openxmlformats.org/spreadsheetml/2006/main" count="18" uniqueCount="11">
  <si>
    <t>1er Grade</t>
  </si>
  <si>
    <t>2do Grade</t>
  </si>
  <si>
    <t>LMS Grade</t>
  </si>
  <si>
    <t>Examen Grade</t>
  </si>
  <si>
    <t>DETALLE</t>
  </si>
  <si>
    <t>PORCENTAJE</t>
  </si>
  <si>
    <t>NOTA</t>
  </si>
  <si>
    <t>RESULTADO</t>
  </si>
  <si>
    <t>TOTAL</t>
  </si>
  <si>
    <t>BLOG</t>
  </si>
  <si>
    <t>LMS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</si>
</sst>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B423-1DF8-F047-9E66-2C6FFE2174F8}">
  <dimension ref="A1:I26"/>
  <sheetViews>
    <sheetView tabSelected="1" workbookViewId="0">
      <selection activeCell="D20" sqref="D20"/>
    </sheetView>
  </sheetViews>
  <sheetFormatPr baseColWidth="10" defaultRowHeight="16" x14ac:dyDescent="0.2"/>
  <cols>
    <col min="1" max="1" width="13.1640625" style="1" bestFit="1" customWidth="1"/>
    <col min="2" max="2" width="11.83203125" style="1" bestFit="1" customWidth="1"/>
    <col min="3" max="3" width="13.6640625" style="1" bestFit="1" customWidth="1"/>
    <col min="4" max="4" width="12.6640625" bestFit="1" customWidth="1"/>
  </cols>
  <sheetData>
    <row r="1" spans="1:9" x14ac:dyDescent="0.2">
      <c r="A1" s="1" t="s">
        <v>4</v>
      </c>
      <c r="B1" s="1" t="s">
        <v>5</v>
      </c>
      <c r="C1" s="1" t="s">
        <v>6</v>
      </c>
      <c r="D1" s="1" t="s">
        <v>7</v>
      </c>
    </row>
    <row r="2" spans="1:9" x14ac:dyDescent="0.2">
      <c r="A2" s="1" t="s">
        <v>0</v>
      </c>
      <c r="B2" s="2">
        <v>0.25</v>
      </c>
      <c r="C2" s="1">
        <v>80</v>
      </c>
      <c r="D2" s="4">
        <f>B2*C2</f>
        <v>20</v>
      </c>
    </row>
    <row r="3" spans="1:9" x14ac:dyDescent="0.2">
      <c r="A3" s="1" t="s">
        <v>1</v>
      </c>
      <c r="B3" s="2">
        <v>0.25</v>
      </c>
      <c r="C3" s="1">
        <v>85</v>
      </c>
      <c r="D3">
        <f t="shared" ref="D3:D7" si="0">B3*C3</f>
        <v>21.25</v>
      </c>
    </row>
    <row r="4" spans="1:9" x14ac:dyDescent="0.2">
      <c r="A4" s="1" t="s">
        <v>10</v>
      </c>
      <c r="B4" s="2">
        <v>0.12</v>
      </c>
      <c r="C4" s="3">
        <f>(98+98+97)/3</f>
        <v>97.666666666666671</v>
      </c>
      <c r="D4">
        <f>C4*0.12</f>
        <v>11.72</v>
      </c>
    </row>
    <row r="5" spans="1:9" x14ac:dyDescent="0.2">
      <c r="A5" s="1" t="s">
        <v>9</v>
      </c>
      <c r="B5" s="2">
        <v>7.0000000000000007E-2</v>
      </c>
      <c r="C5" s="1">
        <f>(85+85+85)/3</f>
        <v>85</v>
      </c>
      <c r="D5">
        <f>C5*0.07</f>
        <v>5.95</v>
      </c>
    </row>
    <row r="6" spans="1:9" x14ac:dyDescent="0.2">
      <c r="F6" s="1" t="s">
        <v>2</v>
      </c>
      <c r="G6" s="2">
        <v>0.25</v>
      </c>
      <c r="H6" s="1">
        <f>(98+98+98+85+85+85)/6</f>
        <v>91.5</v>
      </c>
      <c r="I6">
        <f>G6*H6</f>
        <v>22.875</v>
      </c>
    </row>
    <row r="7" spans="1:9" x14ac:dyDescent="0.2">
      <c r="A7" s="1" t="s">
        <v>3</v>
      </c>
      <c r="B7" s="2">
        <v>0.25</v>
      </c>
      <c r="C7" s="3">
        <f>(96+92+53)/3</f>
        <v>80.333333333333329</v>
      </c>
      <c r="D7" s="4">
        <f t="shared" si="0"/>
        <v>20.083333333333332</v>
      </c>
    </row>
    <row r="10" spans="1:9" x14ac:dyDescent="0.2">
      <c r="C10" s="1" t="s">
        <v>8</v>
      </c>
      <c r="D10" s="4">
        <f>SUM(D2:D9)</f>
        <v>79.00333333333333</v>
      </c>
    </row>
    <row r="16" spans="1:9" x14ac:dyDescent="0.2">
      <c r="A16" s="1" t="s">
        <v>0</v>
      </c>
      <c r="B16" s="2">
        <v>0.25</v>
      </c>
      <c r="C16" s="1">
        <v>75</v>
      </c>
      <c r="D16" s="4">
        <f>B16*C16</f>
        <v>18.75</v>
      </c>
    </row>
    <row r="17" spans="1:9" x14ac:dyDescent="0.2">
      <c r="A17" s="1" t="s">
        <v>1</v>
      </c>
      <c r="B17" s="2">
        <v>0.25</v>
      </c>
      <c r="C17" s="1">
        <v>75</v>
      </c>
      <c r="D17">
        <f t="shared" ref="D17" si="1">B17*C17</f>
        <v>18.75</v>
      </c>
    </row>
    <row r="18" spans="1:9" x14ac:dyDescent="0.2">
      <c r="A18" s="1" t="s">
        <v>10</v>
      </c>
      <c r="B18" s="2">
        <v>0.12</v>
      </c>
      <c r="C18" s="3">
        <f>(93+98+98)/3</f>
        <v>96.333333333333329</v>
      </c>
      <c r="D18">
        <f>C18*0.12</f>
        <v>11.559999999999999</v>
      </c>
    </row>
    <row r="19" spans="1:9" x14ac:dyDescent="0.2">
      <c r="B19" s="2">
        <v>0.03</v>
      </c>
      <c r="C19" s="3">
        <f>100</f>
        <v>100</v>
      </c>
      <c r="D19">
        <f>C19*B19</f>
        <v>3</v>
      </c>
    </row>
    <row r="20" spans="1:9" x14ac:dyDescent="0.2">
      <c r="B20" s="2"/>
      <c r="C20" s="3"/>
    </row>
    <row r="21" spans="1:9" x14ac:dyDescent="0.2">
      <c r="A21" s="1" t="s">
        <v>9</v>
      </c>
      <c r="B21" s="2">
        <v>7.0000000000000007E-2</v>
      </c>
      <c r="C21" s="1">
        <f>(82+76+79)/3</f>
        <v>79</v>
      </c>
      <c r="D21">
        <f>C21*0.07</f>
        <v>5.53</v>
      </c>
    </row>
    <row r="22" spans="1:9" x14ac:dyDescent="0.2">
      <c r="F22" s="1" t="s">
        <v>2</v>
      </c>
      <c r="G22" s="2">
        <v>0.25</v>
      </c>
      <c r="H22" s="1">
        <f>(98+98+98+85+85+85)/6</f>
        <v>91.5</v>
      </c>
      <c r="I22">
        <f>G22*H22</f>
        <v>22.875</v>
      </c>
    </row>
    <row r="23" spans="1:9" x14ac:dyDescent="0.2">
      <c r="A23" s="1" t="s">
        <v>3</v>
      </c>
      <c r="B23" s="2">
        <v>0.25</v>
      </c>
      <c r="C23" s="3">
        <f>(72+90+63)/3</f>
        <v>75</v>
      </c>
      <c r="D23" s="4">
        <f t="shared" ref="D23" si="2">B23*C23</f>
        <v>18.75</v>
      </c>
    </row>
    <row r="26" spans="1:9" x14ac:dyDescent="0.2">
      <c r="C26" s="1" t="s">
        <v>8</v>
      </c>
      <c r="D26" s="4">
        <f>SUM(D16:D25)</f>
        <v>76.34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 Bazalar</dc:creator>
  <cp:lastModifiedBy>Xavi Bazalar</cp:lastModifiedBy>
  <dcterms:created xsi:type="dcterms:W3CDTF">2022-07-25T23:34:27Z</dcterms:created>
  <dcterms:modified xsi:type="dcterms:W3CDTF">2022-08-26T15:37:34Z</dcterms:modified>
</cp:coreProperties>
</file>