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60" windowWidth="16155" windowHeight="12465"/>
  </bookViews>
  <sheets>
    <sheet name="Dades" sheetId="1" r:id="rId1"/>
    <sheet name="PaisesContinentes" sheetId="3" r:id="rId2"/>
    <sheet name="Categories" sheetId="2" r:id="rId3"/>
  </sheets>
  <externalReferences>
    <externalReference r:id="rId4"/>
  </externalReferences>
  <definedNames>
    <definedName name="_xlnm._FilterDatabase" localSheetId="0" hidden="1">Dades!$A$1:$AI$921</definedName>
    <definedName name="_xlnm._FilterDatabase" localSheetId="1" hidden="1">PaisesContinentes!#REF!</definedName>
    <definedName name="foo">[1]Full2!$B$2:$B$20</definedName>
    <definedName name="Perfil">Categories!$B$2:$B$8</definedName>
    <definedName name="Perfil_1">Categories!$B$2:$B$21</definedName>
    <definedName name="Situació_administrativa">Categories!$A$2:$A$6</definedName>
    <definedName name="Situació_administrativa2">Categories!$A$2:$A$10</definedName>
    <definedName name="Situació_salud">Categories!$E$2:$E$6</definedName>
  </definedNames>
  <calcPr calcId="145621"/>
</workbook>
</file>

<file path=xl/calcChain.xml><?xml version="1.0" encoding="utf-8"?>
<calcChain xmlns="http://schemas.openxmlformats.org/spreadsheetml/2006/main">
  <c r="V14" i="1" l="1"/>
  <c r="U14" i="1"/>
  <c r="L14" i="1"/>
  <c r="J14" i="1"/>
  <c r="J3" i="1" l="1"/>
  <c r="J6" i="1"/>
  <c r="J7" i="1"/>
  <c r="J8" i="1"/>
  <c r="J9" i="1"/>
  <c r="J10" i="1"/>
  <c r="J11" i="1"/>
  <c r="J12" i="1"/>
  <c r="J13"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4" i="1"/>
  <c r="J5" i="1"/>
  <c r="J2" i="1"/>
  <c r="V423" i="1" l="1"/>
  <c r="U423" i="1"/>
  <c r="L423" i="1"/>
  <c r="V540" i="1"/>
  <c r="U540" i="1"/>
  <c r="L540" i="1"/>
  <c r="V539" i="1"/>
  <c r="U539" i="1"/>
  <c r="L539" i="1"/>
  <c r="V538" i="1"/>
  <c r="U538" i="1"/>
  <c r="L538" i="1"/>
  <c r="V921" i="1" l="1"/>
  <c r="U921" i="1"/>
  <c r="L921" i="1"/>
  <c r="V920" i="1"/>
  <c r="U920" i="1"/>
  <c r="L920" i="1"/>
  <c r="L919" i="1"/>
  <c r="V918" i="1"/>
  <c r="U918" i="1"/>
  <c r="L918" i="1"/>
  <c r="U917" i="1"/>
  <c r="V917" i="1"/>
  <c r="L917" i="1"/>
  <c r="V916" i="1"/>
  <c r="U916" i="1"/>
  <c r="L916" i="1"/>
  <c r="V915" i="1"/>
  <c r="U915" i="1"/>
  <c r="L915" i="1"/>
  <c r="V914" i="1"/>
  <c r="U914" i="1"/>
  <c r="L914" i="1"/>
  <c r="V913" i="1"/>
  <c r="U913" i="1"/>
  <c r="L913" i="1"/>
  <c r="V912" i="1"/>
  <c r="U912" i="1"/>
  <c r="L912" i="1"/>
  <c r="U911" i="1"/>
  <c r="V911" i="1"/>
  <c r="L911" i="1"/>
  <c r="U910" i="1"/>
  <c r="V910" i="1"/>
  <c r="L910" i="1"/>
  <c r="U909" i="1"/>
  <c r="V909" i="1"/>
  <c r="L909" i="1"/>
  <c r="U908" i="1"/>
  <c r="V908" i="1"/>
  <c r="L908" i="1"/>
  <c r="U907" i="1"/>
  <c r="V907" i="1"/>
  <c r="L907" i="1"/>
  <c r="V906" i="1"/>
  <c r="U906" i="1"/>
  <c r="L906" i="1"/>
  <c r="V905" i="1"/>
  <c r="U905" i="1"/>
  <c r="L905" i="1"/>
  <c r="U904" i="1"/>
  <c r="V904" i="1"/>
  <c r="L904" i="1"/>
  <c r="V903" i="1"/>
  <c r="U903" i="1"/>
  <c r="L903" i="1"/>
  <c r="V902" i="1"/>
  <c r="U902" i="1"/>
  <c r="L902" i="1"/>
  <c r="V901" i="1"/>
  <c r="U901" i="1"/>
  <c r="L901" i="1"/>
  <c r="V900" i="1"/>
  <c r="U900" i="1"/>
  <c r="L900" i="1"/>
  <c r="V899" i="1"/>
  <c r="U899" i="1"/>
  <c r="L899" i="1"/>
  <c r="V898" i="1"/>
  <c r="U898" i="1"/>
  <c r="L898" i="1"/>
  <c r="V897" i="1"/>
  <c r="U897" i="1"/>
  <c r="L897" i="1"/>
  <c r="V896" i="1"/>
  <c r="U896" i="1"/>
  <c r="L896" i="1"/>
  <c r="U895" i="1"/>
  <c r="V895" i="1"/>
  <c r="L895" i="1"/>
  <c r="V894" i="1"/>
  <c r="U894" i="1"/>
  <c r="L894" i="1"/>
  <c r="V893" i="1"/>
  <c r="U893" i="1"/>
  <c r="L893" i="1"/>
  <c r="V892" i="1"/>
  <c r="U892" i="1"/>
  <c r="L892" i="1"/>
  <c r="L891" i="1"/>
  <c r="V890" i="1"/>
  <c r="U890" i="1"/>
  <c r="L890" i="1"/>
  <c r="V889" i="1"/>
  <c r="U889" i="1"/>
  <c r="L889" i="1"/>
  <c r="V888" i="1"/>
  <c r="U888" i="1"/>
  <c r="L888" i="1"/>
  <c r="U887" i="1"/>
  <c r="V887" i="1"/>
  <c r="L887" i="1"/>
  <c r="L886" i="1"/>
  <c r="L885" i="1"/>
  <c r="V884" i="1"/>
  <c r="U884" i="1"/>
  <c r="L884" i="1"/>
  <c r="V883" i="1"/>
  <c r="U883" i="1"/>
  <c r="L883" i="1"/>
  <c r="U882" i="1"/>
  <c r="V882" i="1"/>
  <c r="L882" i="1"/>
  <c r="V881" i="1"/>
  <c r="U881" i="1"/>
  <c r="L881" i="1"/>
  <c r="V880" i="1"/>
  <c r="U880" i="1"/>
  <c r="L880" i="1"/>
  <c r="V879" i="1"/>
  <c r="U879" i="1"/>
  <c r="L879" i="1"/>
  <c r="V878" i="1"/>
  <c r="U878" i="1"/>
  <c r="L878" i="1"/>
  <c r="V877" i="1"/>
  <c r="U877" i="1"/>
  <c r="L877" i="1"/>
  <c r="U876" i="1"/>
  <c r="V876" i="1"/>
  <c r="L876" i="1"/>
  <c r="U875" i="1"/>
  <c r="V875" i="1"/>
  <c r="L875" i="1"/>
  <c r="V874" i="1"/>
  <c r="U874" i="1"/>
  <c r="L874" i="1"/>
  <c r="V873" i="1"/>
  <c r="U873" i="1"/>
  <c r="L873" i="1"/>
  <c r="V872" i="1"/>
  <c r="U872" i="1"/>
  <c r="L872" i="1"/>
  <c r="V871" i="1"/>
  <c r="U871" i="1"/>
  <c r="L871" i="1"/>
  <c r="U870" i="1"/>
  <c r="V870" i="1"/>
  <c r="L870" i="1"/>
  <c r="U869" i="1"/>
  <c r="V869" i="1"/>
  <c r="L869" i="1"/>
  <c r="U868" i="1"/>
  <c r="V868" i="1"/>
  <c r="L868" i="1"/>
  <c r="V867" i="1"/>
  <c r="U867" i="1"/>
  <c r="L867" i="1"/>
  <c r="V866" i="1"/>
  <c r="U866" i="1"/>
  <c r="L866" i="1"/>
  <c r="U865" i="1"/>
  <c r="V865" i="1"/>
  <c r="L865" i="1"/>
  <c r="V864" i="1"/>
  <c r="U864" i="1"/>
  <c r="L864" i="1"/>
  <c r="V863" i="1"/>
  <c r="U863" i="1"/>
  <c r="L863" i="1"/>
  <c r="U862" i="1"/>
  <c r="V862" i="1"/>
  <c r="L862" i="1"/>
  <c r="U861" i="1" l="1"/>
  <c r="V861" i="1"/>
  <c r="L861" i="1" l="1"/>
  <c r="V860" i="1"/>
  <c r="U860" i="1"/>
  <c r="L860" i="1"/>
  <c r="V859" i="1"/>
  <c r="U859" i="1"/>
  <c r="L859" i="1"/>
  <c r="U858" i="1"/>
  <c r="V858" i="1"/>
  <c r="L858" i="1"/>
  <c r="V857" i="1"/>
  <c r="U857" i="1"/>
  <c r="L857" i="1"/>
  <c r="V856" i="1"/>
  <c r="U856" i="1"/>
  <c r="L856" i="1"/>
  <c r="U855" i="1"/>
  <c r="V855" i="1"/>
  <c r="L855" i="1"/>
  <c r="V854" i="1"/>
  <c r="U854" i="1"/>
  <c r="L854" i="1"/>
  <c r="V853" i="1"/>
  <c r="U853" i="1"/>
  <c r="L853" i="1"/>
  <c r="V852" i="1"/>
  <c r="U852" i="1"/>
  <c r="L852" i="1"/>
  <c r="U851" i="1"/>
  <c r="V851" i="1"/>
  <c r="L851" i="1"/>
  <c r="V850" i="1"/>
  <c r="U850" i="1"/>
  <c r="L850" i="1"/>
  <c r="V849" i="1"/>
  <c r="U849" i="1"/>
  <c r="L849" i="1"/>
  <c r="U848" i="1"/>
  <c r="V848" i="1"/>
  <c r="L848" i="1"/>
  <c r="V847" i="1"/>
  <c r="U847" i="1"/>
  <c r="L847" i="1"/>
  <c r="V846" i="1"/>
  <c r="U846" i="1"/>
  <c r="L846" i="1"/>
  <c r="U845" i="1"/>
  <c r="V845" i="1"/>
  <c r="L845" i="1"/>
  <c r="V844" i="1"/>
  <c r="U844" i="1"/>
  <c r="L844" i="1"/>
  <c r="V843" i="1"/>
  <c r="U843" i="1"/>
  <c r="L843" i="1"/>
  <c r="V842" i="1"/>
  <c r="U842" i="1"/>
  <c r="L842" i="1"/>
  <c r="U841" i="1"/>
  <c r="V841" i="1"/>
  <c r="L841" i="1"/>
  <c r="U840" i="1"/>
  <c r="V840" i="1"/>
  <c r="L840" i="1"/>
  <c r="V839" i="1"/>
  <c r="U839" i="1"/>
  <c r="L839" i="1"/>
  <c r="V838" i="1"/>
  <c r="U838" i="1"/>
  <c r="L838" i="1"/>
  <c r="V837" i="1"/>
  <c r="U837" i="1"/>
  <c r="L837" i="1"/>
  <c r="U836" i="1"/>
  <c r="V836" i="1"/>
  <c r="L836" i="1"/>
  <c r="V835" i="1"/>
  <c r="U835" i="1"/>
  <c r="L835" i="1"/>
  <c r="V834" i="1"/>
  <c r="U834" i="1"/>
  <c r="L834" i="1"/>
  <c r="V833" i="1"/>
  <c r="U833" i="1"/>
  <c r="L833" i="1"/>
  <c r="V832" i="1"/>
  <c r="U832" i="1"/>
  <c r="L832" i="1"/>
  <c r="V831" i="1"/>
  <c r="U831" i="1"/>
  <c r="L831" i="1"/>
  <c r="V830" i="1"/>
  <c r="U830" i="1"/>
  <c r="V829" i="1"/>
  <c r="U829" i="1"/>
  <c r="L830" i="1"/>
  <c r="L829" i="1"/>
  <c r="L828" i="1"/>
  <c r="L827" i="1"/>
  <c r="V826" i="1"/>
  <c r="U826" i="1"/>
  <c r="L826" i="1"/>
  <c r="U825" i="1"/>
  <c r="V825" i="1"/>
  <c r="L825" i="1"/>
  <c r="V824" i="1"/>
  <c r="U824" i="1"/>
  <c r="L824" i="1"/>
  <c r="U823" i="1"/>
  <c r="V823" i="1"/>
  <c r="L823" i="1"/>
  <c r="V822" i="1"/>
  <c r="U822" i="1"/>
  <c r="U821" i="1"/>
  <c r="V821" i="1"/>
  <c r="L822" i="1"/>
  <c r="L821" i="1"/>
  <c r="L787" i="1"/>
  <c r="U820" i="1" l="1"/>
  <c r="V820" i="1"/>
  <c r="L820" i="1"/>
  <c r="U819" i="1"/>
  <c r="V819" i="1"/>
  <c r="L819" i="1"/>
  <c r="V817" i="1"/>
  <c r="U817" i="1"/>
  <c r="L817" i="1"/>
  <c r="V816" i="1"/>
  <c r="U816" i="1"/>
  <c r="L816" i="1"/>
  <c r="V815" i="1"/>
  <c r="U815" i="1"/>
  <c r="L815" i="1"/>
  <c r="V814" i="1"/>
  <c r="U814" i="1"/>
  <c r="L814" i="1"/>
  <c r="V813" i="1"/>
  <c r="U813" i="1"/>
  <c r="L813" i="1"/>
  <c r="U812" i="1"/>
  <c r="V812" i="1"/>
  <c r="L812" i="1"/>
  <c r="U818" i="1"/>
  <c r="V818" i="1"/>
  <c r="L818" i="1"/>
  <c r="V811" i="1"/>
  <c r="U811" i="1"/>
  <c r="L811" i="1"/>
  <c r="U803" i="1" l="1"/>
  <c r="V803" i="1"/>
  <c r="L803" i="1"/>
  <c r="U797" i="1"/>
  <c r="V797" i="1"/>
  <c r="L797" i="1"/>
  <c r="V810" i="1"/>
  <c r="U810" i="1"/>
  <c r="U809" i="1"/>
  <c r="V809" i="1"/>
  <c r="L810" i="1"/>
  <c r="L809" i="1"/>
  <c r="U808" i="1"/>
  <c r="V808" i="1"/>
  <c r="L808" i="1"/>
  <c r="V807" i="1"/>
  <c r="U807" i="1"/>
  <c r="L807" i="1"/>
  <c r="V806" i="1"/>
  <c r="U806" i="1"/>
  <c r="L806" i="1"/>
  <c r="V805" i="1"/>
  <c r="U805" i="1"/>
  <c r="L805" i="1"/>
  <c r="U804" i="1"/>
  <c r="V804" i="1"/>
  <c r="L804" i="1"/>
  <c r="U796" i="1"/>
  <c r="V796" i="1"/>
  <c r="L796" i="1"/>
  <c r="L802" i="1"/>
  <c r="L801" i="1"/>
  <c r="L800" i="1"/>
  <c r="V802" i="1"/>
  <c r="U802" i="1"/>
  <c r="V801" i="1"/>
  <c r="U801" i="1"/>
  <c r="V800" i="1"/>
  <c r="U800" i="1"/>
  <c r="V799" i="1"/>
  <c r="U799" i="1"/>
  <c r="L799" i="1"/>
  <c r="V798" i="1"/>
  <c r="U798" i="1"/>
  <c r="L798" i="1"/>
  <c r="L795" i="1"/>
  <c r="L794" i="1"/>
  <c r="V793" i="1"/>
  <c r="U793" i="1"/>
  <c r="L793" i="1"/>
  <c r="U792" i="1"/>
  <c r="V792" i="1"/>
  <c r="L792" i="1"/>
  <c r="U791" i="1"/>
  <c r="V791" i="1"/>
  <c r="L791" i="1"/>
  <c r="V785" i="1"/>
  <c r="U785" i="1"/>
  <c r="L785" i="1"/>
  <c r="V790" i="1"/>
  <c r="U790" i="1"/>
  <c r="V789" i="1"/>
  <c r="U789" i="1"/>
  <c r="V788" i="1"/>
  <c r="U788" i="1"/>
  <c r="L790" i="1"/>
  <c r="L789" i="1"/>
  <c r="L788" i="1"/>
  <c r="L786" i="1"/>
  <c r="U775" i="1"/>
  <c r="V775" i="1"/>
  <c r="L775" i="1"/>
  <c r="V784" i="1"/>
  <c r="U784" i="1"/>
  <c r="L784" i="1"/>
  <c r="V783" i="1"/>
  <c r="U783" i="1"/>
  <c r="L783" i="1"/>
  <c r="V782" i="1"/>
  <c r="U782" i="1"/>
  <c r="L782" i="1"/>
  <c r="V781" i="1"/>
  <c r="U781" i="1"/>
  <c r="L781" i="1"/>
  <c r="V780" i="1"/>
  <c r="U780" i="1"/>
  <c r="L780" i="1"/>
  <c r="V779" i="1"/>
  <c r="U779" i="1"/>
  <c r="L779" i="1"/>
  <c r="V778" i="1"/>
  <c r="U778" i="1"/>
  <c r="L778" i="1"/>
  <c r="V777" i="1"/>
  <c r="U777" i="1"/>
  <c r="L777" i="1"/>
  <c r="U776" i="1"/>
  <c r="V776" i="1"/>
  <c r="L776" i="1"/>
  <c r="V773" i="1"/>
  <c r="U773" i="1"/>
  <c r="L773" i="1"/>
  <c r="V772" i="1"/>
  <c r="U772" i="1"/>
  <c r="L772" i="1"/>
  <c r="V771" i="1"/>
  <c r="U771" i="1"/>
  <c r="L771" i="1"/>
  <c r="V770" i="1"/>
  <c r="U770" i="1"/>
  <c r="L770" i="1"/>
  <c r="U769" i="1"/>
  <c r="V769" i="1"/>
  <c r="L769" i="1"/>
  <c r="V768" i="1" l="1"/>
  <c r="U768" i="1"/>
  <c r="L768" i="1"/>
  <c r="V767" i="1"/>
  <c r="U767" i="1"/>
  <c r="L767" i="1"/>
  <c r="V766" i="1"/>
  <c r="U766" i="1"/>
  <c r="L766" i="1"/>
  <c r="U765" i="1"/>
  <c r="V765" i="1"/>
  <c r="L765" i="1"/>
  <c r="U774" i="1"/>
  <c r="V774" i="1"/>
  <c r="L774" i="1"/>
  <c r="U757" i="1"/>
  <c r="V757" i="1"/>
  <c r="L757" i="1"/>
  <c r="U764" i="1"/>
  <c r="V764" i="1"/>
  <c r="L764" i="1"/>
  <c r="U763" i="1"/>
  <c r="V763" i="1"/>
  <c r="L763" i="1"/>
  <c r="U762" i="1"/>
  <c r="V762" i="1"/>
  <c r="L762" i="1"/>
  <c r="V761" i="1"/>
  <c r="U761" i="1"/>
  <c r="V760" i="1"/>
  <c r="U760" i="1"/>
  <c r="V759" i="1"/>
  <c r="U759" i="1"/>
  <c r="U758" i="1"/>
  <c r="V758" i="1"/>
  <c r="L761" i="1"/>
  <c r="L760" i="1"/>
  <c r="L759" i="1"/>
  <c r="L758" i="1"/>
  <c r="U753" i="1"/>
  <c r="V753" i="1"/>
  <c r="L753" i="1"/>
  <c r="U752" i="1"/>
  <c r="V752" i="1"/>
  <c r="L752" i="1"/>
  <c r="U756" i="1" l="1"/>
  <c r="V756" i="1"/>
  <c r="L756" i="1"/>
  <c r="U755" i="1"/>
  <c r="V755" i="1"/>
  <c r="U754" i="1"/>
  <c r="V754" i="1"/>
  <c r="L755" i="1"/>
  <c r="L754" i="1"/>
  <c r="V748" i="1"/>
  <c r="U748" i="1"/>
  <c r="L748" i="1"/>
  <c r="V747" i="1"/>
  <c r="U747" i="1"/>
  <c r="L747" i="1"/>
  <c r="V746" i="1"/>
  <c r="U746" i="1"/>
  <c r="L746" i="1"/>
  <c r="V745" i="1"/>
  <c r="U745" i="1"/>
  <c r="L745" i="1"/>
  <c r="U744" i="1"/>
  <c r="V744" i="1"/>
  <c r="L744" i="1"/>
  <c r="U751" i="1"/>
  <c r="V751" i="1"/>
  <c r="L751" i="1"/>
  <c r="V750" i="1"/>
  <c r="U750" i="1"/>
  <c r="L750" i="1"/>
  <c r="U749" i="1"/>
  <c r="V749" i="1"/>
  <c r="L749" i="1"/>
  <c r="V734" i="1"/>
  <c r="U734" i="1"/>
  <c r="U733" i="1"/>
  <c r="V733" i="1"/>
  <c r="L734" i="1"/>
  <c r="L733" i="1"/>
  <c r="L732" i="1"/>
  <c r="L731" i="1"/>
  <c r="L730" i="1"/>
  <c r="L729" i="1"/>
  <c r="V743" i="1"/>
  <c r="U743" i="1"/>
  <c r="L743" i="1"/>
  <c r="V742" i="1"/>
  <c r="U742" i="1"/>
  <c r="L742" i="1"/>
  <c r="V741" i="1"/>
  <c r="U741" i="1"/>
  <c r="L741" i="1"/>
  <c r="V740" i="1"/>
  <c r="U740" i="1"/>
  <c r="L740" i="1"/>
  <c r="V739" i="1"/>
  <c r="U739" i="1"/>
  <c r="L739" i="1"/>
  <c r="V738" i="1"/>
  <c r="U738" i="1"/>
  <c r="L738" i="1"/>
  <c r="U728" i="1"/>
  <c r="V728" i="1"/>
  <c r="L728" i="1"/>
  <c r="V727" i="1"/>
  <c r="U727" i="1"/>
  <c r="L727" i="1"/>
  <c r="V737" i="1"/>
  <c r="U737" i="1"/>
  <c r="L737" i="1"/>
  <c r="V736" i="1"/>
  <c r="U736" i="1"/>
  <c r="L736" i="1"/>
  <c r="V735" i="1"/>
  <c r="U735" i="1"/>
  <c r="L735" i="1"/>
  <c r="V726" i="1"/>
  <c r="U726" i="1"/>
  <c r="L726" i="1"/>
  <c r="V725" i="1"/>
  <c r="U725" i="1"/>
  <c r="L725" i="1"/>
  <c r="V724" i="1"/>
  <c r="U724" i="1"/>
  <c r="L724" i="1"/>
  <c r="U723" i="1"/>
  <c r="V723" i="1"/>
  <c r="L723" i="1"/>
  <c r="V722" i="1"/>
  <c r="U722" i="1"/>
  <c r="L722" i="1"/>
  <c r="V721" i="1" l="1"/>
  <c r="U721" i="1"/>
  <c r="V720" i="1"/>
  <c r="U720" i="1"/>
  <c r="U719" i="1"/>
  <c r="V719" i="1"/>
  <c r="L721" i="1"/>
  <c r="L720" i="1"/>
  <c r="L719" i="1"/>
  <c r="V718" i="1"/>
  <c r="U718" i="1"/>
  <c r="L718" i="1"/>
  <c r="V717" i="1"/>
  <c r="U717" i="1"/>
  <c r="L717" i="1"/>
  <c r="V716" i="1"/>
  <c r="U716" i="1"/>
  <c r="L716" i="1"/>
  <c r="V715" i="1"/>
  <c r="U715" i="1"/>
  <c r="L715" i="1"/>
  <c r="L710" i="1"/>
  <c r="L709" i="1"/>
  <c r="L708" i="1"/>
  <c r="V714" i="1"/>
  <c r="U714" i="1"/>
  <c r="V713" i="1"/>
  <c r="U713" i="1"/>
  <c r="V712" i="1"/>
  <c r="U712" i="1"/>
  <c r="U711" i="1"/>
  <c r="V711" i="1"/>
  <c r="L714" i="1"/>
  <c r="L713" i="1"/>
  <c r="L712" i="1"/>
  <c r="L711" i="1"/>
  <c r="V707" i="1"/>
  <c r="U707" i="1"/>
  <c r="L707" i="1"/>
  <c r="V706" i="1"/>
  <c r="U706" i="1"/>
  <c r="L706" i="1"/>
  <c r="V705" i="1"/>
  <c r="U705" i="1"/>
  <c r="L705" i="1"/>
  <c r="V704" i="1"/>
  <c r="U704" i="1"/>
  <c r="L704" i="1"/>
  <c r="V700" i="1"/>
  <c r="U700" i="1"/>
  <c r="L700" i="1"/>
  <c r="U699" i="1"/>
  <c r="V699" i="1"/>
  <c r="L699" i="1"/>
  <c r="V703" i="1" l="1"/>
  <c r="U703" i="1"/>
  <c r="V702" i="1"/>
  <c r="U702" i="1"/>
  <c r="V701" i="1"/>
  <c r="U701" i="1"/>
  <c r="L703" i="1"/>
  <c r="L702" i="1"/>
  <c r="L701" i="1"/>
  <c r="V698" i="1" l="1"/>
  <c r="U698" i="1"/>
  <c r="V697" i="1"/>
  <c r="U697" i="1"/>
  <c r="L698" i="1"/>
  <c r="L697" i="1"/>
  <c r="L696" i="1"/>
  <c r="V696" i="1"/>
  <c r="U696" i="1"/>
  <c r="V693" i="1"/>
  <c r="U693" i="1"/>
  <c r="L693" i="1"/>
  <c r="U692" i="1"/>
  <c r="V692" i="1"/>
  <c r="L692" i="1"/>
  <c r="V691" i="1"/>
  <c r="U691" i="1"/>
  <c r="L691" i="1"/>
  <c r="V690" i="1"/>
  <c r="U690" i="1"/>
  <c r="L690" i="1"/>
  <c r="V689" i="1"/>
  <c r="U689" i="1"/>
  <c r="V688" i="1"/>
  <c r="U688" i="1"/>
  <c r="V687" i="1"/>
  <c r="U687" i="1"/>
  <c r="L689" i="1"/>
  <c r="L688" i="1"/>
  <c r="U686" i="1"/>
  <c r="V686" i="1"/>
  <c r="L687" i="1"/>
  <c r="L686" i="1"/>
  <c r="L3" i="1" l="1"/>
  <c r="L4" i="1"/>
  <c r="L5" i="1"/>
  <c r="L6" i="1"/>
  <c r="L7" i="1"/>
  <c r="L8" i="1"/>
  <c r="L9" i="1"/>
  <c r="L10" i="1"/>
  <c r="L11" i="1"/>
  <c r="L12" i="1"/>
  <c r="L13"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2" i="1"/>
  <c r="V684" i="1" l="1"/>
  <c r="U684" i="1"/>
  <c r="V685" i="1"/>
  <c r="U685" i="1"/>
  <c r="U683" i="1"/>
  <c r="V683" i="1"/>
  <c r="U682" i="1"/>
  <c r="V682" i="1"/>
  <c r="V681" i="1"/>
  <c r="U681" i="1"/>
  <c r="V680" i="1"/>
  <c r="U680" i="1"/>
  <c r="U679" i="1"/>
  <c r="V679" i="1"/>
  <c r="V678" i="1"/>
  <c r="U678" i="1"/>
  <c r="V677" i="1"/>
  <c r="U677" i="1"/>
  <c r="V676" i="1"/>
  <c r="U676" i="1"/>
  <c r="U675" i="1"/>
  <c r="V675" i="1"/>
  <c r="V674" i="1" l="1"/>
  <c r="U674" i="1"/>
  <c r="V673" i="1"/>
  <c r="U673" i="1"/>
  <c r="U672" i="1"/>
  <c r="V672" i="1"/>
  <c r="V671" i="1"/>
  <c r="U671" i="1"/>
  <c r="V670" i="1"/>
  <c r="U670" i="1"/>
  <c r="V669" i="1"/>
  <c r="U669" i="1"/>
  <c r="V668" i="1"/>
  <c r="U668" i="1"/>
  <c r="V667" i="1"/>
  <c r="U667" i="1"/>
  <c r="V666" i="1" l="1"/>
  <c r="U666" i="1"/>
  <c r="V665" i="1"/>
  <c r="U665" i="1"/>
  <c r="V664" i="1"/>
  <c r="U664" i="1"/>
  <c r="V663" i="1"/>
  <c r="U663" i="1"/>
  <c r="V662" i="1"/>
  <c r="U662" i="1"/>
  <c r="V658" i="1"/>
  <c r="U658" i="1"/>
  <c r="V657" i="1"/>
  <c r="U657" i="1"/>
  <c r="V656" i="1"/>
  <c r="U656" i="1"/>
  <c r="V655" i="1"/>
  <c r="U655" i="1"/>
  <c r="V654" i="1"/>
  <c r="U654" i="1"/>
  <c r="V653" i="1"/>
  <c r="U653" i="1"/>
  <c r="V652" i="1"/>
  <c r="U652" i="1"/>
  <c r="V651" i="1"/>
  <c r="U651" i="1"/>
  <c r="V650" i="1"/>
  <c r="U650" i="1"/>
  <c r="V649" i="1"/>
  <c r="U649" i="1"/>
  <c r="V648" i="1"/>
  <c r="U648" i="1"/>
  <c r="V647" i="1"/>
  <c r="U647" i="1"/>
  <c r="V646" i="1"/>
  <c r="U646" i="1"/>
  <c r="V645" i="1"/>
  <c r="U645" i="1"/>
  <c r="V644" i="1"/>
  <c r="U644" i="1"/>
  <c r="V643" i="1"/>
  <c r="U643" i="1"/>
  <c r="V641" i="1"/>
  <c r="U641" i="1"/>
  <c r="V640" i="1"/>
  <c r="U640" i="1"/>
  <c r="V639" i="1"/>
  <c r="U639" i="1"/>
  <c r="V638" i="1"/>
  <c r="U638" i="1"/>
  <c r="V637" i="1"/>
  <c r="U637" i="1"/>
  <c r="V636" i="1"/>
  <c r="U636" i="1"/>
  <c r="V635" i="1"/>
  <c r="U635" i="1"/>
  <c r="V634" i="1"/>
  <c r="U634" i="1"/>
  <c r="V633" i="1"/>
  <c r="U633" i="1"/>
  <c r="V632" i="1"/>
  <c r="U632" i="1"/>
  <c r="V631" i="1"/>
  <c r="U631" i="1"/>
  <c r="V630" i="1"/>
  <c r="U630" i="1"/>
  <c r="V629" i="1"/>
  <c r="U629" i="1"/>
  <c r="V628" i="1"/>
  <c r="U628" i="1"/>
  <c r="V627" i="1"/>
  <c r="U627" i="1"/>
  <c r="V626" i="1"/>
  <c r="U626" i="1"/>
  <c r="V625" i="1"/>
  <c r="U625" i="1"/>
  <c r="V624" i="1"/>
  <c r="U624" i="1"/>
  <c r="V623" i="1"/>
  <c r="U623" i="1"/>
  <c r="V622" i="1"/>
  <c r="U622" i="1"/>
  <c r="V621" i="1"/>
  <c r="U621" i="1"/>
  <c r="V620" i="1"/>
  <c r="U620" i="1"/>
  <c r="V619" i="1"/>
  <c r="U619" i="1"/>
  <c r="V618" i="1"/>
  <c r="U618" i="1"/>
  <c r="V617" i="1"/>
  <c r="U617" i="1"/>
  <c r="V616" i="1"/>
  <c r="U616" i="1"/>
  <c r="V615" i="1"/>
  <c r="U615" i="1"/>
  <c r="V614" i="1"/>
  <c r="U614" i="1"/>
  <c r="V613" i="1"/>
  <c r="U613" i="1"/>
  <c r="V612" i="1"/>
  <c r="U612" i="1"/>
  <c r="V611" i="1"/>
  <c r="U611" i="1"/>
  <c r="V610" i="1"/>
  <c r="U610" i="1"/>
  <c r="V609" i="1"/>
  <c r="U609" i="1"/>
  <c r="V608" i="1"/>
  <c r="U608" i="1"/>
  <c r="V607" i="1"/>
  <c r="U607" i="1"/>
  <c r="V606" i="1"/>
  <c r="U606" i="1"/>
  <c r="V605" i="1"/>
  <c r="U605" i="1"/>
  <c r="V604" i="1"/>
  <c r="U604" i="1"/>
  <c r="V603" i="1"/>
  <c r="U603" i="1"/>
  <c r="V602" i="1"/>
  <c r="U602" i="1"/>
  <c r="V601" i="1"/>
  <c r="U601" i="1"/>
  <c r="V600" i="1"/>
  <c r="U600" i="1"/>
  <c r="V599" i="1"/>
  <c r="U599" i="1"/>
  <c r="V598" i="1"/>
  <c r="U598" i="1"/>
  <c r="V594" i="1"/>
  <c r="U594" i="1"/>
  <c r="V593" i="1"/>
  <c r="U593" i="1"/>
  <c r="V592" i="1"/>
  <c r="U592" i="1"/>
  <c r="V591" i="1"/>
  <c r="U591" i="1"/>
  <c r="V590" i="1"/>
  <c r="U590" i="1"/>
  <c r="V589" i="1"/>
  <c r="U589" i="1"/>
  <c r="V588" i="1"/>
  <c r="U588" i="1"/>
  <c r="V587" i="1"/>
  <c r="U587" i="1"/>
  <c r="V586" i="1"/>
  <c r="U586" i="1"/>
  <c r="V585" i="1"/>
  <c r="U585" i="1"/>
  <c r="V584" i="1"/>
  <c r="U584" i="1"/>
  <c r="V583" i="1"/>
  <c r="U583" i="1"/>
  <c r="V581" i="1"/>
  <c r="U581" i="1"/>
  <c r="V580" i="1"/>
  <c r="U580" i="1"/>
  <c r="V579" i="1"/>
  <c r="U579" i="1"/>
  <c r="V578" i="1"/>
  <c r="U578" i="1"/>
  <c r="V577" i="1"/>
  <c r="U577" i="1"/>
  <c r="V576" i="1"/>
  <c r="U576" i="1"/>
  <c r="V575" i="1"/>
  <c r="U575" i="1"/>
  <c r="V574" i="1"/>
  <c r="U574" i="1"/>
  <c r="V573" i="1"/>
  <c r="U573" i="1"/>
  <c r="V572" i="1"/>
  <c r="U572" i="1"/>
  <c r="V571" i="1"/>
  <c r="U571" i="1"/>
  <c r="V570" i="1"/>
  <c r="U570" i="1"/>
  <c r="V569" i="1"/>
  <c r="U569" i="1"/>
  <c r="V568" i="1"/>
  <c r="U568" i="1"/>
  <c r="V567" i="1"/>
  <c r="U567" i="1"/>
  <c r="V566" i="1"/>
  <c r="U566" i="1"/>
  <c r="V564" i="1"/>
  <c r="U564" i="1"/>
  <c r="V563" i="1"/>
  <c r="U563" i="1"/>
  <c r="V562" i="1"/>
  <c r="U562" i="1"/>
  <c r="V561" i="1"/>
  <c r="U561" i="1"/>
  <c r="V560" i="1"/>
  <c r="U560" i="1"/>
  <c r="V559" i="1"/>
  <c r="U559" i="1"/>
  <c r="V558" i="1"/>
  <c r="U558" i="1"/>
  <c r="V557" i="1"/>
  <c r="U557" i="1"/>
  <c r="V556" i="1"/>
  <c r="U556" i="1"/>
  <c r="V555" i="1"/>
  <c r="U555" i="1"/>
  <c r="V554" i="1"/>
  <c r="U554" i="1"/>
  <c r="V553" i="1"/>
  <c r="U553" i="1"/>
  <c r="V552" i="1"/>
  <c r="U552" i="1"/>
  <c r="V551" i="1"/>
  <c r="U551" i="1"/>
  <c r="V550" i="1"/>
  <c r="U550" i="1"/>
  <c r="V549" i="1"/>
  <c r="U549" i="1"/>
  <c r="V548" i="1"/>
  <c r="U548" i="1"/>
  <c r="V547" i="1"/>
  <c r="U547" i="1"/>
  <c r="V546" i="1"/>
  <c r="U546" i="1"/>
  <c r="V545" i="1"/>
  <c r="U545" i="1"/>
  <c r="V544" i="1"/>
  <c r="U544" i="1"/>
  <c r="V543" i="1"/>
  <c r="U543" i="1"/>
  <c r="V542" i="1"/>
  <c r="U542" i="1"/>
  <c r="V541" i="1"/>
  <c r="U541" i="1"/>
  <c r="V537" i="1"/>
  <c r="U537" i="1"/>
  <c r="V536" i="1"/>
  <c r="U536" i="1"/>
  <c r="V535" i="1"/>
  <c r="U535" i="1"/>
  <c r="V534" i="1"/>
  <c r="U534" i="1"/>
  <c r="V533" i="1"/>
  <c r="U533" i="1"/>
  <c r="V532" i="1"/>
  <c r="U532" i="1"/>
  <c r="V531" i="1"/>
  <c r="U531" i="1"/>
  <c r="V530" i="1"/>
  <c r="U530" i="1"/>
  <c r="V529" i="1"/>
  <c r="U529" i="1"/>
  <c r="V528" i="1"/>
  <c r="U528" i="1"/>
  <c r="V527" i="1"/>
  <c r="U527" i="1"/>
  <c r="V526" i="1"/>
  <c r="U526" i="1"/>
  <c r="V525" i="1"/>
  <c r="U525" i="1"/>
  <c r="V523" i="1"/>
  <c r="U523" i="1"/>
  <c r="V520" i="1"/>
  <c r="U520" i="1"/>
  <c r="V519" i="1"/>
  <c r="U519" i="1"/>
  <c r="V518" i="1"/>
  <c r="U518" i="1"/>
  <c r="V516" i="1"/>
  <c r="U516" i="1"/>
  <c r="V515" i="1"/>
  <c r="U515" i="1"/>
  <c r="V514" i="1"/>
  <c r="U514" i="1"/>
  <c r="V513" i="1"/>
  <c r="U513" i="1"/>
  <c r="V511" i="1"/>
  <c r="U511" i="1"/>
  <c r="V510" i="1"/>
  <c r="U510" i="1"/>
  <c r="V509" i="1"/>
  <c r="U509" i="1"/>
  <c r="V508" i="1"/>
  <c r="U508" i="1"/>
  <c r="V507" i="1"/>
  <c r="U507" i="1"/>
  <c r="V506" i="1"/>
  <c r="U506" i="1"/>
  <c r="V505" i="1"/>
  <c r="U505" i="1"/>
  <c r="V504" i="1"/>
  <c r="U504" i="1"/>
  <c r="V503" i="1"/>
  <c r="U503" i="1"/>
  <c r="V502" i="1"/>
  <c r="U502" i="1"/>
  <c r="V501" i="1"/>
  <c r="U501" i="1"/>
  <c r="V500" i="1"/>
  <c r="U500" i="1"/>
  <c r="V499" i="1"/>
  <c r="U499" i="1"/>
  <c r="V498" i="1"/>
  <c r="U498" i="1"/>
  <c r="V494" i="1"/>
  <c r="U494" i="1"/>
  <c r="V493" i="1"/>
  <c r="U493" i="1"/>
  <c r="V492" i="1"/>
  <c r="U492" i="1"/>
  <c r="V491" i="1"/>
  <c r="U491" i="1"/>
  <c r="V490" i="1"/>
  <c r="U490" i="1"/>
  <c r="V489" i="1"/>
  <c r="U489" i="1"/>
  <c r="V488" i="1"/>
  <c r="U488" i="1"/>
  <c r="V487" i="1"/>
  <c r="U487" i="1"/>
  <c r="V486" i="1"/>
  <c r="U486" i="1"/>
  <c r="V483" i="1"/>
  <c r="U483" i="1"/>
  <c r="V482" i="1"/>
  <c r="U482" i="1"/>
  <c r="V481" i="1"/>
  <c r="U481" i="1"/>
  <c r="V480" i="1"/>
  <c r="U480" i="1"/>
  <c r="V479" i="1"/>
  <c r="U479" i="1"/>
  <c r="V478" i="1"/>
  <c r="U478" i="1"/>
  <c r="V477" i="1"/>
  <c r="U477" i="1"/>
  <c r="V476" i="1"/>
  <c r="U476" i="1"/>
  <c r="V475" i="1"/>
  <c r="U475" i="1"/>
  <c r="V474" i="1"/>
  <c r="U474" i="1"/>
  <c r="V473" i="1"/>
  <c r="U473" i="1"/>
  <c r="V471" i="1"/>
  <c r="U471" i="1"/>
  <c r="V470" i="1"/>
  <c r="U470" i="1"/>
  <c r="V469" i="1"/>
  <c r="U469" i="1"/>
  <c r="V468" i="1"/>
  <c r="U468" i="1"/>
  <c r="V467" i="1"/>
  <c r="U467" i="1"/>
  <c r="V466" i="1"/>
  <c r="U466" i="1"/>
  <c r="V465" i="1"/>
  <c r="U465" i="1"/>
  <c r="V464" i="1"/>
  <c r="U464" i="1"/>
  <c r="V463" i="1"/>
  <c r="U463" i="1"/>
  <c r="V462" i="1"/>
  <c r="U462" i="1"/>
  <c r="V461" i="1"/>
  <c r="U461" i="1"/>
  <c r="V460" i="1"/>
  <c r="U460" i="1"/>
  <c r="V459" i="1"/>
  <c r="U459" i="1"/>
  <c r="V458" i="1"/>
  <c r="U458" i="1"/>
  <c r="V457" i="1"/>
  <c r="U457" i="1"/>
  <c r="V456" i="1"/>
  <c r="U456" i="1"/>
  <c r="V455" i="1"/>
  <c r="U455" i="1"/>
  <c r="V453" i="1"/>
  <c r="U453" i="1"/>
  <c r="V452" i="1"/>
  <c r="U452" i="1"/>
  <c r="V451" i="1"/>
  <c r="U451" i="1"/>
  <c r="V450" i="1"/>
  <c r="U450" i="1"/>
  <c r="V449" i="1"/>
  <c r="U449" i="1"/>
  <c r="V448" i="1"/>
  <c r="U448" i="1"/>
  <c r="V447" i="1"/>
  <c r="U447" i="1"/>
  <c r="V446" i="1"/>
  <c r="U446" i="1"/>
  <c r="V445" i="1"/>
  <c r="U445" i="1"/>
  <c r="V444" i="1"/>
  <c r="U444" i="1"/>
  <c r="V443" i="1"/>
  <c r="U443" i="1"/>
  <c r="V442" i="1"/>
  <c r="U442" i="1"/>
  <c r="V441" i="1"/>
  <c r="U441" i="1"/>
  <c r="V440" i="1"/>
  <c r="U440" i="1"/>
  <c r="V439" i="1"/>
  <c r="U439" i="1"/>
  <c r="V438" i="1"/>
  <c r="U438" i="1"/>
  <c r="V437" i="1"/>
  <c r="U437" i="1"/>
  <c r="V436" i="1"/>
  <c r="U436" i="1"/>
  <c r="V435" i="1"/>
  <c r="U435" i="1"/>
  <c r="V434" i="1"/>
  <c r="U434" i="1"/>
  <c r="V433" i="1"/>
  <c r="U433" i="1"/>
  <c r="V432" i="1"/>
  <c r="U432" i="1"/>
  <c r="V431" i="1"/>
  <c r="U431" i="1"/>
  <c r="V430" i="1"/>
  <c r="U430" i="1"/>
  <c r="V429" i="1"/>
  <c r="U429" i="1"/>
  <c r="V428" i="1"/>
  <c r="U428" i="1"/>
  <c r="V427" i="1"/>
  <c r="U427" i="1"/>
  <c r="V426" i="1"/>
  <c r="U426" i="1"/>
  <c r="V425" i="1"/>
  <c r="U425" i="1"/>
  <c r="V424" i="1"/>
  <c r="U424" i="1"/>
  <c r="V422" i="1"/>
  <c r="U422" i="1"/>
  <c r="V421" i="1"/>
  <c r="U421" i="1"/>
  <c r="V420" i="1"/>
  <c r="U420" i="1"/>
  <c r="V419" i="1"/>
  <c r="U419" i="1"/>
  <c r="V418" i="1"/>
  <c r="U418" i="1"/>
  <c r="V417" i="1"/>
  <c r="U417" i="1"/>
  <c r="V416" i="1"/>
  <c r="U416" i="1"/>
  <c r="V415" i="1"/>
  <c r="U415" i="1"/>
  <c r="V414" i="1"/>
  <c r="U414" i="1"/>
  <c r="V413" i="1"/>
  <c r="U413" i="1"/>
  <c r="V412" i="1"/>
  <c r="U412" i="1"/>
  <c r="V411" i="1"/>
  <c r="U411" i="1"/>
  <c r="V410" i="1"/>
  <c r="U410" i="1"/>
  <c r="V409" i="1"/>
  <c r="U409" i="1"/>
  <c r="V408" i="1"/>
  <c r="U408" i="1"/>
  <c r="V407" i="1"/>
  <c r="U407" i="1"/>
  <c r="V406" i="1"/>
  <c r="U406" i="1"/>
  <c r="V405" i="1"/>
  <c r="U405" i="1"/>
  <c r="V404" i="1"/>
  <c r="U404" i="1"/>
  <c r="V403" i="1"/>
  <c r="U403" i="1"/>
  <c r="V402" i="1"/>
  <c r="U402" i="1"/>
  <c r="V401" i="1"/>
  <c r="U401" i="1"/>
  <c r="V400" i="1"/>
  <c r="U400" i="1"/>
  <c r="V399" i="1"/>
  <c r="U399" i="1"/>
  <c r="V398" i="1"/>
  <c r="U398" i="1"/>
  <c r="V397" i="1"/>
  <c r="U397" i="1"/>
  <c r="V396" i="1"/>
  <c r="U396" i="1"/>
  <c r="V395" i="1"/>
  <c r="U395" i="1"/>
  <c r="V394" i="1"/>
  <c r="U394" i="1"/>
  <c r="V390" i="1"/>
  <c r="U390" i="1"/>
  <c r="V389" i="1"/>
  <c r="U389" i="1"/>
  <c r="V388" i="1"/>
  <c r="U388" i="1"/>
  <c r="V387" i="1"/>
  <c r="U387" i="1"/>
  <c r="V386" i="1"/>
  <c r="U386" i="1"/>
  <c r="V385" i="1"/>
  <c r="U385" i="1"/>
  <c r="V384" i="1"/>
  <c r="U384" i="1"/>
  <c r="V383" i="1"/>
  <c r="U383" i="1"/>
  <c r="V382" i="1"/>
  <c r="U382" i="1"/>
  <c r="V381" i="1"/>
  <c r="U381" i="1"/>
  <c r="V380" i="1"/>
  <c r="U380" i="1"/>
  <c r="V379" i="1"/>
  <c r="U379" i="1"/>
  <c r="V378" i="1"/>
  <c r="U378" i="1"/>
  <c r="V377" i="1"/>
  <c r="U377" i="1"/>
  <c r="V376" i="1"/>
  <c r="U376" i="1"/>
  <c r="V375" i="1"/>
  <c r="U375" i="1"/>
  <c r="V374" i="1"/>
  <c r="U374" i="1"/>
  <c r="V373" i="1"/>
  <c r="U373" i="1"/>
  <c r="V372" i="1"/>
  <c r="U372" i="1"/>
  <c r="V371" i="1"/>
  <c r="U371" i="1"/>
  <c r="V370" i="1"/>
  <c r="U370" i="1"/>
  <c r="V369" i="1"/>
  <c r="U369" i="1"/>
  <c r="V368" i="1"/>
  <c r="U368" i="1"/>
  <c r="V367" i="1"/>
  <c r="U367" i="1"/>
  <c r="V366" i="1"/>
  <c r="U366" i="1"/>
  <c r="V365" i="1"/>
  <c r="U365" i="1"/>
  <c r="V364" i="1"/>
  <c r="U364" i="1"/>
  <c r="V363" i="1"/>
  <c r="U363" i="1"/>
  <c r="V362" i="1"/>
  <c r="U362" i="1"/>
  <c r="V361" i="1"/>
  <c r="U361" i="1"/>
  <c r="V360" i="1"/>
  <c r="U360" i="1"/>
  <c r="V359" i="1"/>
  <c r="U359" i="1"/>
  <c r="V358" i="1"/>
  <c r="U358" i="1"/>
  <c r="V357" i="1"/>
  <c r="U357" i="1"/>
  <c r="V356" i="1"/>
  <c r="U356" i="1"/>
  <c r="V355" i="1"/>
  <c r="U355" i="1"/>
  <c r="V354" i="1"/>
  <c r="U354" i="1"/>
  <c r="V353" i="1"/>
  <c r="U353" i="1"/>
  <c r="V352" i="1"/>
  <c r="U352" i="1"/>
  <c r="V351" i="1"/>
  <c r="U351" i="1"/>
  <c r="V350" i="1"/>
  <c r="U350" i="1"/>
  <c r="V349" i="1"/>
  <c r="U349" i="1"/>
  <c r="V348" i="1"/>
  <c r="U348" i="1"/>
  <c r="V347" i="1"/>
  <c r="U347" i="1"/>
  <c r="V346" i="1"/>
  <c r="U346" i="1"/>
  <c r="V344" i="1"/>
  <c r="U344" i="1"/>
  <c r="V343" i="1"/>
  <c r="U343" i="1"/>
  <c r="V342" i="1"/>
  <c r="U342" i="1"/>
  <c r="V341" i="1"/>
  <c r="U341" i="1"/>
  <c r="V340" i="1"/>
  <c r="U340" i="1"/>
  <c r="V339" i="1"/>
  <c r="U339" i="1"/>
  <c r="V338" i="1"/>
  <c r="U338" i="1"/>
  <c r="V337" i="1"/>
  <c r="U337" i="1"/>
  <c r="V336" i="1"/>
  <c r="U336" i="1"/>
  <c r="V335" i="1"/>
  <c r="U335" i="1"/>
  <c r="V334" i="1"/>
  <c r="U334" i="1"/>
  <c r="V333" i="1"/>
  <c r="U333" i="1"/>
  <c r="V332" i="1"/>
  <c r="U332" i="1"/>
  <c r="V331" i="1"/>
  <c r="U331" i="1"/>
  <c r="V330" i="1"/>
  <c r="U330" i="1"/>
  <c r="V329" i="1"/>
  <c r="U329" i="1"/>
  <c r="V328" i="1"/>
  <c r="U328" i="1"/>
  <c r="V327" i="1"/>
  <c r="U327" i="1"/>
  <c r="V326" i="1"/>
  <c r="U326" i="1"/>
  <c r="V325" i="1"/>
  <c r="U325" i="1"/>
  <c r="V324" i="1"/>
  <c r="U324" i="1"/>
  <c r="V323" i="1"/>
  <c r="U323" i="1"/>
  <c r="V322" i="1"/>
  <c r="U322" i="1"/>
  <c r="V321" i="1"/>
  <c r="U321" i="1"/>
  <c r="V320" i="1"/>
  <c r="U320" i="1"/>
  <c r="V319" i="1"/>
  <c r="U319" i="1"/>
  <c r="V318" i="1"/>
  <c r="U318" i="1"/>
  <c r="V317" i="1"/>
  <c r="U317" i="1"/>
  <c r="V316" i="1"/>
  <c r="U316" i="1"/>
  <c r="V315" i="1"/>
  <c r="U315" i="1"/>
  <c r="V314" i="1"/>
  <c r="U314" i="1"/>
  <c r="V313" i="1"/>
  <c r="U313" i="1"/>
  <c r="V312" i="1"/>
  <c r="U312" i="1"/>
  <c r="V311" i="1"/>
  <c r="U311" i="1"/>
  <c r="V310" i="1"/>
  <c r="U310" i="1"/>
  <c r="V309" i="1"/>
  <c r="U309" i="1"/>
  <c r="V308" i="1"/>
  <c r="U308" i="1"/>
  <c r="V307" i="1"/>
  <c r="U307" i="1"/>
  <c r="V306" i="1"/>
  <c r="U306" i="1"/>
  <c r="V305" i="1"/>
  <c r="U305" i="1"/>
  <c r="V304" i="1"/>
  <c r="U304" i="1"/>
  <c r="V303" i="1"/>
  <c r="U303" i="1"/>
  <c r="V302" i="1"/>
  <c r="U302" i="1"/>
  <c r="V301" i="1"/>
  <c r="U301" i="1"/>
  <c r="V300" i="1"/>
  <c r="U300" i="1"/>
  <c r="V299" i="1"/>
  <c r="U299" i="1"/>
  <c r="V298" i="1"/>
  <c r="U298" i="1"/>
  <c r="V297" i="1"/>
  <c r="U297" i="1"/>
  <c r="V296" i="1"/>
  <c r="U296" i="1"/>
  <c r="V295" i="1"/>
  <c r="U295" i="1"/>
  <c r="V294" i="1"/>
  <c r="U294" i="1"/>
  <c r="V293" i="1"/>
  <c r="U293" i="1"/>
  <c r="V291" i="1"/>
  <c r="U291" i="1"/>
  <c r="V290" i="1"/>
  <c r="U290" i="1"/>
  <c r="V289" i="1"/>
  <c r="U289" i="1"/>
  <c r="V288" i="1"/>
  <c r="U288" i="1"/>
  <c r="V287" i="1"/>
  <c r="U287" i="1"/>
  <c r="V286" i="1"/>
  <c r="U286" i="1"/>
  <c r="V284" i="1"/>
  <c r="U284" i="1"/>
  <c r="V283" i="1"/>
  <c r="U283" i="1"/>
  <c r="V282" i="1"/>
  <c r="U282" i="1"/>
  <c r="V281" i="1"/>
  <c r="U281" i="1"/>
  <c r="V280" i="1"/>
  <c r="U280" i="1"/>
  <c r="V279" i="1"/>
  <c r="U279" i="1"/>
  <c r="V277" i="1"/>
  <c r="U277" i="1"/>
  <c r="V275" i="1"/>
  <c r="U275" i="1"/>
  <c r="V274" i="1"/>
  <c r="U274" i="1"/>
  <c r="V273" i="1"/>
  <c r="U273" i="1"/>
  <c r="V272" i="1"/>
  <c r="U272" i="1"/>
  <c r="V271" i="1"/>
  <c r="U271" i="1"/>
  <c r="V270" i="1"/>
  <c r="U270" i="1"/>
  <c r="V269" i="1"/>
  <c r="U269" i="1"/>
  <c r="V268" i="1"/>
  <c r="U268" i="1"/>
  <c r="V267" i="1"/>
  <c r="U267" i="1"/>
  <c r="V266" i="1"/>
  <c r="U266" i="1"/>
  <c r="V265" i="1"/>
  <c r="U265" i="1"/>
  <c r="V264" i="1"/>
  <c r="U264" i="1"/>
  <c r="V263" i="1"/>
  <c r="U263" i="1"/>
  <c r="V262" i="1"/>
  <c r="U262" i="1"/>
  <c r="V261" i="1"/>
  <c r="U261" i="1"/>
  <c r="V260" i="1"/>
  <c r="U260" i="1"/>
  <c r="V259" i="1"/>
  <c r="U259" i="1"/>
  <c r="V258" i="1"/>
  <c r="U258" i="1"/>
  <c r="V257" i="1"/>
  <c r="U257" i="1"/>
  <c r="V256" i="1"/>
  <c r="U256" i="1"/>
  <c r="V255" i="1"/>
  <c r="U255" i="1"/>
  <c r="V254" i="1"/>
  <c r="U254" i="1"/>
  <c r="V253" i="1"/>
  <c r="U253" i="1"/>
  <c r="V252" i="1"/>
  <c r="U252" i="1"/>
  <c r="V251" i="1"/>
  <c r="U251" i="1"/>
  <c r="V250" i="1"/>
  <c r="U250" i="1"/>
  <c r="V249" i="1"/>
  <c r="U249" i="1"/>
  <c r="V248" i="1"/>
  <c r="U248" i="1"/>
  <c r="V247" i="1"/>
  <c r="U247" i="1"/>
  <c r="V246" i="1"/>
  <c r="U246" i="1"/>
  <c r="V245" i="1"/>
  <c r="U245" i="1"/>
  <c r="V244" i="1"/>
  <c r="U244" i="1"/>
  <c r="V243" i="1"/>
  <c r="U243" i="1"/>
  <c r="V242" i="1"/>
  <c r="U242" i="1"/>
  <c r="V241" i="1"/>
  <c r="U241" i="1"/>
  <c r="V240" i="1"/>
  <c r="U240" i="1"/>
  <c r="V237" i="1"/>
  <c r="U237" i="1"/>
  <c r="V236" i="1"/>
  <c r="U236" i="1"/>
  <c r="V235" i="1"/>
  <c r="U235" i="1"/>
  <c r="V234" i="1"/>
  <c r="U234" i="1"/>
  <c r="V233" i="1"/>
  <c r="U233" i="1"/>
  <c r="V232" i="1"/>
  <c r="U232" i="1"/>
  <c r="V230" i="1"/>
  <c r="U230" i="1"/>
  <c r="V229" i="1"/>
  <c r="U229" i="1"/>
  <c r="V228" i="1"/>
  <c r="U228" i="1"/>
  <c r="V227" i="1"/>
  <c r="U227" i="1"/>
  <c r="V226" i="1"/>
  <c r="U226" i="1"/>
  <c r="V225" i="1"/>
  <c r="U225" i="1"/>
  <c r="V224" i="1"/>
  <c r="U224" i="1"/>
  <c r="V223" i="1"/>
  <c r="U223" i="1"/>
  <c r="V222" i="1"/>
  <c r="U222" i="1"/>
  <c r="V221" i="1"/>
  <c r="U221" i="1"/>
  <c r="V220" i="1"/>
  <c r="U220" i="1"/>
  <c r="V219" i="1"/>
  <c r="U219" i="1"/>
  <c r="V218" i="1"/>
  <c r="U218" i="1"/>
  <c r="V217" i="1"/>
  <c r="U217" i="1"/>
  <c r="V216" i="1"/>
  <c r="U216" i="1"/>
  <c r="V215" i="1"/>
  <c r="U215" i="1"/>
  <c r="V214" i="1"/>
  <c r="U214" i="1"/>
  <c r="V213" i="1"/>
  <c r="U213" i="1"/>
  <c r="V212" i="1"/>
  <c r="U212" i="1"/>
  <c r="V211" i="1"/>
  <c r="U211" i="1"/>
  <c r="V210" i="1"/>
  <c r="U210" i="1"/>
  <c r="V209" i="1"/>
  <c r="U209" i="1"/>
  <c r="V208" i="1"/>
  <c r="U208" i="1"/>
  <c r="V206" i="1"/>
  <c r="U206" i="1"/>
  <c r="V205" i="1"/>
  <c r="U205" i="1"/>
  <c r="V204" i="1"/>
  <c r="U204" i="1"/>
  <c r="V203" i="1"/>
  <c r="U203" i="1"/>
  <c r="V202" i="1"/>
  <c r="U202" i="1"/>
  <c r="V201" i="1"/>
  <c r="U201" i="1"/>
  <c r="V200" i="1"/>
  <c r="U200" i="1"/>
  <c r="V199" i="1"/>
  <c r="U199" i="1"/>
  <c r="V198" i="1"/>
  <c r="U198" i="1"/>
  <c r="V197" i="1"/>
  <c r="U197" i="1"/>
  <c r="V196" i="1"/>
  <c r="U196" i="1"/>
  <c r="V195" i="1"/>
  <c r="U195" i="1"/>
  <c r="V194" i="1"/>
  <c r="U194" i="1"/>
  <c r="V193" i="1"/>
  <c r="U193" i="1"/>
  <c r="V192" i="1"/>
  <c r="U192" i="1"/>
  <c r="V191" i="1"/>
  <c r="U191" i="1"/>
  <c r="V190" i="1"/>
  <c r="U190" i="1"/>
  <c r="V184" i="1"/>
  <c r="U184" i="1"/>
  <c r="V183" i="1"/>
  <c r="U183" i="1"/>
  <c r="V182" i="1"/>
  <c r="U182" i="1"/>
  <c r="V181" i="1"/>
  <c r="U181" i="1"/>
  <c r="V180" i="1"/>
  <c r="U180" i="1"/>
  <c r="V179" i="1"/>
  <c r="U179" i="1"/>
  <c r="V178" i="1"/>
  <c r="U178" i="1"/>
  <c r="V177" i="1"/>
  <c r="U177" i="1"/>
  <c r="V176" i="1"/>
  <c r="U176" i="1"/>
  <c r="V175" i="1"/>
  <c r="U175" i="1"/>
  <c r="V174" i="1"/>
  <c r="U174" i="1"/>
  <c r="V173" i="1"/>
  <c r="U173" i="1"/>
  <c r="V172" i="1"/>
  <c r="U172" i="1"/>
  <c r="V171" i="1"/>
  <c r="U171" i="1"/>
  <c r="V170" i="1"/>
  <c r="U170" i="1"/>
  <c r="V169" i="1"/>
  <c r="U169" i="1"/>
  <c r="V168" i="1"/>
  <c r="U168" i="1"/>
  <c r="V167" i="1"/>
  <c r="U167" i="1"/>
  <c r="V166" i="1"/>
  <c r="U166" i="1"/>
  <c r="V165" i="1"/>
  <c r="U165" i="1"/>
  <c r="V164" i="1"/>
  <c r="U164" i="1"/>
  <c r="V163" i="1"/>
  <c r="U163" i="1"/>
  <c r="V162" i="1"/>
  <c r="U162" i="1"/>
  <c r="V161" i="1"/>
  <c r="U161" i="1"/>
  <c r="V160" i="1"/>
  <c r="U160" i="1"/>
  <c r="V159" i="1"/>
  <c r="U159" i="1"/>
  <c r="V158" i="1"/>
  <c r="U158" i="1"/>
  <c r="V157" i="1"/>
  <c r="U157" i="1"/>
  <c r="V156" i="1"/>
  <c r="U156" i="1"/>
  <c r="V155" i="1"/>
  <c r="U155" i="1"/>
  <c r="V154" i="1"/>
  <c r="U154" i="1"/>
  <c r="V153" i="1"/>
  <c r="U153" i="1"/>
  <c r="V152" i="1"/>
  <c r="U152" i="1"/>
  <c r="V151" i="1"/>
  <c r="U151" i="1"/>
  <c r="V150" i="1"/>
  <c r="U150" i="1"/>
  <c r="V149" i="1"/>
  <c r="U149" i="1"/>
  <c r="V148" i="1"/>
  <c r="U148" i="1"/>
  <c r="V147" i="1"/>
  <c r="U147" i="1"/>
  <c r="V146" i="1"/>
  <c r="U146" i="1"/>
  <c r="V145" i="1"/>
  <c r="U145" i="1"/>
  <c r="V144" i="1"/>
  <c r="U144" i="1"/>
  <c r="V143" i="1"/>
  <c r="U143" i="1"/>
  <c r="V142" i="1"/>
  <c r="U142" i="1"/>
  <c r="V141" i="1"/>
  <c r="U141" i="1"/>
  <c r="V140" i="1"/>
  <c r="U140" i="1"/>
  <c r="V139" i="1"/>
  <c r="U139" i="1"/>
  <c r="V138" i="1"/>
  <c r="U138" i="1"/>
  <c r="V137" i="1"/>
  <c r="U137" i="1"/>
  <c r="V136" i="1"/>
  <c r="U136" i="1"/>
  <c r="V135" i="1"/>
  <c r="U135" i="1"/>
  <c r="V134" i="1"/>
  <c r="U134" i="1"/>
  <c r="V133" i="1"/>
  <c r="U133" i="1"/>
  <c r="V132" i="1"/>
  <c r="U132" i="1"/>
  <c r="V131" i="1"/>
  <c r="U131" i="1"/>
  <c r="V130" i="1"/>
  <c r="U130" i="1"/>
  <c r="V129" i="1"/>
  <c r="U129" i="1"/>
  <c r="V128" i="1"/>
  <c r="U128" i="1"/>
  <c r="V127" i="1"/>
  <c r="U127" i="1"/>
  <c r="V126" i="1"/>
  <c r="U126" i="1"/>
  <c r="V125" i="1"/>
  <c r="U125" i="1"/>
  <c r="V124" i="1"/>
  <c r="U124" i="1"/>
  <c r="V123" i="1"/>
  <c r="U123" i="1"/>
  <c r="V122" i="1"/>
  <c r="U122" i="1"/>
  <c r="V121" i="1"/>
  <c r="U121" i="1"/>
  <c r="V120" i="1"/>
  <c r="U120" i="1"/>
  <c r="V111" i="1"/>
  <c r="U111" i="1"/>
  <c r="V110" i="1"/>
  <c r="U110" i="1"/>
  <c r="V109" i="1"/>
  <c r="U109" i="1"/>
  <c r="V108" i="1"/>
  <c r="U108" i="1"/>
  <c r="V107" i="1"/>
  <c r="U107" i="1"/>
  <c r="V106" i="1"/>
  <c r="U106" i="1"/>
  <c r="V105" i="1"/>
  <c r="U105" i="1"/>
  <c r="V104" i="1"/>
  <c r="U104" i="1"/>
  <c r="V103" i="1"/>
  <c r="U103" i="1"/>
  <c r="V102" i="1"/>
  <c r="U102" i="1"/>
  <c r="V101" i="1"/>
  <c r="U101" i="1"/>
  <c r="V100" i="1"/>
  <c r="U100" i="1"/>
  <c r="V99" i="1"/>
  <c r="U99" i="1"/>
  <c r="V98" i="1"/>
  <c r="U98" i="1"/>
  <c r="V97" i="1"/>
  <c r="U97" i="1"/>
  <c r="V96" i="1"/>
  <c r="U96" i="1"/>
  <c r="V95" i="1"/>
  <c r="U95" i="1"/>
  <c r="V94" i="1"/>
  <c r="U94" i="1"/>
  <c r="V93" i="1"/>
  <c r="U93" i="1"/>
  <c r="V92" i="1"/>
  <c r="U92" i="1"/>
  <c r="V91" i="1"/>
  <c r="U91" i="1"/>
  <c r="V90" i="1"/>
  <c r="U90" i="1"/>
  <c r="V89" i="1"/>
  <c r="U89" i="1"/>
  <c r="V88" i="1"/>
  <c r="U88" i="1"/>
  <c r="V87" i="1"/>
  <c r="U87" i="1"/>
  <c r="V86" i="1"/>
  <c r="U86" i="1"/>
  <c r="V85" i="1"/>
  <c r="U85" i="1"/>
  <c r="V84" i="1"/>
  <c r="U84" i="1"/>
  <c r="V83" i="1"/>
  <c r="U83" i="1"/>
  <c r="V82" i="1"/>
  <c r="U82" i="1"/>
  <c r="V81" i="1"/>
  <c r="U81" i="1"/>
  <c r="V80" i="1"/>
  <c r="U80" i="1"/>
  <c r="V79" i="1"/>
  <c r="U79" i="1"/>
  <c r="V78" i="1"/>
  <c r="U78" i="1"/>
  <c r="V77" i="1"/>
  <c r="U77" i="1"/>
  <c r="V76" i="1"/>
  <c r="U76" i="1"/>
  <c r="V75" i="1"/>
  <c r="U75" i="1"/>
  <c r="V74" i="1"/>
  <c r="U74" i="1"/>
  <c r="V73" i="1"/>
  <c r="U73" i="1"/>
  <c r="V72" i="1"/>
  <c r="U72" i="1"/>
  <c r="V71" i="1"/>
  <c r="U71" i="1"/>
  <c r="V70" i="1"/>
  <c r="U70" i="1"/>
  <c r="V69" i="1"/>
  <c r="U69" i="1"/>
  <c r="V68" i="1"/>
  <c r="U68" i="1"/>
  <c r="V67" i="1"/>
  <c r="U67" i="1"/>
  <c r="V66" i="1"/>
  <c r="U66" i="1"/>
  <c r="V65" i="1"/>
  <c r="U65" i="1"/>
  <c r="V64" i="1"/>
  <c r="U64" i="1"/>
  <c r="V63" i="1"/>
  <c r="U63" i="1"/>
  <c r="V62" i="1"/>
  <c r="U62" i="1"/>
  <c r="V61" i="1"/>
  <c r="U61" i="1"/>
  <c r="V60" i="1"/>
  <c r="U60" i="1"/>
  <c r="V59" i="1"/>
  <c r="U59" i="1"/>
  <c r="V58" i="1"/>
  <c r="U58" i="1"/>
  <c r="V57" i="1"/>
  <c r="U57" i="1"/>
  <c r="V56" i="1"/>
  <c r="U56" i="1"/>
  <c r="V55" i="1"/>
  <c r="U55" i="1"/>
  <c r="V54" i="1"/>
  <c r="U54" i="1"/>
  <c r="V53" i="1"/>
  <c r="U53" i="1"/>
  <c r="V52" i="1"/>
  <c r="U52" i="1"/>
  <c r="V51" i="1"/>
  <c r="U51" i="1"/>
  <c r="V50" i="1"/>
  <c r="U50" i="1"/>
  <c r="V49" i="1"/>
  <c r="U49" i="1"/>
  <c r="V48" i="1"/>
  <c r="U48" i="1"/>
  <c r="V47" i="1"/>
  <c r="U47" i="1"/>
  <c r="V46" i="1"/>
  <c r="U46" i="1"/>
  <c r="V45" i="1"/>
  <c r="U45" i="1"/>
  <c r="V44" i="1"/>
  <c r="U44" i="1"/>
  <c r="V43" i="1"/>
  <c r="U43" i="1"/>
  <c r="V42" i="1"/>
  <c r="U42" i="1"/>
  <c r="V41" i="1"/>
  <c r="U41" i="1"/>
  <c r="V40" i="1"/>
  <c r="U40" i="1"/>
  <c r="V39" i="1"/>
  <c r="U39" i="1"/>
  <c r="V38" i="1"/>
  <c r="U38" i="1"/>
  <c r="V36" i="1"/>
  <c r="U36" i="1"/>
  <c r="V35" i="1"/>
  <c r="U35" i="1"/>
  <c r="V34" i="1"/>
  <c r="U34" i="1"/>
  <c r="V33" i="1"/>
  <c r="U33" i="1"/>
  <c r="V32" i="1"/>
  <c r="U32" i="1"/>
  <c r="V31" i="1"/>
  <c r="U31" i="1"/>
  <c r="V30" i="1"/>
  <c r="U30" i="1"/>
  <c r="V29" i="1"/>
  <c r="U29" i="1"/>
  <c r="V28" i="1"/>
  <c r="U28" i="1"/>
  <c r="V26" i="1"/>
  <c r="U26" i="1"/>
  <c r="V24" i="1"/>
  <c r="U24" i="1"/>
  <c r="V23" i="1"/>
  <c r="U23" i="1"/>
  <c r="V22" i="1"/>
  <c r="U22" i="1"/>
  <c r="V21" i="1"/>
  <c r="U21" i="1"/>
  <c r="V20" i="1"/>
  <c r="U20" i="1"/>
  <c r="V19" i="1"/>
  <c r="U19" i="1"/>
  <c r="V18" i="1"/>
  <c r="U18" i="1"/>
  <c r="V17" i="1"/>
  <c r="U17" i="1"/>
  <c r="V16" i="1"/>
  <c r="U16" i="1"/>
  <c r="V15" i="1"/>
  <c r="U15" i="1"/>
  <c r="V13" i="1"/>
  <c r="U13" i="1"/>
  <c r="V12" i="1"/>
  <c r="U12" i="1"/>
  <c r="V11" i="1"/>
  <c r="U11" i="1"/>
  <c r="V10" i="1"/>
  <c r="U10" i="1"/>
  <c r="V9" i="1"/>
  <c r="U9" i="1"/>
  <c r="V8" i="1"/>
  <c r="U8" i="1"/>
  <c r="V7" i="1"/>
  <c r="U7" i="1"/>
  <c r="V6" i="1"/>
  <c r="U6" i="1"/>
  <c r="V5" i="1"/>
  <c r="U5" i="1"/>
  <c r="V4" i="1"/>
  <c r="U4" i="1"/>
</calcChain>
</file>

<file path=xl/sharedStrings.xml><?xml version="1.0" encoding="utf-8"?>
<sst xmlns="http://schemas.openxmlformats.org/spreadsheetml/2006/main" count="21229" uniqueCount="5040">
  <si>
    <t>Expedient</t>
  </si>
  <si>
    <t>Nom</t>
  </si>
  <si>
    <t>Cognoms</t>
  </si>
  <si>
    <t>Nacionalitat</t>
  </si>
  <si>
    <t>Nouvingut asil (han de fer la sol·licitud)</t>
  </si>
  <si>
    <t>Perfil</t>
  </si>
  <si>
    <t>Sol·licitant de protecció internacional (PI)</t>
  </si>
  <si>
    <t>Autoritzat / No autoritzat</t>
  </si>
  <si>
    <t>Qui deriva, p. ex.</t>
  </si>
  <si>
    <t>Expulsió / Baixa / No entrada</t>
  </si>
  <si>
    <t>(quan CR és tancat)</t>
  </si>
  <si>
    <t>Derivació al CAP</t>
  </si>
  <si>
    <t>Alta hospitalària</t>
  </si>
  <si>
    <t>Georgia</t>
  </si>
  <si>
    <t>P</t>
  </si>
  <si>
    <t>Iraq</t>
  </si>
  <si>
    <t>0001</t>
  </si>
  <si>
    <t>0002</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</si>
  <si>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</si>
  <si>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</si>
  <si>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</si>
  <si>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</si>
  <si>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</si>
  <si>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</si>
  <si>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</si>
  <si>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</si>
  <si>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</si>
  <si>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</si>
  <si>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</si>
  <si>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</si>
  <si>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</si>
  <si>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</si>
  <si>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</si>
  <si>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</si>
  <si>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</si>
  <si>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</si>
  <si>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</si>
  <si>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</si>
  <si>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</si>
  <si>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</si>
  <si>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</si>
  <si>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</si>
  <si>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</si>
  <si>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</si>
  <si>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</si>
  <si>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</si>
  <si>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</si>
  <si>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</si>
  <si>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</si>
  <si>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</si>
  <si>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0037</t>
  </si>
  <si>
    <t>0038</t>
  </si>
  <si>
    <t>0039</t>
  </si>
  <si>
    <t>0040</t>
  </si>
  <si>
    <t>0041</t>
  </si>
  <si>
    <t>No</t>
  </si>
  <si>
    <t>Albania</t>
  </si>
  <si>
    <t>O</t>
  </si>
  <si>
    <t>Sri Lanka</t>
  </si>
  <si>
    <t>Ucraïna</t>
  </si>
  <si>
    <t>Iran</t>
  </si>
  <si>
    <t>Edat</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</si>
  <si>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</si>
  <si>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</si>
  <si>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</si>
  <si>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</si>
  <si>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</si>
  <si>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</si>
  <si>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</si>
  <si>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</si>
  <si>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</si>
  <si>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</si>
  <si>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</si>
  <si>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</si>
  <si>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</si>
  <si>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</si>
  <si>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</si>
  <si>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</si>
  <si>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</si>
  <si>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</si>
  <si>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</si>
  <si>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</si>
  <si>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</si>
  <si>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</si>
  <si>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</si>
  <si>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</si>
  <si>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</si>
  <si>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</si>
  <si>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</si>
  <si>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</si>
  <si>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</si>
  <si>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</si>
  <si>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</si>
  <si>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</si>
  <si>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</si>
  <si>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</si>
  <si>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</si>
  <si>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</si>
  <si>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</si>
  <si>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</si>
  <si>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</si>
  <si>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</si>
  <si>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</si>
  <si>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</si>
  <si>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</si>
  <si>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</si>
  <si>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</si>
  <si>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</si>
  <si>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</si>
  <si>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</si>
  <si>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</si>
  <si>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</si>
  <si>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</si>
  <si>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</si>
  <si>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</si>
  <si>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</si>
  <si>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</si>
  <si>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</si>
  <si>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</si>
  <si>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</si>
  <si>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</si>
  <si>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</si>
  <si>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</si>
  <si>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</si>
  <si>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</si>
  <si>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</si>
  <si>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</si>
  <si>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</si>
  <si>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</si>
  <si>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</si>
  <si>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</si>
  <si>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</si>
  <si>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</si>
  <si>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</si>
  <si>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</si>
  <si>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</si>
  <si>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</si>
  <si>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</si>
  <si>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</si>
  <si>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</si>
  <si>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</si>
  <si>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</si>
  <si>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</si>
  <si>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</si>
  <si>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</si>
  <si>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</si>
  <si>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</si>
  <si>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</si>
  <si>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</si>
  <si>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</si>
  <si>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</si>
  <si>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</si>
  <si>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</si>
  <si>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</si>
  <si>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</si>
  <si>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</si>
  <si>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</si>
  <si>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</si>
  <si>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</si>
  <si>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</si>
  <si>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</si>
  <si>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</si>
  <si>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</si>
  <si>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</si>
  <si>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</si>
  <si>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</si>
  <si>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</si>
  <si>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</si>
  <si>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</si>
  <si>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</si>
  <si>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</si>
  <si>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</si>
  <si>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</si>
  <si>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</si>
  <si>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</si>
  <si>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</si>
  <si>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</si>
  <si>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</si>
  <si>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</si>
  <si>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</si>
  <si>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</si>
  <si>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</si>
  <si>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</si>
  <si>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</si>
  <si>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</si>
  <si>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</si>
  <si>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</si>
  <si>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</si>
  <si>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</si>
  <si>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</si>
  <si>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</si>
  <si>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</si>
  <si>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</si>
  <si>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</si>
  <si>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</si>
  <si>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</si>
  <si>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</si>
  <si>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</si>
  <si>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</si>
  <si>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</si>
  <si>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</si>
  <si>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</si>
  <si>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</si>
  <si>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</si>
  <si>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</si>
  <si>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</si>
  <si>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</si>
  <si>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</si>
  <si>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</si>
  <si>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</si>
  <si>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</si>
  <si>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</si>
  <si>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</si>
  <si>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</si>
  <si>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</si>
  <si>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</si>
  <si>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</si>
  <si>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</si>
  <si>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</si>
  <si>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</si>
  <si>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</si>
  <si>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</si>
  <si>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</si>
  <si>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</si>
  <si>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</si>
  <si>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</si>
  <si>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</si>
  <si>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</si>
  <si>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</si>
  <si>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</si>
  <si>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</si>
  <si>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</si>
  <si>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</si>
  <si>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</si>
  <si>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</si>
  <si>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</si>
  <si>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</si>
  <si>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</si>
  <si>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</si>
  <si>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</si>
  <si>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</si>
  <si>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</si>
  <si>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</si>
  <si>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</si>
  <si>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</si>
  <si>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</si>
  <si>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</si>
  <si>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</si>
  <si>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</si>
  <si>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</si>
  <si>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</si>
  <si>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</si>
  <si>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</si>
  <si>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</si>
  <si>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</si>
  <si>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</si>
  <si>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</si>
  <si>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</si>
  <si>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</si>
  <si>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</si>
  <si>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</si>
  <si>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</si>
  <si>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Almería</t>
  </si>
  <si>
    <t>Sí</t>
  </si>
  <si>
    <t>Hospitalet de Llob.</t>
  </si>
  <si>
    <t>Afganistan</t>
  </si>
  <si>
    <t>França</t>
  </si>
  <si>
    <t>India</t>
  </si>
  <si>
    <t>Ghana</t>
  </si>
  <si>
    <t>Marroc</t>
  </si>
  <si>
    <t>Suècia</t>
  </si>
  <si>
    <t>Turquia-Grècia-França</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</si>
  <si>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</si>
  <si>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</si>
  <si>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</si>
  <si>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</si>
  <si>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</si>
  <si>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</si>
  <si>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</si>
  <si>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</si>
  <si>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</si>
  <si>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</si>
  <si>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</si>
  <si>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</si>
  <si>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</si>
  <si>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</si>
  <si>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</si>
  <si>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</si>
  <si>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</si>
  <si>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</si>
  <si>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</si>
  <si>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</si>
  <si>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</si>
  <si>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</si>
  <si>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</si>
  <si>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Embaràs de risc</t>
  </si>
  <si>
    <t>Togo</t>
  </si>
  <si>
    <t>Gambia</t>
  </si>
  <si>
    <t>Alemanya</t>
  </si>
  <si>
    <t>Petició d'asil denegada a Alemanya</t>
  </si>
  <si>
    <t>Guinea Conakri</t>
  </si>
  <si>
    <t>Dinamarca</t>
  </si>
  <si>
    <t>Costa d'Ivori</t>
  </si>
  <si>
    <t>Sèrbia</t>
  </si>
  <si>
    <t>Pakistan</t>
  </si>
  <si>
    <t>Portava dos mesos a centre menors</t>
  </si>
  <si>
    <t>Tracta de persones</t>
  </si>
  <si>
    <t>Letònia</t>
  </si>
  <si>
    <t>Polònia</t>
  </si>
  <si>
    <t>Madrid</t>
  </si>
  <si>
    <t>Veneçuela</t>
  </si>
  <si>
    <t>Somàlia</t>
  </si>
  <si>
    <t>Mogadiscio</t>
  </si>
  <si>
    <t>En trànsit cap a Alemanya</t>
  </si>
  <si>
    <t>Portugal</t>
  </si>
  <si>
    <t>Perú</t>
  </si>
  <si>
    <t>Rep. Centroafricana</t>
  </si>
  <si>
    <t>Tànger</t>
  </si>
  <si>
    <t>Tarragona</t>
  </si>
  <si>
    <t>Rússia</t>
  </si>
  <si>
    <t>Vilanova i la Geltrú</t>
  </si>
  <si>
    <t>Sol·licitud denegada a Alemanya</t>
  </si>
  <si>
    <t>Cuenca</t>
  </si>
  <si>
    <t>Palestina</t>
  </si>
  <si>
    <t>Prov. de Barcelona</t>
  </si>
  <si>
    <t>Gàmbia</t>
  </si>
  <si>
    <t>Líbia</t>
  </si>
  <si>
    <t>Centre de menors ESTREP</t>
  </si>
  <si>
    <t>Centre de menors Mas Pins</t>
  </si>
  <si>
    <t>Hondures</t>
  </si>
  <si>
    <t>Mongòlia</t>
  </si>
  <si>
    <t>Estats Units</t>
  </si>
  <si>
    <t>Barcelona</t>
  </si>
  <si>
    <t>Pèrdua sobtada d'allotjament</t>
  </si>
  <si>
    <t>Cullera (València)</t>
  </si>
  <si>
    <t>Senegal</t>
  </si>
  <si>
    <t>CI d'Itàlia</t>
  </si>
  <si>
    <t>El Salvador</t>
  </si>
  <si>
    <t>Síria</t>
  </si>
  <si>
    <t>Tíbet</t>
  </si>
  <si>
    <t>0035</t>
  </si>
  <si>
    <t>0036</t>
  </si>
  <si>
    <t>República Txeca</t>
  </si>
  <si>
    <t>Centre d'acollida ESTREP</t>
  </si>
  <si>
    <t>Armènia</t>
  </si>
  <si>
    <t>Va patir un robatori mentre estava de vacances</t>
  </si>
  <si>
    <t>Congo</t>
  </si>
  <si>
    <t>Suecia - Madrid</t>
  </si>
  <si>
    <t>Camerun</t>
  </si>
  <si>
    <t>Turquia</t>
  </si>
  <si>
    <t>Volen sol·licitar asil a Londres, però viatjaven amb documentació falsificada i han estat detinguts</t>
  </si>
  <si>
    <t>Iemen</t>
  </si>
  <si>
    <t>Marroc - Melilla</t>
  </si>
  <si>
    <t>Volian anar a Bèlgica però no els deixen passar la frontera</t>
  </si>
  <si>
    <t>Sant Sadurní d'Anoia</t>
  </si>
  <si>
    <t>Fa un any que viuen a St. Sadurní</t>
  </si>
  <si>
    <t>No sol·licitan asil, però no volen tornar. El pare té problemes al fetge.</t>
  </si>
  <si>
    <t>Sol·licita allotjament. Es desplaça en cadira de rodes</t>
  </si>
  <si>
    <t>Sí (altres)</t>
  </si>
  <si>
    <t>Motius religiosos</t>
  </si>
  <si>
    <t>Possible</t>
  </si>
  <si>
    <t>Tibet</t>
  </si>
  <si>
    <t>Filla a centre de menors perquè va arribar amb documentació falsa</t>
  </si>
  <si>
    <t>Nucli familiar no descrit</t>
  </si>
  <si>
    <t>centre de menors</t>
  </si>
  <si>
    <t>Almeria - Vilanova i la Geltrú</t>
  </si>
  <si>
    <t>Vol protecció per al seu fill</t>
  </si>
  <si>
    <t>Rebutjat a Bielorrusia perquè es negre</t>
  </si>
  <si>
    <t>Chile</t>
  </si>
  <si>
    <t>CITE Melilla, CR València</t>
  </si>
  <si>
    <t>Embarassada de 2 mesos</t>
  </si>
  <si>
    <t>Vol reagrupar-se amb sa mare, atesa per CR Tarragona</t>
  </si>
  <si>
    <t>Embarassada de 32 setmanes</t>
  </si>
  <si>
    <t>0361</t>
  </si>
  <si>
    <t>0362</t>
  </si>
  <si>
    <t>0363</t>
  </si>
  <si>
    <t>0364</t>
  </si>
  <si>
    <t>0365</t>
  </si>
  <si>
    <t>0366</t>
  </si>
  <si>
    <t>0367</t>
  </si>
  <si>
    <t>0368</t>
  </si>
  <si>
    <t>0369</t>
  </si>
  <si>
    <t>0370</t>
  </si>
  <si>
    <t>0371</t>
  </si>
  <si>
    <t>0372</t>
  </si>
  <si>
    <t>0373</t>
  </si>
  <si>
    <t>0374</t>
  </si>
  <si>
    <t>0375</t>
  </si>
  <si>
    <t>0376</t>
  </si>
  <si>
    <t>0377</t>
  </si>
  <si>
    <t>0378</t>
  </si>
  <si>
    <t>0379</t>
  </si>
  <si>
    <t>0380</t>
  </si>
  <si>
    <t>Per motius de salut. Biopsia citada per tumor.</t>
  </si>
  <si>
    <t>Rep. Dominicana</t>
  </si>
  <si>
    <t>Zamora</t>
  </si>
  <si>
    <t>Problemes de comportament amb pensió i CUESB</t>
  </si>
  <si>
    <t>Queixes sobre l'estat de l'allotjament.</t>
  </si>
  <si>
    <t>Tràfic de persones?</t>
  </si>
  <si>
    <t>Continuen queixes sobre l'estat de l'allotjament</t>
  </si>
  <si>
    <t>Bangladesh</t>
  </si>
  <si>
    <t>Vaixell on treballava</t>
  </si>
  <si>
    <t>Possible cas d'explotació laboral al vaixell</t>
  </si>
  <si>
    <t>Bèlgica</t>
  </si>
  <si>
    <t>Han patit un robatori estant de vacances. Volen tornar a Georgia.</t>
  </si>
  <si>
    <t>Sol·liciten una nit més d'allotjament.</t>
  </si>
  <si>
    <t>Embarassada de 4 mesos</t>
  </si>
  <si>
    <t>Ja van fer demanda d'allotjament derivats per CEAR el 30 de juny.</t>
  </si>
  <si>
    <t>Turista que va patir un robatori</t>
  </si>
  <si>
    <t>Alemanya-Holanda</t>
  </si>
  <si>
    <t>València</t>
  </si>
  <si>
    <t>Marroc-Melilla</t>
  </si>
  <si>
    <t>Guadalajara (ACCEM)</t>
  </si>
  <si>
    <t>BCN -País Basc</t>
  </si>
  <si>
    <t>Liban-Melilla-Còrdoba-Madrid</t>
  </si>
  <si>
    <t>Abandonament dels fills a casa de la ex-parella, deriven a ME</t>
  </si>
  <si>
    <t>Denúncia agressions físiques de la exparella de la seva germana, qui li ha fet fora de casa.</t>
  </si>
  <si>
    <t>Embarassada de 6 mesos</t>
  </si>
  <si>
    <t>Argentina</t>
  </si>
  <si>
    <t>Zurich - Valladolid</t>
  </si>
  <si>
    <t>Demanen allotjament</t>
  </si>
  <si>
    <t>Guadalajara</t>
  </si>
  <si>
    <t>Abandonament de programa a Guadalajara, reclama allotjament a Barcelona</t>
  </si>
  <si>
    <t>Demana allotjament</t>
  </si>
  <si>
    <t>No hi ha informe, només mail</t>
  </si>
  <si>
    <t>Croàcia - Sibèria</t>
  </si>
  <si>
    <t>Embarassada de 9 mesos. No hi ha informe, només mail.</t>
  </si>
  <si>
    <t>Noruega</t>
  </si>
  <si>
    <t>No hi ha informe, només mail. Demana allotjament</t>
  </si>
  <si>
    <t>Moldavia</t>
  </si>
  <si>
    <t>No hi ha informe, només mail.</t>
  </si>
  <si>
    <t>Burgos</t>
  </si>
  <si>
    <t>No hi ha informe, només mail. Volen tornar a Burgos</t>
  </si>
  <si>
    <t>No hi ha informe, només mail. Demanen allotjament</t>
  </si>
  <si>
    <t>0381</t>
  </si>
  <si>
    <t>0382</t>
  </si>
  <si>
    <t>0383</t>
  </si>
  <si>
    <t>0384</t>
  </si>
  <si>
    <t>0385</t>
  </si>
  <si>
    <t>0386</t>
  </si>
  <si>
    <t>0387</t>
  </si>
  <si>
    <t>0388</t>
  </si>
  <si>
    <t>No hi ha informe, només mail. Denuncia estafa laboral</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</si>
  <si>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</si>
  <si>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</si>
  <si>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</si>
  <si>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</si>
  <si>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</si>
  <si>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</si>
  <si>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</si>
  <si>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</si>
  <si>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</si>
  <si>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</si>
  <si>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</si>
  <si>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</si>
  <si>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</si>
  <si>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</si>
  <si>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</si>
  <si>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</si>
  <si>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</si>
  <si>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</si>
  <si>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</si>
  <si>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</si>
  <si>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</si>
  <si>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</si>
  <si>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</si>
  <si>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</si>
  <si>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</si>
  <si>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</si>
  <si>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</si>
  <si>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Vol anar a Austria, a reagrupar-se amb la seva dona</t>
  </si>
  <si>
    <t>Fill de Zahra Akbari</t>
  </si>
  <si>
    <t>Indocumentada. Vol viatjar a Bèlgica amb el seu fill</t>
  </si>
  <si>
    <t>Vol anar a Alemanya, a reagrupar-se amb el seu germà</t>
  </si>
  <si>
    <t>Sense documents. Derivat per CEAR</t>
  </si>
  <si>
    <t>Almería (CIE)</t>
  </si>
  <si>
    <t>Madrid (CIE)</t>
  </si>
  <si>
    <t>Melilla</t>
  </si>
  <si>
    <t>Ucraïna (via Polònia)</t>
  </si>
  <si>
    <t>Volen sol·licitar PI a espanya</t>
  </si>
  <si>
    <t>França (camp de refugiats)</t>
  </si>
  <si>
    <t>Líbia - Marroc - Melilla - Màlaga</t>
  </si>
  <si>
    <t>Ecuador</t>
  </si>
  <si>
    <t>Ha viscut 12 anys a Barcelona, el fill va nèixer aquí. S'ha de renovar el NIE. Després la deriven a SIS, el cas no queda registrat</t>
  </si>
  <si>
    <t>Barcelona (centre de menors)</t>
  </si>
  <si>
    <t>No hi ha informe, només mail. Temporalment a espanya, mentre estalvia diners per retornar a origen.</t>
  </si>
  <si>
    <t>No va sol·licitar PI a Itàlia</t>
  </si>
  <si>
    <t>Tornen a demanar allotjament</t>
  </si>
  <si>
    <t>Volen sol·licitar asil a Londres, però viatjaven amb documentació falsificada i han estat detinguts. Lila té diverses patologies</t>
  </si>
  <si>
    <t>Vol sol·licitar asil a espanya</t>
  </si>
  <si>
    <t>Vol fer reagrupament familiar a Estònia</t>
  </si>
  <si>
    <t>Jaén (centre de menors)</t>
  </si>
  <si>
    <t>Còrdova (centre d'immigrants)</t>
  </si>
  <si>
    <t>Gran vulnerabilitat. Derivada per CEAR</t>
  </si>
  <si>
    <t>Han estat un any a Alemanya, però no queda clar si van sol·licitar asil</t>
  </si>
  <si>
    <t>No sol·licitan asil, però no volen tornar</t>
  </si>
  <si>
    <t>Es pot allotjar amb familiars</t>
  </si>
  <si>
    <t>No hi ha informe, només mail. Vol reagrupament amb un familiar a Almeria.</t>
  </si>
  <si>
    <t>Ha estat presa política a Rússia.</t>
  </si>
  <si>
    <t>Demanen allotjament. Derivats per CEAR</t>
  </si>
  <si>
    <t>CEAR no cobreix la última nit abans d'allotjament a Sabadell</t>
  </si>
  <si>
    <t>Embarassada de 4 mesos, pèrdua sobtada d'allotjament</t>
  </si>
  <si>
    <t>No hi ha informe, només mail. Va a Londres por tratamiento de Esclerosis Múltiple</t>
  </si>
  <si>
    <t>Vol reagrupament amb la seva família, a camp de refugiats a Líban</t>
  </si>
  <si>
    <t>Finlandia</t>
  </si>
  <si>
    <t>0416</t>
  </si>
  <si>
    <t>Problemes amb l'allotjament i comportament del marit</t>
  </si>
  <si>
    <t>0417</t>
  </si>
  <si>
    <t>0418</t>
  </si>
  <si>
    <t>0419</t>
  </si>
  <si>
    <t>0420</t>
  </si>
  <si>
    <t>Esplugues</t>
  </si>
  <si>
    <t>El menor té 4 mesos. Potser va néixer a BCN?</t>
  </si>
  <si>
    <t>0421</t>
  </si>
  <si>
    <t>0422</t>
  </si>
  <si>
    <t>0423</t>
  </si>
  <si>
    <t>Males condicions d'habitatge.</t>
  </si>
  <si>
    <t>Denegats perquè tenen visat de Rep. Txeca, però no volen anar allà.</t>
  </si>
  <si>
    <t>0424</t>
  </si>
  <si>
    <t>0425</t>
  </si>
  <si>
    <t>0426</t>
  </si>
  <si>
    <t>0427</t>
  </si>
  <si>
    <t>0428</t>
  </si>
  <si>
    <t>0429</t>
  </si>
  <si>
    <t>0430</t>
  </si>
  <si>
    <t>Grècia</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</si>
  <si>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</si>
  <si>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</si>
  <si>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</si>
  <si>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</si>
  <si>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</si>
  <si>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</si>
  <si>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</si>
  <si>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</si>
  <si>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</si>
  <si>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</si>
  <si>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</si>
  <si>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</si>
  <si>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</si>
  <si>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</si>
  <si>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</si>
  <si>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</si>
  <si>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</si>
  <si>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</si>
  <si>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</si>
  <si>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</si>
  <si>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</si>
  <si>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</si>
  <si>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</si>
  <si>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</si>
  <si>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</si>
  <si>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</si>
  <si>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</si>
  <si>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</si>
  <si>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</si>
  <si>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</si>
  <si>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</si>
  <si>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</si>
  <si>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</si>
  <si>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</si>
  <si>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</si>
  <si>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</si>
  <si>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</si>
  <si>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</si>
  <si>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</si>
  <si>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</si>
  <si>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</si>
  <si>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</si>
  <si>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</si>
  <si>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</si>
  <si>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</si>
  <si>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</si>
  <si>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</si>
  <si>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</si>
  <si>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Holanda</t>
  </si>
  <si>
    <t>No es pot complimentar l'informe per dolors</t>
  </si>
  <si>
    <t>Líban-Grècia</t>
  </si>
  <si>
    <t>Té dona i 3 fills a Líban</t>
  </si>
  <si>
    <t>Els han robat els 1650€ que teníen, i la documentació del sr. Kolkovski</t>
  </si>
  <si>
    <t>O (sense informe)</t>
  </si>
  <si>
    <t>Derivat de CIE de Zona Franca</t>
  </si>
  <si>
    <t>Va en cadira de rodes</t>
  </si>
  <si>
    <t>Volen reagrupament amb un fill de 17 anys</t>
  </si>
  <si>
    <t>Finalment s'allotjarà amb uns coneguts</t>
  </si>
  <si>
    <t>Des de 2015 a Alemanya, però no consta que haguessin demanat PI</t>
  </si>
  <si>
    <t>Refereix estar embarassada, sense confirmació</t>
  </si>
  <si>
    <t>Té una germana acollida per Accem</t>
  </si>
  <si>
    <t>Embarassada i amb problemes a l'esquena.</t>
  </si>
  <si>
    <t>Té una altra filla en programa de refugi a BCN</t>
  </si>
  <si>
    <t>Té doble nacionalitat ucraïna-espanyola</t>
  </si>
  <si>
    <t>Embarassada de 35 setmanes</t>
  </si>
  <si>
    <t>Volen demanar PI a espanya</t>
  </si>
  <si>
    <t>Nigèria</t>
  </si>
  <si>
    <t>Demanda de finalitzar amb el seu embaràs</t>
  </si>
  <si>
    <t>Nascut a Melilla però sense doble nacionalitat</t>
  </si>
  <si>
    <t>Uzbekistan</t>
  </si>
  <si>
    <t>Nascut a Madrid, estan tramitant tarjeta de residència</t>
  </si>
  <si>
    <t>Depressió post-parto, maltractaments psicològics</t>
  </si>
  <si>
    <t>Té xarxa social a BCN</t>
  </si>
  <si>
    <t>Mèxic</t>
  </si>
  <si>
    <t>En brote psicòtic paranoide</t>
  </si>
  <si>
    <t>Líban</t>
  </si>
  <si>
    <t>Àustria</t>
  </si>
  <si>
    <t>Volen anul·lar la sol·licitud de Àustria i fer-ne una de nova a espanya</t>
  </si>
  <si>
    <t>Nepal</t>
  </si>
  <si>
    <t>Han de sol·licitar PI a espanya</t>
  </si>
  <si>
    <t>El Vendrell</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</si>
  <si>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</si>
  <si>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</si>
  <si>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</si>
  <si>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</si>
  <si>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</si>
  <si>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</si>
  <si>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</si>
  <si>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</si>
  <si>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</si>
  <si>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</si>
  <si>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</si>
  <si>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</si>
  <si>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</si>
  <si>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</si>
  <si>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</si>
  <si>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</si>
  <si>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</si>
  <si>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</si>
  <si>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</si>
  <si>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</si>
  <si>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</si>
  <si>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</si>
  <si>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</si>
  <si>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</si>
  <si>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</si>
  <si>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</si>
  <si>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</si>
  <si>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</si>
  <si>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</si>
  <si>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</si>
  <si>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</si>
  <si>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</si>
  <si>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</si>
  <si>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</si>
  <si>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</si>
  <si>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</si>
  <si>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</si>
  <si>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</si>
  <si>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</si>
  <si>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</si>
  <si>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</si>
  <si>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</si>
  <si>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</si>
  <si>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</si>
  <si>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</si>
  <si>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</si>
  <si>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</si>
  <si>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</si>
  <si>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</si>
  <si>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</si>
  <si>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</si>
  <si>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</si>
  <si>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</si>
  <si>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</si>
  <si>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</si>
  <si>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</si>
  <si>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</si>
  <si>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</si>
  <si>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</si>
  <si>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</si>
  <si>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</si>
  <si>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</si>
  <si>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Aeroport?. Demana reagrupament amb dona i fill.</t>
  </si>
  <si>
    <t>0541</t>
  </si>
  <si>
    <t>0542</t>
  </si>
  <si>
    <t>0543</t>
  </si>
  <si>
    <t>0544</t>
  </si>
  <si>
    <t>0545</t>
  </si>
  <si>
    <t>No hi ha informe, només mail. No es va presentar a CUESB.</t>
  </si>
  <si>
    <t>No hi ha informe, només mail. Sense documentació</t>
  </si>
  <si>
    <t>No disposen de documentació</t>
  </si>
  <si>
    <t>No hi ha informe, només mail. Primer demanava retorn a Itàlia, però després demanda d'asil</t>
  </si>
  <si>
    <t>0546</t>
  </si>
  <si>
    <t>0547</t>
  </si>
  <si>
    <t>0548</t>
  </si>
  <si>
    <t>0549</t>
  </si>
  <si>
    <t>0550</t>
  </si>
  <si>
    <t>0551</t>
  </si>
  <si>
    <t>0552</t>
  </si>
  <si>
    <t>0553</t>
  </si>
  <si>
    <t>Tenia PI però no rebia el suport que necessitava i ha vingut a espanya. Embarassada de 5 mesos.</t>
  </si>
  <si>
    <t>Té un germà acollit per Fund. Bayt al-Thaqafa</t>
  </si>
  <si>
    <t>En programa de Caritas, però al juliol va marxar a Alemanya a buscar feina. La seva família està allà.</t>
  </si>
  <si>
    <t>0554</t>
  </si>
  <si>
    <t>0555</t>
  </si>
  <si>
    <t>0556</t>
  </si>
  <si>
    <t>0557</t>
  </si>
  <si>
    <t>Han estat 2 anys a Alemanya però ja no els donen més suport.</t>
  </si>
  <si>
    <t>0558</t>
  </si>
  <si>
    <t>0559</t>
  </si>
  <si>
    <t>0560</t>
  </si>
  <si>
    <t>Alemanya-Luxemburg</t>
  </si>
  <si>
    <t>Holanda-Luxemburg</t>
  </si>
  <si>
    <t>0561</t>
  </si>
  <si>
    <t>Té una discapacitat reconeguda a origen per salut mental</t>
  </si>
  <si>
    <t>0562</t>
  </si>
  <si>
    <t>Anglaterra</t>
  </si>
  <si>
    <t>0563</t>
  </si>
  <si>
    <t>0564</t>
  </si>
  <si>
    <t>0565</t>
  </si>
  <si>
    <t>0566</t>
  </si>
  <si>
    <t>0567</t>
  </si>
  <si>
    <t>0568</t>
  </si>
  <si>
    <t>0569</t>
  </si>
  <si>
    <t>0570</t>
  </si>
  <si>
    <t>0571</t>
  </si>
  <si>
    <t>0572</t>
  </si>
  <si>
    <t>0573</t>
  </si>
  <si>
    <t>0574</t>
  </si>
  <si>
    <t>0575</t>
  </si>
  <si>
    <t>0576</t>
  </si>
  <si>
    <t>0577</t>
  </si>
  <si>
    <t>0578</t>
  </si>
  <si>
    <t>0579</t>
  </si>
  <si>
    <t>Alta voluntària a CIE d'Algeciras</t>
  </si>
  <si>
    <t>Viu a Artés, ha vingut a BCN a fer tràmits per a un judici pendent</t>
  </si>
  <si>
    <t>0580</t>
  </si>
  <si>
    <t>Derivada de CEAR. Té targeta vermella, i divendres 22 tindrà permis de treball</t>
  </si>
  <si>
    <t>0581</t>
  </si>
  <si>
    <t>0582</t>
  </si>
  <si>
    <t>0583</t>
  </si>
  <si>
    <t>0584</t>
  </si>
  <si>
    <t>0585</t>
  </si>
  <si>
    <t>0586</t>
  </si>
  <si>
    <t>0587</t>
  </si>
  <si>
    <t>0588</t>
  </si>
  <si>
    <t>0589</t>
  </si>
  <si>
    <t>0590</t>
  </si>
  <si>
    <t>0591</t>
  </si>
  <si>
    <t>0592</t>
  </si>
  <si>
    <t>0593</t>
  </si>
  <si>
    <t>0594</t>
  </si>
  <si>
    <t>0595</t>
  </si>
  <si>
    <t>0596</t>
  </si>
  <si>
    <t>0597</t>
  </si>
  <si>
    <t>0598</t>
  </si>
  <si>
    <t>0599</t>
  </si>
  <si>
    <t>Algèria</t>
  </si>
  <si>
    <t>Detingut al CIE un mes. Vol reagrupar-se amb la seva família a França</t>
  </si>
  <si>
    <t>Sordmut, no es pot fer l'exploració</t>
  </si>
  <si>
    <t>Embarassada de 8 mesos</t>
  </si>
  <si>
    <t>0600</t>
  </si>
  <si>
    <t>0601</t>
  </si>
  <si>
    <t>0602</t>
  </si>
  <si>
    <t>0603</t>
  </si>
  <si>
    <t>0604</t>
  </si>
  <si>
    <t>0605</t>
  </si>
  <si>
    <t>0606</t>
  </si>
  <si>
    <t>0607</t>
  </si>
  <si>
    <t>Turquia-Suïssa</t>
  </si>
  <si>
    <t>Vol reagrupar-se a Finlàndia, però li han retornat perquè va entrar per Barcelona</t>
  </si>
  <si>
    <t>Allotjada a recurs de Creu Roja a Lleida, ha vingut a Barcelona a recollir sa mare i sa filla</t>
  </si>
  <si>
    <t>Té diabetis</t>
  </si>
  <si>
    <t>0608</t>
  </si>
  <si>
    <t>0609</t>
  </si>
  <si>
    <t>0610</t>
  </si>
  <si>
    <t>0611</t>
  </si>
  <si>
    <t>0612</t>
  </si>
  <si>
    <t>0613</t>
  </si>
  <si>
    <t>0614</t>
  </si>
  <si>
    <t>0615</t>
  </si>
  <si>
    <t>0616</t>
  </si>
  <si>
    <t>Ha patit acosament sexual per part d'un compatriota</t>
  </si>
  <si>
    <t>Derivat a CPA</t>
  </si>
  <si>
    <t>0617</t>
  </si>
  <si>
    <t>0618</t>
  </si>
  <si>
    <t>0619</t>
  </si>
  <si>
    <t>0620</t>
  </si>
  <si>
    <t>0621</t>
  </si>
  <si>
    <t>Derivats des de CEAR</t>
  </si>
  <si>
    <t>0622</t>
  </si>
  <si>
    <t>0623</t>
  </si>
  <si>
    <t>0624</t>
  </si>
  <si>
    <t>0625</t>
  </si>
  <si>
    <t>0626</t>
  </si>
  <si>
    <t>0627</t>
  </si>
  <si>
    <t>0628</t>
  </si>
  <si>
    <t>0629</t>
  </si>
  <si>
    <t>0630</t>
  </si>
  <si>
    <t>0631</t>
  </si>
  <si>
    <t>Embarassada</t>
  </si>
  <si>
    <t>Expulsat de Accem Valladolid per incumpliment</t>
  </si>
  <si>
    <t>0632</t>
  </si>
  <si>
    <t>0633</t>
  </si>
  <si>
    <t>0634</t>
  </si>
  <si>
    <t>0635</t>
  </si>
  <si>
    <t>0636</t>
  </si>
  <si>
    <t>0637</t>
  </si>
  <si>
    <t>0638</t>
  </si>
  <si>
    <t>0639</t>
  </si>
  <si>
    <t>Alerta salut</t>
  </si>
  <si>
    <t>De fa 9 anys viu a Hospitalet, i abans 20 anys a Alemanya</t>
  </si>
  <si>
    <t>Nascut a Barcelona</t>
  </si>
  <si>
    <t>0640</t>
  </si>
  <si>
    <t>0641</t>
  </si>
  <si>
    <t>0642</t>
  </si>
  <si>
    <t>0643</t>
  </si>
  <si>
    <t>0644</t>
  </si>
  <si>
    <t>0645</t>
  </si>
  <si>
    <t>0646</t>
  </si>
  <si>
    <t>0647</t>
  </si>
  <si>
    <t>0648</t>
  </si>
  <si>
    <t>Vic</t>
  </si>
  <si>
    <t>Itàlia (camp de refugiats)</t>
  </si>
  <si>
    <t>Fa un any que viuen a St. Sadurní. Nascuda a CAT</t>
  </si>
  <si>
    <t>Han passat per programes socials a Alemanya i Holanda</t>
  </si>
  <si>
    <t>Ha percebut ajuts socials a Holanda durant 1 any</t>
  </si>
  <si>
    <t>0649</t>
  </si>
  <si>
    <t>No s'han pogut instalar a Holanda ni a Alemanya</t>
  </si>
  <si>
    <t>Van buscar asil a Rússia però no es van poder quedar per la situació al país</t>
  </si>
  <si>
    <t>Volen demanar PI a espanya. Nascuda a França</t>
  </si>
  <si>
    <t>Embarassada de 5 mesos</t>
  </si>
  <si>
    <t>Té xarxa familiar que li pot donar suport</t>
  </si>
  <si>
    <t>Continuen els conflictes amb l'allotjament</t>
  </si>
  <si>
    <t>En llista d'espera de CPA Zona Franca</t>
  </si>
  <si>
    <t>En trànsit cap a Madrid, on tenen xarxa familiar</t>
  </si>
  <si>
    <t>Va patir un còlic nefrític al SAIER, 2 dies abans</t>
  </si>
  <si>
    <t>Volen establir-se a Barcelona</t>
  </si>
  <si>
    <t>Tenen xarxa familiar però no els poden ajudar</t>
  </si>
  <si>
    <t>Alta voluntària a Accem Guadalajara, sense demanar derivació a Barcelona</t>
  </si>
  <si>
    <t>Deportada de Zurich perquè té visat espanyol</t>
  </si>
  <si>
    <t>Abandonament de programa a Guadalajara, exigeix allotjament a Barcelona</t>
  </si>
  <si>
    <t>Interceptat en trànsit cap a Alemanya, el seu advocat interpondrà un recurs</t>
  </si>
  <si>
    <t>Han estat 7 mesos a Holanda i "voltant per Europa", però no els han ajudat.</t>
  </si>
  <si>
    <t>0650</t>
  </si>
  <si>
    <t>Algèria - Nigèria - Marroc - Vic</t>
  </si>
  <si>
    <t>Orientat a demanar documentació, i després a SAIER</t>
  </si>
  <si>
    <t>Pèrdua sobtada d'allotjament. Derivació prèvia de CUESB: 3/9</t>
  </si>
  <si>
    <t>Tornaran a Iran quan el pare surti de centre penitenciari</t>
  </si>
  <si>
    <t>Malaltia respiratòria</t>
  </si>
  <si>
    <t>Derivacions prèvies de CUESB: 3/9 i 13/9. Va abandonar recurs d'habitatge SAIER sense explicació.</t>
  </si>
  <si>
    <t>Han estat un mes a Alemanya, però no queda clar si van sol·licitar asil ni perquè han marxat d'allà</t>
  </si>
  <si>
    <t>Possible discapacitat intel·lectual</t>
  </si>
  <si>
    <t>Problemes respiratoris</t>
  </si>
  <si>
    <t>Problemes ginecològics</t>
  </si>
  <si>
    <t>Conseqüències físiques de maltractament per part del seu marit. Derivada pel servei d'urgències de Sabadell</t>
  </si>
  <si>
    <t>Derivats pel servei d'urgències de Sabadell</t>
  </si>
  <si>
    <t>Té un altre fill al Marroc, retingut pel seu marit. Té una germana que viu a Barcelona, però no li pot ajudar</t>
  </si>
  <si>
    <t>Empadronada a Vic, però s'ha quedat sense feina</t>
  </si>
  <si>
    <t>Empadronat a Vic</t>
  </si>
  <si>
    <t>Empadronat i escolaritzat a Vic</t>
  </si>
  <si>
    <t>Derivació prèvia de CUESB el 3/10. Torna per demanar medicació.</t>
  </si>
  <si>
    <t>També tenen registre del 14/9. Cas en seguiment per DGAIA i UDEPMI</t>
  </si>
  <si>
    <t>Vol tornar a Iran quan el seu marit sorti de centre penitenciari. Discurs contradictori</t>
  </si>
  <si>
    <t>0651</t>
  </si>
  <si>
    <t>Bolivia</t>
  </si>
  <si>
    <t>0652</t>
  </si>
  <si>
    <t>0653</t>
  </si>
  <si>
    <t>0654</t>
  </si>
  <si>
    <t>0655</t>
  </si>
  <si>
    <t>0656</t>
  </si>
  <si>
    <t>0657</t>
  </si>
  <si>
    <t>0658</t>
  </si>
  <si>
    <t>Rep. Del Congo</t>
  </si>
  <si>
    <t>El pot allotjar un amic</t>
  </si>
  <si>
    <t>0659</t>
  </si>
  <si>
    <t>0660</t>
  </si>
  <si>
    <t>0661</t>
  </si>
  <si>
    <t>Colòmbia</t>
  </si>
  <si>
    <t>0662</t>
  </si>
  <si>
    <t>0663</t>
  </si>
  <si>
    <t>0664</t>
  </si>
  <si>
    <t>Aruba (Países Bajos)</t>
  </si>
  <si>
    <t>Vol fer retorn voluntari, la seva família es queda a BCN</t>
  </si>
  <si>
    <t>ÁFRICA</t>
  </si>
  <si>
    <t>ANGOLA</t>
  </si>
  <si>
    <t>LUANDA</t>
  </si>
  <si>
    <t>ARGELIA</t>
  </si>
  <si>
    <t>ARGEL</t>
  </si>
  <si>
    <t>BENIN</t>
  </si>
  <si>
    <t>PORTO-NOVO</t>
  </si>
  <si>
    <t>BOTSUANA</t>
  </si>
  <si>
    <t>GABERONES</t>
  </si>
  <si>
    <t>BURKINA FASO</t>
  </si>
  <si>
    <t>UAGADUGÚ</t>
  </si>
  <si>
    <t>BURUNDI</t>
  </si>
  <si>
    <t>BUYUMBURA</t>
  </si>
  <si>
    <t>CABO VERDE</t>
  </si>
  <si>
    <t>PRAIA</t>
  </si>
  <si>
    <t>CAMERÚN</t>
  </si>
  <si>
    <t>YAUNDÉ</t>
  </si>
  <si>
    <t>CHAD</t>
  </si>
  <si>
    <t>YAMENA</t>
  </si>
  <si>
    <t>COMORAS</t>
  </si>
  <si>
    <t>MORONI</t>
  </si>
  <si>
    <t>COSTA DE MARFIL</t>
  </si>
  <si>
    <t>YAMUSUKRO, ABIYÁN</t>
  </si>
  <si>
    <t>EGIPTO</t>
  </si>
  <si>
    <t>EL CAIRO</t>
  </si>
  <si>
    <t>ERITREA</t>
  </si>
  <si>
    <t>ASMARA</t>
  </si>
  <si>
    <t>ETIOPÍA</t>
  </si>
  <si>
    <t>ADÍS ABEBA</t>
  </si>
  <si>
    <t>GABÓN</t>
  </si>
  <si>
    <t>LIBREVILLE</t>
  </si>
  <si>
    <t>GAMBIA</t>
  </si>
  <si>
    <t>BANJUL</t>
  </si>
  <si>
    <t>GHANA</t>
  </si>
  <si>
    <t>ACCRA</t>
  </si>
  <si>
    <t>GUINEA</t>
  </si>
  <si>
    <t>CONAKRY</t>
  </si>
  <si>
    <t>GUINEA ECUATORIAL</t>
  </si>
  <si>
    <t>MALABO</t>
  </si>
  <si>
    <t>GUINEA-BISSAU</t>
  </si>
  <si>
    <t>BISSAU</t>
  </si>
  <si>
    <t>KENIA</t>
  </si>
  <si>
    <t>NAIROBI</t>
  </si>
  <si>
    <t>LESOTO</t>
  </si>
  <si>
    <t>MASERU</t>
  </si>
  <si>
    <t>LIBERIA</t>
  </si>
  <si>
    <t>MONROVIA</t>
  </si>
  <si>
    <t>LIBIA</t>
  </si>
  <si>
    <t>TRÍPOLI</t>
  </si>
  <si>
    <t>MADAGASCAR</t>
  </si>
  <si>
    <t>ANTANANARIVO</t>
  </si>
  <si>
    <t>MALAUI</t>
  </si>
  <si>
    <t>LILONGÜE</t>
  </si>
  <si>
    <t>MALI</t>
  </si>
  <si>
    <t>BAMAKO</t>
  </si>
  <si>
    <t>MARRUECOS</t>
  </si>
  <si>
    <t>RABAT</t>
  </si>
  <si>
    <t>MAURICIO</t>
  </si>
  <si>
    <t>PORT LOUIS</t>
  </si>
  <si>
    <t>MAURITANIA</t>
  </si>
  <si>
    <t>NUAKCHOT</t>
  </si>
  <si>
    <t>MOZAMBIQUE</t>
  </si>
  <si>
    <t>MAPUTO</t>
  </si>
  <si>
    <t>NAMIBIA</t>
  </si>
  <si>
    <t>WINDHOEK</t>
  </si>
  <si>
    <t>NÍGER</t>
  </si>
  <si>
    <t>NIAMEY</t>
  </si>
  <si>
    <t>NIGERIA</t>
  </si>
  <si>
    <t>ABUYA</t>
  </si>
  <si>
    <t>REPÚBLICA CENTROAFRICANA</t>
  </si>
  <si>
    <t>BANGUI</t>
  </si>
  <si>
    <t>REPÚBLICA DEL CONGO</t>
  </si>
  <si>
    <t>BRAZZAVILLE</t>
  </si>
  <si>
    <t>REPÚBLICA DEMOCRÁTICA DEL CONGO</t>
  </si>
  <si>
    <t>KINSHASA</t>
  </si>
  <si>
    <t>REPÚBLICA SAHARAUI</t>
  </si>
  <si>
    <t>EL AAIÚN</t>
  </si>
  <si>
    <t>RUANDA</t>
  </si>
  <si>
    <t>KIGALI</t>
  </si>
  <si>
    <t>SANTO TOMÉ Y PRÍNCIPE</t>
  </si>
  <si>
    <t>SANTO TOMÉ</t>
  </si>
  <si>
    <t>SENEGAL</t>
  </si>
  <si>
    <t>DAKAR</t>
  </si>
  <si>
    <t>SEYCHELLES</t>
  </si>
  <si>
    <t>VICTORIA</t>
  </si>
  <si>
    <t>SIERRA LEONA</t>
  </si>
  <si>
    <t>FREETOWN</t>
  </si>
  <si>
    <t>SOMALIA</t>
  </si>
  <si>
    <t>MOGADISCIO</t>
  </si>
  <si>
    <t>SUAZILANDIA</t>
  </si>
  <si>
    <t>MBABANE</t>
  </si>
  <si>
    <t>SUDÁFRICA</t>
  </si>
  <si>
    <t>PRETORIA, CIUDAD DEL CABO, BLOEMFONTEIN</t>
  </si>
  <si>
    <t>SUDÁN DEL NORTE</t>
  </si>
  <si>
    <t>JARTUM</t>
  </si>
  <si>
    <t>SUDÁN DEL SUR</t>
  </si>
  <si>
    <t>YUBA</t>
  </si>
  <si>
    <t>TANZANIA</t>
  </si>
  <si>
    <t>DODOMA</t>
  </si>
  <si>
    <t>TOGO</t>
  </si>
  <si>
    <t>LOMÉ</t>
  </si>
  <si>
    <t>TÚNEZ</t>
  </si>
  <si>
    <t>UGANDA</t>
  </si>
  <si>
    <t>KAMPALA</t>
  </si>
  <si>
    <t>YIBUTI</t>
  </si>
  <si>
    <t>ZAMBIA</t>
  </si>
  <si>
    <t>LUSAKA</t>
  </si>
  <si>
    <t>ZIMBABUE</t>
  </si>
  <si>
    <t>HARARE</t>
  </si>
  <si>
    <t>AMÉRICA</t>
  </si>
  <si>
    <t>ANTIGUA Y BARBUDA</t>
  </si>
  <si>
    <t>SAINT JOHN'S</t>
  </si>
  <si>
    <t>ARGENTINA</t>
  </si>
  <si>
    <t>BUENOS AIRES</t>
  </si>
  <si>
    <t>BAHAMAS</t>
  </si>
  <si>
    <t>NASSAU</t>
  </si>
  <si>
    <t>BARBADOS</t>
  </si>
  <si>
    <t>BRIDGETOWN</t>
  </si>
  <si>
    <t>BELICE</t>
  </si>
  <si>
    <t>BELMOPÁN</t>
  </si>
  <si>
    <t>BOLIVIA</t>
  </si>
  <si>
    <t>SUCRE, LA PAZ</t>
  </si>
  <si>
    <t>BRASIL</t>
  </si>
  <si>
    <t>BRASILIA</t>
  </si>
  <si>
    <t>CANADÁ</t>
  </si>
  <si>
    <t>OTTAWA</t>
  </si>
  <si>
    <t>CHILE</t>
  </si>
  <si>
    <t>SANTIAGO DE CHILE</t>
  </si>
  <si>
    <t>COLOMBIA</t>
  </si>
  <si>
    <t>BOGOTÁ</t>
  </si>
  <si>
    <t>COSTA RICA</t>
  </si>
  <si>
    <t>SAN JOSÉ</t>
  </si>
  <si>
    <t>CUBA</t>
  </si>
  <si>
    <t>LA HABANA</t>
  </si>
  <si>
    <t>DOMINICA</t>
  </si>
  <si>
    <t>ROSEAU</t>
  </si>
  <si>
    <t>ECUADOR</t>
  </si>
  <si>
    <t>QUITO</t>
  </si>
  <si>
    <t>EL SALVADOR</t>
  </si>
  <si>
    <t>SAN SALVADOR</t>
  </si>
  <si>
    <t>ESTADOS UNIDOS</t>
  </si>
  <si>
    <t>WASHINGTON D. C.</t>
  </si>
  <si>
    <t>GRANADA</t>
  </si>
  <si>
    <t>SAINT GEORGE'S</t>
  </si>
  <si>
    <t>GUATEMALA</t>
  </si>
  <si>
    <t>CIUDAD DE GUATEMALA</t>
  </si>
  <si>
    <t>GUYANA</t>
  </si>
  <si>
    <t>GEORGETOWN</t>
  </si>
  <si>
    <t>HAITÍ</t>
  </si>
  <si>
    <t>PUERTO PRÍNCIPE</t>
  </si>
  <si>
    <t>HONDURAS</t>
  </si>
  <si>
    <t>TEGUCIGALPA</t>
  </si>
  <si>
    <t>JAMAICA</t>
  </si>
  <si>
    <t>KINGSTON</t>
  </si>
  <si>
    <t>MÉXICO</t>
  </si>
  <si>
    <t>MÉXICO D. F.</t>
  </si>
  <si>
    <t>NICARAGUA</t>
  </si>
  <si>
    <t>MANAGUA</t>
  </si>
  <si>
    <t>PANAMÁ</t>
  </si>
  <si>
    <t>CIUDAD DE PANAMÁ</t>
  </si>
  <si>
    <t>PARAGUAY</t>
  </si>
  <si>
    <t>ASUNCIÓN</t>
  </si>
  <si>
    <t>PERÚ</t>
  </si>
  <si>
    <t>LIMA</t>
  </si>
  <si>
    <t>PUERTO RICO</t>
  </si>
  <si>
    <t>SAN JUAN</t>
  </si>
  <si>
    <t>REPÚBLICA DOMINICANA</t>
  </si>
  <si>
    <t>SANTO DOMINGO</t>
  </si>
  <si>
    <t>SAN CRISTÓBAL Y NIEVES</t>
  </si>
  <si>
    <t>BASSETERRE</t>
  </si>
  <si>
    <t>SAN VICENTE Y LAS GRANADINAS</t>
  </si>
  <si>
    <t>KINGSTOWN</t>
  </si>
  <si>
    <t>SANTA LUCÍA</t>
  </si>
  <si>
    <t>CASTRIES</t>
  </si>
  <si>
    <t>SURINAM</t>
  </si>
  <si>
    <t>PARAMARIBO</t>
  </si>
  <si>
    <t>TRINIDAD Y TOBAGO</t>
  </si>
  <si>
    <t>PUERTO ESPAÑA</t>
  </si>
  <si>
    <t>URUGUAY</t>
  </si>
  <si>
    <t>MONTEVIDEO</t>
  </si>
  <si>
    <t>VENEZUELA</t>
  </si>
  <si>
    <t>CARACAS</t>
  </si>
  <si>
    <t>ASIA</t>
  </si>
  <si>
    <t>AFGANISTÁN</t>
  </si>
  <si>
    <t>KABUL</t>
  </si>
  <si>
    <t>ARABIA SAUDITA</t>
  </si>
  <si>
    <t>RIAD</t>
  </si>
  <si>
    <t>BANGLADÉS</t>
  </si>
  <si>
    <t>DACA</t>
  </si>
  <si>
    <t>BARÉIN</t>
  </si>
  <si>
    <t>MANAMÁ</t>
  </si>
  <si>
    <t>BRUNEI</t>
  </si>
  <si>
    <t>BANDAR SERI BEGAWAN</t>
  </si>
  <si>
    <t>BUTÁN</t>
  </si>
  <si>
    <t>TIMBU</t>
  </si>
  <si>
    <t>CAMBOYA</t>
  </si>
  <si>
    <t>PNON PEHN</t>
  </si>
  <si>
    <t>CATAR</t>
  </si>
  <si>
    <t>DOHA</t>
  </si>
  <si>
    <t>CHINA</t>
  </si>
  <si>
    <t>PEKÍN</t>
  </si>
  <si>
    <t>CHIPRE</t>
  </si>
  <si>
    <t>NICOSIA</t>
  </si>
  <si>
    <t>COREA DEL NORTE</t>
  </si>
  <si>
    <t>PYONGYANG</t>
  </si>
  <si>
    <t>COREA DEL SUR</t>
  </si>
  <si>
    <t>SEÚL</t>
  </si>
  <si>
    <t>EMIRATOS ARABES UNIDOS</t>
  </si>
  <si>
    <t>ABU DABI</t>
  </si>
  <si>
    <t>FILIPINAS</t>
  </si>
  <si>
    <t>MANILA</t>
  </si>
  <si>
    <t>INDIA</t>
  </si>
  <si>
    <t>NUEVA DELHI</t>
  </si>
  <si>
    <t>INDONESIA</t>
  </si>
  <si>
    <t>YAKARTA</t>
  </si>
  <si>
    <t>IRÁN</t>
  </si>
  <si>
    <t>TEHERÁN</t>
  </si>
  <si>
    <t>IRAQ</t>
  </si>
  <si>
    <t>BAGDAD</t>
  </si>
  <si>
    <t>ISRAEL</t>
  </si>
  <si>
    <t>JERUSALÉN</t>
  </si>
  <si>
    <t>JAPÓN</t>
  </si>
  <si>
    <t>TOKIO</t>
  </si>
  <si>
    <t>JORDANIA</t>
  </si>
  <si>
    <t>AMMÁN</t>
  </si>
  <si>
    <t>KAZAJISTÁN</t>
  </si>
  <si>
    <t>ASTANÁ</t>
  </si>
  <si>
    <t>KIRGUISTÁN</t>
  </si>
  <si>
    <t>BISKEK</t>
  </si>
  <si>
    <t>KUWAIT</t>
  </si>
  <si>
    <t>CIUDAD DE KUWAIT</t>
  </si>
  <si>
    <t>LAOS</t>
  </si>
  <si>
    <t>VIENTIÁN</t>
  </si>
  <si>
    <t>LÍBANO</t>
  </si>
  <si>
    <t>BEIRUT</t>
  </si>
  <si>
    <t>MALASIA</t>
  </si>
  <si>
    <t>KUALA LUMPUR</t>
  </si>
  <si>
    <t>MALDIVAS</t>
  </si>
  <si>
    <t>MALÉ</t>
  </si>
  <si>
    <t>MONGOLIA</t>
  </si>
  <si>
    <t>ULAN BATOR</t>
  </si>
  <si>
    <t>MYANMAR (BIRMANIA)</t>
  </si>
  <si>
    <t>NAYPYIDAW</t>
  </si>
  <si>
    <t>NEPAL</t>
  </si>
  <si>
    <t>KATMANDÚ</t>
  </si>
  <si>
    <t>OMÁN</t>
  </si>
  <si>
    <t>MASCATE</t>
  </si>
  <si>
    <t>PAKISTÁN</t>
  </si>
  <si>
    <t>ISLAMABAD</t>
  </si>
  <si>
    <t>PALESTINA</t>
  </si>
  <si>
    <t>RAMALA</t>
  </si>
  <si>
    <t>SINGAPUR</t>
  </si>
  <si>
    <t>SIRIA</t>
  </si>
  <si>
    <t>DAMASCO</t>
  </si>
  <si>
    <t>SRI LANKA</t>
  </si>
  <si>
    <t>COLOMBO</t>
  </si>
  <si>
    <t>TAILANDIA</t>
  </si>
  <si>
    <t>BANGKOK</t>
  </si>
  <si>
    <t>TAIWAN</t>
  </si>
  <si>
    <t>TAIPEH</t>
  </si>
  <si>
    <t>TAYIKISTÁN</t>
  </si>
  <si>
    <t>DUSAMBÉ</t>
  </si>
  <si>
    <t>TIMOR ORIENTAL</t>
  </si>
  <si>
    <t>DILI</t>
  </si>
  <si>
    <t>TURKMENISTÁN</t>
  </si>
  <si>
    <t>ASJABAD</t>
  </si>
  <si>
    <t>TURQUÍA</t>
  </si>
  <si>
    <t>ANKARA</t>
  </si>
  <si>
    <t>UZBEKISTÁN</t>
  </si>
  <si>
    <t>TASHKENT</t>
  </si>
  <si>
    <t>VIETNAM</t>
  </si>
  <si>
    <t>HANOI</t>
  </si>
  <si>
    <t>YEMEN</t>
  </si>
  <si>
    <t>SANÁ</t>
  </si>
  <si>
    <t>EUROPA</t>
  </si>
  <si>
    <t>ALBANIA</t>
  </si>
  <si>
    <t>TIRANA</t>
  </si>
  <si>
    <t>ALEMANIA</t>
  </si>
  <si>
    <t>BERLÍN</t>
  </si>
  <si>
    <t>ANDORRA</t>
  </si>
  <si>
    <t>ANDORRA LA VIEJA</t>
  </si>
  <si>
    <t>ARMENIA</t>
  </si>
  <si>
    <t>EREVÁN</t>
  </si>
  <si>
    <t>AUSTRIA</t>
  </si>
  <si>
    <t>VIENA</t>
  </si>
  <si>
    <t>AZERBAIYÁN</t>
  </si>
  <si>
    <t>BAKÚ</t>
  </si>
  <si>
    <t>BÉLGICA</t>
  </si>
  <si>
    <t>BRUSELAS</t>
  </si>
  <si>
    <t>BIELORRUSIA</t>
  </si>
  <si>
    <t>MINSK</t>
  </si>
  <si>
    <t>BOSNIA Y HERZEGOVINA</t>
  </si>
  <si>
    <t>SARAJEVO</t>
  </si>
  <si>
    <t>BULGARIA</t>
  </si>
  <si>
    <t>SOFÍA</t>
  </si>
  <si>
    <t>CROACIA</t>
  </si>
  <si>
    <t>ZAGREB</t>
  </si>
  <si>
    <t>DINAMARCA</t>
  </si>
  <si>
    <t>COPENHAGUE</t>
  </si>
  <si>
    <t>ESLOVAQUIA</t>
  </si>
  <si>
    <t>BRATISLAVA</t>
  </si>
  <si>
    <t>ESLOVENIA</t>
  </si>
  <si>
    <t>LUBLIJANA</t>
  </si>
  <si>
    <t>ESPAÑA</t>
  </si>
  <si>
    <t>MADRID</t>
  </si>
  <si>
    <t>ESTONIA</t>
  </si>
  <si>
    <t>TALLÍN</t>
  </si>
  <si>
    <t>FINLANDIA</t>
  </si>
  <si>
    <t>HELSINKI</t>
  </si>
  <si>
    <t>FRANCIA</t>
  </si>
  <si>
    <t>PARÍS</t>
  </si>
  <si>
    <t>GEORGIA</t>
  </si>
  <si>
    <t>TIFLIS</t>
  </si>
  <si>
    <t>GRECIA</t>
  </si>
  <si>
    <t>ATENAS</t>
  </si>
  <si>
    <t>HUNGRÍA</t>
  </si>
  <si>
    <t>BUDAPEST</t>
  </si>
  <si>
    <t>IRLANDA</t>
  </si>
  <si>
    <t>DUBLÍN</t>
  </si>
  <si>
    <t>ISLANDIA</t>
  </si>
  <si>
    <t>REIKIAVIK</t>
  </si>
  <si>
    <t>ITALIA</t>
  </si>
  <si>
    <t>ROMA</t>
  </si>
  <si>
    <t>LETONIA</t>
  </si>
  <si>
    <t>RIGA</t>
  </si>
  <si>
    <t>LIECHTENSTEIN</t>
  </si>
  <si>
    <t>VADUZ</t>
  </si>
  <si>
    <t>LITUANIA</t>
  </si>
  <si>
    <t>VILNA</t>
  </si>
  <si>
    <t>LUXEMBURGO</t>
  </si>
  <si>
    <t>MALTA</t>
  </si>
  <si>
    <t>LA VALETA</t>
  </si>
  <si>
    <t>MOLDAVIA</t>
  </si>
  <si>
    <t>CHISINAU</t>
  </si>
  <si>
    <t>MÓNACO</t>
  </si>
  <si>
    <t>MONTENEGRO</t>
  </si>
  <si>
    <t>PODGORICA</t>
  </si>
  <si>
    <t>NORUEGA</t>
  </si>
  <si>
    <t>OSLO</t>
  </si>
  <si>
    <t>PAÍSES BAJOS</t>
  </si>
  <si>
    <t>AMSTERDAM</t>
  </si>
  <si>
    <t>POLONIA</t>
  </si>
  <si>
    <t>VARSOVIA</t>
  </si>
  <si>
    <t>PORTUGAL</t>
  </si>
  <si>
    <t>LISBOA</t>
  </si>
  <si>
    <t>REINO UNIDO</t>
  </si>
  <si>
    <t>LONDRES</t>
  </si>
  <si>
    <t>REPÚBLICA CHECA</t>
  </si>
  <si>
    <t>PRAGA</t>
  </si>
  <si>
    <t>REPÚBLICA DE MACEDONIA</t>
  </si>
  <si>
    <t>SKOPJE</t>
  </si>
  <si>
    <t>RUMANIA</t>
  </si>
  <si>
    <t>BUCAREST</t>
  </si>
  <si>
    <t>RUSIA</t>
  </si>
  <si>
    <t>MOSCÚ</t>
  </si>
  <si>
    <t>SAN MARINO</t>
  </si>
  <si>
    <t>CIUDAD DE SAN MARINO</t>
  </si>
  <si>
    <t>SERBIA</t>
  </si>
  <si>
    <t>BELGRADO</t>
  </si>
  <si>
    <t>SUECIA</t>
  </si>
  <si>
    <t>ESTOCOLMO</t>
  </si>
  <si>
    <t>SUIZA</t>
  </si>
  <si>
    <t>BERNA</t>
  </si>
  <si>
    <t>UCRANIA</t>
  </si>
  <si>
    <t>KIEV</t>
  </si>
  <si>
    <t>VATICANO</t>
  </si>
  <si>
    <t>CIUDAD DEL VATICANO</t>
  </si>
  <si>
    <t>OCEANÍA</t>
  </si>
  <si>
    <t>AUSTRALIA</t>
  </si>
  <si>
    <t>CANBERRA</t>
  </si>
  <si>
    <t>FIYI</t>
  </si>
  <si>
    <t>SUVA</t>
  </si>
  <si>
    <t>ISLAS MARSHALL</t>
  </si>
  <si>
    <t>MAJURO</t>
  </si>
  <si>
    <t>ISLAS SALOMÓN</t>
  </si>
  <si>
    <t>HONIARA</t>
  </si>
  <si>
    <t>KIRIBATI</t>
  </si>
  <si>
    <t>TARAWA</t>
  </si>
  <si>
    <t>MICRONESIA</t>
  </si>
  <si>
    <t>PALIKIR</t>
  </si>
  <si>
    <t>NAURU</t>
  </si>
  <si>
    <t>YAREN</t>
  </si>
  <si>
    <t>NUEVA ZELANDA</t>
  </si>
  <si>
    <t>WELLINGTON</t>
  </si>
  <si>
    <t>PALAOS</t>
  </si>
  <si>
    <t>MELEKEOK</t>
  </si>
  <si>
    <t>PAPÚA NUEVA GUINEA</t>
  </si>
  <si>
    <t>PORT MORESBY</t>
  </si>
  <si>
    <t>SAMOA</t>
  </si>
  <si>
    <t>APIA</t>
  </si>
  <si>
    <t>TONGA</t>
  </si>
  <si>
    <t>NUKU'ALOFA</t>
  </si>
  <si>
    <t>TUVALU</t>
  </si>
  <si>
    <t>FUNAFUTI</t>
  </si>
  <si>
    <t>VANUATU</t>
  </si>
  <si>
    <t>PORT VILA</t>
  </si>
  <si>
    <t>ÀFRICA</t>
  </si>
  <si>
    <t>Geòrgia</t>
  </si>
  <si>
    <t>AMÈRICA</t>
  </si>
  <si>
    <t>ÀSIA</t>
  </si>
  <si>
    <t>Índia</t>
  </si>
  <si>
    <t>Moldàvia</t>
  </si>
  <si>
    <t>MesArribadaBCNDesDe2008</t>
  </si>
  <si>
    <t>TrimArribadaBCNDesDe2008</t>
  </si>
  <si>
    <t>-</t>
  </si>
  <si>
    <t>filla menor, 4 anys</t>
  </si>
  <si>
    <t>Pare, 58anys</t>
  </si>
  <si>
    <t>Mare, 58anys</t>
  </si>
  <si>
    <t>Cunyada de Sra Perez, 65anys</t>
  </si>
  <si>
    <t>Tunísia</t>
  </si>
  <si>
    <t>Serbia</t>
  </si>
  <si>
    <t>Algeria</t>
  </si>
  <si>
    <t>Morocco</t>
  </si>
  <si>
    <t>Ukraine</t>
  </si>
  <si>
    <t>Venezuela</t>
  </si>
  <si>
    <t>Somalia</t>
  </si>
  <si>
    <t>Syria</t>
  </si>
  <si>
    <t>Peru</t>
  </si>
  <si>
    <t>Russia</t>
  </si>
  <si>
    <t>Colombia</t>
  </si>
  <si>
    <t>Palestine</t>
  </si>
  <si>
    <t>Afghanistan</t>
  </si>
  <si>
    <t>Libya</t>
  </si>
  <si>
    <t>Honduras</t>
  </si>
  <si>
    <t>Mongolia</t>
  </si>
  <si>
    <t>Moldova</t>
  </si>
  <si>
    <t>Cameroon</t>
  </si>
  <si>
    <t>Belarus</t>
  </si>
  <si>
    <t>Yemen</t>
  </si>
  <si>
    <t>Nigeria</t>
  </si>
  <si>
    <t>Mexico</t>
  </si>
  <si>
    <t>Lebanon</t>
  </si>
  <si>
    <t>Armenia</t>
  </si>
  <si>
    <t>France</t>
  </si>
  <si>
    <t>Germany</t>
  </si>
  <si>
    <t>Denmark</t>
  </si>
  <si>
    <t>Poland</t>
  </si>
  <si>
    <t>Latvia</t>
  </si>
  <si>
    <t>Mogadishu</t>
  </si>
  <si>
    <t>Norway</t>
  </si>
  <si>
    <t>Czech Republic</t>
  </si>
  <si>
    <t>Turkey</t>
  </si>
  <si>
    <t>Netherlands</t>
  </si>
  <si>
    <t>Austria</t>
  </si>
  <si>
    <t>Italy</t>
  </si>
  <si>
    <t>Sweden</t>
  </si>
  <si>
    <t>Finland</t>
  </si>
  <si>
    <t>Belgium</t>
  </si>
  <si>
    <t>Greece</t>
  </si>
  <si>
    <t>Tunisia</t>
  </si>
  <si>
    <t>lon</t>
  </si>
  <si>
    <t>lat</t>
  </si>
  <si>
    <t>EUROPE</t>
  </si>
  <si>
    <t>AFRICA</t>
  </si>
  <si>
    <t>AMERICA</t>
  </si>
  <si>
    <t>OCEANIA</t>
  </si>
  <si>
    <t>ContAngles</t>
  </si>
  <si>
    <t>ContCastella</t>
  </si>
  <si>
    <t>PaisCastella</t>
  </si>
  <si>
    <t>CapitalCastella</t>
  </si>
  <si>
    <t>PaisAngles</t>
  </si>
  <si>
    <t>AFGHANISTAN</t>
  </si>
  <si>
    <t>GERMANY</t>
  </si>
  <si>
    <t>SAUDI ARABIA</t>
  </si>
  <si>
    <t>ALGERIA</t>
  </si>
  <si>
    <t>AZERBAIJAN</t>
  </si>
  <si>
    <t>BELGIUM</t>
  </si>
  <si>
    <t>BELIZE</t>
  </si>
  <si>
    <t>BELARUS</t>
  </si>
  <si>
    <t>BOSNIA AND HERZEGOVINA</t>
  </si>
  <si>
    <t>BOTSWANA</t>
  </si>
  <si>
    <t>BRAZIL</t>
  </si>
  <si>
    <t>CAPE VERDE</t>
  </si>
  <si>
    <t>CAMBODIA</t>
  </si>
  <si>
    <t>CAMEROON</t>
  </si>
  <si>
    <t>CYPRUS</t>
  </si>
  <si>
    <t>NORTH KOREA</t>
  </si>
  <si>
    <t>SOUTH KOREA</t>
  </si>
  <si>
    <t>IVORY COAST</t>
  </si>
  <si>
    <t>CROATIA</t>
  </si>
  <si>
    <t>DENMARK</t>
  </si>
  <si>
    <t>EGYPT</t>
  </si>
  <si>
    <t>UNITED ARAB EMIRATES</t>
  </si>
  <si>
    <t>SLOVAKIA</t>
  </si>
  <si>
    <t>SLOVENIA</t>
  </si>
  <si>
    <t>SPAIN</t>
  </si>
  <si>
    <t>ETHIOPIA</t>
  </si>
  <si>
    <t>PHILIPPINES</t>
  </si>
  <si>
    <t>FINLAND</t>
  </si>
  <si>
    <t>FRANCE</t>
  </si>
  <si>
    <t>GABON</t>
  </si>
  <si>
    <t>GREECE</t>
  </si>
  <si>
    <t>EQUATORIAL GUINEA</t>
  </si>
  <si>
    <t>HAITI</t>
  </si>
  <si>
    <t>HUNGARY</t>
  </si>
  <si>
    <t>IRAN</t>
  </si>
  <si>
    <t>IRELAND</t>
  </si>
  <si>
    <t>ICELAND</t>
  </si>
  <si>
    <t>MARSHALL ISLANDS</t>
  </si>
  <si>
    <t>SOLOMON ISLANDS</t>
  </si>
  <si>
    <t>ITALY</t>
  </si>
  <si>
    <t>JAPAN</t>
  </si>
  <si>
    <t>JORDAN</t>
  </si>
  <si>
    <t>KAZAKHSTAN</t>
  </si>
  <si>
    <t>KENYA</t>
  </si>
  <si>
    <t>KYRGYZSTAN</t>
  </si>
  <si>
    <t>LESOTHO</t>
  </si>
  <si>
    <t>LATVIA</t>
  </si>
  <si>
    <t>LEBANON</t>
  </si>
  <si>
    <t>LIBYA</t>
  </si>
  <si>
    <t>LITHUANIA</t>
  </si>
  <si>
    <t>LUXEMBOURG</t>
  </si>
  <si>
    <t>MALAYSIA</t>
  </si>
  <si>
    <t>MALDIVES</t>
  </si>
  <si>
    <t>MOROCCO</t>
  </si>
  <si>
    <t>MEXICO</t>
  </si>
  <si>
    <t>MOLDOVA</t>
  </si>
  <si>
    <t>MONACO</t>
  </si>
  <si>
    <t>NIGER</t>
  </si>
  <si>
    <t>NORWAY</t>
  </si>
  <si>
    <t>NEW ZEALAND</t>
  </si>
  <si>
    <t>OMAN</t>
  </si>
  <si>
    <t>NETHERLANDS</t>
  </si>
  <si>
    <t>PAKISTAN</t>
  </si>
  <si>
    <t>PALESTINE</t>
  </si>
  <si>
    <t>PANAMA</t>
  </si>
  <si>
    <t>PAPUA NEW GUINEA</t>
  </si>
  <si>
    <t>PERU</t>
  </si>
  <si>
    <t>POLAND</t>
  </si>
  <si>
    <t>UNITED KINGDOM</t>
  </si>
  <si>
    <t>CENTRAL AFRICAN REPUBLIC</t>
  </si>
  <si>
    <t>CZECH REPUBLIC</t>
  </si>
  <si>
    <t>REPUBLIC OF MACEDONIA</t>
  </si>
  <si>
    <t>REPUBLIC OF CONGO</t>
  </si>
  <si>
    <t>DEMOCRATIC REPUBLIC OF CONGO</t>
  </si>
  <si>
    <t>DOMINICAN REPUBLIC</t>
  </si>
  <si>
    <t>REPUBLIC SAHARAUI</t>
  </si>
  <si>
    <t>RWANDA</t>
  </si>
  <si>
    <t>ROMANIA</t>
  </si>
  <si>
    <t>RUSSIA</t>
  </si>
  <si>
    <t>SAINT KITTS AND NEVIS</t>
  </si>
  <si>
    <t>SANTO TOME AND PRINCE</t>
  </si>
  <si>
    <t>SIERRA LEONE</t>
  </si>
  <si>
    <t>SINGAPORE</t>
  </si>
  <si>
    <t>SYRIA</t>
  </si>
  <si>
    <t>SWAZILAND</t>
  </si>
  <si>
    <t>SOUTH AFRICA</t>
  </si>
  <si>
    <t>SOUTH SUDAN</t>
  </si>
  <si>
    <t>SWEDEN</t>
  </si>
  <si>
    <t>SWITZERLAND</t>
  </si>
  <si>
    <t>THAILAND</t>
  </si>
  <si>
    <t>TAJIKISTAN</t>
  </si>
  <si>
    <t>EAST TIMOR</t>
  </si>
  <si>
    <t>TRINIDAD AND TOBAGO</t>
  </si>
  <si>
    <t>TUNISIA</t>
  </si>
  <si>
    <t>TURKMENISTAN</t>
  </si>
  <si>
    <t>TURKEY</t>
  </si>
  <si>
    <t>UKRAINE</t>
  </si>
  <si>
    <t>UZBEKISTAN</t>
  </si>
  <si>
    <t>VATICAN</t>
  </si>
  <si>
    <t>ZIMBABWE</t>
  </si>
  <si>
    <t>CapitalAngles</t>
  </si>
  <si>
    <t>BERLIN</t>
  </si>
  <si>
    <t>YEVAN</t>
  </si>
  <si>
    <t>VIENNA</t>
  </si>
  <si>
    <t>MANAMA</t>
  </si>
  <si>
    <t>BRUSSELS</t>
  </si>
  <si>
    <t>BELMOPAN</t>
  </si>
  <si>
    <t>SOFIA</t>
  </si>
  <si>
    <t>BEIJING</t>
  </si>
  <si>
    <t>SEOUL</t>
  </si>
  <si>
    <t>YAMUSUKRO, ABIYAN</t>
  </si>
  <si>
    <t>SAINT JOSEPH</t>
  </si>
  <si>
    <t>HAVANA</t>
  </si>
  <si>
    <t>COPENHAGEN</t>
  </si>
  <si>
    <t>CAIRO</t>
  </si>
  <si>
    <t>ABU DHABI</t>
  </si>
  <si>
    <t>TALLIN</t>
  </si>
  <si>
    <t>PARIS</t>
  </si>
  <si>
    <t>ATHENS</t>
  </si>
  <si>
    <t>GUATEMALA CITY</t>
  </si>
  <si>
    <t>PRINCE PORT</t>
  </si>
  <si>
    <t>NEW DELHI</t>
  </si>
  <si>
    <t>JAKARTA</t>
  </si>
  <si>
    <t>TEHRAN</t>
  </si>
  <si>
    <t>DUBLIN</t>
  </si>
  <si>
    <t>REYKJAVIK</t>
  </si>
  <si>
    <t>JERUSALEM</t>
  </si>
  <si>
    <t>ROME</t>
  </si>
  <si>
    <t>TOKYO</t>
  </si>
  <si>
    <t>CITY OF KUWAIT</t>
  </si>
  <si>
    <t>VIENTIAN</t>
  </si>
  <si>
    <t>TRIPOLI</t>
  </si>
  <si>
    <t>VILNIUS</t>
  </si>
  <si>
    <t>LONGONGE</t>
  </si>
  <si>
    <t>THE VALET</t>
  </si>
  <si>
    <t>MEXICO DF.</t>
  </si>
  <si>
    <t>KATHMANDU</t>
  </si>
  <si>
    <t>CITY OF PANAMA</t>
  </si>
  <si>
    <t>ASSUMPTION</t>
  </si>
  <si>
    <t>LIME</t>
  </si>
  <si>
    <t>WARSAW</t>
  </si>
  <si>
    <t>LISBON</t>
  </si>
  <si>
    <t>LONDON</t>
  </si>
  <si>
    <t>PRAGUE</t>
  </si>
  <si>
    <t>THE AAIUN</t>
  </si>
  <si>
    <t>BUCHAREST</t>
  </si>
  <si>
    <t>MOSCOW</t>
  </si>
  <si>
    <t>CITY OF SAN MARINO</t>
  </si>
  <si>
    <t>SAINT TOME</t>
  </si>
  <si>
    <t>BELGRADE</t>
  </si>
  <si>
    <t>VICTORY</t>
  </si>
  <si>
    <t>DAMASCUS</t>
  </si>
  <si>
    <t>PRETORIA, CAPE TOWN, BLOEMFONTEIN</t>
  </si>
  <si>
    <t>KHARTOUM</t>
  </si>
  <si>
    <t>STOCKHOLM</t>
  </si>
  <si>
    <t>BERN</t>
  </si>
  <si>
    <t>DUSAMBE</t>
  </si>
  <si>
    <t>LOME</t>
  </si>
  <si>
    <t>PORT OF SPAIN</t>
  </si>
  <si>
    <t>VATICAN CITY</t>
  </si>
  <si>
    <t>FURY</t>
  </si>
  <si>
    <t>DataDerivacioSAIER</t>
  </si>
  <si>
    <t>NacionalitatAngles</t>
  </si>
  <si>
    <t>LlocProcedencia</t>
  </si>
  <si>
    <t>ContinentProced</t>
  </si>
  <si>
    <t>ProcedenciaAngles</t>
  </si>
  <si>
    <t>DataArribadaBCN</t>
  </si>
  <si>
    <t>HomeDona</t>
  </si>
  <si>
    <t>LGTBI</t>
  </si>
  <si>
    <t>NucliIndividu</t>
  </si>
  <si>
    <t>SituacioAdministrativa</t>
  </si>
  <si>
    <t>DetallObservacions</t>
  </si>
  <si>
    <t>SituacioSalud</t>
  </si>
  <si>
    <t>PaisTramitSituacioAdministrativa</t>
  </si>
  <si>
    <t>AlertaMaltractament</t>
  </si>
  <si>
    <t>OrientacioContinuitat</t>
  </si>
  <si>
    <t>ComunicacioDerivacio</t>
  </si>
  <si>
    <t>NMembresNucli</t>
  </si>
  <si>
    <t>MesDerivacioSAIER</t>
  </si>
  <si>
    <t>Spain</t>
  </si>
  <si>
    <t>Spain-Melilla</t>
  </si>
  <si>
    <t>Spain-Madrid</t>
  </si>
  <si>
    <t>Spain-Almeria</t>
  </si>
  <si>
    <t>Spain-Tarragona</t>
  </si>
  <si>
    <t>Spain-VNG</t>
  </si>
  <si>
    <t>Spain-Cuenca</t>
  </si>
  <si>
    <t>Spain-Barcelona</t>
  </si>
  <si>
    <t>Spain-LH</t>
  </si>
  <si>
    <t>Senegal - Turquía</t>
  </si>
  <si>
    <t>Morocco-Tangier</t>
  </si>
  <si>
    <t>Spain-Cullera</t>
  </si>
  <si>
    <t>Spain-ESTREP</t>
  </si>
  <si>
    <t>Spain-Jaen</t>
  </si>
  <si>
    <t>Spain-Cordoba</t>
  </si>
  <si>
    <t>Spain-Anoia</t>
  </si>
  <si>
    <t>Spain-Zamora</t>
  </si>
  <si>
    <t>Croatia</t>
  </si>
  <si>
    <t>Spain-Valencia</t>
  </si>
  <si>
    <t>Spain-Guadalajara</t>
  </si>
  <si>
    <t>Spain-Valladolid</t>
  </si>
  <si>
    <t>Spain-Burgos</t>
  </si>
  <si>
    <t>Spain-Esplugues</t>
  </si>
  <si>
    <t>Luxembourg</t>
  </si>
  <si>
    <t>Switzerland</t>
  </si>
  <si>
    <t>Spain-Vic</t>
  </si>
  <si>
    <t>Netherlands-Aruba</t>
  </si>
  <si>
    <t>USA</t>
  </si>
  <si>
    <t>Guinea</t>
  </si>
  <si>
    <t>Spain-Vendrell</t>
  </si>
  <si>
    <t>Spain-BasqueCountry</t>
  </si>
  <si>
    <t>MOROCCO-TANGIER</t>
  </si>
  <si>
    <t>NETHERLANDS-ARUBA</t>
  </si>
  <si>
    <t>SPAIN-ALMERIA</t>
  </si>
  <si>
    <t>SPAIN-ANOIA</t>
  </si>
  <si>
    <t>SPAIN-BARCELONA</t>
  </si>
  <si>
    <t>SPAIN-BASQUECOUNTRY</t>
  </si>
  <si>
    <t>SPAIN-BURGOS</t>
  </si>
  <si>
    <t>SPAIN-CORDOBA</t>
  </si>
  <si>
    <t>SPAIN-CUENCA</t>
  </si>
  <si>
    <t>SPAIN-CULLERA</t>
  </si>
  <si>
    <t>SPAIN-ESPLUGUES</t>
  </si>
  <si>
    <t>SPAIN-ESTREP</t>
  </si>
  <si>
    <t>SPAIN-GUADALAJARA</t>
  </si>
  <si>
    <t>SPAIN-JAEN</t>
  </si>
  <si>
    <t>SPAIN-LH</t>
  </si>
  <si>
    <t>SPAIN-MADRID</t>
  </si>
  <si>
    <t>SPAIN-MELILLA</t>
  </si>
  <si>
    <t>SPAIN-TARRAGONA</t>
  </si>
  <si>
    <t>SPAIN-VALENCIA</t>
  </si>
  <si>
    <t>SPAIN-VALLADOLID</t>
  </si>
  <si>
    <t>SPAIN-VENDRELL</t>
  </si>
  <si>
    <t>SPAIN-VIC</t>
  </si>
  <si>
    <t>SPAIN-VNG</t>
  </si>
  <si>
    <t>SPAIN-ZAMORA</t>
  </si>
  <si>
    <t>BANGLADESH</t>
  </si>
  <si>
    <t>BAHRAIN</t>
  </si>
  <si>
    <t>COMOROS</t>
  </si>
  <si>
    <t>CANADA</t>
  </si>
  <si>
    <t>QATAR</t>
  </si>
  <si>
    <t>AFG</t>
  </si>
  <si>
    <t>ALB</t>
  </si>
  <si>
    <t>DZA</t>
  </si>
  <si>
    <t>AND</t>
  </si>
  <si>
    <t>AGO</t>
  </si>
  <si>
    <t>ARG</t>
  </si>
  <si>
    <t>ARM</t>
  </si>
  <si>
    <t>AUS</t>
  </si>
  <si>
    <t>AUT</t>
  </si>
  <si>
    <t>AZE</t>
  </si>
  <si>
    <t>BHM</t>
  </si>
  <si>
    <t>BGD</t>
  </si>
  <si>
    <t>BRB</t>
  </si>
  <si>
    <t>BHR</t>
  </si>
  <si>
    <t>BLR</t>
  </si>
  <si>
    <t>BEL</t>
  </si>
  <si>
    <t>BLZ</t>
  </si>
  <si>
    <t>BEN</t>
  </si>
  <si>
    <t>BOL</t>
  </si>
  <si>
    <t>BIH</t>
  </si>
  <si>
    <t>BWA</t>
  </si>
  <si>
    <t>BRA</t>
  </si>
  <si>
    <t>BRN</t>
  </si>
  <si>
    <t>BGR</t>
  </si>
  <si>
    <t>BFA</t>
  </si>
  <si>
    <t>BDI</t>
  </si>
  <si>
    <t>BHUTAN</t>
  </si>
  <si>
    <t>BTN</t>
  </si>
  <si>
    <t>KHM</t>
  </si>
  <si>
    <t>CMR</t>
  </si>
  <si>
    <t>CPV</t>
  </si>
  <si>
    <t>CAF</t>
  </si>
  <si>
    <t>TCD</t>
  </si>
  <si>
    <t>CHL</t>
  </si>
  <si>
    <t>CHN</t>
  </si>
  <si>
    <t>COL</t>
  </si>
  <si>
    <t>COM</t>
  </si>
  <si>
    <t>CRI</t>
  </si>
  <si>
    <t>HRV</t>
  </si>
  <si>
    <t>CUB</t>
  </si>
  <si>
    <t>CYP</t>
  </si>
  <si>
    <t>CZE</t>
  </si>
  <si>
    <t>COD</t>
  </si>
  <si>
    <t>DNK</t>
  </si>
  <si>
    <t>DMA</t>
  </si>
  <si>
    <t>DOM</t>
  </si>
  <si>
    <t>TLS</t>
  </si>
  <si>
    <t>ECU</t>
  </si>
  <si>
    <t>EGY</t>
  </si>
  <si>
    <t>GNQ</t>
  </si>
  <si>
    <t>ERI</t>
  </si>
  <si>
    <t>EST</t>
  </si>
  <si>
    <t>ETH</t>
  </si>
  <si>
    <t>FIN</t>
  </si>
  <si>
    <t>FJI</t>
  </si>
  <si>
    <t>FRA</t>
  </si>
  <si>
    <t>GAB</t>
  </si>
  <si>
    <t>GMB</t>
  </si>
  <si>
    <t>GEO</t>
  </si>
  <si>
    <t>DEU</t>
  </si>
  <si>
    <t>GHA</t>
  </si>
  <si>
    <t>CAN</t>
  </si>
  <si>
    <t>GRC</t>
  </si>
  <si>
    <t>GTM</t>
  </si>
  <si>
    <t>GIN</t>
  </si>
  <si>
    <t>GNB</t>
  </si>
  <si>
    <t>GUY</t>
  </si>
  <si>
    <t>HTI</t>
  </si>
  <si>
    <t>HND</t>
  </si>
  <si>
    <t>HUN</t>
  </si>
  <si>
    <t>ISL</t>
  </si>
  <si>
    <t>IND</t>
  </si>
  <si>
    <t>IDN</t>
  </si>
  <si>
    <t>IRN</t>
  </si>
  <si>
    <t>IRQ</t>
  </si>
  <si>
    <t>IRL</t>
  </si>
  <si>
    <t>ISR</t>
  </si>
  <si>
    <t>ITA</t>
  </si>
  <si>
    <t>CIV</t>
  </si>
  <si>
    <t>JAM</t>
  </si>
  <si>
    <t>JPN</t>
  </si>
  <si>
    <t>JOR</t>
  </si>
  <si>
    <t>KAZ</t>
  </si>
  <si>
    <t>KEN</t>
  </si>
  <si>
    <t>KIR</t>
  </si>
  <si>
    <t>KWT</t>
  </si>
  <si>
    <t>KGZ</t>
  </si>
  <si>
    <t>LAO</t>
  </si>
  <si>
    <t>LVA</t>
  </si>
  <si>
    <t>LBN</t>
  </si>
  <si>
    <t>LSO</t>
  </si>
  <si>
    <t>LBR</t>
  </si>
  <si>
    <t>LBY</t>
  </si>
  <si>
    <t>LIE</t>
  </si>
  <si>
    <t>LTU</t>
  </si>
  <si>
    <t>LUX</t>
  </si>
  <si>
    <t>MDG</t>
  </si>
  <si>
    <t>MALAWI</t>
  </si>
  <si>
    <t>MWI</t>
  </si>
  <si>
    <t>MYS</t>
  </si>
  <si>
    <t>MDV</t>
  </si>
  <si>
    <t>MLI</t>
  </si>
  <si>
    <t>MLT</t>
  </si>
  <si>
    <t>MHL</t>
  </si>
  <si>
    <t>MAURITIUS</t>
  </si>
  <si>
    <t>MUS</t>
  </si>
  <si>
    <t>MRT</t>
  </si>
  <si>
    <t>MEX</t>
  </si>
  <si>
    <t>FSM</t>
  </si>
  <si>
    <t>MDA</t>
  </si>
  <si>
    <t>MCO</t>
  </si>
  <si>
    <t>MNG</t>
  </si>
  <si>
    <t>MNE</t>
  </si>
  <si>
    <t>MAR</t>
  </si>
  <si>
    <t>MOZ</t>
  </si>
  <si>
    <t>MYANMAR</t>
  </si>
  <si>
    <t>MMR</t>
  </si>
  <si>
    <t>NAM</t>
  </si>
  <si>
    <t>NPL</t>
  </si>
  <si>
    <t>NLD</t>
  </si>
  <si>
    <t>ABW</t>
  </si>
  <si>
    <t>NZL</t>
  </si>
  <si>
    <t>NIC</t>
  </si>
  <si>
    <t>NER</t>
  </si>
  <si>
    <t>NGA</t>
  </si>
  <si>
    <t>PRK</t>
  </si>
  <si>
    <t>NOR</t>
  </si>
  <si>
    <t>ANTIGUA AND BARBUDA</t>
  </si>
  <si>
    <t>ATG</t>
  </si>
  <si>
    <t>OMN</t>
  </si>
  <si>
    <t>PAK</t>
  </si>
  <si>
    <t>PALAU</t>
  </si>
  <si>
    <t>PLW</t>
  </si>
  <si>
    <t>PAN</t>
  </si>
  <si>
    <t>PNG</t>
  </si>
  <si>
    <t>PRY</t>
  </si>
  <si>
    <t>PER</t>
  </si>
  <si>
    <t>PHL</t>
  </si>
  <si>
    <t>POL</t>
  </si>
  <si>
    <t>GRENADA</t>
  </si>
  <si>
    <t>GRD</t>
  </si>
  <si>
    <t>PRT</t>
  </si>
  <si>
    <t>PRI</t>
  </si>
  <si>
    <t>COG</t>
  </si>
  <si>
    <t>MKD</t>
  </si>
  <si>
    <t>ROU</t>
  </si>
  <si>
    <t>RUS</t>
  </si>
  <si>
    <t>RWA</t>
  </si>
  <si>
    <t>KNA</t>
  </si>
  <si>
    <t>WSM</t>
  </si>
  <si>
    <t>SMR</t>
  </si>
  <si>
    <t>STP</t>
  </si>
  <si>
    <t>SAU</t>
  </si>
  <si>
    <t>SEN</t>
  </si>
  <si>
    <t>SRB</t>
  </si>
  <si>
    <t>SYC</t>
  </si>
  <si>
    <t>SLE</t>
  </si>
  <si>
    <t>SGP</t>
  </si>
  <si>
    <t>SVK</t>
  </si>
  <si>
    <t>SVN</t>
  </si>
  <si>
    <t>SLB</t>
  </si>
  <si>
    <t>SOM</t>
  </si>
  <si>
    <t>ZAF</t>
  </si>
  <si>
    <t>KOR</t>
  </si>
  <si>
    <t>SSD</t>
  </si>
  <si>
    <t>ESP</t>
  </si>
  <si>
    <t>LKA</t>
  </si>
  <si>
    <t>SAINT LUCIA</t>
  </si>
  <si>
    <t>LCA</t>
  </si>
  <si>
    <t>SAINT VINCENT AND THE GRENADINES</t>
  </si>
  <si>
    <t>VCT</t>
  </si>
  <si>
    <t>SUDAN</t>
  </si>
  <si>
    <t>SDN</t>
  </si>
  <si>
    <t>SURINAME</t>
  </si>
  <si>
    <t>SUR</t>
  </si>
  <si>
    <t>SWZ</t>
  </si>
  <si>
    <t>SWE</t>
  </si>
  <si>
    <t>CHE</t>
  </si>
  <si>
    <t>SYR</t>
  </si>
  <si>
    <t>TWN</t>
  </si>
  <si>
    <t>TJK</t>
  </si>
  <si>
    <t>TZA</t>
  </si>
  <si>
    <t>QAT</t>
  </si>
  <si>
    <t>THA</t>
  </si>
  <si>
    <t>SLV</t>
  </si>
  <si>
    <t>TGO</t>
  </si>
  <si>
    <t>TON</t>
  </si>
  <si>
    <t>TTO</t>
  </si>
  <si>
    <t>TUN</t>
  </si>
  <si>
    <t>TUR</t>
  </si>
  <si>
    <t>TKM</t>
  </si>
  <si>
    <t>TUV</t>
  </si>
  <si>
    <t>UGA</t>
  </si>
  <si>
    <t>UKR</t>
  </si>
  <si>
    <t>ARE</t>
  </si>
  <si>
    <t>GBR</t>
  </si>
  <si>
    <t>URY</t>
  </si>
  <si>
    <t>UZB</t>
  </si>
  <si>
    <t>VUT</t>
  </si>
  <si>
    <t>VEN</t>
  </si>
  <si>
    <t>VNM</t>
  </si>
  <si>
    <t>YEM</t>
  </si>
  <si>
    <t>ZMB</t>
  </si>
  <si>
    <t>ZWE</t>
  </si>
  <si>
    <t>ASM</t>
  </si>
  <si>
    <t>AIA</t>
  </si>
  <si>
    <t>BMU</t>
  </si>
  <si>
    <t>VGB</t>
  </si>
  <si>
    <t>CYM</t>
  </si>
  <si>
    <t>COK</t>
  </si>
  <si>
    <t>CUW</t>
  </si>
  <si>
    <t>DJI</t>
  </si>
  <si>
    <t>FLK</t>
  </si>
  <si>
    <t>FRO</t>
  </si>
  <si>
    <t>PYF</t>
  </si>
  <si>
    <t>GIB</t>
  </si>
  <si>
    <t>GRL</t>
  </si>
  <si>
    <t>GUM</t>
  </si>
  <si>
    <t>GGY</t>
  </si>
  <si>
    <t>HKG</t>
  </si>
  <si>
    <t>IMN</t>
  </si>
  <si>
    <t>JEY</t>
  </si>
  <si>
    <t>KSV</t>
  </si>
  <si>
    <t>MAC</t>
  </si>
  <si>
    <t>NCL</t>
  </si>
  <si>
    <t>NIU</t>
  </si>
  <si>
    <t>MNP</t>
  </si>
  <si>
    <t>MAF</t>
  </si>
  <si>
    <t>SPM</t>
  </si>
  <si>
    <t>SXM</t>
  </si>
  <si>
    <t>WBG</t>
  </si>
  <si>
    <t>PaisCodi</t>
  </si>
  <si>
    <t>AMERICAN SAMOA</t>
  </si>
  <si>
    <t>ANGUILLA</t>
  </si>
  <si>
    <t>BERMUDA</t>
  </si>
  <si>
    <t>BRITISH VIRGIN ISLANDS</t>
  </si>
  <si>
    <t>CAYMAN ISLANDS</t>
  </si>
  <si>
    <t>COOK ISLANDS</t>
  </si>
  <si>
    <t>CURACAO</t>
  </si>
  <si>
    <t>DJIBOUTI</t>
  </si>
  <si>
    <t>FAROE ISLANDS</t>
  </si>
  <si>
    <t>FRENCH POLYNESIA</t>
  </si>
  <si>
    <t>GIBRALTAR</t>
  </si>
  <si>
    <t>GREENLAND</t>
  </si>
  <si>
    <t>GUAM</t>
  </si>
  <si>
    <t>GUERNSEY</t>
  </si>
  <si>
    <t>HONG KONG</t>
  </si>
  <si>
    <t>ISLE OF MAN</t>
  </si>
  <si>
    <t>JERSEY</t>
  </si>
  <si>
    <t>KOSOVO</t>
  </si>
  <si>
    <t>MACAU</t>
  </si>
  <si>
    <t>NEW CALEDONIA</t>
  </si>
  <si>
    <t>NIUE</t>
  </si>
  <si>
    <t>NORTHERN MARIANA ISLANDS</t>
  </si>
  <si>
    <t>SAINT MARTIN</t>
  </si>
  <si>
    <t>SAINT PIERRE AND MIQUELON</t>
  </si>
  <si>
    <t>SINT MAARTEN</t>
  </si>
  <si>
    <t>VIRGIN ISLANDS</t>
  </si>
  <si>
    <t>WEST BANK</t>
  </si>
  <si>
    <t>FALKLAND ISLANDS</t>
  </si>
  <si>
    <t>ISLAS MALVINAS</t>
  </si>
  <si>
    <t>Van llogar pis a Blanes (i comprar cotxe), però s'acaben estalvis i els manca padró per feina i lloguer. Tanquen l'alerta al CUESB el 27/11/17 per que no hi han acudit.</t>
  </si>
  <si>
    <t>Tanquen l'alerta al CUESB el 27/11/17 per que no hi ha acudit.</t>
  </si>
  <si>
    <t>atesos ahir per CUESB per alerta del vostre servei, no han pernoctat a la pensió que els hem proporcionat per aquesta nit.</t>
  </si>
  <si>
    <t>Vietnam</t>
  </si>
  <si>
    <t>Xina</t>
  </si>
  <si>
    <t>China</t>
  </si>
  <si>
    <t>Fill de Naji Hassan</t>
  </si>
  <si>
    <t>Un amic (conegut via Facebook) els vol portar a Marsella</t>
  </si>
  <si>
    <t>Tancament d'Alerta. La persona ha acudit a CUESB. Han cercat allotjament que han hagut d’ anul•lar ja que l’usuari ha marxat després que deixés la seva maleta al centre</t>
  </si>
  <si>
    <t>Té germana i mare a Badalona</t>
  </si>
  <si>
    <t>La dona havia viscut 5 anys a Mataró fa temps, però actualment venia de Colòmbia</t>
  </si>
  <si>
    <t>Té amic a Mataró per a acollir-lo</t>
  </si>
  <si>
    <t>Tancament d'Alerta. La persona ha acudit a CUESB acompanyat de voluntaris Creu Roja però ha marxat del CUESB abans de ser atès, deixant pertinences a la sala d'espera.</t>
  </si>
  <si>
    <t>Vol anar a França on diu que té Xarxa social i la seva mare.</t>
  </si>
  <si>
    <t>El Sr va arribar a Barcelona fa més d'un mes</t>
  </si>
  <si>
    <t>Se'n va a valencia al final en bus</t>
  </si>
  <si>
    <t>Diu que ha vingut a BCN amb la seva dona el dia Diumenge 3/12, que van quedar retinguts. Ell ha estat alliberat el Dijous 7/12, però ella no ho serà fins dilluns 11/12</t>
  </si>
  <si>
    <t>El seu marit va venir al SAIER el 7/12, el Sr Ahmad Mhwech, mentre ella continuava retenida a l'aeroport</t>
  </si>
  <si>
    <t>Va venir amb el seu marit, actualment retingut a l'aeroport a data de l'informe del CUESB</t>
  </si>
  <si>
    <t>Ceuta</t>
  </si>
  <si>
    <t>Spain-Ceuta</t>
  </si>
  <si>
    <t>Geòrgia - Turquía</t>
  </si>
  <si>
    <t>Geòrgia - Madrid</t>
  </si>
  <si>
    <t>Al CUESB no ho han valorat com a urgència</t>
  </si>
  <si>
    <t>AZERBAIYAN</t>
  </si>
  <si>
    <t>Inicialment va arribar a Barcelona 2,5 anys enrera però va viatjar a Holanda i Alemania per motius de salut</t>
  </si>
  <si>
    <t>Van demanar asil a Alemanya</t>
  </si>
  <si>
    <t>A Alemnaya li van denegar la demanda d'asil</t>
  </si>
  <si>
    <t>Siria</t>
  </si>
  <si>
    <t>Vol Arribar a Marsella on diu que hi és el seu marit</t>
  </si>
  <si>
    <t>Discapacitat amb mobilitat reduïda</t>
  </si>
  <si>
    <t>Itàlia</t>
  </si>
  <si>
    <t xml:space="preserve">Inicialment va arribar a Barcelona 2,5 anys enrera però va viatjar a Holanda i Alemania per motius de salut. El dia 22 va arribar informe del SAIER en que demanava visita mèdica. Ara, després de passar per l'Hospital del Mar, diu que no vol visites mèdiques aquí per que ja el fan seguiment a Holanda. </t>
  </si>
  <si>
    <t>Vol anar a Londres (té fill i germà) però el van aturar en escala a BCN per dur documentació falsa</t>
  </si>
  <si>
    <t>Pare</t>
  </si>
  <si>
    <t>Mare</t>
  </si>
  <si>
    <t>Fill 7 anys</t>
  </si>
  <si>
    <t>Filla de setmanes</t>
  </si>
  <si>
    <t>Avia materna</t>
  </si>
  <si>
    <t>Si</t>
  </si>
  <si>
    <t>TIBET</t>
  </si>
  <si>
    <t>TIB</t>
  </si>
  <si>
    <t>TÍBET</t>
  </si>
  <si>
    <t>LHASA</t>
  </si>
  <si>
    <t>Marxen del CUESB abans de poder fer tota l'exploració i deixant equiipatge a CUESB</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</si>
  <si>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</si>
  <si>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</si>
  <si>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</si>
  <si>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</si>
  <si>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</si>
  <si>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</si>
  <si>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</si>
  <si>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</si>
  <si>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</si>
  <si>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</si>
  <si>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</si>
  <si>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</si>
  <si>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</si>
  <si>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</si>
  <si>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</si>
  <si>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</si>
  <si>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</si>
  <si>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</si>
  <si>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</si>
  <si>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</si>
  <si>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</si>
  <si>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</si>
  <si>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</si>
  <si>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</si>
  <si>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</si>
  <si>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</si>
  <si>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</si>
  <si>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</si>
  <si>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</si>
  <si>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</si>
  <si>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</si>
  <si>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</si>
  <si>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</si>
  <si>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</si>
  <si>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</si>
  <si>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</si>
  <si>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</si>
  <si>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</si>
  <si>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</si>
  <si>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</si>
  <si>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</si>
  <si>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</si>
  <si>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</si>
  <si>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</si>
  <si>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</si>
  <si>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</si>
  <si>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</si>
  <si>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</si>
  <si>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</si>
  <si>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</si>
  <si>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</si>
  <si>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</si>
  <si>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</si>
  <si>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</si>
  <si>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</si>
  <si>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</si>
  <si>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</si>
  <si>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</si>
  <si>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</si>
  <si>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</si>
  <si>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</si>
  <si>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</si>
  <si>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</si>
  <si>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</si>
  <si>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</si>
  <si>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</si>
  <si>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</si>
  <si>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</si>
  <si>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</si>
  <si>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</si>
  <si>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</si>
  <si>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</si>
  <si>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</si>
  <si>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</si>
  <si>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</si>
  <si>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</si>
  <si>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</si>
  <si>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</si>
  <si>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</si>
  <si>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</si>
  <si>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</si>
  <si>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</si>
  <si>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</si>
  <si>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</si>
  <si>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</si>
  <si>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</si>
  <si>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</si>
  <si>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</si>
  <si>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</si>
  <si>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</si>
  <si>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</si>
  <si>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</si>
  <si>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</si>
  <si>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</si>
  <si>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</si>
  <si>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</si>
  <si>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</si>
  <si>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</si>
  <si>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</si>
  <si>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</si>
  <si>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</si>
  <si>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</si>
  <si>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</si>
  <si>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</si>
  <si>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</si>
  <si>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</si>
  <si>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</si>
  <si>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</si>
  <si>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</si>
  <si>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</si>
  <si>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</si>
  <si>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</si>
  <si>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</si>
  <si>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</si>
  <si>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</si>
  <si>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</si>
  <si>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</si>
  <si>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</si>
  <si>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</si>
  <si>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</si>
  <si>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</si>
  <si>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</si>
  <si>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</si>
  <si>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</si>
  <si>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</si>
  <si>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</si>
  <si>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</si>
  <si>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</si>
  <si>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</si>
  <si>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</si>
  <si>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</si>
  <si>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</si>
  <si>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</si>
  <si>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</si>
  <si>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</si>
  <si>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</si>
  <si>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</si>
  <si>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</si>
  <si>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</si>
  <si>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</si>
  <si>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</si>
  <si>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</si>
  <si>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</si>
  <si>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</si>
  <si>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</si>
  <si>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</si>
  <si>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</si>
  <si>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</si>
  <si>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</si>
  <si>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</si>
  <si>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</si>
  <si>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</si>
  <si>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</si>
  <si>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</si>
  <si>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</si>
  <si>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</si>
  <si>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</si>
  <si>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</si>
  <si>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</si>
  <si>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</si>
  <si>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</si>
  <si>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</si>
  <si>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Parella sentimental de l'Olha. El 3 de Gener ens informen del CUESB que no hi han acudit a cita però semblen haver obtingut plaça a CPA totes dues juntes finalment</t>
  </si>
  <si>
    <t>Parella sentimental de la Tetiana. El 3 de Gener ens informen del CUESB que no hi han acudit a cita però semblen haver obtingut plaça a CPA totes dues juntes finalment</t>
  </si>
  <si>
    <t>180104</t>
  </si>
  <si>
    <t>180105</t>
  </si>
  <si>
    <t>180108</t>
  </si>
  <si>
    <t>Tenen dues filles més, de 20 i 23 anys, al Salvador</t>
  </si>
  <si>
    <t>180109</t>
  </si>
  <si>
    <t>Torna a passar el dia següent, 10Gener18, per que segons diu no els va donar temps a que els atenguessin al SAIER i els van reenviar a CUESB</t>
  </si>
  <si>
    <t>180111</t>
  </si>
  <si>
    <t>Bielorrússia</t>
  </si>
  <si>
    <t>180112</t>
  </si>
  <si>
    <t>180113</t>
  </si>
  <si>
    <t>Albània</t>
  </si>
  <si>
    <t>CUESB no ha detectat vulnerabilitat</t>
  </si>
  <si>
    <t>Enviat a Hospital del Mar per patologia psiquiàtrica on resta ingressat cap de setmana</t>
  </si>
  <si>
    <t>180115</t>
  </si>
  <si>
    <t>180116</t>
  </si>
  <si>
    <t>Manquen dades a informe CUESB: Origen, Nacionalitat, … Deduït pel cognom amb persones ateses dies propers pel CUESB amb mateix cognom, i per ser Georgia dels més probables, a més, estadísticament</t>
  </si>
  <si>
    <t>180117</t>
  </si>
  <si>
    <t>No deia res a Orientació-de-Continuitat però per la descripció del cas, poso preferent, per seguir el criteri que semblen emprar al CUESB en aquest tipus de casos</t>
  </si>
  <si>
    <t>180118</t>
  </si>
  <si>
    <t>180119</t>
  </si>
  <si>
    <t>Han tornat a ser atesos pel CUESB com ahir, per que avui després de demanar asil han arribat massa tard al SAIER</t>
  </si>
  <si>
    <t>Família Okupa (aparentment sense saber-ho) desallotjada</t>
  </si>
  <si>
    <t>180120</t>
  </si>
  <si>
    <t>Migració per problemàtica de salut (pare té hepatitis C)</t>
  </si>
  <si>
    <t>180121</t>
  </si>
  <si>
    <t>A CUESB no han valorat urgència. Han orientat a CPA i els consta que ha pernoctat a CANE</t>
  </si>
  <si>
    <t>180122</t>
  </si>
  <si>
    <t>Han vingut en mini-bus amb altre familia compatriota portats per un tercer</t>
  </si>
  <si>
    <t>Enviat a Hospital del Mar per patologia psiquiàtrica on resta ingressat cap de setmana. Ha demanat l'alta voluntària però es confirma malaltia psiquiatrica</t>
  </si>
  <si>
    <t>180123</t>
  </si>
  <si>
    <t>180124</t>
  </si>
  <si>
    <t>Embarassada de 4 mesos, dormint al carrer</t>
  </si>
  <si>
    <t>180125</t>
  </si>
  <si>
    <t>Possible LGTBI (no confirmat)</t>
  </si>
  <si>
    <t>Marxa amb la seva mare finalment de camí a comissaria ME per posar denúncia</t>
  </si>
  <si>
    <t>180126</t>
  </si>
  <si>
    <t>La persona/família no ha acudit a CUESB</t>
  </si>
  <si>
    <t>180127</t>
  </si>
  <si>
    <t>La tieta el va fer fora de casa junt amb Eddy Angel Infante, el seu cosí, per no aportar prou diners i problemes de convivència.</t>
  </si>
  <si>
    <t>La mare el va fer fora de casa just amb el seu cosí Juan Alvaro Posadas, per no aportar prou diners i problemes de convivència. A l'informe del CUESB posava el 28 de Gener, però posem el 27 a la mitjanit per fer-ho coincidir amb el seu cosí, que van anar junts.</t>
  </si>
  <si>
    <t>Denegat PI a altre país UE</t>
  </si>
  <si>
    <t>Denegat PI a Espanya</t>
  </si>
  <si>
    <t>Trasllat de província (Refugiat)</t>
  </si>
  <si>
    <t>Fora de programa (Refugiat)</t>
  </si>
  <si>
    <t>Protocol Dublín (Aeroport) (Refugiat)</t>
  </si>
  <si>
    <t>Sol·licitant asil aeroport (Refugiat)</t>
  </si>
  <si>
    <t>En programa estatal (Refugiat)</t>
  </si>
  <si>
    <t>Immigrant amb més de 2 anys a Espanya</t>
  </si>
  <si>
    <t>Immigrant amb menys de 2 anys a Espanya</t>
  </si>
  <si>
    <t>Decretada o recent majoria d'edat (Refugiat o Immigrant)</t>
  </si>
  <si>
    <t>Estatut PI concedit</t>
  </si>
  <si>
    <t>Per revisar</t>
  </si>
  <si>
    <t>x</t>
  </si>
  <si>
    <t>Comentaris sobre la revisio</t>
  </si>
  <si>
    <t>Estava anotat a l'Excel com a Immigrant de recent arribada. L'arxiu word té numero 0034 i no pas 0063 com diu l'excel. La mateixa persona torna a ser derivada a de cUESB a SAIER a l'Agost de 2018 (0514 a l'excel)</t>
  </si>
  <si>
    <t>Immigrant Situació Irregular</t>
  </si>
  <si>
    <t>Immigrant Situació Regular</t>
  </si>
  <si>
    <t>MesDerivText</t>
  </si>
  <si>
    <t>21</t>
  </si>
  <si>
    <t>Adult</t>
  </si>
  <si>
    <t>Menor</t>
  </si>
  <si>
    <t>14 mesos</t>
  </si>
  <si>
    <t>3 mesos</t>
  </si>
  <si>
    <t>2 mesos</t>
  </si>
  <si>
    <t>GENER</t>
  </si>
  <si>
    <t>HOTEL</t>
  </si>
  <si>
    <t>FUNDACIÓ VINCLES</t>
  </si>
  <si>
    <t>SAIER</t>
  </si>
  <si>
    <t>CREU ROJA-AEROPORT</t>
  </si>
  <si>
    <t>CEAR</t>
  </si>
  <si>
    <t>GUB</t>
  </si>
  <si>
    <t>EDUCADORA CENTRE MENORS</t>
  </si>
  <si>
    <t>EDUCADORS MEINAS</t>
  </si>
  <si>
    <t>MITJANS PROPIS</t>
  </si>
  <si>
    <t>FUNDACIÓ ESPERANÇA</t>
  </si>
  <si>
    <t>FEBRER</t>
  </si>
  <si>
    <t>FUNDACIÓ ACCIÓ FAMILIAR BARCELONA</t>
  </si>
  <si>
    <t>CREU ROJA</t>
  </si>
  <si>
    <t>COMPANYIA VENTA BITLLETS EUROLINES</t>
  </si>
  <si>
    <t>CENTRE SALUT</t>
  </si>
  <si>
    <t>POLICIA NACIONAL</t>
  </si>
  <si>
    <t>ADVOCADA</t>
  </si>
  <si>
    <t>MARÇ</t>
  </si>
  <si>
    <t>CCAR</t>
  </si>
  <si>
    <t>NO CONSTA</t>
  </si>
  <si>
    <t>CSS NUMÀNCIA</t>
  </si>
  <si>
    <t>CPA NOU BARRIS</t>
  </si>
  <si>
    <t>ARRELS</t>
  </si>
  <si>
    <t>ABRIL</t>
  </si>
  <si>
    <t>CENTRE D'ACOLLIDA MENORS</t>
  </si>
  <si>
    <t>CUAP</t>
  </si>
  <si>
    <t>DERIVACIÓ</t>
  </si>
  <si>
    <t>COMUNICACIÓ</t>
  </si>
  <si>
    <t>Home</t>
  </si>
  <si>
    <t>INDIVIDUAL</t>
  </si>
  <si>
    <t>NUCLI FAMILIAR</t>
  </si>
  <si>
    <t>Dona</t>
  </si>
  <si>
    <t>Espanya</t>
  </si>
  <si>
    <t>Acompanyament Hospital</t>
  </si>
  <si>
    <t>PREFERENT</t>
  </si>
  <si>
    <t>Orientació Hospital</t>
  </si>
  <si>
    <t>ORDINÀRIA</t>
  </si>
  <si>
    <t>0000</t>
  </si>
  <si>
    <t>0421b</t>
  </si>
  <si>
    <t>CodiMaria</t>
  </si>
  <si>
    <t>0088</t>
  </si>
  <si>
    <t>nsnc</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</si>
  <si>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</si>
  <si>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</si>
  <si>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</si>
  <si>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</si>
  <si>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</si>
  <si>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</si>
  <si>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</si>
  <si>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</si>
  <si>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</si>
  <si>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</si>
  <si>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</si>
  <si>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</si>
  <si>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</si>
  <si>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</si>
  <si>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</si>
  <si>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</si>
  <si>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</si>
  <si>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</si>
  <si>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</si>
  <si>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</si>
  <si>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</si>
  <si>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</si>
  <si>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</si>
  <si>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</si>
  <si>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</si>
  <si>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</si>
  <si>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</si>
  <si>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</si>
  <si>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</si>
  <si>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</si>
  <si>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</si>
  <si>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</si>
  <si>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</si>
  <si>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</si>
  <si>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</si>
  <si>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</si>
  <si>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</si>
  <si>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</si>
  <si>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</si>
  <si>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</si>
  <si>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</si>
  <si>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</si>
  <si>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</si>
  <si>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</si>
  <si>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</si>
  <si>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</si>
  <si>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</si>
  <si>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</si>
  <si>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</si>
  <si>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</si>
  <si>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</si>
  <si>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</si>
  <si>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</si>
  <si>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</si>
  <si>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</si>
  <si>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</si>
  <si>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</si>
  <si>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</si>
  <si>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</si>
  <si>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</si>
  <si>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</si>
  <si>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</si>
  <si>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</si>
  <si>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</si>
  <si>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</si>
  <si>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</si>
  <si>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</si>
  <si>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</si>
  <si>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</si>
  <si>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</si>
  <si>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</si>
  <si>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</si>
  <si>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</si>
  <si>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</si>
  <si>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</si>
  <si>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</si>
  <si>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</si>
  <si>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</si>
  <si>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</si>
  <si>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</si>
  <si>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</si>
  <si>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</si>
  <si>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</si>
  <si>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</si>
  <si>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</si>
  <si>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</si>
  <si>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</si>
  <si>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</si>
  <si>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</si>
  <si>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</si>
  <si>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</si>
  <si>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</si>
  <si>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</si>
  <si>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</si>
  <si>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</si>
  <si>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MAIG</t>
  </si>
  <si>
    <t>JUNY</t>
  </si>
  <si>
    <t>JULIOL</t>
  </si>
  <si>
    <t>AGOST</t>
  </si>
  <si>
    <t>SETEMBRE</t>
  </si>
  <si>
    <t>OCTUBRE</t>
  </si>
  <si>
    <t>NOVEMBRE</t>
  </si>
  <si>
    <t>DESEMBRE</t>
  </si>
  <si>
    <t>EICA</t>
  </si>
  <si>
    <t>Fractura a la cama</t>
  </si>
  <si>
    <t>Voluntat de sol·licitar asil</t>
  </si>
  <si>
    <t>2 nuclis familiars amb 6 menors</t>
  </si>
  <si>
    <t>Voluntat de fer sol·licitud asil</t>
  </si>
  <si>
    <t>Embarassada de 7 mesos i mig. Nacionalitat</t>
  </si>
  <si>
    <t>viatgen a Alemanya</t>
  </si>
  <si>
    <t>Discapacitat</t>
  </si>
  <si>
    <t>Malaltia</t>
  </si>
  <si>
    <t>Cosines</t>
  </si>
  <si>
    <t>Filla OKsana Possible estrès postraumàtic</t>
  </si>
  <si>
    <t>amic família</t>
  </si>
  <si>
    <t>perfil vulnerables sense allotjament per snowtravel</t>
  </si>
  <si>
    <t>perfil vulnerables sense allotjament per snowtravel.</t>
  </si>
  <si>
    <t>No hi ha informe, només mail. Sol·licitud pendent França</t>
  </si>
  <si>
    <t>En trànsit</t>
  </si>
  <si>
    <t>CodiCUESB</t>
  </si>
  <si>
    <t>22</t>
  </si>
  <si>
    <t>29</t>
  </si>
  <si>
    <t>Pendent d'Entrada a Programa (Refugiat)</t>
  </si>
  <si>
    <t>26</t>
  </si>
  <si>
    <t>AlertesOrientacionsDe</t>
  </si>
  <si>
    <t>28</t>
  </si>
  <si>
    <t>AnyDerivText</t>
  </si>
  <si>
    <t>60</t>
  </si>
  <si>
    <t>GrupEdat</t>
  </si>
  <si>
    <t>MOSSOS D'ESQUADRA</t>
  </si>
  <si>
    <t>Ciutadania Comunitària</t>
  </si>
  <si>
    <t>Continent</t>
  </si>
  <si>
    <t>cognom001</t>
  </si>
  <si>
    <t>nom001</t>
  </si>
  <si>
    <t>fake001</t>
  </si>
  <si>
    <t>nom002</t>
  </si>
  <si>
    <t>cognom002</t>
  </si>
  <si>
    <t>nom003</t>
  </si>
  <si>
    <t>cognom003</t>
  </si>
  <si>
    <t>nom004</t>
  </si>
  <si>
    <t>cognom004</t>
  </si>
  <si>
    <t>nom005</t>
  </si>
  <si>
    <t>cognom005</t>
  </si>
  <si>
    <t>nom006</t>
  </si>
  <si>
    <t>cognom006</t>
  </si>
  <si>
    <t>nom007</t>
  </si>
  <si>
    <t>cognom007</t>
  </si>
  <si>
    <t>nom008</t>
  </si>
  <si>
    <t>cognom008</t>
  </si>
  <si>
    <t>nom009</t>
  </si>
  <si>
    <t>cognom009</t>
  </si>
  <si>
    <t>nom010</t>
  </si>
  <si>
    <t>cognom010</t>
  </si>
  <si>
    <t>nom011</t>
  </si>
  <si>
    <t>cognom011</t>
  </si>
  <si>
    <t>nom012</t>
  </si>
  <si>
    <t>cognom012</t>
  </si>
  <si>
    <t>nom013</t>
  </si>
  <si>
    <t>cognom013</t>
  </si>
  <si>
    <t>nom014</t>
  </si>
  <si>
    <t>cognom014</t>
  </si>
  <si>
    <t>nom015</t>
  </si>
  <si>
    <t>cognom015</t>
  </si>
  <si>
    <t>nom016</t>
  </si>
  <si>
    <t>cognom016</t>
  </si>
  <si>
    <t>nom017</t>
  </si>
  <si>
    <t>cognom017</t>
  </si>
  <si>
    <t>nom018</t>
  </si>
  <si>
    <t>cognom018</t>
  </si>
  <si>
    <t>nom019</t>
  </si>
  <si>
    <t>cognom019</t>
  </si>
  <si>
    <t>nom020</t>
  </si>
  <si>
    <t>cognom020</t>
  </si>
  <si>
    <t>nom021</t>
  </si>
  <si>
    <t>cognom021</t>
  </si>
  <si>
    <t>nom022</t>
  </si>
  <si>
    <t>cognom022</t>
  </si>
  <si>
    <t>nom023</t>
  </si>
  <si>
    <t>cognom023</t>
  </si>
  <si>
    <t>nom024</t>
  </si>
  <si>
    <t>cognom024</t>
  </si>
  <si>
    <t>nom025</t>
  </si>
  <si>
    <t>cognom025</t>
  </si>
  <si>
    <t>nom026</t>
  </si>
  <si>
    <t>cognom026</t>
  </si>
  <si>
    <t>nom027</t>
  </si>
  <si>
    <t>cognom027</t>
  </si>
  <si>
    <t>nom028</t>
  </si>
  <si>
    <t>cognom028</t>
  </si>
  <si>
    <t>nom029</t>
  </si>
  <si>
    <t>cognom029</t>
  </si>
  <si>
    <t>nom030</t>
  </si>
  <si>
    <t>cognom030</t>
  </si>
  <si>
    <t>nom031</t>
  </si>
  <si>
    <t>cognom031</t>
  </si>
  <si>
    <t>nom032</t>
  </si>
  <si>
    <t>cognom032</t>
  </si>
  <si>
    <t>nom033</t>
  </si>
  <si>
    <t>cognom033</t>
  </si>
  <si>
    <t>nom034</t>
  </si>
  <si>
    <t>cognom034</t>
  </si>
  <si>
    <t>nom035</t>
  </si>
  <si>
    <t>cognom035</t>
  </si>
  <si>
    <t>nom036</t>
  </si>
  <si>
    <t>cognom036</t>
  </si>
  <si>
    <t>nom037</t>
  </si>
  <si>
    <t>cognom037</t>
  </si>
  <si>
    <t>nom038</t>
  </si>
  <si>
    <t>cognom038</t>
  </si>
  <si>
    <t>nom039</t>
  </si>
  <si>
    <t>cognom039</t>
  </si>
  <si>
    <t>nom040</t>
  </si>
  <si>
    <t>cognom040</t>
  </si>
  <si>
    <t>nom041</t>
  </si>
  <si>
    <t>cognom041</t>
  </si>
  <si>
    <t>nom042</t>
  </si>
  <si>
    <t>cognom042</t>
  </si>
  <si>
    <t>nom043</t>
  </si>
  <si>
    <t>cognom043</t>
  </si>
  <si>
    <t>nom044</t>
  </si>
  <si>
    <t>cognom044</t>
  </si>
  <si>
    <t>nom045</t>
  </si>
  <si>
    <t>cognom045</t>
  </si>
  <si>
    <t>nom046</t>
  </si>
  <si>
    <t>cognom046</t>
  </si>
  <si>
    <t>nom047</t>
  </si>
  <si>
    <t>cognom047</t>
  </si>
  <si>
    <t>nom048</t>
  </si>
  <si>
    <t>cognom048</t>
  </si>
  <si>
    <t>nom049</t>
  </si>
  <si>
    <t>cognom049</t>
  </si>
  <si>
    <t>nom050</t>
  </si>
  <si>
    <t>cognom050</t>
  </si>
  <si>
    <t>nom051</t>
  </si>
  <si>
    <t>cognom051</t>
  </si>
  <si>
    <t>nom052</t>
  </si>
  <si>
    <t>cognom052</t>
  </si>
  <si>
    <t>nom053</t>
  </si>
  <si>
    <t>cognom053</t>
  </si>
  <si>
    <t>nom054</t>
  </si>
  <si>
    <t>cognom054</t>
  </si>
  <si>
    <t>nom055</t>
  </si>
  <si>
    <t>cognom055</t>
  </si>
  <si>
    <t>nom056</t>
  </si>
  <si>
    <t>cognom056</t>
  </si>
  <si>
    <t>nom057</t>
  </si>
  <si>
    <t>cognom057</t>
  </si>
  <si>
    <t>nom058</t>
  </si>
  <si>
    <t>cognom058</t>
  </si>
  <si>
    <t>nom059</t>
  </si>
  <si>
    <t>cognom059</t>
  </si>
  <si>
    <t>nom060</t>
  </si>
  <si>
    <t>cognom060</t>
  </si>
  <si>
    <t>nom061</t>
  </si>
  <si>
    <t>cognom061</t>
  </si>
  <si>
    <t>nom062</t>
  </si>
  <si>
    <t>cognom062</t>
  </si>
  <si>
    <t>nom063</t>
  </si>
  <si>
    <t>cognom063</t>
  </si>
  <si>
    <t>nom064</t>
  </si>
  <si>
    <t>cognom064</t>
  </si>
  <si>
    <t>nom065</t>
  </si>
  <si>
    <t>cognom065</t>
  </si>
  <si>
    <t>nom066</t>
  </si>
  <si>
    <t>cognom066</t>
  </si>
  <si>
    <t>nom067</t>
  </si>
  <si>
    <t>cognom067</t>
  </si>
  <si>
    <t>nom068</t>
  </si>
  <si>
    <t>cognom068</t>
  </si>
  <si>
    <t>nom069</t>
  </si>
  <si>
    <t>cognom069</t>
  </si>
  <si>
    <t>nom070</t>
  </si>
  <si>
    <t>cognom070</t>
  </si>
  <si>
    <t>nom071</t>
  </si>
  <si>
    <t>cognom071</t>
  </si>
  <si>
    <t>nom072</t>
  </si>
  <si>
    <t>cognom072</t>
  </si>
  <si>
    <t>nom073</t>
  </si>
  <si>
    <t>cognom073</t>
  </si>
  <si>
    <t>nom074</t>
  </si>
  <si>
    <t>cognom074</t>
  </si>
  <si>
    <t>nom075</t>
  </si>
  <si>
    <t>cognom075</t>
  </si>
  <si>
    <t>nom076</t>
  </si>
  <si>
    <t>cognom076</t>
  </si>
  <si>
    <t>nom077</t>
  </si>
  <si>
    <t>cognom077</t>
  </si>
  <si>
    <t>nom078</t>
  </si>
  <si>
    <t>cognom078</t>
  </si>
  <si>
    <t>nom079</t>
  </si>
  <si>
    <t>cognom079</t>
  </si>
  <si>
    <t>nom080</t>
  </si>
  <si>
    <t>cognom080</t>
  </si>
  <si>
    <t>nom081</t>
  </si>
  <si>
    <t>cognom081</t>
  </si>
  <si>
    <t>nom082</t>
  </si>
  <si>
    <t>cognom082</t>
  </si>
  <si>
    <t>nom083</t>
  </si>
  <si>
    <t>cognom083</t>
  </si>
  <si>
    <t>nom084</t>
  </si>
  <si>
    <t>cognom084</t>
  </si>
  <si>
    <t>nom085</t>
  </si>
  <si>
    <t>cognom085</t>
  </si>
  <si>
    <t>nom086</t>
  </si>
  <si>
    <t>cognom086</t>
  </si>
  <si>
    <t>nom087</t>
  </si>
  <si>
    <t>cognom087</t>
  </si>
  <si>
    <t>nom088</t>
  </si>
  <si>
    <t>cognom088</t>
  </si>
  <si>
    <t>nom089</t>
  </si>
  <si>
    <t>cognom089</t>
  </si>
  <si>
    <t>nom090</t>
  </si>
  <si>
    <t>cognom090</t>
  </si>
  <si>
    <t>nom091</t>
  </si>
  <si>
    <t>cognom091</t>
  </si>
  <si>
    <t>nom092</t>
  </si>
  <si>
    <t>cognom092</t>
  </si>
  <si>
    <t>nom093</t>
  </si>
  <si>
    <t>cognom093</t>
  </si>
  <si>
    <t>nom094</t>
  </si>
  <si>
    <t>cognom094</t>
  </si>
  <si>
    <t>nom095</t>
  </si>
  <si>
    <t>cognom095</t>
  </si>
  <si>
    <t>nom096</t>
  </si>
  <si>
    <t>cognom096</t>
  </si>
  <si>
    <t>nom097</t>
  </si>
  <si>
    <t>cognom097</t>
  </si>
  <si>
    <t>nom098</t>
  </si>
  <si>
    <t>cognom098</t>
  </si>
  <si>
    <t>nom099</t>
  </si>
  <si>
    <t>cognom099</t>
  </si>
  <si>
    <t>nom100</t>
  </si>
  <si>
    <t>cognom100</t>
  </si>
  <si>
    <t>nom101</t>
  </si>
  <si>
    <t>cognom101</t>
  </si>
  <si>
    <t>nom102</t>
  </si>
  <si>
    <t>cognom102</t>
  </si>
  <si>
    <t>nom103</t>
  </si>
  <si>
    <t>cognom103</t>
  </si>
  <si>
    <t>nom104</t>
  </si>
  <si>
    <t>cognom104</t>
  </si>
  <si>
    <t>nom105</t>
  </si>
  <si>
    <t>cognom105</t>
  </si>
  <si>
    <t>nom106</t>
  </si>
  <si>
    <t>cognom106</t>
  </si>
  <si>
    <t>nom107</t>
  </si>
  <si>
    <t>cognom107</t>
  </si>
  <si>
    <t>nom108</t>
  </si>
  <si>
    <t>cognom108</t>
  </si>
  <si>
    <t>nom109</t>
  </si>
  <si>
    <t>cognom109</t>
  </si>
  <si>
    <t>nom110</t>
  </si>
  <si>
    <t>cognom110</t>
  </si>
  <si>
    <t>nom111</t>
  </si>
  <si>
    <t>cognom111</t>
  </si>
  <si>
    <t>nom112</t>
  </si>
  <si>
    <t>cognom112</t>
  </si>
  <si>
    <t>nom113</t>
  </si>
  <si>
    <t>cognom113</t>
  </si>
  <si>
    <t>nom114</t>
  </si>
  <si>
    <t>cognom114</t>
  </si>
  <si>
    <t>nom115</t>
  </si>
  <si>
    <t>cognom115</t>
  </si>
  <si>
    <t>nom116</t>
  </si>
  <si>
    <t>cognom116</t>
  </si>
  <si>
    <t>nom117</t>
  </si>
  <si>
    <t>cognom117</t>
  </si>
  <si>
    <t>nom118</t>
  </si>
  <si>
    <t>cognom118</t>
  </si>
  <si>
    <t>nom119</t>
  </si>
  <si>
    <t>cognom119</t>
  </si>
  <si>
    <t>nom120</t>
  </si>
  <si>
    <t>cognom120</t>
  </si>
  <si>
    <t>nom121</t>
  </si>
  <si>
    <t>cognom121</t>
  </si>
  <si>
    <t>nom122</t>
  </si>
  <si>
    <t>cognom122</t>
  </si>
  <si>
    <t>nom123</t>
  </si>
  <si>
    <t>cognom123</t>
  </si>
  <si>
    <t>nom124</t>
  </si>
  <si>
    <t>cognom124</t>
  </si>
  <si>
    <t>nom125</t>
  </si>
  <si>
    <t>cognom125</t>
  </si>
  <si>
    <t>nom126</t>
  </si>
  <si>
    <t>cognom126</t>
  </si>
  <si>
    <t>nom127</t>
  </si>
  <si>
    <t>cognom127</t>
  </si>
  <si>
    <t>nom128</t>
  </si>
  <si>
    <t>cognom128</t>
  </si>
  <si>
    <t>nom129</t>
  </si>
  <si>
    <t>cognom129</t>
  </si>
  <si>
    <t>nom130</t>
  </si>
  <si>
    <t>cognom130</t>
  </si>
  <si>
    <t>nom131</t>
  </si>
  <si>
    <t>cognom131</t>
  </si>
  <si>
    <t>nom132</t>
  </si>
  <si>
    <t>cognom132</t>
  </si>
  <si>
    <t>nom133</t>
  </si>
  <si>
    <t>cognom133</t>
  </si>
  <si>
    <t>nom134</t>
  </si>
  <si>
    <t>cognom134</t>
  </si>
  <si>
    <t>nom135</t>
  </si>
  <si>
    <t>cognom135</t>
  </si>
  <si>
    <t>nom136</t>
  </si>
  <si>
    <t>cognom136</t>
  </si>
  <si>
    <t>nom137</t>
  </si>
  <si>
    <t>cognom137</t>
  </si>
  <si>
    <t>nom138</t>
  </si>
  <si>
    <t>cognom138</t>
  </si>
  <si>
    <t>nom139</t>
  </si>
  <si>
    <t>cognom139</t>
  </si>
  <si>
    <t>nom140</t>
  </si>
  <si>
    <t>cognom140</t>
  </si>
  <si>
    <t>nom141</t>
  </si>
  <si>
    <t>cognom141</t>
  </si>
  <si>
    <t>nom142</t>
  </si>
  <si>
    <t>cognom142</t>
  </si>
  <si>
    <t>nom143</t>
  </si>
  <si>
    <t>cognom143</t>
  </si>
  <si>
    <t>nom144</t>
  </si>
  <si>
    <t>cognom144</t>
  </si>
  <si>
    <t>nom145</t>
  </si>
  <si>
    <t>cognom145</t>
  </si>
  <si>
    <t>nom146</t>
  </si>
  <si>
    <t>cognom146</t>
  </si>
  <si>
    <t>nom147</t>
  </si>
  <si>
    <t>cognom147</t>
  </si>
  <si>
    <t>nom148</t>
  </si>
  <si>
    <t>cognom148</t>
  </si>
  <si>
    <t>nom149</t>
  </si>
  <si>
    <t>cognom149</t>
  </si>
  <si>
    <t>nom150</t>
  </si>
  <si>
    <t>cognom150</t>
  </si>
  <si>
    <t>nom151</t>
  </si>
  <si>
    <t>cognom151</t>
  </si>
  <si>
    <t>nom152</t>
  </si>
  <si>
    <t>cognom152</t>
  </si>
  <si>
    <t>nom153</t>
  </si>
  <si>
    <t>cognom153</t>
  </si>
  <si>
    <t>nom154</t>
  </si>
  <si>
    <t>cognom154</t>
  </si>
  <si>
    <t>nom155</t>
  </si>
  <si>
    <t>cognom155</t>
  </si>
  <si>
    <t>nom156</t>
  </si>
  <si>
    <t>cognom156</t>
  </si>
  <si>
    <t>nom157</t>
  </si>
  <si>
    <t>cognom157</t>
  </si>
  <si>
    <t>nom158</t>
  </si>
  <si>
    <t>cognom158</t>
  </si>
  <si>
    <t>nom159</t>
  </si>
  <si>
    <t>cognom159</t>
  </si>
  <si>
    <t>nom160</t>
  </si>
  <si>
    <t>cognom160</t>
  </si>
  <si>
    <t>nom161</t>
  </si>
  <si>
    <t>cognom161</t>
  </si>
  <si>
    <t>nom162</t>
  </si>
  <si>
    <t>cognom162</t>
  </si>
  <si>
    <t>nom163</t>
  </si>
  <si>
    <t>cognom163</t>
  </si>
  <si>
    <t>nom164</t>
  </si>
  <si>
    <t>cognom164</t>
  </si>
  <si>
    <t>nom165</t>
  </si>
  <si>
    <t>cognom165</t>
  </si>
  <si>
    <t>nom166</t>
  </si>
  <si>
    <t>cognom166</t>
  </si>
  <si>
    <t>nom167</t>
  </si>
  <si>
    <t>cognom167</t>
  </si>
  <si>
    <t>nom168</t>
  </si>
  <si>
    <t>cognom168</t>
  </si>
  <si>
    <t>nom169</t>
  </si>
  <si>
    <t>cognom169</t>
  </si>
  <si>
    <t>nom170</t>
  </si>
  <si>
    <t>cognom170</t>
  </si>
  <si>
    <t>nom171</t>
  </si>
  <si>
    <t>cognom171</t>
  </si>
  <si>
    <t>nom172</t>
  </si>
  <si>
    <t>cognom172</t>
  </si>
  <si>
    <t>nom173</t>
  </si>
  <si>
    <t>cognom173</t>
  </si>
  <si>
    <t>nom174</t>
  </si>
  <si>
    <t>cognom174</t>
  </si>
  <si>
    <t>nom175</t>
  </si>
  <si>
    <t>cognom175</t>
  </si>
  <si>
    <t>nom176</t>
  </si>
  <si>
    <t>cognom176</t>
  </si>
  <si>
    <t>nom177</t>
  </si>
  <si>
    <t>cognom177</t>
  </si>
  <si>
    <t>nom178</t>
  </si>
  <si>
    <t>cognom178</t>
  </si>
  <si>
    <t>nom179</t>
  </si>
  <si>
    <t>cognom179</t>
  </si>
  <si>
    <t>nom180</t>
  </si>
  <si>
    <t>cognom180</t>
  </si>
  <si>
    <t>nom181</t>
  </si>
  <si>
    <t>cognom181</t>
  </si>
  <si>
    <t>nom182</t>
  </si>
  <si>
    <t>cognom182</t>
  </si>
  <si>
    <t>nom183</t>
  </si>
  <si>
    <t>cognom183</t>
  </si>
  <si>
    <t>nom184</t>
  </si>
  <si>
    <t>cognom184</t>
  </si>
  <si>
    <t>nom185</t>
  </si>
  <si>
    <t>cognom185</t>
  </si>
  <si>
    <t>nom186</t>
  </si>
  <si>
    <t>cognom186</t>
  </si>
  <si>
    <t>nom187</t>
  </si>
  <si>
    <t>cognom187</t>
  </si>
  <si>
    <t>nom188</t>
  </si>
  <si>
    <t>cognom188</t>
  </si>
  <si>
    <t>nom189</t>
  </si>
  <si>
    <t>cognom189</t>
  </si>
  <si>
    <t>nom190</t>
  </si>
  <si>
    <t>cognom190</t>
  </si>
  <si>
    <t>nom191</t>
  </si>
  <si>
    <t>cognom191</t>
  </si>
  <si>
    <t>nom192</t>
  </si>
  <si>
    <t>cognom192</t>
  </si>
  <si>
    <t>nom193</t>
  </si>
  <si>
    <t>cognom193</t>
  </si>
  <si>
    <t>nom194</t>
  </si>
  <si>
    <t>cognom194</t>
  </si>
  <si>
    <t>nom195</t>
  </si>
  <si>
    <t>cognom195</t>
  </si>
  <si>
    <t>nom196</t>
  </si>
  <si>
    <t>cognom196</t>
  </si>
  <si>
    <t>nom197</t>
  </si>
  <si>
    <t>cognom197</t>
  </si>
  <si>
    <t>nom198</t>
  </si>
  <si>
    <t>cognom198</t>
  </si>
  <si>
    <t>nom199</t>
  </si>
  <si>
    <t>cognom199</t>
  </si>
  <si>
    <t>nom200</t>
  </si>
  <si>
    <t>cognom200</t>
  </si>
  <si>
    <t>nom201</t>
  </si>
  <si>
    <t>cognom201</t>
  </si>
  <si>
    <t>nom202</t>
  </si>
  <si>
    <t>cognom202</t>
  </si>
  <si>
    <t>nom203</t>
  </si>
  <si>
    <t>cognom203</t>
  </si>
  <si>
    <t>nom204</t>
  </si>
  <si>
    <t>cognom204</t>
  </si>
  <si>
    <t>nom205</t>
  </si>
  <si>
    <t>cognom205</t>
  </si>
  <si>
    <t>nom206</t>
  </si>
  <si>
    <t>cognom206</t>
  </si>
  <si>
    <t>nom207</t>
  </si>
  <si>
    <t>cognom207</t>
  </si>
  <si>
    <t>nom208</t>
  </si>
  <si>
    <t>cognom208</t>
  </si>
  <si>
    <t>nom209</t>
  </si>
  <si>
    <t>cognom209</t>
  </si>
  <si>
    <t>nom210</t>
  </si>
  <si>
    <t>cognom210</t>
  </si>
  <si>
    <t>nom211</t>
  </si>
  <si>
    <t>cognom211</t>
  </si>
  <si>
    <t>nom212</t>
  </si>
  <si>
    <t>cognom212</t>
  </si>
  <si>
    <t>nom213</t>
  </si>
  <si>
    <t>cognom213</t>
  </si>
  <si>
    <t>nom214</t>
  </si>
  <si>
    <t>cognom214</t>
  </si>
  <si>
    <t>nom215</t>
  </si>
  <si>
    <t>cognom215</t>
  </si>
  <si>
    <t>nom216</t>
  </si>
  <si>
    <t>cognom216</t>
  </si>
  <si>
    <t>nom217</t>
  </si>
  <si>
    <t>cognom217</t>
  </si>
  <si>
    <t>nom218</t>
  </si>
  <si>
    <t>cognom218</t>
  </si>
  <si>
    <t>nom219</t>
  </si>
  <si>
    <t>cognom219</t>
  </si>
  <si>
    <t>nom220</t>
  </si>
  <si>
    <t>cognom220</t>
  </si>
  <si>
    <t>nom221</t>
  </si>
  <si>
    <t>cognom221</t>
  </si>
  <si>
    <t>nom222</t>
  </si>
  <si>
    <t>cognom222</t>
  </si>
  <si>
    <t>nom223</t>
  </si>
  <si>
    <t>cognom223</t>
  </si>
  <si>
    <t>nom224</t>
  </si>
  <si>
    <t>cognom224</t>
  </si>
  <si>
    <t>nom225</t>
  </si>
  <si>
    <t>cognom225</t>
  </si>
  <si>
    <t>nom226</t>
  </si>
  <si>
    <t>cognom226</t>
  </si>
  <si>
    <t>nom227</t>
  </si>
  <si>
    <t>cognom227</t>
  </si>
  <si>
    <t>nom228</t>
  </si>
  <si>
    <t>cognom228</t>
  </si>
  <si>
    <t>nom229</t>
  </si>
  <si>
    <t>cognom229</t>
  </si>
  <si>
    <t>nom230</t>
  </si>
  <si>
    <t>cognom230</t>
  </si>
  <si>
    <t>nom231</t>
  </si>
  <si>
    <t>cognom231</t>
  </si>
  <si>
    <t>nom232</t>
  </si>
  <si>
    <t>cognom232</t>
  </si>
  <si>
    <t>nom233</t>
  </si>
  <si>
    <t>cognom233</t>
  </si>
  <si>
    <t>nom234</t>
  </si>
  <si>
    <t>cognom234</t>
  </si>
  <si>
    <t>nom235</t>
  </si>
  <si>
    <t>cognom235</t>
  </si>
  <si>
    <t>nom236</t>
  </si>
  <si>
    <t>cognom236</t>
  </si>
  <si>
    <t>nom237</t>
  </si>
  <si>
    <t>cognom237</t>
  </si>
  <si>
    <t>nom238</t>
  </si>
  <si>
    <t>cognom238</t>
  </si>
  <si>
    <t>nom239</t>
  </si>
  <si>
    <t>cognom239</t>
  </si>
  <si>
    <t>nom240</t>
  </si>
  <si>
    <t>cognom240</t>
  </si>
  <si>
    <t>nom241</t>
  </si>
  <si>
    <t>cognom241</t>
  </si>
  <si>
    <t>nom242</t>
  </si>
  <si>
    <t>cognom242</t>
  </si>
  <si>
    <t>nom243</t>
  </si>
  <si>
    <t>cognom243</t>
  </si>
  <si>
    <t>nom244</t>
  </si>
  <si>
    <t>cognom244</t>
  </si>
  <si>
    <t>nom245</t>
  </si>
  <si>
    <t>cognom245</t>
  </si>
  <si>
    <t>nom246</t>
  </si>
  <si>
    <t>cognom246</t>
  </si>
  <si>
    <t>nom247</t>
  </si>
  <si>
    <t>cognom247</t>
  </si>
  <si>
    <t>nom248</t>
  </si>
  <si>
    <t>cognom248</t>
  </si>
  <si>
    <t>nom249</t>
  </si>
  <si>
    <t>cognom249</t>
  </si>
  <si>
    <t>nom250</t>
  </si>
  <si>
    <t>cognom250</t>
  </si>
  <si>
    <t>nom251</t>
  </si>
  <si>
    <t>cognom251</t>
  </si>
  <si>
    <t>nom252</t>
  </si>
  <si>
    <t>cognom252</t>
  </si>
  <si>
    <t>nom253</t>
  </si>
  <si>
    <t>cognom253</t>
  </si>
  <si>
    <t>nom254</t>
  </si>
  <si>
    <t>cognom254</t>
  </si>
  <si>
    <t>nom255</t>
  </si>
  <si>
    <t>cognom255</t>
  </si>
  <si>
    <t>nom256</t>
  </si>
  <si>
    <t>cognom256</t>
  </si>
  <si>
    <t>nom257</t>
  </si>
  <si>
    <t>cognom257</t>
  </si>
  <si>
    <t>nom258</t>
  </si>
  <si>
    <t>cognom258</t>
  </si>
  <si>
    <t>nom259</t>
  </si>
  <si>
    <t>cognom259</t>
  </si>
  <si>
    <t>nom260</t>
  </si>
  <si>
    <t>cognom260</t>
  </si>
  <si>
    <t>nom261</t>
  </si>
  <si>
    <t>cognom261</t>
  </si>
  <si>
    <t>nom262</t>
  </si>
  <si>
    <t>cognom262</t>
  </si>
  <si>
    <t>nom263</t>
  </si>
  <si>
    <t>cognom263</t>
  </si>
  <si>
    <t>nom264</t>
  </si>
  <si>
    <t>cognom264</t>
  </si>
  <si>
    <t>nom265</t>
  </si>
  <si>
    <t>cognom265</t>
  </si>
  <si>
    <t>nom266</t>
  </si>
  <si>
    <t>cognom266</t>
  </si>
  <si>
    <t>nom267</t>
  </si>
  <si>
    <t>cognom267</t>
  </si>
  <si>
    <t>nom268</t>
  </si>
  <si>
    <t>cognom268</t>
  </si>
  <si>
    <t>nom269</t>
  </si>
  <si>
    <t>cognom269</t>
  </si>
  <si>
    <t>nom270</t>
  </si>
  <si>
    <t>cognom270</t>
  </si>
  <si>
    <t>nom271</t>
  </si>
  <si>
    <t>cognom271</t>
  </si>
  <si>
    <t>nom272</t>
  </si>
  <si>
    <t>cognom272</t>
  </si>
  <si>
    <t>nom273</t>
  </si>
  <si>
    <t>cognom273</t>
  </si>
  <si>
    <t>nom274</t>
  </si>
  <si>
    <t>cognom274</t>
  </si>
  <si>
    <t>nom275</t>
  </si>
  <si>
    <t>cognom275</t>
  </si>
  <si>
    <t>nom276</t>
  </si>
  <si>
    <t>cognom276</t>
  </si>
  <si>
    <t>nom277</t>
  </si>
  <si>
    <t>cognom277</t>
  </si>
  <si>
    <t>nom278</t>
  </si>
  <si>
    <t>cognom278</t>
  </si>
  <si>
    <t>nom279</t>
  </si>
  <si>
    <t>cognom279</t>
  </si>
  <si>
    <t>nom280</t>
  </si>
  <si>
    <t>cognom280</t>
  </si>
  <si>
    <t>nom281</t>
  </si>
  <si>
    <t>cognom281</t>
  </si>
  <si>
    <t>nom282</t>
  </si>
  <si>
    <t>cognom282</t>
  </si>
  <si>
    <t>nom283</t>
  </si>
  <si>
    <t>cognom283</t>
  </si>
  <si>
    <t>nom284</t>
  </si>
  <si>
    <t>cognom284</t>
  </si>
  <si>
    <t>nom285</t>
  </si>
  <si>
    <t>cognom285</t>
  </si>
  <si>
    <t>nom286</t>
  </si>
  <si>
    <t>cognom286</t>
  </si>
  <si>
    <t>nom287</t>
  </si>
  <si>
    <t>cognom287</t>
  </si>
  <si>
    <t>nom288</t>
  </si>
  <si>
    <t>cognom288</t>
  </si>
  <si>
    <t>nom289</t>
  </si>
  <si>
    <t>cognom289</t>
  </si>
  <si>
    <t>nom290</t>
  </si>
  <si>
    <t>cognom290</t>
  </si>
  <si>
    <t>nom291</t>
  </si>
  <si>
    <t>cognom291</t>
  </si>
  <si>
    <t>nom292</t>
  </si>
  <si>
    <t>cognom292</t>
  </si>
  <si>
    <t>nom293</t>
  </si>
  <si>
    <t>cognom293</t>
  </si>
  <si>
    <t>nom294</t>
  </si>
  <si>
    <t>cognom294</t>
  </si>
  <si>
    <t>nom295</t>
  </si>
  <si>
    <t>cognom295</t>
  </si>
  <si>
    <t>nom296</t>
  </si>
  <si>
    <t>cognom296</t>
  </si>
  <si>
    <t>nom297</t>
  </si>
  <si>
    <t>cognom297</t>
  </si>
  <si>
    <t>nom298</t>
  </si>
  <si>
    <t>cognom298</t>
  </si>
  <si>
    <t>nom299</t>
  </si>
  <si>
    <t>cognom299</t>
  </si>
  <si>
    <t>nom300</t>
  </si>
  <si>
    <t>cognom300</t>
  </si>
  <si>
    <t>nom301</t>
  </si>
  <si>
    <t>cognom301</t>
  </si>
  <si>
    <t>nom302</t>
  </si>
  <si>
    <t>cognom302</t>
  </si>
  <si>
    <t>nom303</t>
  </si>
  <si>
    <t>cognom303</t>
  </si>
  <si>
    <t>nom304</t>
  </si>
  <si>
    <t>cognom304</t>
  </si>
  <si>
    <t>nom305</t>
  </si>
  <si>
    <t>cognom305</t>
  </si>
  <si>
    <t>nom306</t>
  </si>
  <si>
    <t>cognom306</t>
  </si>
  <si>
    <t>nom307</t>
  </si>
  <si>
    <t>cognom307</t>
  </si>
  <si>
    <t>nom308</t>
  </si>
  <si>
    <t>cognom308</t>
  </si>
  <si>
    <t>nom309</t>
  </si>
  <si>
    <t>cognom309</t>
  </si>
  <si>
    <t>nom310</t>
  </si>
  <si>
    <t>cognom310</t>
  </si>
  <si>
    <t>nom311</t>
  </si>
  <si>
    <t>cognom311</t>
  </si>
  <si>
    <t>nom312</t>
  </si>
  <si>
    <t>cognom312</t>
  </si>
  <si>
    <t>nom313</t>
  </si>
  <si>
    <t>cognom313</t>
  </si>
  <si>
    <t>nom314</t>
  </si>
  <si>
    <t>cognom314</t>
  </si>
  <si>
    <t>nom315</t>
  </si>
  <si>
    <t>cognom315</t>
  </si>
  <si>
    <t>nom316</t>
  </si>
  <si>
    <t>cognom316</t>
  </si>
  <si>
    <t>nom317</t>
  </si>
  <si>
    <t>cognom317</t>
  </si>
  <si>
    <t>nom318</t>
  </si>
  <si>
    <t>cognom318</t>
  </si>
  <si>
    <t>nom319</t>
  </si>
  <si>
    <t>cognom319</t>
  </si>
  <si>
    <t>nom320</t>
  </si>
  <si>
    <t>cognom320</t>
  </si>
  <si>
    <t>nom321</t>
  </si>
  <si>
    <t>cognom321</t>
  </si>
  <si>
    <t>nom322</t>
  </si>
  <si>
    <t>cognom322</t>
  </si>
  <si>
    <t>nom323</t>
  </si>
  <si>
    <t>cognom323</t>
  </si>
  <si>
    <t>nom324</t>
  </si>
  <si>
    <t>cognom324</t>
  </si>
  <si>
    <t>nom325</t>
  </si>
  <si>
    <t>cognom325</t>
  </si>
  <si>
    <t>nom326</t>
  </si>
  <si>
    <t>cognom326</t>
  </si>
  <si>
    <t>nom327</t>
  </si>
  <si>
    <t>cognom327</t>
  </si>
  <si>
    <t>nom328</t>
  </si>
  <si>
    <t>cognom328</t>
  </si>
  <si>
    <t>nom329</t>
  </si>
  <si>
    <t>cognom329</t>
  </si>
  <si>
    <t>nom330</t>
  </si>
  <si>
    <t>cognom330</t>
  </si>
  <si>
    <t>nom331</t>
  </si>
  <si>
    <t>cognom331</t>
  </si>
  <si>
    <t>nom332</t>
  </si>
  <si>
    <t>cognom332</t>
  </si>
  <si>
    <t>nom333</t>
  </si>
  <si>
    <t>cognom333</t>
  </si>
  <si>
    <t>nom334</t>
  </si>
  <si>
    <t>cognom334</t>
  </si>
  <si>
    <t>nom335</t>
  </si>
  <si>
    <t>cognom335</t>
  </si>
  <si>
    <t>nom336</t>
  </si>
  <si>
    <t>cognom336</t>
  </si>
  <si>
    <t>nom337</t>
  </si>
  <si>
    <t>cognom337</t>
  </si>
  <si>
    <t>nom338</t>
  </si>
  <si>
    <t>cognom338</t>
  </si>
  <si>
    <t>nom339</t>
  </si>
  <si>
    <t>cognom339</t>
  </si>
  <si>
    <t>nom340</t>
  </si>
  <si>
    <t>cognom340</t>
  </si>
  <si>
    <t>nom341</t>
  </si>
  <si>
    <t>cognom341</t>
  </si>
  <si>
    <t>nom342</t>
  </si>
  <si>
    <t>cognom342</t>
  </si>
  <si>
    <t>nom343</t>
  </si>
  <si>
    <t>cognom343</t>
  </si>
  <si>
    <t>nom344</t>
  </si>
  <si>
    <t>cognom344</t>
  </si>
  <si>
    <t>nom345</t>
  </si>
  <si>
    <t>cognom345</t>
  </si>
  <si>
    <t>nom346</t>
  </si>
  <si>
    <t>cognom346</t>
  </si>
  <si>
    <t>nom347</t>
  </si>
  <si>
    <t>cognom347</t>
  </si>
  <si>
    <t>nom348</t>
  </si>
  <si>
    <t>cognom348</t>
  </si>
  <si>
    <t>nom349</t>
  </si>
  <si>
    <t>cognom349</t>
  </si>
  <si>
    <t>nom350</t>
  </si>
  <si>
    <t>cognom350</t>
  </si>
  <si>
    <t>nom351</t>
  </si>
  <si>
    <t>cognom351</t>
  </si>
  <si>
    <t>nom352</t>
  </si>
  <si>
    <t>cognom352</t>
  </si>
  <si>
    <t>nom353</t>
  </si>
  <si>
    <t>cognom353</t>
  </si>
  <si>
    <t>nom354</t>
  </si>
  <si>
    <t>cognom354</t>
  </si>
  <si>
    <t>nom355</t>
  </si>
  <si>
    <t>cognom355</t>
  </si>
  <si>
    <t>nom356</t>
  </si>
  <si>
    <t>cognom356</t>
  </si>
  <si>
    <t>nom357</t>
  </si>
  <si>
    <t>cognom357</t>
  </si>
  <si>
    <t>nom358</t>
  </si>
  <si>
    <t>cognom358</t>
  </si>
  <si>
    <t>nom359</t>
  </si>
  <si>
    <t>cognom359</t>
  </si>
  <si>
    <t>nom360</t>
  </si>
  <si>
    <t>cognom360</t>
  </si>
  <si>
    <t>nom361</t>
  </si>
  <si>
    <t>cognom361</t>
  </si>
  <si>
    <t>nom362</t>
  </si>
  <si>
    <t>cognom362</t>
  </si>
  <si>
    <t>nom363</t>
  </si>
  <si>
    <t>cognom363</t>
  </si>
  <si>
    <t>nom364</t>
  </si>
  <si>
    <t>cognom364</t>
  </si>
  <si>
    <t>nom365</t>
  </si>
  <si>
    <t>cognom365</t>
  </si>
  <si>
    <t>nom366</t>
  </si>
  <si>
    <t>cognom366</t>
  </si>
  <si>
    <t>nom367</t>
  </si>
  <si>
    <t>cognom367</t>
  </si>
  <si>
    <t>nom368</t>
  </si>
  <si>
    <t>cognom368</t>
  </si>
  <si>
    <t>nom369</t>
  </si>
  <si>
    <t>cognom369</t>
  </si>
  <si>
    <t>nom370</t>
  </si>
  <si>
    <t>cognom370</t>
  </si>
  <si>
    <t>nom371</t>
  </si>
  <si>
    <t>cognom371</t>
  </si>
  <si>
    <t>nom372</t>
  </si>
  <si>
    <t>cognom372</t>
  </si>
  <si>
    <t>nom373</t>
  </si>
  <si>
    <t>cognom373</t>
  </si>
  <si>
    <t>nom374</t>
  </si>
  <si>
    <t>cognom374</t>
  </si>
  <si>
    <t>nom375</t>
  </si>
  <si>
    <t>cognom375</t>
  </si>
  <si>
    <t>nom376</t>
  </si>
  <si>
    <t>cognom376</t>
  </si>
  <si>
    <t>nom377</t>
  </si>
  <si>
    <t>cognom377</t>
  </si>
  <si>
    <t>nom378</t>
  </si>
  <si>
    <t>cognom378</t>
  </si>
  <si>
    <t>nom379</t>
  </si>
  <si>
    <t>cognom379</t>
  </si>
  <si>
    <t>nom380</t>
  </si>
  <si>
    <t>cognom380</t>
  </si>
  <si>
    <t>nom381</t>
  </si>
  <si>
    <t>cognom381</t>
  </si>
  <si>
    <t>nom382</t>
  </si>
  <si>
    <t>cognom382</t>
  </si>
  <si>
    <t>nom383</t>
  </si>
  <si>
    <t>cognom383</t>
  </si>
  <si>
    <t>nom384</t>
  </si>
  <si>
    <t>cognom384</t>
  </si>
  <si>
    <t>nom385</t>
  </si>
  <si>
    <t>cognom385</t>
  </si>
  <si>
    <t>nom386</t>
  </si>
  <si>
    <t>cognom386</t>
  </si>
  <si>
    <t>nom387</t>
  </si>
  <si>
    <t>cognom387</t>
  </si>
  <si>
    <t>nom388</t>
  </si>
  <si>
    <t>cognom388</t>
  </si>
  <si>
    <t>nom389</t>
  </si>
  <si>
    <t>cognom389</t>
  </si>
  <si>
    <t>nom390</t>
  </si>
  <si>
    <t>cognom390</t>
  </si>
  <si>
    <t>nom391</t>
  </si>
  <si>
    <t>cognom391</t>
  </si>
  <si>
    <t>nom392</t>
  </si>
  <si>
    <t>cognom392</t>
  </si>
  <si>
    <t>nom393</t>
  </si>
  <si>
    <t>cognom393</t>
  </si>
  <si>
    <t>nom394</t>
  </si>
  <si>
    <t>cognom394</t>
  </si>
  <si>
    <t>nom395</t>
  </si>
  <si>
    <t>cognom395</t>
  </si>
  <si>
    <t>nom396</t>
  </si>
  <si>
    <t>cognom396</t>
  </si>
  <si>
    <t>nom397</t>
  </si>
  <si>
    <t>cognom397</t>
  </si>
  <si>
    <t>nom398</t>
  </si>
  <si>
    <t>cognom398</t>
  </si>
  <si>
    <t>nom399</t>
  </si>
  <si>
    <t>cognom399</t>
  </si>
  <si>
    <t>nom400</t>
  </si>
  <si>
    <t>cognom400</t>
  </si>
  <si>
    <t>nom401</t>
  </si>
  <si>
    <t>cognom401</t>
  </si>
  <si>
    <t>nom402</t>
  </si>
  <si>
    <t>cognom402</t>
  </si>
  <si>
    <t>nom403</t>
  </si>
  <si>
    <t>cognom403</t>
  </si>
  <si>
    <t>nom404</t>
  </si>
  <si>
    <t>cognom404</t>
  </si>
  <si>
    <t>nom405</t>
  </si>
  <si>
    <t>cognom405</t>
  </si>
  <si>
    <t>nom406</t>
  </si>
  <si>
    <t>cognom406</t>
  </si>
  <si>
    <t>nom407</t>
  </si>
  <si>
    <t>cognom407</t>
  </si>
  <si>
    <t>nom408</t>
  </si>
  <si>
    <t>cognom408</t>
  </si>
  <si>
    <t>nom409</t>
  </si>
  <si>
    <t>cognom409</t>
  </si>
  <si>
    <t>nom410</t>
  </si>
  <si>
    <t>cognom410</t>
  </si>
  <si>
    <t>nom411</t>
  </si>
  <si>
    <t>cognom411</t>
  </si>
  <si>
    <t>nom412</t>
  </si>
  <si>
    <t>cognom412</t>
  </si>
  <si>
    <t>nom413</t>
  </si>
  <si>
    <t>cognom413</t>
  </si>
  <si>
    <t>nom414</t>
  </si>
  <si>
    <t>cognom414</t>
  </si>
  <si>
    <t>nom415</t>
  </si>
  <si>
    <t>cognom415</t>
  </si>
  <si>
    <t>nom416</t>
  </si>
  <si>
    <t>cognom416</t>
  </si>
  <si>
    <t>nom417</t>
  </si>
  <si>
    <t>cognom417</t>
  </si>
  <si>
    <t>nom418</t>
  </si>
  <si>
    <t>cognom418</t>
  </si>
  <si>
    <t>nom419</t>
  </si>
  <si>
    <t>cognom419</t>
  </si>
  <si>
    <t>nom420</t>
  </si>
  <si>
    <t>cognom420</t>
  </si>
  <si>
    <t>nom421</t>
  </si>
  <si>
    <t>cognom421</t>
  </si>
  <si>
    <t>nom422</t>
  </si>
  <si>
    <t>cognom422</t>
  </si>
  <si>
    <t>nom423</t>
  </si>
  <si>
    <t>cognom423</t>
  </si>
  <si>
    <t>nom424</t>
  </si>
  <si>
    <t>cognom424</t>
  </si>
  <si>
    <t>nom425</t>
  </si>
  <si>
    <t>cognom425</t>
  </si>
  <si>
    <t>nom426</t>
  </si>
  <si>
    <t>cognom426</t>
  </si>
  <si>
    <t>nom427</t>
  </si>
  <si>
    <t>cognom427</t>
  </si>
  <si>
    <t>nom428</t>
  </si>
  <si>
    <t>cognom428</t>
  </si>
  <si>
    <t>nom429</t>
  </si>
  <si>
    <t>cognom429</t>
  </si>
  <si>
    <t>nom430</t>
  </si>
  <si>
    <t>cognom430</t>
  </si>
  <si>
    <t>nom431</t>
  </si>
  <si>
    <t>cognom431</t>
  </si>
  <si>
    <t>nom432</t>
  </si>
  <si>
    <t>cognom432</t>
  </si>
  <si>
    <t>nom433</t>
  </si>
  <si>
    <t>cognom433</t>
  </si>
  <si>
    <t>nom434</t>
  </si>
  <si>
    <t>cognom434</t>
  </si>
  <si>
    <t>nom435</t>
  </si>
  <si>
    <t>cognom435</t>
  </si>
  <si>
    <t>nom436</t>
  </si>
  <si>
    <t>cognom436</t>
  </si>
  <si>
    <t>nom437</t>
  </si>
  <si>
    <t>cognom437</t>
  </si>
  <si>
    <t>nom438</t>
  </si>
  <si>
    <t>cognom438</t>
  </si>
  <si>
    <t>nom439</t>
  </si>
  <si>
    <t>cognom439</t>
  </si>
  <si>
    <t>nom440</t>
  </si>
  <si>
    <t>cognom440</t>
  </si>
  <si>
    <t>nom441</t>
  </si>
  <si>
    <t>cognom441</t>
  </si>
  <si>
    <t>nom442</t>
  </si>
  <si>
    <t>cognom442</t>
  </si>
  <si>
    <t>nom443</t>
  </si>
  <si>
    <t>cognom443</t>
  </si>
  <si>
    <t>nom444</t>
  </si>
  <si>
    <t>cognom444</t>
  </si>
  <si>
    <t>nom445</t>
  </si>
  <si>
    <t>cognom445</t>
  </si>
  <si>
    <t>nom446</t>
  </si>
  <si>
    <t>cognom446</t>
  </si>
  <si>
    <t>nom447</t>
  </si>
  <si>
    <t>cognom447</t>
  </si>
  <si>
    <t>nom448</t>
  </si>
  <si>
    <t>cognom448</t>
  </si>
  <si>
    <t>nom449</t>
  </si>
  <si>
    <t>cognom449</t>
  </si>
  <si>
    <t>nom450</t>
  </si>
  <si>
    <t>cognom450</t>
  </si>
  <si>
    <t>nom451</t>
  </si>
  <si>
    <t>cognom451</t>
  </si>
  <si>
    <t>nom452</t>
  </si>
  <si>
    <t>cognom452</t>
  </si>
  <si>
    <t>nom453</t>
  </si>
  <si>
    <t>cognom453</t>
  </si>
  <si>
    <t>nom454</t>
  </si>
  <si>
    <t>cognom454</t>
  </si>
  <si>
    <t>nom455</t>
  </si>
  <si>
    <t>cognom455</t>
  </si>
  <si>
    <t>nom456</t>
  </si>
  <si>
    <t>cognom456</t>
  </si>
  <si>
    <t>nom457</t>
  </si>
  <si>
    <t>cognom457</t>
  </si>
  <si>
    <t>nom458</t>
  </si>
  <si>
    <t>cognom458</t>
  </si>
  <si>
    <t>nom459</t>
  </si>
  <si>
    <t>cognom459</t>
  </si>
  <si>
    <t>nom460</t>
  </si>
  <si>
    <t>cognom460</t>
  </si>
  <si>
    <t>nom461</t>
  </si>
  <si>
    <t>cognom461</t>
  </si>
  <si>
    <t>nom462</t>
  </si>
  <si>
    <t>cognom462</t>
  </si>
  <si>
    <t>nom463</t>
  </si>
  <si>
    <t>cognom463</t>
  </si>
  <si>
    <t>nom464</t>
  </si>
  <si>
    <t>cognom464</t>
  </si>
  <si>
    <t>nom465</t>
  </si>
  <si>
    <t>cognom465</t>
  </si>
  <si>
    <t>nom466</t>
  </si>
  <si>
    <t>cognom466</t>
  </si>
  <si>
    <t>nom467</t>
  </si>
  <si>
    <t>cognom467</t>
  </si>
  <si>
    <t>nom468</t>
  </si>
  <si>
    <t>cognom468</t>
  </si>
  <si>
    <t>nom469</t>
  </si>
  <si>
    <t>cognom469</t>
  </si>
  <si>
    <t>nom470</t>
  </si>
  <si>
    <t>cognom470</t>
  </si>
  <si>
    <t>nom471</t>
  </si>
  <si>
    <t>cognom471</t>
  </si>
  <si>
    <t>nom472</t>
  </si>
  <si>
    <t>cognom472</t>
  </si>
  <si>
    <t>nom473</t>
  </si>
  <si>
    <t>cognom473</t>
  </si>
  <si>
    <t>nom474</t>
  </si>
  <si>
    <t>cognom474</t>
  </si>
  <si>
    <t>nom475</t>
  </si>
  <si>
    <t>cognom475</t>
  </si>
  <si>
    <t>nom476</t>
  </si>
  <si>
    <t>cognom476</t>
  </si>
  <si>
    <t>nom477</t>
  </si>
  <si>
    <t>cognom477</t>
  </si>
  <si>
    <t>nom478</t>
  </si>
  <si>
    <t>cognom478</t>
  </si>
  <si>
    <t>nom479</t>
  </si>
  <si>
    <t>cognom479</t>
  </si>
  <si>
    <t>nom480</t>
  </si>
  <si>
    <t>cognom480</t>
  </si>
  <si>
    <t>nom481</t>
  </si>
  <si>
    <t>cognom481</t>
  </si>
  <si>
    <t>nom482</t>
  </si>
  <si>
    <t>cognom482</t>
  </si>
  <si>
    <t>nom483</t>
  </si>
  <si>
    <t>cognom483</t>
  </si>
  <si>
    <t>nom484</t>
  </si>
  <si>
    <t>cognom484</t>
  </si>
  <si>
    <t>nom485</t>
  </si>
  <si>
    <t>cognom485</t>
  </si>
  <si>
    <t>nom486</t>
  </si>
  <si>
    <t>cognom486</t>
  </si>
  <si>
    <t>nom487</t>
  </si>
  <si>
    <t>cognom487</t>
  </si>
  <si>
    <t>nom488</t>
  </si>
  <si>
    <t>cognom488</t>
  </si>
  <si>
    <t>nom489</t>
  </si>
  <si>
    <t>cognom489</t>
  </si>
  <si>
    <t>nom490</t>
  </si>
  <si>
    <t>cognom490</t>
  </si>
  <si>
    <t>nom491</t>
  </si>
  <si>
    <t>cognom491</t>
  </si>
  <si>
    <t>nom492</t>
  </si>
  <si>
    <t>cognom492</t>
  </si>
  <si>
    <t>nom493</t>
  </si>
  <si>
    <t>cognom493</t>
  </si>
  <si>
    <t>nom494</t>
  </si>
  <si>
    <t>cognom494</t>
  </si>
  <si>
    <t>nom495</t>
  </si>
  <si>
    <t>cognom495</t>
  </si>
  <si>
    <t>nom496</t>
  </si>
  <si>
    <t>cognom496</t>
  </si>
  <si>
    <t>nom497</t>
  </si>
  <si>
    <t>cognom497</t>
  </si>
  <si>
    <t>nom498</t>
  </si>
  <si>
    <t>cognom498</t>
  </si>
  <si>
    <t>nom499</t>
  </si>
  <si>
    <t>cognom499</t>
  </si>
  <si>
    <t>nom500</t>
  </si>
  <si>
    <t>cognom500</t>
  </si>
  <si>
    <t>nom501</t>
  </si>
  <si>
    <t>cognom501</t>
  </si>
  <si>
    <t>nom502</t>
  </si>
  <si>
    <t>cognom502</t>
  </si>
  <si>
    <t>nom503</t>
  </si>
  <si>
    <t>cognom503</t>
  </si>
  <si>
    <t>nom504</t>
  </si>
  <si>
    <t>cognom504</t>
  </si>
  <si>
    <t>nom505</t>
  </si>
  <si>
    <t>cognom505</t>
  </si>
  <si>
    <t>nom506</t>
  </si>
  <si>
    <t>cognom506</t>
  </si>
  <si>
    <t>nom507</t>
  </si>
  <si>
    <t>cognom507</t>
  </si>
  <si>
    <t>nom508</t>
  </si>
  <si>
    <t>cognom508</t>
  </si>
  <si>
    <t>nom509</t>
  </si>
  <si>
    <t>cognom509</t>
  </si>
  <si>
    <t>nom510</t>
  </si>
  <si>
    <t>cognom510</t>
  </si>
  <si>
    <t>nom511</t>
  </si>
  <si>
    <t>cognom511</t>
  </si>
  <si>
    <t>nom512</t>
  </si>
  <si>
    <t>cognom512</t>
  </si>
  <si>
    <t>nom513</t>
  </si>
  <si>
    <t>cognom513</t>
  </si>
  <si>
    <t>nom514</t>
  </si>
  <si>
    <t>cognom514</t>
  </si>
  <si>
    <t>nom515</t>
  </si>
  <si>
    <t>cognom515</t>
  </si>
  <si>
    <t>nom516</t>
  </si>
  <si>
    <t>cognom516</t>
  </si>
  <si>
    <t>nom517</t>
  </si>
  <si>
    <t>cognom517</t>
  </si>
  <si>
    <t>nom518</t>
  </si>
  <si>
    <t>cognom518</t>
  </si>
  <si>
    <t>nom519</t>
  </si>
  <si>
    <t>cognom519</t>
  </si>
  <si>
    <t>nom520</t>
  </si>
  <si>
    <t>cognom520</t>
  </si>
  <si>
    <t>nom521</t>
  </si>
  <si>
    <t>cognom521</t>
  </si>
  <si>
    <t>nom522</t>
  </si>
  <si>
    <t>cognom522</t>
  </si>
  <si>
    <t>nom523</t>
  </si>
  <si>
    <t>cognom523</t>
  </si>
  <si>
    <t>nom524</t>
  </si>
  <si>
    <t>cognom524</t>
  </si>
  <si>
    <t>nom525</t>
  </si>
  <si>
    <t>cognom525</t>
  </si>
  <si>
    <t>nom526</t>
  </si>
  <si>
    <t>cognom526</t>
  </si>
  <si>
    <t>nom527</t>
  </si>
  <si>
    <t>cognom527</t>
  </si>
  <si>
    <t>nom528</t>
  </si>
  <si>
    <t>cognom528</t>
  </si>
  <si>
    <t>nom529</t>
  </si>
  <si>
    <t>cognom529</t>
  </si>
  <si>
    <t>nom530</t>
  </si>
  <si>
    <t>cognom530</t>
  </si>
  <si>
    <t>nom531</t>
  </si>
  <si>
    <t>cognom531</t>
  </si>
  <si>
    <t>nom532</t>
  </si>
  <si>
    <t>cognom532</t>
  </si>
  <si>
    <t>nom533</t>
  </si>
  <si>
    <t>cognom533</t>
  </si>
  <si>
    <t>nom534</t>
  </si>
  <si>
    <t>cognom534</t>
  </si>
  <si>
    <t>nom535</t>
  </si>
  <si>
    <t>cognom535</t>
  </si>
  <si>
    <t>nom536</t>
  </si>
  <si>
    <t>cognom536</t>
  </si>
  <si>
    <t>nom537</t>
  </si>
  <si>
    <t>cognom537</t>
  </si>
  <si>
    <t>nom538</t>
  </si>
  <si>
    <t>cognom538</t>
  </si>
  <si>
    <t>nom539</t>
  </si>
  <si>
    <t>cognom539</t>
  </si>
  <si>
    <t>nom540</t>
  </si>
  <si>
    <t>cognom540</t>
  </si>
  <si>
    <t>nom541</t>
  </si>
  <si>
    <t>cognom541</t>
  </si>
  <si>
    <t>nom542</t>
  </si>
  <si>
    <t>cognom542</t>
  </si>
  <si>
    <t>nom543</t>
  </si>
  <si>
    <t>cognom543</t>
  </si>
  <si>
    <t>nom544</t>
  </si>
  <si>
    <t>cognom544</t>
  </si>
  <si>
    <t>nom545</t>
  </si>
  <si>
    <t>cognom545</t>
  </si>
  <si>
    <t>nom546</t>
  </si>
  <si>
    <t>cognom546</t>
  </si>
  <si>
    <t>nom547</t>
  </si>
  <si>
    <t>cognom547</t>
  </si>
  <si>
    <t>nom548</t>
  </si>
  <si>
    <t>cognom548</t>
  </si>
  <si>
    <t>nom549</t>
  </si>
  <si>
    <t>cognom549</t>
  </si>
  <si>
    <t>nom550</t>
  </si>
  <si>
    <t>cognom550</t>
  </si>
  <si>
    <t>nom551</t>
  </si>
  <si>
    <t>cognom551</t>
  </si>
  <si>
    <t>nom552</t>
  </si>
  <si>
    <t>cognom552</t>
  </si>
  <si>
    <t>nom553</t>
  </si>
  <si>
    <t>cognom553</t>
  </si>
  <si>
    <t>nom554</t>
  </si>
  <si>
    <t>cognom554</t>
  </si>
  <si>
    <t>nom555</t>
  </si>
  <si>
    <t>cognom555</t>
  </si>
  <si>
    <t>nom556</t>
  </si>
  <si>
    <t>cognom556</t>
  </si>
  <si>
    <t>nom557</t>
  </si>
  <si>
    <t>cognom557</t>
  </si>
  <si>
    <t>nom558</t>
  </si>
  <si>
    <t>cognom558</t>
  </si>
  <si>
    <t>nom559</t>
  </si>
  <si>
    <t>cognom559</t>
  </si>
  <si>
    <t>nom560</t>
  </si>
  <si>
    <t>cognom560</t>
  </si>
  <si>
    <t>nom561</t>
  </si>
  <si>
    <t>cognom561</t>
  </si>
  <si>
    <t>nom562</t>
  </si>
  <si>
    <t>cognom562</t>
  </si>
  <si>
    <t>nom563</t>
  </si>
  <si>
    <t>cognom563</t>
  </si>
  <si>
    <t>nom564</t>
  </si>
  <si>
    <t>cognom564</t>
  </si>
  <si>
    <t>nom565</t>
  </si>
  <si>
    <t>cognom565</t>
  </si>
  <si>
    <t>nom566</t>
  </si>
  <si>
    <t>cognom566</t>
  </si>
  <si>
    <t>nom567</t>
  </si>
  <si>
    <t>cognom567</t>
  </si>
  <si>
    <t>nom568</t>
  </si>
  <si>
    <t>cognom568</t>
  </si>
  <si>
    <t>nom569</t>
  </si>
  <si>
    <t>cognom569</t>
  </si>
  <si>
    <t>nom570</t>
  </si>
  <si>
    <t>cognom570</t>
  </si>
  <si>
    <t>nom571</t>
  </si>
  <si>
    <t>cognom571</t>
  </si>
  <si>
    <t>nom572</t>
  </si>
  <si>
    <t>cognom572</t>
  </si>
  <si>
    <t>nom573</t>
  </si>
  <si>
    <t>cognom573</t>
  </si>
  <si>
    <t>nom574</t>
  </si>
  <si>
    <t>cognom574</t>
  </si>
  <si>
    <t>nom575</t>
  </si>
  <si>
    <t>cognom575</t>
  </si>
  <si>
    <t>nom576</t>
  </si>
  <si>
    <t>cognom576</t>
  </si>
  <si>
    <t>nom577</t>
  </si>
  <si>
    <t>cognom577</t>
  </si>
  <si>
    <t>nom578</t>
  </si>
  <si>
    <t>cognom578</t>
  </si>
  <si>
    <t>nom579</t>
  </si>
  <si>
    <t>cognom579</t>
  </si>
  <si>
    <t>nom580</t>
  </si>
  <si>
    <t>cognom580</t>
  </si>
  <si>
    <t>nom581</t>
  </si>
  <si>
    <t>cognom581</t>
  </si>
  <si>
    <t>nom582</t>
  </si>
  <si>
    <t>cognom582</t>
  </si>
  <si>
    <t>nom583</t>
  </si>
  <si>
    <t>cognom583</t>
  </si>
  <si>
    <t>nom584</t>
  </si>
  <si>
    <t>cognom584</t>
  </si>
  <si>
    <t>nom585</t>
  </si>
  <si>
    <t>cognom585</t>
  </si>
  <si>
    <t>nom586</t>
  </si>
  <si>
    <t>cognom586</t>
  </si>
  <si>
    <t>nom587</t>
  </si>
  <si>
    <t>cognom587</t>
  </si>
  <si>
    <t>nom588</t>
  </si>
  <si>
    <t>cognom588</t>
  </si>
  <si>
    <t>nom589</t>
  </si>
  <si>
    <t>cognom589</t>
  </si>
  <si>
    <t>nom590</t>
  </si>
  <si>
    <t>cognom590</t>
  </si>
  <si>
    <t>nom591</t>
  </si>
  <si>
    <t>cognom591</t>
  </si>
  <si>
    <t>nom592</t>
  </si>
  <si>
    <t>cognom592</t>
  </si>
  <si>
    <t>nom593</t>
  </si>
  <si>
    <t>cognom593</t>
  </si>
  <si>
    <t>nom594</t>
  </si>
  <si>
    <t>cognom594</t>
  </si>
  <si>
    <t>nom595</t>
  </si>
  <si>
    <t>cognom595</t>
  </si>
  <si>
    <t>nom596</t>
  </si>
  <si>
    <t>cognom596</t>
  </si>
  <si>
    <t>nom597</t>
  </si>
  <si>
    <t>cognom597</t>
  </si>
  <si>
    <t>nom598</t>
  </si>
  <si>
    <t>cognom598</t>
  </si>
  <si>
    <t>nom599</t>
  </si>
  <si>
    <t>cognom599</t>
  </si>
  <si>
    <t>nom600</t>
  </si>
  <si>
    <t>cognom600</t>
  </si>
  <si>
    <t>nom601</t>
  </si>
  <si>
    <t>cognom601</t>
  </si>
  <si>
    <t>nom602</t>
  </si>
  <si>
    <t>cognom602</t>
  </si>
  <si>
    <t>nom603</t>
  </si>
  <si>
    <t>cognom603</t>
  </si>
  <si>
    <t>nom604</t>
  </si>
  <si>
    <t>cognom604</t>
  </si>
  <si>
    <t>nom605</t>
  </si>
  <si>
    <t>cognom605</t>
  </si>
  <si>
    <t>nom606</t>
  </si>
  <si>
    <t>cognom606</t>
  </si>
  <si>
    <t>nom607</t>
  </si>
  <si>
    <t>cognom607</t>
  </si>
  <si>
    <t>nom608</t>
  </si>
  <si>
    <t>cognom608</t>
  </si>
  <si>
    <t>nom609</t>
  </si>
  <si>
    <t>cognom609</t>
  </si>
  <si>
    <t>nom610</t>
  </si>
  <si>
    <t>cognom610</t>
  </si>
  <si>
    <t>nom611</t>
  </si>
  <si>
    <t>cognom611</t>
  </si>
  <si>
    <t>nom612</t>
  </si>
  <si>
    <t>cognom612</t>
  </si>
  <si>
    <t>nom613</t>
  </si>
  <si>
    <t>cognom613</t>
  </si>
  <si>
    <t>nom614</t>
  </si>
  <si>
    <t>cognom614</t>
  </si>
  <si>
    <t>nom615</t>
  </si>
  <si>
    <t>cognom615</t>
  </si>
  <si>
    <t>nom616</t>
  </si>
  <si>
    <t>cognom616</t>
  </si>
  <si>
    <t>nom617</t>
  </si>
  <si>
    <t>cognom617</t>
  </si>
  <si>
    <t>nom618</t>
  </si>
  <si>
    <t>cognom618</t>
  </si>
  <si>
    <t>nom619</t>
  </si>
  <si>
    <t>cognom619</t>
  </si>
  <si>
    <t>nom620</t>
  </si>
  <si>
    <t>cognom620</t>
  </si>
  <si>
    <t>nom621</t>
  </si>
  <si>
    <t>cognom621</t>
  </si>
  <si>
    <t>nom622</t>
  </si>
  <si>
    <t>cognom622</t>
  </si>
  <si>
    <t>nom623</t>
  </si>
  <si>
    <t>cognom623</t>
  </si>
  <si>
    <t>nom624</t>
  </si>
  <si>
    <t>cognom624</t>
  </si>
  <si>
    <t>nom625</t>
  </si>
  <si>
    <t>cognom625</t>
  </si>
  <si>
    <t>nom626</t>
  </si>
  <si>
    <t>cognom626</t>
  </si>
  <si>
    <t>nom627</t>
  </si>
  <si>
    <t>cognom627</t>
  </si>
  <si>
    <t>nom628</t>
  </si>
  <si>
    <t>cognom628</t>
  </si>
  <si>
    <t>nom629</t>
  </si>
  <si>
    <t>cognom629</t>
  </si>
  <si>
    <t>nom630</t>
  </si>
  <si>
    <t>cognom630</t>
  </si>
  <si>
    <t>nom631</t>
  </si>
  <si>
    <t>cognom631</t>
  </si>
  <si>
    <t>nom632</t>
  </si>
  <si>
    <t>cognom632</t>
  </si>
  <si>
    <t>nom633</t>
  </si>
  <si>
    <t>cognom633</t>
  </si>
  <si>
    <t>nom634</t>
  </si>
  <si>
    <t>cognom634</t>
  </si>
  <si>
    <t>nom635</t>
  </si>
  <si>
    <t>cognom635</t>
  </si>
  <si>
    <t>nom636</t>
  </si>
  <si>
    <t>cognom636</t>
  </si>
  <si>
    <t>nom637</t>
  </si>
  <si>
    <t>cognom637</t>
  </si>
  <si>
    <t>nom638</t>
  </si>
  <si>
    <t>cognom638</t>
  </si>
  <si>
    <t>nom639</t>
  </si>
  <si>
    <t>cognom639</t>
  </si>
  <si>
    <t>nom640</t>
  </si>
  <si>
    <t>cognom640</t>
  </si>
  <si>
    <t>nom641</t>
  </si>
  <si>
    <t>cognom641</t>
  </si>
  <si>
    <t>nom642</t>
  </si>
  <si>
    <t>cognom642</t>
  </si>
  <si>
    <t>nom643</t>
  </si>
  <si>
    <t>cognom643</t>
  </si>
  <si>
    <t>nom644</t>
  </si>
  <si>
    <t>cognom644</t>
  </si>
  <si>
    <t>nom645</t>
  </si>
  <si>
    <t>cognom645</t>
  </si>
  <si>
    <t>nom646</t>
  </si>
  <si>
    <t>cognom646</t>
  </si>
  <si>
    <t>nom647</t>
  </si>
  <si>
    <t>cognom647</t>
  </si>
  <si>
    <t>nom648</t>
  </si>
  <si>
    <t>cognom648</t>
  </si>
  <si>
    <t>nom649</t>
  </si>
  <si>
    <t>cognom649</t>
  </si>
  <si>
    <t>nom650</t>
  </si>
  <si>
    <t>cognom650</t>
  </si>
  <si>
    <t>nom651</t>
  </si>
  <si>
    <t>cognom651</t>
  </si>
  <si>
    <t>nom652</t>
  </si>
  <si>
    <t>cognom652</t>
  </si>
  <si>
    <t>nom653</t>
  </si>
  <si>
    <t>cognom653</t>
  </si>
  <si>
    <t>nom654</t>
  </si>
  <si>
    <t>cognom654</t>
  </si>
  <si>
    <t>nom655</t>
  </si>
  <si>
    <t>cognom655</t>
  </si>
  <si>
    <t>nom656</t>
  </si>
  <si>
    <t>cognom656</t>
  </si>
  <si>
    <t>nom657</t>
  </si>
  <si>
    <t>cognom657</t>
  </si>
  <si>
    <t>nom658</t>
  </si>
  <si>
    <t>cognom658</t>
  </si>
  <si>
    <t>nom659</t>
  </si>
  <si>
    <t>cognom659</t>
  </si>
  <si>
    <t>nom660</t>
  </si>
  <si>
    <t>cognom660</t>
  </si>
  <si>
    <t>nom661</t>
  </si>
  <si>
    <t>cognom661</t>
  </si>
  <si>
    <t>nom662</t>
  </si>
  <si>
    <t>cognom662</t>
  </si>
  <si>
    <t>nom663</t>
  </si>
  <si>
    <t>cognom663</t>
  </si>
  <si>
    <t>nom664</t>
  </si>
  <si>
    <t>cognom664</t>
  </si>
  <si>
    <t>nom665</t>
  </si>
  <si>
    <t>cognom665</t>
  </si>
  <si>
    <t>nom666</t>
  </si>
  <si>
    <t>cognom666</t>
  </si>
  <si>
    <t>nom667</t>
  </si>
  <si>
    <t>cognom667</t>
  </si>
  <si>
    <t>nom668</t>
  </si>
  <si>
    <t>cognom668</t>
  </si>
  <si>
    <t>nom669</t>
  </si>
  <si>
    <t>cognom669</t>
  </si>
  <si>
    <t>nom670</t>
  </si>
  <si>
    <t>cognom670</t>
  </si>
  <si>
    <t>nom671</t>
  </si>
  <si>
    <t>cognom671</t>
  </si>
  <si>
    <t>nom672</t>
  </si>
  <si>
    <t>cognom672</t>
  </si>
  <si>
    <t>nom673</t>
  </si>
  <si>
    <t>cognom673</t>
  </si>
  <si>
    <t>nom674</t>
  </si>
  <si>
    <t>cognom674</t>
  </si>
  <si>
    <t>nom675</t>
  </si>
  <si>
    <t>cognom675</t>
  </si>
  <si>
    <t>nom676</t>
  </si>
  <si>
    <t>cognom676</t>
  </si>
  <si>
    <t>nom677</t>
  </si>
  <si>
    <t>cognom677</t>
  </si>
  <si>
    <t>nom678</t>
  </si>
  <si>
    <t>cognom678</t>
  </si>
  <si>
    <t>nom679</t>
  </si>
  <si>
    <t>cognom679</t>
  </si>
  <si>
    <t>nom680</t>
  </si>
  <si>
    <t>cognom680</t>
  </si>
  <si>
    <t>nom681</t>
  </si>
  <si>
    <t>cognom681</t>
  </si>
  <si>
    <t>nom682</t>
  </si>
  <si>
    <t>cognom682</t>
  </si>
  <si>
    <t>nom683</t>
  </si>
  <si>
    <t>cognom683</t>
  </si>
  <si>
    <t>nom684</t>
  </si>
  <si>
    <t>cognom684</t>
  </si>
  <si>
    <t>nom685</t>
  </si>
  <si>
    <t>cognom685</t>
  </si>
  <si>
    <t>nom686</t>
  </si>
  <si>
    <t>cognom686</t>
  </si>
  <si>
    <t>nom687</t>
  </si>
  <si>
    <t>cognom687</t>
  </si>
  <si>
    <t>nom688</t>
  </si>
  <si>
    <t>cognom688</t>
  </si>
  <si>
    <t>nom689</t>
  </si>
  <si>
    <t>cognom689</t>
  </si>
  <si>
    <t>nom690</t>
  </si>
  <si>
    <t>cognom690</t>
  </si>
  <si>
    <t>nom691</t>
  </si>
  <si>
    <t>cognom691</t>
  </si>
  <si>
    <t>nom692</t>
  </si>
  <si>
    <t>cognom692</t>
  </si>
  <si>
    <t>nom693</t>
  </si>
  <si>
    <t>cognom693</t>
  </si>
  <si>
    <t>nom694</t>
  </si>
  <si>
    <t>cognom694</t>
  </si>
  <si>
    <t>nom695</t>
  </si>
  <si>
    <t>cognom695</t>
  </si>
  <si>
    <t>nom696</t>
  </si>
  <si>
    <t>cognom696</t>
  </si>
  <si>
    <t>nom697</t>
  </si>
  <si>
    <t>cognom697</t>
  </si>
  <si>
    <t>nom698</t>
  </si>
  <si>
    <t>cognom698</t>
  </si>
  <si>
    <t>nom699</t>
  </si>
  <si>
    <t>cognom699</t>
  </si>
  <si>
    <t>nom700</t>
  </si>
  <si>
    <t>cognom700</t>
  </si>
  <si>
    <t>nom701</t>
  </si>
  <si>
    <t>cognom701</t>
  </si>
  <si>
    <t>nom702</t>
  </si>
  <si>
    <t>cognom702</t>
  </si>
  <si>
    <t>nom703</t>
  </si>
  <si>
    <t>cognom703</t>
  </si>
  <si>
    <t>nom704</t>
  </si>
  <si>
    <t>cognom704</t>
  </si>
  <si>
    <t>nom705</t>
  </si>
  <si>
    <t>cognom705</t>
  </si>
  <si>
    <t>nom706</t>
  </si>
  <si>
    <t>cognom706</t>
  </si>
  <si>
    <t>nom707</t>
  </si>
  <si>
    <t>cognom707</t>
  </si>
  <si>
    <t>nom708</t>
  </si>
  <si>
    <t>cognom708</t>
  </si>
  <si>
    <t>nom709</t>
  </si>
  <si>
    <t>cognom709</t>
  </si>
  <si>
    <t>nom710</t>
  </si>
  <si>
    <t>cognom710</t>
  </si>
  <si>
    <t>nom711</t>
  </si>
  <si>
    <t>cognom711</t>
  </si>
  <si>
    <t>nom712</t>
  </si>
  <si>
    <t>cognom712</t>
  </si>
  <si>
    <t>nom713</t>
  </si>
  <si>
    <t>cognom713</t>
  </si>
  <si>
    <t>nom714</t>
  </si>
  <si>
    <t>cognom714</t>
  </si>
  <si>
    <t>nom715</t>
  </si>
  <si>
    <t>cognom715</t>
  </si>
  <si>
    <t>nom716</t>
  </si>
  <si>
    <t>cognom716</t>
  </si>
  <si>
    <t>nom717</t>
  </si>
  <si>
    <t>cognom717</t>
  </si>
  <si>
    <t>nom718</t>
  </si>
  <si>
    <t>cognom718</t>
  </si>
  <si>
    <t>nom719</t>
  </si>
  <si>
    <t>cognom719</t>
  </si>
  <si>
    <t>nom720</t>
  </si>
  <si>
    <t>cognom720</t>
  </si>
  <si>
    <t>nom721</t>
  </si>
  <si>
    <t>cognom721</t>
  </si>
  <si>
    <t>nom722</t>
  </si>
  <si>
    <t>cognom722</t>
  </si>
  <si>
    <t>nom723</t>
  </si>
  <si>
    <t>cognom723</t>
  </si>
  <si>
    <t>nom724</t>
  </si>
  <si>
    <t>cognom724</t>
  </si>
  <si>
    <t>nom725</t>
  </si>
  <si>
    <t>cognom725</t>
  </si>
  <si>
    <t>nom726</t>
  </si>
  <si>
    <t>cognom726</t>
  </si>
  <si>
    <t>nom727</t>
  </si>
  <si>
    <t>cognom727</t>
  </si>
  <si>
    <t>nom728</t>
  </si>
  <si>
    <t>cognom728</t>
  </si>
  <si>
    <t>nom729</t>
  </si>
  <si>
    <t>cognom729</t>
  </si>
  <si>
    <t>nom730</t>
  </si>
  <si>
    <t>cognom730</t>
  </si>
  <si>
    <t>nom731</t>
  </si>
  <si>
    <t>cognom731</t>
  </si>
  <si>
    <t>nom732</t>
  </si>
  <si>
    <t>cognom732</t>
  </si>
  <si>
    <t>nom733</t>
  </si>
  <si>
    <t>cognom733</t>
  </si>
  <si>
    <t>nom734</t>
  </si>
  <si>
    <t>cognom734</t>
  </si>
  <si>
    <t>nom735</t>
  </si>
  <si>
    <t>cognom735</t>
  </si>
  <si>
    <t>nom736</t>
  </si>
  <si>
    <t>cognom736</t>
  </si>
  <si>
    <t>nom737</t>
  </si>
  <si>
    <t>cognom737</t>
  </si>
  <si>
    <t>nom738</t>
  </si>
  <si>
    <t>cognom738</t>
  </si>
  <si>
    <t>nom739</t>
  </si>
  <si>
    <t>cognom739</t>
  </si>
  <si>
    <t>nom740</t>
  </si>
  <si>
    <t>cognom740</t>
  </si>
  <si>
    <t>nom741</t>
  </si>
  <si>
    <t>cognom741</t>
  </si>
  <si>
    <t>nom742</t>
  </si>
  <si>
    <t>cognom742</t>
  </si>
  <si>
    <t>nom743</t>
  </si>
  <si>
    <t>cognom743</t>
  </si>
  <si>
    <t>nom744</t>
  </si>
  <si>
    <t>cognom744</t>
  </si>
  <si>
    <t>nom745</t>
  </si>
  <si>
    <t>cognom745</t>
  </si>
  <si>
    <t>nom746</t>
  </si>
  <si>
    <t>cognom746</t>
  </si>
  <si>
    <t>nom747</t>
  </si>
  <si>
    <t>cognom747</t>
  </si>
  <si>
    <t>nom748</t>
  </si>
  <si>
    <t>cognom748</t>
  </si>
  <si>
    <t>nom749</t>
  </si>
  <si>
    <t>cognom749</t>
  </si>
  <si>
    <t>nom750</t>
  </si>
  <si>
    <t>cognom750</t>
  </si>
  <si>
    <t>nom751</t>
  </si>
  <si>
    <t>cognom751</t>
  </si>
  <si>
    <t>nom752</t>
  </si>
  <si>
    <t>cognom752</t>
  </si>
  <si>
    <t>nom753</t>
  </si>
  <si>
    <t>cognom753</t>
  </si>
  <si>
    <t>nom754</t>
  </si>
  <si>
    <t>cognom754</t>
  </si>
  <si>
    <t>nom755</t>
  </si>
  <si>
    <t>cognom755</t>
  </si>
  <si>
    <t>nom756</t>
  </si>
  <si>
    <t>cognom756</t>
  </si>
  <si>
    <t>nom757</t>
  </si>
  <si>
    <t>cognom757</t>
  </si>
  <si>
    <t>nom758</t>
  </si>
  <si>
    <t>cognom758</t>
  </si>
  <si>
    <t>nom759</t>
  </si>
  <si>
    <t>cognom759</t>
  </si>
  <si>
    <t>nom760</t>
  </si>
  <si>
    <t>cognom760</t>
  </si>
  <si>
    <t>nom761</t>
  </si>
  <si>
    <t>cognom761</t>
  </si>
  <si>
    <t>nom762</t>
  </si>
  <si>
    <t>cognom762</t>
  </si>
  <si>
    <t>nom763</t>
  </si>
  <si>
    <t>cognom763</t>
  </si>
  <si>
    <t>nom764</t>
  </si>
  <si>
    <t>cognom764</t>
  </si>
  <si>
    <t>nom765</t>
  </si>
  <si>
    <t>cognom765</t>
  </si>
  <si>
    <t>nom766</t>
  </si>
  <si>
    <t>cognom766</t>
  </si>
  <si>
    <t>nom767</t>
  </si>
  <si>
    <t>cognom767</t>
  </si>
  <si>
    <t>nom768</t>
  </si>
  <si>
    <t>cognom768</t>
  </si>
  <si>
    <t>nom769</t>
  </si>
  <si>
    <t>cognom769</t>
  </si>
  <si>
    <t>nom770</t>
  </si>
  <si>
    <t>cognom770</t>
  </si>
  <si>
    <t>nom771</t>
  </si>
  <si>
    <t>cognom771</t>
  </si>
  <si>
    <t>nom772</t>
  </si>
  <si>
    <t>cognom772</t>
  </si>
  <si>
    <t>nom773</t>
  </si>
  <si>
    <t>cognom773</t>
  </si>
  <si>
    <t>nom774</t>
  </si>
  <si>
    <t>cognom774</t>
  </si>
  <si>
    <t>nom775</t>
  </si>
  <si>
    <t>cognom775</t>
  </si>
  <si>
    <t>nom776</t>
  </si>
  <si>
    <t>cognom776</t>
  </si>
  <si>
    <t>nom777</t>
  </si>
  <si>
    <t>cognom777</t>
  </si>
  <si>
    <t>nom778</t>
  </si>
  <si>
    <t>cognom778</t>
  </si>
  <si>
    <t>nom779</t>
  </si>
  <si>
    <t>cognom779</t>
  </si>
  <si>
    <t>nom780</t>
  </si>
  <si>
    <t>cognom780</t>
  </si>
  <si>
    <t>nom781</t>
  </si>
  <si>
    <t>cognom781</t>
  </si>
  <si>
    <t>nom782</t>
  </si>
  <si>
    <t>cognom782</t>
  </si>
  <si>
    <t>nom783</t>
  </si>
  <si>
    <t>cognom783</t>
  </si>
  <si>
    <t>nom784</t>
  </si>
  <si>
    <t>cognom784</t>
  </si>
  <si>
    <t>nom785</t>
  </si>
  <si>
    <t>cognom785</t>
  </si>
  <si>
    <t>nom786</t>
  </si>
  <si>
    <t>cognom786</t>
  </si>
  <si>
    <t>nom787</t>
  </si>
  <si>
    <t>cognom787</t>
  </si>
  <si>
    <t>nom788</t>
  </si>
  <si>
    <t>cognom788</t>
  </si>
  <si>
    <t>nom789</t>
  </si>
  <si>
    <t>cognom789</t>
  </si>
  <si>
    <t>nom790</t>
  </si>
  <si>
    <t>cognom790</t>
  </si>
  <si>
    <t>nom791</t>
  </si>
  <si>
    <t>cognom791</t>
  </si>
  <si>
    <t>nom792</t>
  </si>
  <si>
    <t>cognom792</t>
  </si>
  <si>
    <t>nom793</t>
  </si>
  <si>
    <t>cognom793</t>
  </si>
  <si>
    <t>nom794</t>
  </si>
  <si>
    <t>cognom794</t>
  </si>
  <si>
    <t>nom795</t>
  </si>
  <si>
    <t>cognom795</t>
  </si>
  <si>
    <t>nom796</t>
  </si>
  <si>
    <t>cognom796</t>
  </si>
  <si>
    <t>nom797</t>
  </si>
  <si>
    <t>cognom797</t>
  </si>
  <si>
    <t>nom798</t>
  </si>
  <si>
    <t>cognom798</t>
  </si>
  <si>
    <t>nom799</t>
  </si>
  <si>
    <t>cognom799</t>
  </si>
  <si>
    <t>nom800</t>
  </si>
  <si>
    <t>cognom800</t>
  </si>
  <si>
    <t>nom801</t>
  </si>
  <si>
    <t>cognom801</t>
  </si>
  <si>
    <t>nom802</t>
  </si>
  <si>
    <t>cognom802</t>
  </si>
  <si>
    <t>nom803</t>
  </si>
  <si>
    <t>cognom803</t>
  </si>
  <si>
    <t>nom804</t>
  </si>
  <si>
    <t>cognom804</t>
  </si>
  <si>
    <t>nom805</t>
  </si>
  <si>
    <t>cognom805</t>
  </si>
  <si>
    <t>nom806</t>
  </si>
  <si>
    <t>cognom806</t>
  </si>
  <si>
    <t>nom807</t>
  </si>
  <si>
    <t>cognom807</t>
  </si>
  <si>
    <t>nom808</t>
  </si>
  <si>
    <t>cognom808</t>
  </si>
  <si>
    <t>nom809</t>
  </si>
  <si>
    <t>cognom809</t>
  </si>
  <si>
    <t>nom810</t>
  </si>
  <si>
    <t>cognom810</t>
  </si>
  <si>
    <t>nom811</t>
  </si>
  <si>
    <t>cognom811</t>
  </si>
  <si>
    <t>nom812</t>
  </si>
  <si>
    <t>cognom812</t>
  </si>
  <si>
    <t>nom813</t>
  </si>
  <si>
    <t>cognom813</t>
  </si>
  <si>
    <t>nom814</t>
  </si>
  <si>
    <t>cognom814</t>
  </si>
  <si>
    <t>nom815</t>
  </si>
  <si>
    <t>cognom815</t>
  </si>
  <si>
    <t>nom816</t>
  </si>
  <si>
    <t>cognom816</t>
  </si>
  <si>
    <t>nom817</t>
  </si>
  <si>
    <t>cognom817</t>
  </si>
  <si>
    <t>nom818</t>
  </si>
  <si>
    <t>cognom818</t>
  </si>
  <si>
    <t>nom819</t>
  </si>
  <si>
    <t>cognom819</t>
  </si>
  <si>
    <t>nom820</t>
  </si>
  <si>
    <t>cognom820</t>
  </si>
  <si>
    <t>nom821</t>
  </si>
  <si>
    <t>cognom821</t>
  </si>
  <si>
    <t>nom822</t>
  </si>
  <si>
    <t>cognom822</t>
  </si>
  <si>
    <t>nom823</t>
  </si>
  <si>
    <t>cognom823</t>
  </si>
  <si>
    <t>nom824</t>
  </si>
  <si>
    <t>cognom824</t>
  </si>
  <si>
    <t>nom825</t>
  </si>
  <si>
    <t>cognom825</t>
  </si>
  <si>
    <t>nom826</t>
  </si>
  <si>
    <t>cognom826</t>
  </si>
  <si>
    <t>nom827</t>
  </si>
  <si>
    <t>cognom827</t>
  </si>
  <si>
    <t>nom828</t>
  </si>
  <si>
    <t>cognom828</t>
  </si>
  <si>
    <t>nom829</t>
  </si>
  <si>
    <t>cognom829</t>
  </si>
  <si>
    <t>nom830</t>
  </si>
  <si>
    <t>cognom830</t>
  </si>
  <si>
    <t>nom831</t>
  </si>
  <si>
    <t>cognom831</t>
  </si>
  <si>
    <t>nom832</t>
  </si>
  <si>
    <t>cognom832</t>
  </si>
  <si>
    <t>nom833</t>
  </si>
  <si>
    <t>cognom833</t>
  </si>
  <si>
    <t>nom834</t>
  </si>
  <si>
    <t>cognom834</t>
  </si>
  <si>
    <t>nom835</t>
  </si>
  <si>
    <t>cognom835</t>
  </si>
  <si>
    <t>nom836</t>
  </si>
  <si>
    <t>cognom836</t>
  </si>
  <si>
    <t>nom837</t>
  </si>
  <si>
    <t>cognom837</t>
  </si>
  <si>
    <t>nom838</t>
  </si>
  <si>
    <t>cognom838</t>
  </si>
  <si>
    <t>nom839</t>
  </si>
  <si>
    <t>cognom839</t>
  </si>
  <si>
    <t>nom840</t>
  </si>
  <si>
    <t>cognom840</t>
  </si>
  <si>
    <t>nom841</t>
  </si>
  <si>
    <t>cognom841</t>
  </si>
  <si>
    <t>nom842</t>
  </si>
  <si>
    <t>cognom842</t>
  </si>
  <si>
    <t>nom843</t>
  </si>
  <si>
    <t>cognom843</t>
  </si>
  <si>
    <t>nom844</t>
  </si>
  <si>
    <t>cognom844</t>
  </si>
  <si>
    <t>nom845</t>
  </si>
  <si>
    <t>cognom845</t>
  </si>
  <si>
    <t>nom846</t>
  </si>
  <si>
    <t>cognom846</t>
  </si>
  <si>
    <t>nom847</t>
  </si>
  <si>
    <t>cognom847</t>
  </si>
  <si>
    <t>nom848</t>
  </si>
  <si>
    <t>cognom848</t>
  </si>
  <si>
    <t>nom849</t>
  </si>
  <si>
    <t>cognom849</t>
  </si>
  <si>
    <t>nom850</t>
  </si>
  <si>
    <t>cognom850</t>
  </si>
  <si>
    <t>nom851</t>
  </si>
  <si>
    <t>cognom851</t>
  </si>
  <si>
    <t>nom852</t>
  </si>
  <si>
    <t>cognom852</t>
  </si>
  <si>
    <t>nom853</t>
  </si>
  <si>
    <t>cognom853</t>
  </si>
  <si>
    <t>nom854</t>
  </si>
  <si>
    <t>cognom854</t>
  </si>
  <si>
    <t>nom855</t>
  </si>
  <si>
    <t>cognom855</t>
  </si>
  <si>
    <t>nom856</t>
  </si>
  <si>
    <t>cognom856</t>
  </si>
  <si>
    <t>nom857</t>
  </si>
  <si>
    <t>cognom857</t>
  </si>
  <si>
    <t>nom858</t>
  </si>
  <si>
    <t>cognom858</t>
  </si>
  <si>
    <t>nom859</t>
  </si>
  <si>
    <t>cognom859</t>
  </si>
  <si>
    <t>nom860</t>
  </si>
  <si>
    <t>cognom860</t>
  </si>
  <si>
    <t>nom861</t>
  </si>
  <si>
    <t>cognom861</t>
  </si>
  <si>
    <t>nom862</t>
  </si>
  <si>
    <t>cognom862</t>
  </si>
  <si>
    <t>nom863</t>
  </si>
  <si>
    <t>cognom863</t>
  </si>
  <si>
    <t>nom864</t>
  </si>
  <si>
    <t>cognom864</t>
  </si>
  <si>
    <t>nom865</t>
  </si>
  <si>
    <t>cognom865</t>
  </si>
  <si>
    <t>nom866</t>
  </si>
  <si>
    <t>cognom866</t>
  </si>
  <si>
    <t>nom867</t>
  </si>
  <si>
    <t>cognom867</t>
  </si>
  <si>
    <t>nom868</t>
  </si>
  <si>
    <t>cognom868</t>
  </si>
  <si>
    <t>nom869</t>
  </si>
  <si>
    <t>cognom869</t>
  </si>
  <si>
    <t>nom870</t>
  </si>
  <si>
    <t>cognom870</t>
  </si>
  <si>
    <t>nom871</t>
  </si>
  <si>
    <t>cognom871</t>
  </si>
  <si>
    <t>nom872</t>
  </si>
  <si>
    <t>cognom872</t>
  </si>
  <si>
    <t>nom873</t>
  </si>
  <si>
    <t>cognom873</t>
  </si>
  <si>
    <t>nom874</t>
  </si>
  <si>
    <t>cognom874</t>
  </si>
  <si>
    <t>nom875</t>
  </si>
  <si>
    <t>cognom875</t>
  </si>
  <si>
    <t>nom876</t>
  </si>
  <si>
    <t>cognom876</t>
  </si>
  <si>
    <t>nom877</t>
  </si>
  <si>
    <t>cognom877</t>
  </si>
  <si>
    <t>nom878</t>
  </si>
  <si>
    <t>cognom878</t>
  </si>
  <si>
    <t>nom879</t>
  </si>
  <si>
    <t>cognom879</t>
  </si>
  <si>
    <t>nom880</t>
  </si>
  <si>
    <t>cognom880</t>
  </si>
  <si>
    <t>nom881</t>
  </si>
  <si>
    <t>cognom881</t>
  </si>
  <si>
    <t>nom882</t>
  </si>
  <si>
    <t>cognom882</t>
  </si>
  <si>
    <t>nom883</t>
  </si>
  <si>
    <t>cognom883</t>
  </si>
  <si>
    <t>nom884</t>
  </si>
  <si>
    <t>cognom884</t>
  </si>
  <si>
    <t>nom885</t>
  </si>
  <si>
    <t>cognom885</t>
  </si>
  <si>
    <t>nom886</t>
  </si>
  <si>
    <t>cognom886</t>
  </si>
  <si>
    <t>nom887</t>
  </si>
  <si>
    <t>cognom887</t>
  </si>
  <si>
    <t>nom888</t>
  </si>
  <si>
    <t>cognom888</t>
  </si>
  <si>
    <t>nom889</t>
  </si>
  <si>
    <t>cognom889</t>
  </si>
  <si>
    <t>nom890</t>
  </si>
  <si>
    <t>cognom890</t>
  </si>
  <si>
    <t>nom891</t>
  </si>
  <si>
    <t>cognom891</t>
  </si>
  <si>
    <t>nom892</t>
  </si>
  <si>
    <t>cognom892</t>
  </si>
  <si>
    <t>nom893</t>
  </si>
  <si>
    <t>cognom893</t>
  </si>
  <si>
    <t>nom894</t>
  </si>
  <si>
    <t>cognom894</t>
  </si>
  <si>
    <t>nom895</t>
  </si>
  <si>
    <t>cognom895</t>
  </si>
  <si>
    <t>nom896</t>
  </si>
  <si>
    <t>cognom896</t>
  </si>
  <si>
    <t>nom897</t>
  </si>
  <si>
    <t>cognom897</t>
  </si>
  <si>
    <t>nom898</t>
  </si>
  <si>
    <t>cognom898</t>
  </si>
  <si>
    <t>nom899</t>
  </si>
  <si>
    <t>cognom899</t>
  </si>
  <si>
    <t>nom900</t>
  </si>
  <si>
    <t>cognom900</t>
  </si>
  <si>
    <t>nom901</t>
  </si>
  <si>
    <t>cognom901</t>
  </si>
  <si>
    <t>nom902</t>
  </si>
  <si>
    <t>cognom902</t>
  </si>
  <si>
    <t>nom903</t>
  </si>
  <si>
    <t>cognom903</t>
  </si>
  <si>
    <t>nom904</t>
  </si>
  <si>
    <t>cognom904</t>
  </si>
  <si>
    <t>nom905</t>
  </si>
  <si>
    <t>cognom905</t>
  </si>
  <si>
    <t>nom906</t>
  </si>
  <si>
    <t>cognom906</t>
  </si>
  <si>
    <t>nom907</t>
  </si>
  <si>
    <t>cognom907</t>
  </si>
  <si>
    <t>nom908</t>
  </si>
  <si>
    <t>cognom908</t>
  </si>
  <si>
    <t>nom909</t>
  </si>
  <si>
    <t>cognom909</t>
  </si>
  <si>
    <t>nom910</t>
  </si>
  <si>
    <t>cognom910</t>
  </si>
  <si>
    <t>nom911</t>
  </si>
  <si>
    <t>cognom911</t>
  </si>
  <si>
    <t>nom912</t>
  </si>
  <si>
    <t>cognom912</t>
  </si>
  <si>
    <t>nom913</t>
  </si>
  <si>
    <t>cognom913</t>
  </si>
  <si>
    <t>nom914</t>
  </si>
  <si>
    <t>cognom914</t>
  </si>
  <si>
    <t>nom915</t>
  </si>
  <si>
    <t>cognom915</t>
  </si>
  <si>
    <t>nom916</t>
  </si>
  <si>
    <t>cognom916</t>
  </si>
  <si>
    <t>nom917</t>
  </si>
  <si>
    <t>cognom917</t>
  </si>
  <si>
    <t>nom918</t>
  </si>
  <si>
    <t>cognom918</t>
  </si>
  <si>
    <t>nom919</t>
  </si>
  <si>
    <t>cognom919</t>
  </si>
  <si>
    <t>nom920</t>
  </si>
  <si>
    <t>cognom920</t>
  </si>
  <si>
    <t>fake002</t>
  </si>
  <si>
    <t>fake003</t>
  </si>
  <si>
    <t>fake004</t>
  </si>
  <si>
    <t>fake005</t>
  </si>
  <si>
    <t>fake006</t>
  </si>
  <si>
    <t>fake007</t>
  </si>
  <si>
    <t>fake008</t>
  </si>
  <si>
    <t>fake009</t>
  </si>
  <si>
    <t>fake010</t>
  </si>
  <si>
    <t>fake011</t>
  </si>
  <si>
    <t>fake012</t>
  </si>
  <si>
    <t>fake013</t>
  </si>
  <si>
    <t>fake014</t>
  </si>
  <si>
    <t>fake015</t>
  </si>
  <si>
    <t>fake016</t>
  </si>
  <si>
    <t>fake017</t>
  </si>
  <si>
    <t>fake018</t>
  </si>
  <si>
    <t>fake019</t>
  </si>
  <si>
    <t>fake020</t>
  </si>
  <si>
    <t>fake021</t>
  </si>
  <si>
    <t>fake022</t>
  </si>
  <si>
    <t>fake023</t>
  </si>
  <si>
    <t>fake024</t>
  </si>
  <si>
    <t>fake025</t>
  </si>
  <si>
    <t>fake026</t>
  </si>
  <si>
    <t>fake027</t>
  </si>
  <si>
    <t>fake028</t>
  </si>
  <si>
    <t>fake029</t>
  </si>
  <si>
    <t>fake030</t>
  </si>
  <si>
    <t>fake031</t>
  </si>
  <si>
    <t>fake032</t>
  </si>
  <si>
    <t>fake033</t>
  </si>
  <si>
    <t>fake034</t>
  </si>
  <si>
    <t>fake035</t>
  </si>
  <si>
    <t>fake036</t>
  </si>
  <si>
    <t>fake037</t>
  </si>
  <si>
    <t>fake038</t>
  </si>
  <si>
    <t>fake039</t>
  </si>
  <si>
    <t>fake040</t>
  </si>
  <si>
    <t>fake041</t>
  </si>
  <si>
    <t>fake042</t>
  </si>
  <si>
    <t>fake043</t>
  </si>
  <si>
    <t>fake044</t>
  </si>
  <si>
    <t>fake045</t>
  </si>
  <si>
    <t>fake046</t>
  </si>
  <si>
    <t>fake047</t>
  </si>
  <si>
    <t>fake048</t>
  </si>
  <si>
    <t>fake049</t>
  </si>
  <si>
    <t>fake050</t>
  </si>
  <si>
    <t>fake051</t>
  </si>
  <si>
    <t>fake052</t>
  </si>
  <si>
    <t>fake053</t>
  </si>
  <si>
    <t>fake054</t>
  </si>
  <si>
    <t>fake055</t>
  </si>
  <si>
    <t>fake056</t>
  </si>
  <si>
    <t>fake057</t>
  </si>
  <si>
    <t>fake058</t>
  </si>
  <si>
    <t>fake059</t>
  </si>
  <si>
    <t>fake060</t>
  </si>
  <si>
    <t>fake061</t>
  </si>
  <si>
    <t>fake062</t>
  </si>
  <si>
    <t>fake063</t>
  </si>
  <si>
    <t>fake064</t>
  </si>
  <si>
    <t>fake065</t>
  </si>
  <si>
    <t>fake066</t>
  </si>
  <si>
    <t>fake067</t>
  </si>
  <si>
    <t>fake068</t>
  </si>
  <si>
    <t>fake069</t>
  </si>
  <si>
    <t>fake070</t>
  </si>
  <si>
    <t>fake071</t>
  </si>
  <si>
    <t>fake072</t>
  </si>
  <si>
    <t>fake073</t>
  </si>
  <si>
    <t>fake074</t>
  </si>
  <si>
    <t>fake075</t>
  </si>
  <si>
    <t>fake076</t>
  </si>
  <si>
    <t>fake077</t>
  </si>
  <si>
    <t>fake078</t>
  </si>
  <si>
    <t>fake079</t>
  </si>
  <si>
    <t>fake080</t>
  </si>
  <si>
    <t>fake081</t>
  </si>
  <si>
    <t>fake082</t>
  </si>
  <si>
    <t>fake083</t>
  </si>
  <si>
    <t>fake084</t>
  </si>
  <si>
    <t>fake085</t>
  </si>
  <si>
    <t>fake086</t>
  </si>
  <si>
    <t>fake087</t>
  </si>
  <si>
    <t>fake088</t>
  </si>
  <si>
    <t>fake089</t>
  </si>
  <si>
    <t>fake090</t>
  </si>
  <si>
    <t>fake091</t>
  </si>
  <si>
    <t>fake092</t>
  </si>
  <si>
    <t>fake093</t>
  </si>
  <si>
    <t>fake094</t>
  </si>
  <si>
    <t>fake095</t>
  </si>
  <si>
    <t>fake096</t>
  </si>
  <si>
    <t>fake097</t>
  </si>
  <si>
    <t>fake098</t>
  </si>
  <si>
    <t>fake099</t>
  </si>
  <si>
    <t>fake100</t>
  </si>
  <si>
    <t>fake101</t>
  </si>
  <si>
    <t>fake102</t>
  </si>
  <si>
    <t>fake103</t>
  </si>
  <si>
    <t>fake104</t>
  </si>
  <si>
    <t>fake105</t>
  </si>
  <si>
    <t>fake106</t>
  </si>
  <si>
    <t>fake107</t>
  </si>
  <si>
    <t>fake108</t>
  </si>
  <si>
    <t>fake109</t>
  </si>
  <si>
    <t>fake110</t>
  </si>
  <si>
    <t>fake111</t>
  </si>
  <si>
    <t>fake112</t>
  </si>
  <si>
    <t>fake113</t>
  </si>
  <si>
    <t>fake114</t>
  </si>
  <si>
    <t>fake115</t>
  </si>
  <si>
    <t>fake116</t>
  </si>
  <si>
    <t>fake117</t>
  </si>
  <si>
    <t>fake118</t>
  </si>
  <si>
    <t>fake119</t>
  </si>
  <si>
    <t>fake120</t>
  </si>
  <si>
    <t>fake121</t>
  </si>
  <si>
    <t>fake122</t>
  </si>
  <si>
    <t>fake123</t>
  </si>
  <si>
    <t>fake124</t>
  </si>
  <si>
    <t>fake125</t>
  </si>
  <si>
    <t>fake126</t>
  </si>
  <si>
    <t>fake127</t>
  </si>
  <si>
    <t>fake128</t>
  </si>
  <si>
    <t>fake129</t>
  </si>
  <si>
    <t>fake130</t>
  </si>
  <si>
    <t>fake131</t>
  </si>
  <si>
    <t>fake132</t>
  </si>
  <si>
    <t>fake133</t>
  </si>
  <si>
    <t>fake134</t>
  </si>
  <si>
    <t>fake135</t>
  </si>
  <si>
    <t>fake136</t>
  </si>
  <si>
    <t>fake137</t>
  </si>
  <si>
    <t>fake138</t>
  </si>
  <si>
    <t>fake139</t>
  </si>
  <si>
    <t>fake140</t>
  </si>
  <si>
    <t>fake141</t>
  </si>
  <si>
    <t>fake142</t>
  </si>
  <si>
    <t>fake143</t>
  </si>
  <si>
    <t>fake144</t>
  </si>
  <si>
    <t>fake145</t>
  </si>
  <si>
    <t>fake146</t>
  </si>
  <si>
    <t>fake147</t>
  </si>
  <si>
    <t>fake148</t>
  </si>
  <si>
    <t>fake149</t>
  </si>
  <si>
    <t>fake150</t>
  </si>
  <si>
    <t>fake151</t>
  </si>
  <si>
    <t>fake152</t>
  </si>
  <si>
    <t>fake153</t>
  </si>
  <si>
    <t>fake154</t>
  </si>
  <si>
    <t>fake155</t>
  </si>
  <si>
    <t>fake156</t>
  </si>
  <si>
    <t>fake157</t>
  </si>
  <si>
    <t>fake158</t>
  </si>
  <si>
    <t>fake159</t>
  </si>
  <si>
    <t>fake160</t>
  </si>
  <si>
    <t>fake161</t>
  </si>
  <si>
    <t>fake162</t>
  </si>
  <si>
    <t>fake163</t>
  </si>
  <si>
    <t>fake164</t>
  </si>
  <si>
    <t>fake165</t>
  </si>
  <si>
    <t>fake166</t>
  </si>
  <si>
    <t>fake167</t>
  </si>
  <si>
    <t>fake168</t>
  </si>
  <si>
    <t>fake169</t>
  </si>
  <si>
    <t>fake170</t>
  </si>
  <si>
    <t>fake171</t>
  </si>
  <si>
    <t>fake172</t>
  </si>
  <si>
    <t>fake173</t>
  </si>
  <si>
    <t>fake174</t>
  </si>
  <si>
    <t>fake175</t>
  </si>
  <si>
    <t>fake176</t>
  </si>
  <si>
    <t>fake177</t>
  </si>
  <si>
    <t>fake178</t>
  </si>
  <si>
    <t>fake179</t>
  </si>
  <si>
    <t>fake180</t>
  </si>
  <si>
    <t>fake181</t>
  </si>
  <si>
    <t>fake182</t>
  </si>
  <si>
    <t>fake183</t>
  </si>
  <si>
    <t>fake184</t>
  </si>
  <si>
    <t>fake185</t>
  </si>
  <si>
    <t>fake186</t>
  </si>
  <si>
    <t>fake187</t>
  </si>
  <si>
    <t>fake188</t>
  </si>
  <si>
    <t>fake189</t>
  </si>
  <si>
    <t>fake190</t>
  </si>
  <si>
    <t>fake191</t>
  </si>
  <si>
    <t>fake192</t>
  </si>
  <si>
    <t>fake193</t>
  </si>
  <si>
    <t>fake194</t>
  </si>
  <si>
    <t>fake195</t>
  </si>
  <si>
    <t>fake196</t>
  </si>
  <si>
    <t>fake197</t>
  </si>
  <si>
    <t>fake198</t>
  </si>
  <si>
    <t>fake199</t>
  </si>
  <si>
    <t>fake200</t>
  </si>
  <si>
    <t>fake201</t>
  </si>
  <si>
    <t>fake202</t>
  </si>
  <si>
    <t>fake203</t>
  </si>
  <si>
    <t>fake204</t>
  </si>
  <si>
    <t>fake205</t>
  </si>
  <si>
    <t>fake206</t>
  </si>
  <si>
    <t>fake207</t>
  </si>
  <si>
    <t>fake208</t>
  </si>
  <si>
    <t>fake209</t>
  </si>
  <si>
    <t>fake210</t>
  </si>
  <si>
    <t>fake211</t>
  </si>
  <si>
    <t>fake212</t>
  </si>
  <si>
    <t>fake213</t>
  </si>
  <si>
    <t>fake214</t>
  </si>
  <si>
    <t>fake215</t>
  </si>
  <si>
    <t>fake216</t>
  </si>
  <si>
    <t>fake217</t>
  </si>
  <si>
    <t>fake218</t>
  </si>
  <si>
    <t>fake219</t>
  </si>
  <si>
    <t>fake220</t>
  </si>
  <si>
    <t>fake221</t>
  </si>
  <si>
    <t>fake222</t>
  </si>
  <si>
    <t>fake223</t>
  </si>
  <si>
    <t>fake224</t>
  </si>
  <si>
    <t>fake225</t>
  </si>
  <si>
    <t>fake226</t>
  </si>
  <si>
    <t>fake227</t>
  </si>
  <si>
    <t>fake228</t>
  </si>
  <si>
    <t>fake229</t>
  </si>
  <si>
    <t>fake230</t>
  </si>
  <si>
    <t>fake231</t>
  </si>
  <si>
    <t>fake232</t>
  </si>
  <si>
    <t>fake233</t>
  </si>
  <si>
    <t>fake234</t>
  </si>
  <si>
    <t>fake235</t>
  </si>
  <si>
    <t>fake236</t>
  </si>
  <si>
    <t>fake237</t>
  </si>
  <si>
    <t>fake238</t>
  </si>
  <si>
    <t>fake239</t>
  </si>
  <si>
    <t>fake240</t>
  </si>
  <si>
    <t>fake241</t>
  </si>
  <si>
    <t>fake242</t>
  </si>
  <si>
    <t>fake243</t>
  </si>
  <si>
    <t>fake244</t>
  </si>
  <si>
    <t>fake245</t>
  </si>
  <si>
    <t>fake246</t>
  </si>
  <si>
    <t>fake247</t>
  </si>
  <si>
    <t>fake248</t>
  </si>
  <si>
    <t>fake249</t>
  </si>
  <si>
    <t>fake250</t>
  </si>
  <si>
    <t>fake251</t>
  </si>
  <si>
    <t>fake252</t>
  </si>
  <si>
    <t>fake253</t>
  </si>
  <si>
    <t>fake254</t>
  </si>
  <si>
    <t>fake255</t>
  </si>
  <si>
    <t>fake256</t>
  </si>
  <si>
    <t>fake257</t>
  </si>
  <si>
    <t>fake258</t>
  </si>
  <si>
    <t>fake259</t>
  </si>
  <si>
    <t>fake260</t>
  </si>
  <si>
    <t>fake261</t>
  </si>
  <si>
    <t>fake262</t>
  </si>
  <si>
    <t>fake263</t>
  </si>
  <si>
    <t>fake264</t>
  </si>
  <si>
    <t>fake265</t>
  </si>
  <si>
    <t>fake266</t>
  </si>
  <si>
    <t>fake267</t>
  </si>
  <si>
    <t>fake268</t>
  </si>
  <si>
    <t>fake269</t>
  </si>
  <si>
    <t>fake270</t>
  </si>
  <si>
    <t>fake271</t>
  </si>
  <si>
    <t>fake272</t>
  </si>
  <si>
    <t>fake273</t>
  </si>
  <si>
    <t>fake274</t>
  </si>
  <si>
    <t>fake275</t>
  </si>
  <si>
    <t>fake276</t>
  </si>
  <si>
    <t>fake277</t>
  </si>
  <si>
    <t>fake278</t>
  </si>
  <si>
    <t>fake279</t>
  </si>
  <si>
    <t>fake280</t>
  </si>
  <si>
    <t>fake281</t>
  </si>
  <si>
    <t>fake282</t>
  </si>
  <si>
    <t>fake283</t>
  </si>
  <si>
    <t>fake284</t>
  </si>
  <si>
    <t>fake285</t>
  </si>
  <si>
    <t>fake286</t>
  </si>
  <si>
    <t>fake287</t>
  </si>
  <si>
    <t>fake288</t>
  </si>
  <si>
    <t>fake289</t>
  </si>
  <si>
    <t>fake290</t>
  </si>
  <si>
    <t>fake291</t>
  </si>
  <si>
    <t>fake292</t>
  </si>
  <si>
    <t>fake293</t>
  </si>
  <si>
    <t>fake294</t>
  </si>
  <si>
    <t>fake295</t>
  </si>
  <si>
    <t>fake296</t>
  </si>
  <si>
    <t>fake297</t>
  </si>
  <si>
    <t>fake298</t>
  </si>
  <si>
    <t>fake299</t>
  </si>
  <si>
    <t>fake300</t>
  </si>
  <si>
    <t>fake301</t>
  </si>
  <si>
    <t>fake302</t>
  </si>
  <si>
    <t>fake303</t>
  </si>
  <si>
    <t>fake304</t>
  </si>
  <si>
    <t>fake305</t>
  </si>
  <si>
    <t>fake306</t>
  </si>
  <si>
    <t>fake307</t>
  </si>
  <si>
    <t>fake308</t>
  </si>
  <si>
    <t>fake309</t>
  </si>
  <si>
    <t>fake310</t>
  </si>
  <si>
    <t>fake311</t>
  </si>
  <si>
    <t>fake312</t>
  </si>
  <si>
    <t>fake313</t>
  </si>
  <si>
    <t>fake314</t>
  </si>
  <si>
    <t>fake315</t>
  </si>
  <si>
    <t>fake316</t>
  </si>
  <si>
    <t>fake317</t>
  </si>
  <si>
    <t>fake318</t>
  </si>
  <si>
    <t>fake319</t>
  </si>
  <si>
    <t>fake320</t>
  </si>
  <si>
    <t>fake321</t>
  </si>
  <si>
    <t>fake322</t>
  </si>
  <si>
    <t>fake323</t>
  </si>
  <si>
    <t>fake324</t>
  </si>
  <si>
    <t>fake325</t>
  </si>
  <si>
    <t>fake326</t>
  </si>
  <si>
    <t>fake327</t>
  </si>
  <si>
    <t>fake328</t>
  </si>
  <si>
    <t>fake329</t>
  </si>
  <si>
    <t>fake330</t>
  </si>
  <si>
    <t>fake331</t>
  </si>
  <si>
    <t>fake332</t>
  </si>
  <si>
    <t>fake333</t>
  </si>
  <si>
    <t>fake334</t>
  </si>
  <si>
    <t>fake335</t>
  </si>
  <si>
    <t>fake336</t>
  </si>
  <si>
    <t>fake337</t>
  </si>
  <si>
    <t>fake338</t>
  </si>
  <si>
    <t>fake339</t>
  </si>
  <si>
    <t>fake340</t>
  </si>
  <si>
    <t>fake341</t>
  </si>
  <si>
    <t>fake342</t>
  </si>
  <si>
    <t>fake343</t>
  </si>
  <si>
    <t>fake344</t>
  </si>
  <si>
    <t>fake345</t>
  </si>
  <si>
    <t>fake346</t>
  </si>
  <si>
    <t>fake347</t>
  </si>
  <si>
    <t>fake348</t>
  </si>
  <si>
    <t>fake349</t>
  </si>
  <si>
    <t>fake350</t>
  </si>
  <si>
    <t>fake351</t>
  </si>
  <si>
    <t>fake352</t>
  </si>
  <si>
    <t>fake353</t>
  </si>
  <si>
    <t>fake354</t>
  </si>
  <si>
    <t>fake355</t>
  </si>
  <si>
    <t>fake356</t>
  </si>
  <si>
    <t>fake357</t>
  </si>
  <si>
    <t>fake358</t>
  </si>
  <si>
    <t>fake359</t>
  </si>
  <si>
    <t>fake360</t>
  </si>
  <si>
    <t>fake361</t>
  </si>
  <si>
    <t>fake362</t>
  </si>
  <si>
    <t>fake363</t>
  </si>
  <si>
    <t>fake364</t>
  </si>
  <si>
    <t>fake365</t>
  </si>
  <si>
    <t>fake366</t>
  </si>
  <si>
    <t>fake367</t>
  </si>
  <si>
    <t>fake368</t>
  </si>
  <si>
    <t>fake369</t>
  </si>
  <si>
    <t>fake370</t>
  </si>
  <si>
    <t>fake371</t>
  </si>
  <si>
    <t>fake372</t>
  </si>
  <si>
    <t>fake373</t>
  </si>
  <si>
    <t>fake374</t>
  </si>
  <si>
    <t>fake375</t>
  </si>
  <si>
    <t>fake376</t>
  </si>
  <si>
    <t>fake377</t>
  </si>
  <si>
    <t>fake378</t>
  </si>
  <si>
    <t>fake379</t>
  </si>
  <si>
    <t>fake380</t>
  </si>
  <si>
    <t>fake381</t>
  </si>
  <si>
    <t>fake382</t>
  </si>
  <si>
    <t>fake383</t>
  </si>
  <si>
    <t>fake384</t>
  </si>
  <si>
    <t>fake385</t>
  </si>
  <si>
    <t>fake386</t>
  </si>
  <si>
    <t>fake387</t>
  </si>
  <si>
    <t>fake388</t>
  </si>
  <si>
    <t>fake389</t>
  </si>
  <si>
    <t>fake390</t>
  </si>
  <si>
    <t>fake391</t>
  </si>
  <si>
    <t>fake392</t>
  </si>
  <si>
    <t>fake393</t>
  </si>
  <si>
    <t>fake394</t>
  </si>
  <si>
    <t>fake395</t>
  </si>
  <si>
    <t>fake396</t>
  </si>
  <si>
    <t>fake397</t>
  </si>
  <si>
    <t>fake398</t>
  </si>
  <si>
    <t>fake399</t>
  </si>
  <si>
    <t>fake400</t>
  </si>
  <si>
    <t>fake401</t>
  </si>
  <si>
    <t>fake402</t>
  </si>
  <si>
    <t>fake403</t>
  </si>
  <si>
    <t>fake404</t>
  </si>
  <si>
    <t>fake405</t>
  </si>
  <si>
    <t>fake406</t>
  </si>
  <si>
    <t>fake407</t>
  </si>
  <si>
    <t>fake408</t>
  </si>
  <si>
    <t>fake409</t>
  </si>
  <si>
    <t>fake410</t>
  </si>
  <si>
    <t>fake411</t>
  </si>
  <si>
    <t>fake412</t>
  </si>
  <si>
    <t>fake413</t>
  </si>
  <si>
    <t>fake414</t>
  </si>
  <si>
    <t>fake415</t>
  </si>
  <si>
    <t>fake416</t>
  </si>
  <si>
    <t>fake417</t>
  </si>
  <si>
    <t>fake418</t>
  </si>
  <si>
    <t>fake419</t>
  </si>
  <si>
    <t>fake420</t>
  </si>
  <si>
    <t>fake421</t>
  </si>
  <si>
    <t>fake422</t>
  </si>
  <si>
    <t>fake423</t>
  </si>
  <si>
    <t>fake424</t>
  </si>
  <si>
    <t>fake425</t>
  </si>
  <si>
    <t>fake426</t>
  </si>
  <si>
    <t>fake427</t>
  </si>
  <si>
    <t>fake428</t>
  </si>
  <si>
    <t>fake429</t>
  </si>
  <si>
    <t>fake430</t>
  </si>
  <si>
    <t>fake431</t>
  </si>
  <si>
    <t>fake432</t>
  </si>
  <si>
    <t>fake433</t>
  </si>
  <si>
    <t>fake434</t>
  </si>
  <si>
    <t>fake435</t>
  </si>
  <si>
    <t>fake436</t>
  </si>
  <si>
    <t>fake437</t>
  </si>
  <si>
    <t>fake438</t>
  </si>
  <si>
    <t>fake439</t>
  </si>
  <si>
    <t>fake440</t>
  </si>
  <si>
    <t>fake441</t>
  </si>
  <si>
    <t>fake442</t>
  </si>
  <si>
    <t>fake443</t>
  </si>
  <si>
    <t>fake444</t>
  </si>
  <si>
    <t>fake445</t>
  </si>
  <si>
    <t>fake446</t>
  </si>
  <si>
    <t>fake447</t>
  </si>
  <si>
    <t>fake448</t>
  </si>
  <si>
    <t>fake449</t>
  </si>
  <si>
    <t>fake450</t>
  </si>
  <si>
    <t>fake451</t>
  </si>
  <si>
    <t>fake452</t>
  </si>
  <si>
    <t>fake453</t>
  </si>
  <si>
    <t>fake454</t>
  </si>
  <si>
    <t>fake455</t>
  </si>
  <si>
    <t>fake456</t>
  </si>
  <si>
    <t>fake457</t>
  </si>
  <si>
    <t>fake458</t>
  </si>
  <si>
    <t>fake459</t>
  </si>
  <si>
    <t>fake460</t>
  </si>
  <si>
    <t>fake461</t>
  </si>
  <si>
    <t>fake462</t>
  </si>
  <si>
    <t>fake463</t>
  </si>
  <si>
    <t>fake464</t>
  </si>
  <si>
    <t>fake465</t>
  </si>
  <si>
    <t>fake466</t>
  </si>
  <si>
    <t>fake467</t>
  </si>
  <si>
    <t>fake468</t>
  </si>
  <si>
    <t>fake469</t>
  </si>
  <si>
    <t>fake470</t>
  </si>
  <si>
    <t>fake471</t>
  </si>
  <si>
    <t>fake472</t>
  </si>
  <si>
    <t>fake473</t>
  </si>
  <si>
    <t>fake474</t>
  </si>
  <si>
    <t>fake475</t>
  </si>
  <si>
    <t>fake476</t>
  </si>
  <si>
    <t>fake477</t>
  </si>
  <si>
    <t>fake478</t>
  </si>
  <si>
    <t>fake479</t>
  </si>
  <si>
    <t>fake480</t>
  </si>
  <si>
    <t>fake481</t>
  </si>
  <si>
    <t>fake482</t>
  </si>
  <si>
    <t>fake483</t>
  </si>
  <si>
    <t>fake484</t>
  </si>
  <si>
    <t>fake485</t>
  </si>
  <si>
    <t>fake486</t>
  </si>
  <si>
    <t>fake487</t>
  </si>
  <si>
    <t>fake488</t>
  </si>
  <si>
    <t>fake489</t>
  </si>
  <si>
    <t>fake490</t>
  </si>
  <si>
    <t>fake491</t>
  </si>
  <si>
    <t>fake492</t>
  </si>
  <si>
    <t>fake493</t>
  </si>
  <si>
    <t>fake494</t>
  </si>
  <si>
    <t>fake495</t>
  </si>
  <si>
    <t>fake496</t>
  </si>
  <si>
    <t>fake497</t>
  </si>
  <si>
    <t>fake498</t>
  </si>
  <si>
    <t>fake499</t>
  </si>
  <si>
    <t>fake500</t>
  </si>
  <si>
    <t>fake501</t>
  </si>
  <si>
    <t>fake502</t>
  </si>
  <si>
    <t>fake503</t>
  </si>
  <si>
    <t>fake504</t>
  </si>
  <si>
    <t>fake505</t>
  </si>
  <si>
    <t>fake506</t>
  </si>
  <si>
    <t>fake507</t>
  </si>
  <si>
    <t>fake508</t>
  </si>
  <si>
    <t>fake509</t>
  </si>
  <si>
    <t>fake510</t>
  </si>
  <si>
    <t>fake511</t>
  </si>
  <si>
    <t>fake512</t>
  </si>
  <si>
    <t>fake513</t>
  </si>
  <si>
    <t>fake514</t>
  </si>
  <si>
    <t>fake515</t>
  </si>
  <si>
    <t>fake516</t>
  </si>
  <si>
    <t>fake517</t>
  </si>
  <si>
    <t>fake518</t>
  </si>
  <si>
    <t>fake519</t>
  </si>
  <si>
    <t>fake520</t>
  </si>
  <si>
    <t>fake521</t>
  </si>
  <si>
    <t>fake522</t>
  </si>
  <si>
    <t>fake523</t>
  </si>
  <si>
    <t>fake524</t>
  </si>
  <si>
    <t>fake525</t>
  </si>
  <si>
    <t>fake526</t>
  </si>
  <si>
    <t>fake527</t>
  </si>
  <si>
    <t>fake528</t>
  </si>
  <si>
    <t>fake529</t>
  </si>
  <si>
    <t>fake530</t>
  </si>
  <si>
    <t>fake531</t>
  </si>
  <si>
    <t>fake532</t>
  </si>
  <si>
    <t>fake533</t>
  </si>
  <si>
    <t>fake534</t>
  </si>
  <si>
    <t>fake535</t>
  </si>
  <si>
    <t>fake536</t>
  </si>
  <si>
    <t>fake537</t>
  </si>
  <si>
    <t>fake538</t>
  </si>
  <si>
    <t>fake539</t>
  </si>
  <si>
    <t>fake540</t>
  </si>
  <si>
    <t>fake541</t>
  </si>
  <si>
    <t>fake542</t>
  </si>
  <si>
    <t>fake543</t>
  </si>
  <si>
    <t>fake544</t>
  </si>
  <si>
    <t>fake545</t>
  </si>
  <si>
    <t>fake546</t>
  </si>
  <si>
    <t>fake547</t>
  </si>
  <si>
    <t>fake548</t>
  </si>
  <si>
    <t>fake549</t>
  </si>
  <si>
    <t>fake550</t>
  </si>
  <si>
    <t>fake551</t>
  </si>
  <si>
    <t>fake552</t>
  </si>
  <si>
    <t>fake553</t>
  </si>
  <si>
    <t>fake554</t>
  </si>
  <si>
    <t>fake555</t>
  </si>
  <si>
    <t>fake556</t>
  </si>
  <si>
    <t>fake557</t>
  </si>
  <si>
    <t>fake558</t>
  </si>
  <si>
    <t>fake559</t>
  </si>
  <si>
    <t>fake560</t>
  </si>
  <si>
    <t>fake561</t>
  </si>
  <si>
    <t>fake562</t>
  </si>
  <si>
    <t>fake563</t>
  </si>
  <si>
    <t>fake564</t>
  </si>
  <si>
    <t>fake565</t>
  </si>
  <si>
    <t>fake566</t>
  </si>
  <si>
    <t>fake567</t>
  </si>
  <si>
    <t>fake568</t>
  </si>
  <si>
    <t>fake569</t>
  </si>
  <si>
    <t>fake570</t>
  </si>
  <si>
    <t>fake571</t>
  </si>
  <si>
    <t>fake572</t>
  </si>
  <si>
    <t>fake573</t>
  </si>
  <si>
    <t>fake574</t>
  </si>
  <si>
    <t>fake575</t>
  </si>
  <si>
    <t>fake576</t>
  </si>
  <si>
    <t>fake577</t>
  </si>
  <si>
    <t>fake578</t>
  </si>
  <si>
    <t>fake579</t>
  </si>
  <si>
    <t>fake580</t>
  </si>
  <si>
    <t>fake581</t>
  </si>
  <si>
    <t>fake582</t>
  </si>
  <si>
    <t>fake583</t>
  </si>
  <si>
    <t>fake584</t>
  </si>
  <si>
    <t>fake585</t>
  </si>
  <si>
    <t>fake586</t>
  </si>
  <si>
    <t>fake587</t>
  </si>
  <si>
    <t>fake588</t>
  </si>
  <si>
    <t>fake589</t>
  </si>
  <si>
    <t>fake590</t>
  </si>
  <si>
    <t>fake591</t>
  </si>
  <si>
    <t>fake592</t>
  </si>
  <si>
    <t>fake593</t>
  </si>
  <si>
    <t>fake594</t>
  </si>
  <si>
    <t>fake595</t>
  </si>
  <si>
    <t>fake596</t>
  </si>
  <si>
    <t>fake597</t>
  </si>
  <si>
    <t>fake598</t>
  </si>
  <si>
    <t>fake599</t>
  </si>
  <si>
    <t>fake600</t>
  </si>
  <si>
    <t>fake601</t>
  </si>
  <si>
    <t>fake602</t>
  </si>
  <si>
    <t>fake603</t>
  </si>
  <si>
    <t>fake604</t>
  </si>
  <si>
    <t>fake605</t>
  </si>
  <si>
    <t>fake606</t>
  </si>
  <si>
    <t>fake607</t>
  </si>
  <si>
    <t>fake608</t>
  </si>
  <si>
    <t>fake609</t>
  </si>
  <si>
    <t>fake610</t>
  </si>
  <si>
    <t>fake611</t>
  </si>
  <si>
    <t>fake612</t>
  </si>
  <si>
    <t>fake613</t>
  </si>
  <si>
    <t>fake614</t>
  </si>
  <si>
    <t>fake615</t>
  </si>
  <si>
    <t>fake616</t>
  </si>
  <si>
    <t>fake617</t>
  </si>
  <si>
    <t>fake618</t>
  </si>
  <si>
    <t>fake619</t>
  </si>
  <si>
    <t>fake620</t>
  </si>
  <si>
    <t>fake621</t>
  </si>
  <si>
    <t>fake622</t>
  </si>
  <si>
    <t>fake623</t>
  </si>
  <si>
    <t>fake624</t>
  </si>
  <si>
    <t>fake625</t>
  </si>
  <si>
    <t>fake626</t>
  </si>
  <si>
    <t>fake627</t>
  </si>
  <si>
    <t>fake628</t>
  </si>
  <si>
    <t>fake629</t>
  </si>
  <si>
    <t>fake630</t>
  </si>
  <si>
    <t>fake631</t>
  </si>
  <si>
    <t>fake632</t>
  </si>
  <si>
    <t>fake633</t>
  </si>
  <si>
    <t>fake634</t>
  </si>
  <si>
    <t>fake635</t>
  </si>
  <si>
    <t>fake636</t>
  </si>
  <si>
    <t>fake637</t>
  </si>
  <si>
    <t>fake638</t>
  </si>
  <si>
    <t>fake639</t>
  </si>
  <si>
    <t>fake640</t>
  </si>
  <si>
    <t>fake641</t>
  </si>
  <si>
    <t>fake642</t>
  </si>
  <si>
    <t>fake643</t>
  </si>
  <si>
    <t>fake644</t>
  </si>
  <si>
    <t>fake645</t>
  </si>
  <si>
    <t>fake646</t>
  </si>
  <si>
    <t>fake647</t>
  </si>
  <si>
    <t>fake648</t>
  </si>
  <si>
    <t>fake649</t>
  </si>
  <si>
    <t>fake650</t>
  </si>
  <si>
    <t>fake651</t>
  </si>
  <si>
    <t>fake652</t>
  </si>
  <si>
    <t>fake653</t>
  </si>
  <si>
    <t>fake654</t>
  </si>
  <si>
    <t>fake655</t>
  </si>
  <si>
    <t>fake656</t>
  </si>
  <si>
    <t>fake657</t>
  </si>
  <si>
    <t>fake658</t>
  </si>
  <si>
    <t>fake659</t>
  </si>
  <si>
    <t>fake660</t>
  </si>
  <si>
    <t>fake661</t>
  </si>
  <si>
    <t>fake662</t>
  </si>
  <si>
    <t>fake663</t>
  </si>
  <si>
    <t>fake664</t>
  </si>
  <si>
    <t>fake665</t>
  </si>
  <si>
    <t>fake666</t>
  </si>
  <si>
    <t>fake667</t>
  </si>
  <si>
    <t>fake668</t>
  </si>
  <si>
    <t>fake669</t>
  </si>
  <si>
    <t>fake670</t>
  </si>
  <si>
    <t>fake671</t>
  </si>
  <si>
    <t>fake672</t>
  </si>
  <si>
    <t>fake673</t>
  </si>
  <si>
    <t>fake674</t>
  </si>
  <si>
    <t>fake675</t>
  </si>
  <si>
    <t>fake676</t>
  </si>
  <si>
    <t>fake677</t>
  </si>
  <si>
    <t>fake678</t>
  </si>
  <si>
    <t>fake679</t>
  </si>
  <si>
    <t>fake680</t>
  </si>
  <si>
    <t>fake681</t>
  </si>
  <si>
    <t>fake682</t>
  </si>
  <si>
    <t>fake683</t>
  </si>
  <si>
    <t>fake684</t>
  </si>
  <si>
    <t>fake685</t>
  </si>
  <si>
    <t>fake686</t>
  </si>
  <si>
    <t>fake687</t>
  </si>
  <si>
    <t>fake688</t>
  </si>
  <si>
    <t>fake689</t>
  </si>
  <si>
    <t>fake690</t>
  </si>
  <si>
    <t>fake691</t>
  </si>
  <si>
    <t>fake692</t>
  </si>
  <si>
    <t>fake693</t>
  </si>
  <si>
    <t>fake694</t>
  </si>
  <si>
    <t>fake695</t>
  </si>
  <si>
    <t>fake696</t>
  </si>
  <si>
    <t>fake697</t>
  </si>
  <si>
    <t>fake698</t>
  </si>
  <si>
    <t>fake699</t>
  </si>
  <si>
    <t>fake700</t>
  </si>
  <si>
    <t>fake701</t>
  </si>
  <si>
    <t>fake702</t>
  </si>
  <si>
    <t>fake703</t>
  </si>
  <si>
    <t>fake704</t>
  </si>
  <si>
    <t>fake705</t>
  </si>
  <si>
    <t>fake706</t>
  </si>
  <si>
    <t>fake707</t>
  </si>
  <si>
    <t>fake708</t>
  </si>
  <si>
    <t>fake709</t>
  </si>
  <si>
    <t>fake710</t>
  </si>
  <si>
    <t>fake711</t>
  </si>
  <si>
    <t>fake712</t>
  </si>
  <si>
    <t>fake713</t>
  </si>
  <si>
    <t>fake714</t>
  </si>
  <si>
    <t>fake715</t>
  </si>
  <si>
    <t>fake716</t>
  </si>
  <si>
    <t>fake717</t>
  </si>
  <si>
    <t>fake718</t>
  </si>
  <si>
    <t>fake719</t>
  </si>
  <si>
    <t>fake720</t>
  </si>
  <si>
    <t>fake721</t>
  </si>
  <si>
    <t>fake722</t>
  </si>
  <si>
    <t>fake723</t>
  </si>
  <si>
    <t>fake724</t>
  </si>
  <si>
    <t>fake725</t>
  </si>
  <si>
    <t>fake726</t>
  </si>
  <si>
    <t>fake727</t>
  </si>
  <si>
    <t>fake728</t>
  </si>
  <si>
    <t>fake729</t>
  </si>
  <si>
    <t>fake730</t>
  </si>
  <si>
    <t>fake731</t>
  </si>
  <si>
    <t>fake732</t>
  </si>
  <si>
    <t>fake733</t>
  </si>
  <si>
    <t>fake734</t>
  </si>
  <si>
    <t>fake735</t>
  </si>
  <si>
    <t>fake736</t>
  </si>
  <si>
    <t>fake737</t>
  </si>
  <si>
    <t>fake738</t>
  </si>
  <si>
    <t>fake739</t>
  </si>
  <si>
    <t>fake740</t>
  </si>
  <si>
    <t>fake741</t>
  </si>
  <si>
    <t>fake742</t>
  </si>
  <si>
    <t>fake743</t>
  </si>
  <si>
    <t>fake744</t>
  </si>
  <si>
    <t>fake745</t>
  </si>
  <si>
    <t>fake746</t>
  </si>
  <si>
    <t>fake747</t>
  </si>
  <si>
    <t>fake748</t>
  </si>
  <si>
    <t>fake749</t>
  </si>
  <si>
    <t>fake750</t>
  </si>
  <si>
    <t>fake751</t>
  </si>
  <si>
    <t>fake752</t>
  </si>
  <si>
    <t>fake753</t>
  </si>
  <si>
    <t>fake754</t>
  </si>
  <si>
    <t>fake755</t>
  </si>
  <si>
    <t>fake756</t>
  </si>
  <si>
    <t>fake757</t>
  </si>
  <si>
    <t>fake758</t>
  </si>
  <si>
    <t>fake759</t>
  </si>
  <si>
    <t>fake760</t>
  </si>
  <si>
    <t>fake761</t>
  </si>
  <si>
    <t>fake762</t>
  </si>
  <si>
    <t>fake763</t>
  </si>
  <si>
    <t>fake764</t>
  </si>
  <si>
    <t>fake765</t>
  </si>
  <si>
    <t>fake766</t>
  </si>
  <si>
    <t>fake767</t>
  </si>
  <si>
    <t>fake768</t>
  </si>
  <si>
    <t>fake769</t>
  </si>
  <si>
    <t>fake770</t>
  </si>
  <si>
    <t>fake771</t>
  </si>
  <si>
    <t>fake772</t>
  </si>
  <si>
    <t>fake773</t>
  </si>
  <si>
    <t>fake774</t>
  </si>
  <si>
    <t>fake775</t>
  </si>
  <si>
    <t>fake776</t>
  </si>
  <si>
    <t>fake777</t>
  </si>
  <si>
    <t>fake778</t>
  </si>
  <si>
    <t>fake779</t>
  </si>
  <si>
    <t>fake780</t>
  </si>
  <si>
    <t>fake781</t>
  </si>
  <si>
    <t>fake782</t>
  </si>
  <si>
    <t>fake783</t>
  </si>
  <si>
    <t>fake784</t>
  </si>
  <si>
    <t>fake785</t>
  </si>
  <si>
    <t>fake786</t>
  </si>
  <si>
    <t>fake787</t>
  </si>
  <si>
    <t>fake788</t>
  </si>
  <si>
    <t>fake789</t>
  </si>
  <si>
    <t>fake790</t>
  </si>
  <si>
    <t>fake791</t>
  </si>
  <si>
    <t>fake792</t>
  </si>
  <si>
    <t>fake793</t>
  </si>
  <si>
    <t>fake794</t>
  </si>
  <si>
    <t>fake795</t>
  </si>
  <si>
    <t>fake796</t>
  </si>
  <si>
    <t>fake797</t>
  </si>
  <si>
    <t>fake798</t>
  </si>
  <si>
    <t>fake799</t>
  </si>
  <si>
    <t>fake800</t>
  </si>
  <si>
    <t>fake801</t>
  </si>
  <si>
    <t>fake802</t>
  </si>
  <si>
    <t>fake803</t>
  </si>
  <si>
    <t>fake804</t>
  </si>
  <si>
    <t>fake805</t>
  </si>
  <si>
    <t>fake806</t>
  </si>
  <si>
    <t>fake807</t>
  </si>
  <si>
    <t>fake808</t>
  </si>
  <si>
    <t>fake809</t>
  </si>
  <si>
    <t>fake810</t>
  </si>
  <si>
    <t>fake811</t>
  </si>
  <si>
    <t>fake812</t>
  </si>
  <si>
    <t>fake813</t>
  </si>
  <si>
    <t>fake814</t>
  </si>
  <si>
    <t>fake815</t>
  </si>
  <si>
    <t>fake816</t>
  </si>
  <si>
    <t>fake817</t>
  </si>
  <si>
    <t>fake818</t>
  </si>
  <si>
    <t>fake819</t>
  </si>
  <si>
    <t>fake820</t>
  </si>
  <si>
    <t>fake821</t>
  </si>
  <si>
    <t>fake822</t>
  </si>
  <si>
    <t>fake823</t>
  </si>
  <si>
    <t>fake824</t>
  </si>
  <si>
    <t>fake825</t>
  </si>
  <si>
    <t>fake826</t>
  </si>
  <si>
    <t>fake827</t>
  </si>
  <si>
    <t>fake828</t>
  </si>
  <si>
    <t>fake829</t>
  </si>
  <si>
    <t>fake830</t>
  </si>
  <si>
    <t>fake831</t>
  </si>
  <si>
    <t>fake832</t>
  </si>
  <si>
    <t>fake833</t>
  </si>
  <si>
    <t>fake834</t>
  </si>
  <si>
    <t>fake835</t>
  </si>
  <si>
    <t>fake836</t>
  </si>
  <si>
    <t>fake837</t>
  </si>
  <si>
    <t>fake838</t>
  </si>
  <si>
    <t>fake839</t>
  </si>
  <si>
    <t>fake840</t>
  </si>
  <si>
    <t>fake841</t>
  </si>
  <si>
    <t>fake842</t>
  </si>
  <si>
    <t>fake843</t>
  </si>
  <si>
    <t>fake844</t>
  </si>
  <si>
    <t>fake845</t>
  </si>
  <si>
    <t>fake846</t>
  </si>
  <si>
    <t>fake847</t>
  </si>
  <si>
    <t>fake848</t>
  </si>
  <si>
    <t>fake849</t>
  </si>
  <si>
    <t>fake850</t>
  </si>
  <si>
    <t>fake851</t>
  </si>
  <si>
    <t>fake852</t>
  </si>
  <si>
    <t>fake853</t>
  </si>
  <si>
    <t>fake854</t>
  </si>
  <si>
    <t>fake855</t>
  </si>
  <si>
    <t>fake856</t>
  </si>
  <si>
    <t>fake857</t>
  </si>
  <si>
    <t>fake858</t>
  </si>
  <si>
    <t>fake859</t>
  </si>
  <si>
    <t>fake860</t>
  </si>
  <si>
    <t>fake861</t>
  </si>
  <si>
    <t>fake862</t>
  </si>
  <si>
    <t>fake863</t>
  </si>
  <si>
    <t>fake864</t>
  </si>
  <si>
    <t>fake865</t>
  </si>
  <si>
    <t>fake866</t>
  </si>
  <si>
    <t>fake867</t>
  </si>
  <si>
    <t>fake868</t>
  </si>
  <si>
    <t>fake869</t>
  </si>
  <si>
    <t>fake870</t>
  </si>
  <si>
    <t>fake871</t>
  </si>
  <si>
    <t>fake872</t>
  </si>
  <si>
    <t>fake873</t>
  </si>
  <si>
    <t>fake874</t>
  </si>
  <si>
    <t>fake875</t>
  </si>
  <si>
    <t>fake876</t>
  </si>
  <si>
    <t>fake877</t>
  </si>
  <si>
    <t>fake878</t>
  </si>
  <si>
    <t>fake879</t>
  </si>
  <si>
    <t>fake880</t>
  </si>
  <si>
    <t>fake881</t>
  </si>
  <si>
    <t>fake882</t>
  </si>
  <si>
    <t>fake883</t>
  </si>
  <si>
    <t>fake884</t>
  </si>
  <si>
    <t>fake885</t>
  </si>
  <si>
    <t>fake886</t>
  </si>
  <si>
    <t>fake887</t>
  </si>
  <si>
    <t>fake888</t>
  </si>
  <si>
    <t>fake889</t>
  </si>
  <si>
    <t>fake890</t>
  </si>
  <si>
    <t>fake891</t>
  </si>
  <si>
    <t>fake892</t>
  </si>
  <si>
    <t>fake893</t>
  </si>
  <si>
    <t>fake894</t>
  </si>
  <si>
    <t>fake895</t>
  </si>
  <si>
    <t>fake896</t>
  </si>
  <si>
    <t>fake897</t>
  </si>
  <si>
    <t>fake898</t>
  </si>
  <si>
    <t>fake899</t>
  </si>
  <si>
    <t>fake900</t>
  </si>
  <si>
    <t>fake901</t>
  </si>
  <si>
    <t>fake902</t>
  </si>
  <si>
    <t>fake903</t>
  </si>
  <si>
    <t>fake904</t>
  </si>
  <si>
    <t>fake905</t>
  </si>
  <si>
    <t>fake906</t>
  </si>
  <si>
    <t>fake907</t>
  </si>
  <si>
    <t>fake908</t>
  </si>
  <si>
    <t>fake909</t>
  </si>
  <si>
    <t>fake910</t>
  </si>
  <si>
    <t>fake911</t>
  </si>
  <si>
    <t>fake912</t>
  </si>
  <si>
    <t>fake913</t>
  </si>
  <si>
    <t>fake914</t>
  </si>
  <si>
    <t>fake915</t>
  </si>
  <si>
    <t>fake916</t>
  </si>
  <si>
    <t>fake917</t>
  </si>
  <si>
    <t>fake918</t>
  </si>
  <si>
    <t>fake919</t>
  </si>
  <si>
    <t>fake920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</si>
</sst>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
    <numFmt numFmtId="165" formatCode="dd/mm/yyyy;@"/>
  </numFmts>
  <fonts count="4" x14ac:knownFonts="1">
    <font>
      <sz val="11"/>
      <color theme="1"/>
      <name val="Calibri"/>
      <family val="2"/>
      <scheme val="minor"/>
    </font>
    <font>
      <b/>
      <sz val="11"/>
      <color theme="4" tint="-0.249977111117893"/>
      <name val="Calibri"/>
      <family val="2"/>
      <scheme val="minor"/>
    </font>
    <font>
      <b/>
      <sz val="11"/>
      <color theme="1"/>
      <name val="Calibri"/>
      <family val="2"/>
      <scheme val="minor"/>
    </font>
    <font>
      <b/>
      <sz val="10"/>
      <color theme="4" tint="-0.249977111117893"/>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6" tint="0.59999389629810485"/>
        <bgColor indexed="64"/>
      </patternFill>
    </fill>
    <fill>
      <patternFill patternType="solid">
        <fgColor theme="8" tint="0.79998168889431442"/>
        <bgColor indexed="64"/>
      </patternFill>
    </fill>
  </fills>
  <borders count="3">
    <border>
      <left/>
      <right/>
      <top/>
      <bottom/>
      <diagonal/>
    </border>
    <border>
      <left style="medium">
        <color theme="4" tint="-0.499984740745262"/>
      </left>
      <right style="medium">
        <color theme="4" tint="-0.499984740745262"/>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6">
    <xf numFmtId="0" fontId="0" fillId="0" borderId="0" xfId="0"/>
    <xf numFmtId="164" fontId="0" fillId="0" borderId="0" xfId="0" applyNumberFormat="1"/>
    <xf numFmtId="49" fontId="0" fillId="0" borderId="0" xfId="0" applyNumberFormat="1"/>
    <xf numFmtId="0" fontId="0" fillId="0" borderId="0" xfId="0" applyAlignment="1"/>
    <xf numFmtId="0" fontId="2" fillId="0" borderId="0" xfId="0" applyFont="1"/>
    <xf numFmtId="0" fontId="0" fillId="0" borderId="0" xfId="0" applyBorder="1" applyAlignment="1"/>
    <xf numFmtId="0" fontId="1" fillId="2" borderId="1" xfId="0" applyFont="1" applyFill="1" applyBorder="1" applyAlignment="1">
      <alignment horizontal="center" vertical="center" wrapText="1"/>
    </xf>
    <xf numFmtId="49" fontId="0" fillId="0" borderId="0" xfId="0" applyNumberFormat="1" applyFill="1" applyBorder="1" applyAlignment="1"/>
    <xf numFmtId="165" fontId="0" fillId="0" borderId="0" xfId="0" applyNumberFormat="1"/>
    <xf numFmtId="49" fontId="0" fillId="0" borderId="0" xfId="0" quotePrefix="1" applyNumberFormat="1"/>
    <xf numFmtId="0" fontId="0" fillId="0" borderId="0" xfId="0" applyFill="1" applyBorder="1" applyAlignment="1"/>
    <xf numFmtId="1" fontId="0" fillId="0" borderId="0" xfId="0" applyNumberFormat="1"/>
    <xf numFmtId="1" fontId="0" fillId="0" borderId="0" xfId="0" applyNumberFormat="1" applyBorder="1" applyAlignment="1"/>
    <xf numFmtId="1" fontId="0" fillId="0" borderId="0" xfId="0" applyNumberFormat="1" applyAlignment="1"/>
    <xf numFmtId="0" fontId="1" fillId="2" borderId="1" xfId="0" applyFont="1" applyFill="1" applyBorder="1" applyAlignment="1">
      <alignment horizontal="center" vertical="center"/>
    </xf>
    <xf numFmtId="49" fontId="1" fillId="2" borderId="1" xfId="0" applyNumberFormat="1" applyFont="1" applyFill="1" applyBorder="1" applyAlignment="1">
      <alignment horizontal="center" vertical="center"/>
    </xf>
    <xf numFmtId="49" fontId="1" fillId="2" borderId="1" xfId="0" applyNumberFormat="1" applyFont="1" applyFill="1" applyBorder="1" applyAlignment="1">
      <alignment horizontal="center" vertical="center" wrapText="1"/>
    </xf>
    <xf numFmtId="1" fontId="1" fillId="2" borderId="1" xfId="0" applyNumberFormat="1" applyFont="1" applyFill="1" applyBorder="1" applyAlignment="1">
      <alignment horizontal="center" vertical="top" wrapText="1"/>
    </xf>
    <xf numFmtId="0" fontId="1" fillId="2" borderId="1" xfId="0" applyFont="1" applyFill="1" applyBorder="1" applyAlignment="1">
      <alignment horizontal="center" vertical="top" wrapText="1"/>
    </xf>
    <xf numFmtId="164" fontId="1" fillId="2" borderId="1" xfId="0" applyNumberFormat="1" applyFont="1" applyFill="1" applyBorder="1" applyAlignment="1">
      <alignment horizontal="center" vertical="center"/>
    </xf>
    <xf numFmtId="0" fontId="1" fillId="2" borderId="1" xfId="0" applyFont="1" applyFill="1" applyBorder="1" applyAlignment="1">
      <alignment horizontal="center" vertical="center" wrapText="1"/>
    </xf>
    <xf numFmtId="0" fontId="3" fillId="2" borderId="1" xfId="0" applyFont="1" applyFill="1" applyBorder="1" applyAlignment="1">
      <alignment horizontal="center" vertical="top" wrapText="1"/>
    </xf>
    <xf numFmtId="0" fontId="1" fillId="2" borderId="1" xfId="0" applyFont="1" applyFill="1" applyBorder="1" applyAlignment="1">
      <alignment vertical="center"/>
    </xf>
    <xf numFmtId="0" fontId="0" fillId="0" borderId="0" xfId="0" applyAlignment="1">
      <alignment horizontal="left"/>
    </xf>
    <xf numFmtId="0" fontId="0" fillId="0" borderId="0" xfId="0" applyNumberFormat="1"/>
    <xf numFmtId="49" fontId="1" fillId="3" borderId="1" xfId="0" applyNumberFormat="1" applyFont="1" applyFill="1" applyBorder="1" applyAlignment="1">
      <alignment horizontal="center" vertical="center"/>
    </xf>
    <xf numFmtId="1" fontId="1" fillId="3" borderId="1" xfId="0" applyNumberFormat="1" applyFont="1" applyFill="1" applyBorder="1" applyAlignment="1">
      <alignment horizontal="center" vertical="center"/>
    </xf>
    <xf numFmtId="0" fontId="1" fillId="2" borderId="0" xfId="0" applyFont="1" applyFill="1" applyBorder="1" applyAlignment="1" applyProtection="1">
      <alignment vertical="center"/>
      <protection locked="0"/>
    </xf>
    <xf numFmtId="0" fontId="0" fillId="0" borderId="0" xfId="0" applyProtection="1">
      <protection locked="0"/>
    </xf>
    <xf numFmtId="0" fontId="0" fillId="0" borderId="0" xfId="0" applyBorder="1" applyAlignment="1" applyProtection="1">
      <protection locked="0"/>
    </xf>
    <xf numFmtId="0" fontId="0" fillId="0" borderId="0" xfId="0" applyAlignment="1" applyProtection="1">
      <protection locked="0"/>
    </xf>
    <xf numFmtId="49" fontId="0" fillId="0" borderId="0" xfId="0" applyNumberFormat="1" applyFont="1"/>
    <xf numFmtId="49" fontId="1" fillId="0" borderId="0" xfId="0" applyNumberFormat="1" applyFont="1" applyFill="1" applyBorder="1" applyAlignment="1">
      <alignment horizontal="center" vertical="center" wrapText="1"/>
    </xf>
    <xf numFmtId="1" fontId="1" fillId="0" borderId="0" xfId="0" applyNumberFormat="1" applyFont="1" applyFill="1" applyBorder="1" applyAlignment="1">
      <alignment horizontal="center" vertical="center" wrapText="1"/>
    </xf>
    <xf numFmtId="49" fontId="0" fillId="4" borderId="2" xfId="0" quotePrefix="1" applyNumberFormat="1" applyFill="1" applyBorder="1" applyAlignment="1">
      <alignment vertical="center" wrapText="1"/>
    </xf>
    <xf numFmtId="49" fontId="0" fillId="4" borderId="2" xfId="0" applyNumberFormat="1" applyFill="1" applyBorder="1" applyAlignment="1">
      <alignment vertical="center" wrapText="1"/>
    </xf>
    <xf numFmtId="1" fontId="0" fillId="4" borderId="2" xfId="0" applyNumberFormat="1" applyFill="1" applyBorder="1" applyAlignment="1">
      <alignment horizontal="center" vertical="center" wrapText="1"/>
    </xf>
    <xf numFmtId="165" fontId="0" fillId="4" borderId="2" xfId="0" applyNumberFormat="1" applyFill="1" applyBorder="1" applyAlignment="1">
      <alignment horizontal="center" vertical="center" wrapText="1"/>
    </xf>
    <xf numFmtId="49" fontId="0" fillId="4" borderId="2" xfId="0" applyNumberFormat="1" applyFill="1" applyBorder="1" applyAlignment="1">
      <alignment horizontal="center" vertical="center" wrapText="1"/>
    </xf>
    <xf numFmtId="164" fontId="0" fillId="4" borderId="2" xfId="0" applyNumberFormat="1" applyFill="1" applyBorder="1" applyAlignment="1">
      <alignment horizontal="center" vertical="center" wrapText="1"/>
    </xf>
    <xf numFmtId="0" fontId="0" fillId="4" borderId="2" xfId="0" applyFill="1" applyBorder="1" applyAlignment="1">
      <alignment vertical="center" wrapText="1"/>
    </xf>
    <xf numFmtId="0" fontId="0" fillId="5" borderId="0" xfId="0" applyFill="1"/>
    <xf numFmtId="0" fontId="0" fillId="0" borderId="0" xfId="0" quotePrefix="1"/>
    <xf numFmtId="49" fontId="0" fillId="0" borderId="0" xfId="0" applyNumberFormat="1" applyAlignment="1">
      <alignment horizontal="center"/>
    </xf>
    <xf numFmtId="0" fontId="0" fillId="0" borderId="0" xfId="0" applyAlignment="1">
      <alignment horizontal="center"/>
    </xf>
    <xf numFmtId="0" fontId="0" fillId="4" borderId="0" xfId="0"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QUOTA/DIMM_COMU/SAIER/Refugi%20-%20Nausica/PROGRAMA%20MUNICIPAL%20DE%20REFUGIATS/CUESB/CUESB%20v01_t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ESB"/>
      <sheetName val="Full2"/>
      <sheetName val="SAIER"/>
    </sheetNames>
    <sheetDataSet>
      <sheetData sheetId="0"/>
      <sheetData sheetId="1">
        <row r="2">
          <cell r="B2" t="str">
            <v>Immigrant de recent arribada a espanya / sense arrelament</v>
          </cell>
        </row>
        <row r="3">
          <cell r="B3" t="str">
            <v>Immigrant amb arrelament a espanya</v>
          </cell>
        </row>
        <row r="4">
          <cell r="B4" t="str">
            <v>Voluntat de sol·licitar asil</v>
          </cell>
        </row>
        <row r="5">
          <cell r="B5" t="str">
            <v>En programa estatal</v>
          </cell>
        </row>
        <row r="6">
          <cell r="B6" t="str">
            <v>Trasllat de província</v>
          </cell>
        </row>
        <row r="7">
          <cell r="B7" t="str">
            <v>Fora de programa</v>
          </cell>
        </row>
        <row r="8">
          <cell r="B8" t="str">
            <v>Finalització de programa</v>
          </cell>
        </row>
        <row r="9">
          <cell r="B9" t="str">
            <v>Protocol Dublín (Aeroport)</v>
          </cell>
        </row>
        <row r="10">
          <cell r="B10" t="str">
            <v>Sol·licitant asil aeroport</v>
          </cell>
        </row>
        <row r="11">
          <cell r="B11" t="str">
            <v>Decretada o recent majoria d'edat</v>
          </cell>
        </row>
      </sheetData>
      <sheetData sheetId="2"/>
    </sheetDataSet>
  </externalBook>
</externalLink>
</file>

<file path=xl/theme/theme1.xml><?xml version="1.0" encoding="utf-8"?>
<a:theme xmlns:a="http://schemas.openxmlformats.org/drawingml/2006/main" name="Tema de l'Office">
  <a:themeElements>
    <a:clrScheme name="Oficin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cin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cin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921"/>
  <sheetViews>
    <sheetView tabSelected="1" zoomScaleNormal="100" workbookViewId="0">
      <pane xSplit="4" ySplit="1" topLeftCell="E2" activePane="bottomRight" state="frozen"/>
      <selection pane="topRight" activeCell="D1" sqref="D1"/>
      <selection pane="bottomLeft" activeCell="A2" sqref="A2"/>
      <selection pane="bottomRight" activeCell="G2" sqref="G2:G921"/>
    </sheetView>
  </sheetViews>
  <sheetFormatPr defaultRowHeight="15" x14ac:dyDescent="0.25"/>
  <cols>
    <col min="2" max="2" width="9.140625" style="2" customWidth="1"/>
    <col min="3" max="3" width="25.140625" style="2" bestFit="1" customWidth="1"/>
    <col min="4" max="4" width="21.7109375" style="2" bestFit="1" customWidth="1"/>
    <col min="5" max="5" width="9.42578125" style="43" customWidth="1"/>
    <col min="6" max="6" width="9.42578125" style="2" customWidth="1"/>
    <col min="7" max="7" width="16.140625" style="2" customWidth="1"/>
    <col min="8" max="12" width="14.140625" style="8" customWidth="1"/>
    <col min="13" max="13" width="17.7109375" customWidth="1"/>
    <col min="14" max="16" width="18.7109375" style="2" customWidth="1"/>
    <col min="17" max="19" width="25.5703125" style="2" customWidth="1"/>
    <col min="20" max="20" width="21.7109375" style="1" customWidth="1"/>
    <col min="21" max="21" width="21.7109375" style="11" customWidth="1"/>
    <col min="22" max="22" width="20.42578125" style="11" bestFit="1" customWidth="1"/>
    <col min="23" max="24" width="14.7109375" customWidth="1"/>
    <col min="25" max="25" width="16.85546875" customWidth="1"/>
    <col min="26" max="26" width="12.28515625" style="11" customWidth="1"/>
    <col min="27" max="27" width="38.5703125" bestFit="1" customWidth="1"/>
    <col min="28" max="28" width="15.140625" customWidth="1"/>
    <col min="29" max="29" width="36.7109375" bestFit="1" customWidth="1"/>
    <col min="30" max="30" width="42.85546875" customWidth="1"/>
    <col min="31" max="31" width="19" customWidth="1"/>
    <col min="32" max="32" width="18.28515625" style="28" customWidth="1"/>
    <col min="33" max="33" width="21.42578125" customWidth="1"/>
  </cols>
  <sheetData>
    <row r="1" spans="1:35" ht="43.5" customHeight="1" x14ac:dyDescent="0.25">
      <c r="A1" s="41" t="s">
        <v>2145</v>
      </c>
      <c r="B1" s="15" t="s">
        <v>2267</v>
      </c>
      <c r="C1" s="15" t="s">
        <v>1</v>
      </c>
      <c r="D1" s="15" t="s">
        <v>2</v>
      </c>
      <c r="E1" s="15" t="s">
        <v>61</v>
      </c>
      <c r="F1" s="15" t="s">
        <v>2276</v>
      </c>
      <c r="G1" s="16" t="s">
        <v>0</v>
      </c>
      <c r="H1" s="16" t="s">
        <v>1493</v>
      </c>
      <c r="I1" s="16" t="s">
        <v>2098</v>
      </c>
      <c r="J1" s="16" t="s">
        <v>2274</v>
      </c>
      <c r="K1" s="18" t="s">
        <v>2272</v>
      </c>
      <c r="L1" s="25" t="s">
        <v>1510</v>
      </c>
      <c r="M1" s="18" t="s">
        <v>1508</v>
      </c>
      <c r="N1" s="15" t="s">
        <v>3</v>
      </c>
      <c r="O1" s="25" t="s">
        <v>2279</v>
      </c>
      <c r="P1" s="25" t="s">
        <v>1494</v>
      </c>
      <c r="Q1" s="15" t="s">
        <v>1495</v>
      </c>
      <c r="R1" s="25" t="s">
        <v>1496</v>
      </c>
      <c r="S1" s="25" t="s">
        <v>1497</v>
      </c>
      <c r="T1" s="19" t="s">
        <v>1498</v>
      </c>
      <c r="U1" s="26" t="s">
        <v>1273</v>
      </c>
      <c r="V1" s="26" t="s">
        <v>1274</v>
      </c>
      <c r="W1" s="14" t="s">
        <v>1499</v>
      </c>
      <c r="X1" s="14" t="s">
        <v>1500</v>
      </c>
      <c r="Y1" s="14" t="s">
        <v>1501</v>
      </c>
      <c r="Z1" s="17" t="s">
        <v>1509</v>
      </c>
      <c r="AA1" s="20" t="s">
        <v>1502</v>
      </c>
      <c r="AB1" s="21" t="s">
        <v>1505</v>
      </c>
      <c r="AC1" s="14" t="s">
        <v>5</v>
      </c>
      <c r="AD1" s="14" t="s">
        <v>1503</v>
      </c>
      <c r="AE1" s="22" t="s">
        <v>1506</v>
      </c>
      <c r="AF1" s="27" t="s">
        <v>797</v>
      </c>
      <c r="AG1" s="6" t="s">
        <v>1507</v>
      </c>
      <c r="AH1" t="s">
        <v>2092</v>
      </c>
      <c r="AI1" t="s">
        <v>2094</v>
      </c>
    </row>
    <row r="2" spans="1:35" x14ac:dyDescent="0.25">
      <c r="A2" s="42" t="s">
        <v>16</v>
      </c>
      <c r="B2" s="32" t="s">
        <v>2143</v>
      </c>
      <c r="C2" s="2" t="s">
        <v>2281</v>
      </c>
      <c r="D2" s="2" t="s">
        <v>2280</v>
      </c>
      <c r="E2" s="33" t="s">
        <v>1275</v>
      </c>
      <c r="F2" s="32" t="s">
        <v>2100</v>
      </c>
      <c r="G2" s="35" t="s">
        <v>2282</v>
      </c>
      <c r="H2" s="8">
        <v>42738</v>
      </c>
      <c r="I2" s="37" t="s">
        <v>2249</v>
      </c>
      <c r="J2" s="11">
        <f>YEAR(H2)</f>
        <v>2017</v>
      </c>
      <c r="K2" s="32" t="s">
        <v>2125</v>
      </c>
      <c r="L2" s="24" t="str">
        <f t="shared" ref="L2:L65" si="0">CONCATENATE(YEAR(H2),"-",TEXT(MONTH(H2),"00"))</f>
        <v>2017-01</v>
      </c>
      <c r="M2" s="38" t="s">
        <v>2125</v>
      </c>
      <c r="N2" s="38" t="s">
        <v>2125</v>
      </c>
      <c r="O2" s="38" t="s">
        <v>2125</v>
      </c>
      <c r="P2" s="38" t="s">
        <v>2125</v>
      </c>
      <c r="Q2" s="38" t="s">
        <v>2125</v>
      </c>
      <c r="R2" s="38" t="s">
        <v>2125</v>
      </c>
      <c r="S2" s="38" t="s">
        <v>2125</v>
      </c>
      <c r="T2" s="2" t="s">
        <v>2125</v>
      </c>
      <c r="U2" s="38" t="s">
        <v>2125</v>
      </c>
      <c r="V2" s="38" t="s">
        <v>2125</v>
      </c>
      <c r="W2" s="38" t="s">
        <v>2125</v>
      </c>
      <c r="X2" s="38" t="s">
        <v>2125</v>
      </c>
      <c r="Y2" s="38" t="s">
        <v>2135</v>
      </c>
      <c r="Z2" s="38" t="s">
        <v>2125</v>
      </c>
      <c r="AA2" t="s">
        <v>6</v>
      </c>
      <c r="AB2" t="s">
        <v>2138</v>
      </c>
      <c r="AC2" t="s">
        <v>2087</v>
      </c>
      <c r="AD2" t="s">
        <v>295</v>
      </c>
    </row>
    <row r="3" spans="1:35" x14ac:dyDescent="0.25">
      <c r="A3" s="42" t="s">
        <v>17</v>
      </c>
      <c r="B3" s="32" t="s">
        <v>2143</v>
      </c>
      <c r="C3" s="2" t="s">
        <v>2283</v>
      </c>
      <c r="D3" s="2" t="s">
        <v>2284</v>
      </c>
      <c r="E3" s="33" t="s">
        <v>1275</v>
      </c>
      <c r="F3" s="32" t="s">
        <v>2100</v>
      </c>
      <c r="G3" s="35" t="s">
        <v>4121</v>
      </c>
      <c r="H3" s="8">
        <v>42738</v>
      </c>
      <c r="I3" s="37" t="s">
        <v>2250</v>
      </c>
      <c r="J3" s="11">
        <f>YEAR(H3)</f>
        <v>2017</v>
      </c>
      <c r="K3" s="32" t="s">
        <v>2125</v>
      </c>
      <c r="L3" s="24" t="str">
        <f t="shared" si="0"/>
        <v>2017-01</v>
      </c>
      <c r="M3" s="38" t="s">
        <v>2125</v>
      </c>
      <c r="N3" s="38" t="s">
        <v>2125</v>
      </c>
      <c r="O3" s="38" t="s">
        <v>2125</v>
      </c>
      <c r="P3" s="38" t="s">
        <v>2125</v>
      </c>
      <c r="Q3" s="38" t="s">
        <v>2125</v>
      </c>
      <c r="R3" s="38" t="s">
        <v>2125</v>
      </c>
      <c r="S3" s="38" t="s">
        <v>2125</v>
      </c>
      <c r="T3" s="2" t="s">
        <v>2125</v>
      </c>
      <c r="U3" s="38" t="s">
        <v>2125</v>
      </c>
      <c r="V3" s="38" t="s">
        <v>2125</v>
      </c>
      <c r="W3" s="38" t="s">
        <v>2125</v>
      </c>
      <c r="X3" s="38" t="s">
        <v>2125</v>
      </c>
      <c r="Y3" s="38" t="s">
        <v>2135</v>
      </c>
      <c r="Z3" s="38" t="s">
        <v>2125</v>
      </c>
      <c r="AA3" t="s">
        <v>6</v>
      </c>
      <c r="AB3" t="s">
        <v>2138</v>
      </c>
      <c r="AC3" t="s">
        <v>2087</v>
      </c>
    </row>
    <row r="4" spans="1:35" ht="30" x14ac:dyDescent="0.25">
      <c r="A4" s="42" t="s">
        <v>18</v>
      </c>
      <c r="B4" s="34" t="s">
        <v>16</v>
      </c>
      <c r="C4" s="2" t="s">
        <v>2285</v>
      </c>
      <c r="D4" s="2" t="s">
        <v>2286</v>
      </c>
      <c r="E4" s="36" t="s">
        <v>2099</v>
      </c>
      <c r="F4" s="35" t="s">
        <v>2100</v>
      </c>
      <c r="G4" s="35" t="s">
        <v>4122</v>
      </c>
      <c r="H4" s="8">
        <v>42739</v>
      </c>
      <c r="I4" s="37" t="s">
        <v>2105</v>
      </c>
      <c r="J4" s="11">
        <f t="shared" ref="J4:J67" si="1">YEAR(H4)</f>
        <v>2017</v>
      </c>
      <c r="K4" s="37" t="s">
        <v>2106</v>
      </c>
      <c r="L4" s="24" t="str">
        <f t="shared" si="0"/>
        <v>2017-01</v>
      </c>
      <c r="M4" s="38" t="s">
        <v>2132</v>
      </c>
      <c r="N4" s="2" t="s">
        <v>296</v>
      </c>
      <c r="O4" t="s">
        <v>1267</v>
      </c>
      <c r="P4" t="s">
        <v>296</v>
      </c>
      <c r="Q4" s="2" t="s">
        <v>266</v>
      </c>
      <c r="R4" s="2" t="s">
        <v>1145</v>
      </c>
      <c r="S4" t="s">
        <v>1304</v>
      </c>
      <c r="T4" s="39">
        <v>42736</v>
      </c>
      <c r="U4" s="11">
        <f t="shared" ref="U4:U66" si="2">IF(T4="Desconeguda","-",(YEAR(T4)-2008)*12+MONTH(T4))</f>
        <v>109</v>
      </c>
      <c r="V4" s="11">
        <f t="shared" ref="V4:V66" si="3">IF(T4="Desconeguda","-",(YEAR(T4)-2008)*4+IF(MONTH(T4)&lt;4,1,IF(MONTH(T4)&lt;7,2,IF(MONTH(T4)&lt;10,3,IF(MONTH(T4)&lt;13,4,"?")))))</f>
        <v>37</v>
      </c>
      <c r="W4" s="35" t="s">
        <v>2134</v>
      </c>
      <c r="X4" s="35" t="s">
        <v>55</v>
      </c>
      <c r="Y4" s="35" t="s">
        <v>2135</v>
      </c>
      <c r="Z4" s="36">
        <v>1</v>
      </c>
      <c r="AA4" s="40" t="s">
        <v>2096</v>
      </c>
      <c r="AB4" s="40"/>
      <c r="AC4" s="40" t="s">
        <v>2089</v>
      </c>
      <c r="AD4" s="40"/>
      <c r="AE4" s="40"/>
      <c r="AF4" s="40" t="s">
        <v>2139</v>
      </c>
      <c r="AG4" s="40" t="s">
        <v>2140</v>
      </c>
    </row>
    <row r="5" spans="1:35" ht="30" x14ac:dyDescent="0.25">
      <c r="A5" s="42" t="s">
        <v>19</v>
      </c>
      <c r="B5" s="34" t="s">
        <v>17</v>
      </c>
      <c r="C5" s="2" t="s">
        <v>2287</v>
      </c>
      <c r="D5" s="2" t="s">
        <v>2288</v>
      </c>
      <c r="E5" s="36">
        <v>34</v>
      </c>
      <c r="F5" s="35" t="s">
        <v>2100</v>
      </c>
      <c r="G5" s="35" t="s">
        <v>4123</v>
      </c>
      <c r="H5" s="8">
        <v>42742</v>
      </c>
      <c r="I5" s="37" t="s">
        <v>2105</v>
      </c>
      <c r="J5" s="11">
        <f t="shared" si="1"/>
        <v>2017</v>
      </c>
      <c r="K5" s="37" t="s">
        <v>2107</v>
      </c>
      <c r="L5" s="24" t="str">
        <f t="shared" si="0"/>
        <v>2017-01</v>
      </c>
      <c r="M5" s="38" t="s">
        <v>2132</v>
      </c>
      <c r="N5" s="2" t="s">
        <v>325</v>
      </c>
      <c r="O5" t="s">
        <v>1267</v>
      </c>
      <c r="P5" t="s">
        <v>297</v>
      </c>
      <c r="Q5" s="2" t="s">
        <v>266</v>
      </c>
      <c r="R5" s="2" t="s">
        <v>1145</v>
      </c>
      <c r="S5" t="s">
        <v>1304</v>
      </c>
      <c r="T5" s="39">
        <v>42522</v>
      </c>
      <c r="U5" s="11">
        <f t="shared" si="2"/>
        <v>102</v>
      </c>
      <c r="V5" s="11">
        <f t="shared" si="3"/>
        <v>34</v>
      </c>
      <c r="W5" s="35" t="s">
        <v>2134</v>
      </c>
      <c r="X5" s="35" t="s">
        <v>55</v>
      </c>
      <c r="Y5" s="35" t="s">
        <v>2135</v>
      </c>
      <c r="Z5" s="36">
        <v>1</v>
      </c>
      <c r="AA5" s="40" t="s">
        <v>2096</v>
      </c>
      <c r="AB5" s="40"/>
      <c r="AC5" s="40" t="s">
        <v>2089</v>
      </c>
      <c r="AD5" s="40" t="s">
        <v>2252</v>
      </c>
      <c r="AE5" s="40"/>
      <c r="AF5" s="40" t="s">
        <v>2139</v>
      </c>
      <c r="AG5" s="40" t="s">
        <v>2140</v>
      </c>
    </row>
    <row r="6" spans="1:35" x14ac:dyDescent="0.25">
      <c r="A6" s="42" t="s">
        <v>20</v>
      </c>
      <c r="B6" s="34" t="s">
        <v>18</v>
      </c>
      <c r="C6" s="2" t="s">
        <v>2289</v>
      </c>
      <c r="D6" s="2" t="s">
        <v>2290</v>
      </c>
      <c r="E6" s="36" t="s">
        <v>1275</v>
      </c>
      <c r="F6" s="35" t="s">
        <v>2100</v>
      </c>
      <c r="G6" s="35" t="s">
        <v>4124</v>
      </c>
      <c r="H6" s="8">
        <v>42744</v>
      </c>
      <c r="I6" s="37" t="s">
        <v>2105</v>
      </c>
      <c r="J6" s="11">
        <f t="shared" si="1"/>
        <v>2017</v>
      </c>
      <c r="K6" s="37" t="s">
        <v>2108</v>
      </c>
      <c r="L6" s="24" t="str">
        <f t="shared" si="0"/>
        <v>2017-01</v>
      </c>
      <c r="M6" s="38" t="s">
        <v>2132</v>
      </c>
      <c r="N6" s="2" t="s">
        <v>1268</v>
      </c>
      <c r="O6" s="2" t="s">
        <v>1145</v>
      </c>
      <c r="P6" t="s">
        <v>13</v>
      </c>
      <c r="Q6" s="2" t="s">
        <v>298</v>
      </c>
      <c r="R6" s="2" t="s">
        <v>1145</v>
      </c>
      <c r="S6" t="s">
        <v>1305</v>
      </c>
      <c r="T6" s="39">
        <v>42744</v>
      </c>
      <c r="U6" s="11">
        <f t="shared" si="2"/>
        <v>109</v>
      </c>
      <c r="V6" s="11">
        <f t="shared" si="3"/>
        <v>37</v>
      </c>
      <c r="W6" s="35" t="s">
        <v>2134</v>
      </c>
      <c r="X6" s="35" t="s">
        <v>55</v>
      </c>
      <c r="Y6" s="40" t="s">
        <v>2136</v>
      </c>
      <c r="Z6" s="36">
        <v>3</v>
      </c>
      <c r="AA6" s="40" t="s">
        <v>2081</v>
      </c>
      <c r="AB6" s="35" t="s">
        <v>298</v>
      </c>
      <c r="AC6" s="40" t="s">
        <v>2084</v>
      </c>
      <c r="AD6" s="40" t="s">
        <v>299</v>
      </c>
      <c r="AE6" s="40"/>
      <c r="AF6" s="40" t="s">
        <v>358</v>
      </c>
      <c r="AG6" s="40" t="s">
        <v>2140</v>
      </c>
    </row>
    <row r="7" spans="1:35" x14ac:dyDescent="0.25">
      <c r="A7" s="42" t="s">
        <v>21</v>
      </c>
      <c r="B7" s="34" t="s">
        <v>18</v>
      </c>
      <c r="C7" s="2" t="s">
        <v>2291</v>
      </c>
      <c r="D7" s="2" t="s">
        <v>2292</v>
      </c>
      <c r="E7" s="36" t="s">
        <v>1275</v>
      </c>
      <c r="F7" s="35" t="s">
        <v>2100</v>
      </c>
      <c r="G7" s="35" t="s">
        <v>4125</v>
      </c>
      <c r="H7" s="8">
        <v>42744</v>
      </c>
      <c r="I7" s="37" t="s">
        <v>2105</v>
      </c>
      <c r="J7" s="11">
        <f t="shared" si="1"/>
        <v>2017</v>
      </c>
      <c r="K7" s="37" t="s">
        <v>2108</v>
      </c>
      <c r="L7" s="24" t="str">
        <f t="shared" si="0"/>
        <v>2017-01</v>
      </c>
      <c r="M7" s="38" t="s">
        <v>2132</v>
      </c>
      <c r="N7" s="2" t="s">
        <v>1268</v>
      </c>
      <c r="O7" s="2" t="s">
        <v>1145</v>
      </c>
      <c r="P7" t="s">
        <v>13</v>
      </c>
      <c r="Q7" s="2" t="s">
        <v>298</v>
      </c>
      <c r="R7" s="2" t="s">
        <v>1145</v>
      </c>
      <c r="S7" t="s">
        <v>1305</v>
      </c>
      <c r="T7" s="39">
        <v>42744</v>
      </c>
      <c r="U7" s="11">
        <f t="shared" si="2"/>
        <v>109</v>
      </c>
      <c r="V7" s="11">
        <f t="shared" si="3"/>
        <v>37</v>
      </c>
      <c r="W7" s="35" t="s">
        <v>2137</v>
      </c>
      <c r="X7" s="35" t="s">
        <v>55</v>
      </c>
      <c r="Y7" s="40"/>
      <c r="Z7" s="36"/>
      <c r="AA7" s="40" t="s">
        <v>2081</v>
      </c>
      <c r="AB7" s="35" t="s">
        <v>298</v>
      </c>
      <c r="AC7" s="40" t="s">
        <v>2084</v>
      </c>
      <c r="AD7" s="40" t="s">
        <v>299</v>
      </c>
      <c r="AE7" s="40"/>
      <c r="AF7" s="40" t="s">
        <v>358</v>
      </c>
      <c r="AG7" s="40" t="s">
        <v>2140</v>
      </c>
    </row>
    <row r="8" spans="1:35" x14ac:dyDescent="0.25">
      <c r="A8" s="42" t="s">
        <v>22</v>
      </c>
      <c r="B8" s="34" t="s">
        <v>18</v>
      </c>
      <c r="C8" s="2" t="s">
        <v>2293</v>
      </c>
      <c r="D8" s="2" t="s">
        <v>2294</v>
      </c>
      <c r="E8" s="36">
        <v>3</v>
      </c>
      <c r="F8" s="35" t="s">
        <v>2101</v>
      </c>
      <c r="G8" s="35" t="s">
        <v>4126</v>
      </c>
      <c r="H8" s="8">
        <v>42744</v>
      </c>
      <c r="I8" s="37" t="s">
        <v>2105</v>
      </c>
      <c r="J8" s="11">
        <f t="shared" si="1"/>
        <v>2017</v>
      </c>
      <c r="K8" s="37" t="s">
        <v>2108</v>
      </c>
      <c r="L8" s="24" t="str">
        <f t="shared" si="0"/>
        <v>2017-01</v>
      </c>
      <c r="M8" s="38" t="s">
        <v>2132</v>
      </c>
      <c r="N8" s="2" t="s">
        <v>1268</v>
      </c>
      <c r="O8" s="2" t="s">
        <v>1145</v>
      </c>
      <c r="P8" t="s">
        <v>13</v>
      </c>
      <c r="Q8" s="2" t="s">
        <v>298</v>
      </c>
      <c r="R8" s="2" t="s">
        <v>1145</v>
      </c>
      <c r="S8" t="s">
        <v>1305</v>
      </c>
      <c r="T8" s="39">
        <v>42744</v>
      </c>
      <c r="U8" s="11">
        <f t="shared" si="2"/>
        <v>109</v>
      </c>
      <c r="V8" s="11">
        <f t="shared" si="3"/>
        <v>37</v>
      </c>
      <c r="W8" s="35" t="s">
        <v>2137</v>
      </c>
      <c r="X8" s="35" t="s">
        <v>55</v>
      </c>
      <c r="Y8" s="40"/>
      <c r="Z8" s="36"/>
      <c r="AA8" s="40" t="s">
        <v>2081</v>
      </c>
      <c r="AB8" s="35" t="s">
        <v>298</v>
      </c>
      <c r="AC8" s="40" t="s">
        <v>2084</v>
      </c>
      <c r="AD8" s="40" t="s">
        <v>299</v>
      </c>
      <c r="AE8" s="40"/>
      <c r="AF8" s="40" t="s">
        <v>358</v>
      </c>
      <c r="AG8" s="40" t="s">
        <v>2140</v>
      </c>
    </row>
    <row r="9" spans="1:35" x14ac:dyDescent="0.25">
      <c r="A9" s="42" t="s">
        <v>23</v>
      </c>
      <c r="B9" s="34" t="s">
        <v>19</v>
      </c>
      <c r="C9" s="2" t="s">
        <v>2295</v>
      </c>
      <c r="D9" s="2" t="s">
        <v>2296</v>
      </c>
      <c r="E9" s="36" t="s">
        <v>1275</v>
      </c>
      <c r="F9" s="35" t="s">
        <v>2100</v>
      </c>
      <c r="G9" s="35" t="s">
        <v>4127</v>
      </c>
      <c r="H9" s="8">
        <v>42744</v>
      </c>
      <c r="I9" s="37" t="s">
        <v>2105</v>
      </c>
      <c r="J9" s="11">
        <f t="shared" si="1"/>
        <v>2017</v>
      </c>
      <c r="K9" s="37" t="s">
        <v>2108</v>
      </c>
      <c r="L9" s="24" t="str">
        <f t="shared" si="0"/>
        <v>2017-01</v>
      </c>
      <c r="M9" s="38" t="s">
        <v>2132</v>
      </c>
      <c r="N9" s="2" t="s">
        <v>300</v>
      </c>
      <c r="O9" t="s">
        <v>1267</v>
      </c>
      <c r="P9" t="s">
        <v>1539</v>
      </c>
      <c r="Q9" s="2" t="s">
        <v>300</v>
      </c>
      <c r="R9" s="2" t="s">
        <v>1267</v>
      </c>
      <c r="S9" t="s">
        <v>1539</v>
      </c>
      <c r="T9" s="39">
        <v>42722</v>
      </c>
      <c r="U9" s="11">
        <f t="shared" si="2"/>
        <v>108</v>
      </c>
      <c r="V9" s="11">
        <f t="shared" si="3"/>
        <v>36</v>
      </c>
      <c r="W9" s="35" t="s">
        <v>2137</v>
      </c>
      <c r="X9" s="35" t="s">
        <v>55</v>
      </c>
      <c r="Y9" s="35" t="s">
        <v>2135</v>
      </c>
      <c r="Z9" s="36">
        <v>1</v>
      </c>
      <c r="AA9" s="40" t="s">
        <v>6</v>
      </c>
      <c r="AB9" s="35" t="s">
        <v>2138</v>
      </c>
      <c r="AC9" s="40" t="s">
        <v>2084</v>
      </c>
      <c r="AD9" s="40"/>
      <c r="AE9" s="40"/>
      <c r="AF9" s="40"/>
      <c r="AG9" s="40" t="s">
        <v>2140</v>
      </c>
    </row>
    <row r="10" spans="1:35" ht="30" x14ac:dyDescent="0.25">
      <c r="A10" s="42" t="s">
        <v>24</v>
      </c>
      <c r="B10" s="34" t="s">
        <v>20</v>
      </c>
      <c r="C10" s="2" t="s">
        <v>2297</v>
      </c>
      <c r="D10" s="2" t="s">
        <v>2298</v>
      </c>
      <c r="E10" s="36" t="s">
        <v>1275</v>
      </c>
      <c r="F10" s="35" t="s">
        <v>2100</v>
      </c>
      <c r="G10" s="35" t="s">
        <v>4128</v>
      </c>
      <c r="H10" s="8">
        <v>42745</v>
      </c>
      <c r="I10" s="37" t="s">
        <v>2105</v>
      </c>
      <c r="J10" s="11">
        <f t="shared" si="1"/>
        <v>2017</v>
      </c>
      <c r="K10" s="37" t="s">
        <v>2109</v>
      </c>
      <c r="L10" s="24" t="str">
        <f t="shared" si="0"/>
        <v>2017-01</v>
      </c>
      <c r="M10" s="38" t="s">
        <v>2132</v>
      </c>
      <c r="N10" s="2" t="s">
        <v>15</v>
      </c>
      <c r="O10" s="2" t="s">
        <v>1270</v>
      </c>
      <c r="P10" t="s">
        <v>15</v>
      </c>
      <c r="Q10" s="2" t="s">
        <v>301</v>
      </c>
      <c r="R10" s="2" t="s">
        <v>1145</v>
      </c>
      <c r="S10" t="s">
        <v>1306</v>
      </c>
      <c r="T10" s="39">
        <v>42562</v>
      </c>
      <c r="U10" s="11">
        <f t="shared" si="2"/>
        <v>103</v>
      </c>
      <c r="V10" s="11">
        <f t="shared" si="3"/>
        <v>35</v>
      </c>
      <c r="W10" s="35" t="s">
        <v>2134</v>
      </c>
      <c r="X10" s="35" t="s">
        <v>55</v>
      </c>
      <c r="Y10" s="35" t="s">
        <v>2135</v>
      </c>
      <c r="Z10" s="36">
        <v>1</v>
      </c>
      <c r="AA10" s="40" t="s">
        <v>6</v>
      </c>
      <c r="AB10" s="35" t="s">
        <v>2138</v>
      </c>
      <c r="AC10" s="40" t="s">
        <v>2085</v>
      </c>
      <c r="AD10" s="40"/>
      <c r="AE10" s="40"/>
      <c r="AF10" s="40"/>
      <c r="AG10" s="40" t="s">
        <v>2140</v>
      </c>
    </row>
    <row r="11" spans="1:35" ht="30" x14ac:dyDescent="0.25">
      <c r="A11" s="42" t="s">
        <v>25</v>
      </c>
      <c r="B11" s="34" t="s">
        <v>21</v>
      </c>
      <c r="C11" s="2" t="s">
        <v>2299</v>
      </c>
      <c r="D11" s="2" t="s">
        <v>2300</v>
      </c>
      <c r="E11" s="36" t="s">
        <v>1275</v>
      </c>
      <c r="F11" s="35" t="s">
        <v>2100</v>
      </c>
      <c r="G11" s="35" t="s">
        <v>4129</v>
      </c>
      <c r="H11" s="8">
        <v>42746</v>
      </c>
      <c r="I11" s="37" t="s">
        <v>2105</v>
      </c>
      <c r="J11" s="11">
        <f t="shared" si="1"/>
        <v>2017</v>
      </c>
      <c r="K11" s="37" t="s">
        <v>2110</v>
      </c>
      <c r="L11" s="24" t="str">
        <f t="shared" si="0"/>
        <v>2017-01</v>
      </c>
      <c r="M11" s="38" t="s">
        <v>2132</v>
      </c>
      <c r="N11" s="2" t="s">
        <v>302</v>
      </c>
      <c r="O11" t="s">
        <v>1267</v>
      </c>
      <c r="P11" t="s">
        <v>1349</v>
      </c>
      <c r="Q11" s="2" t="s">
        <v>262</v>
      </c>
      <c r="R11" s="2" t="s">
        <v>1145</v>
      </c>
      <c r="S11" t="s">
        <v>262</v>
      </c>
      <c r="T11" s="39">
        <v>42743</v>
      </c>
      <c r="U11" s="11">
        <f t="shared" si="2"/>
        <v>109</v>
      </c>
      <c r="V11" s="11">
        <f t="shared" si="3"/>
        <v>37</v>
      </c>
      <c r="W11" s="35" t="s">
        <v>2134</v>
      </c>
      <c r="X11" s="35" t="s">
        <v>55</v>
      </c>
      <c r="Y11" s="35" t="s">
        <v>2135</v>
      </c>
      <c r="Z11" s="36">
        <v>1</v>
      </c>
      <c r="AA11" s="40" t="s">
        <v>2096</v>
      </c>
      <c r="AB11" s="35"/>
      <c r="AC11" s="40" t="s">
        <v>2089</v>
      </c>
      <c r="AD11" s="40" t="s">
        <v>474</v>
      </c>
      <c r="AE11" s="40"/>
      <c r="AF11" s="40"/>
      <c r="AG11" s="40" t="s">
        <v>2140</v>
      </c>
    </row>
    <row r="12" spans="1:35" x14ac:dyDescent="0.25">
      <c r="A12" s="42" t="s">
        <v>26</v>
      </c>
      <c r="B12" s="34" t="s">
        <v>22</v>
      </c>
      <c r="C12" s="2" t="s">
        <v>2301</v>
      </c>
      <c r="D12" s="2" t="s">
        <v>2302</v>
      </c>
      <c r="E12" s="36">
        <v>47</v>
      </c>
      <c r="F12" s="35" t="s">
        <v>2100</v>
      </c>
      <c r="G12" s="35" t="s">
        <v>4130</v>
      </c>
      <c r="H12" s="8">
        <v>42750</v>
      </c>
      <c r="I12" s="37" t="s">
        <v>2105</v>
      </c>
      <c r="J12" s="11">
        <f t="shared" si="1"/>
        <v>2017</v>
      </c>
      <c r="K12" s="37" t="s">
        <v>2111</v>
      </c>
      <c r="L12" s="24" t="str">
        <f t="shared" si="0"/>
        <v>2017-01</v>
      </c>
      <c r="M12" s="38" t="s">
        <v>2132</v>
      </c>
      <c r="N12" s="2" t="s">
        <v>303</v>
      </c>
      <c r="O12" t="s">
        <v>1145</v>
      </c>
      <c r="P12" t="s">
        <v>1281</v>
      </c>
      <c r="Q12" s="2" t="s">
        <v>266</v>
      </c>
      <c r="R12" s="2" t="s">
        <v>1145</v>
      </c>
      <c r="S12" t="s">
        <v>1304</v>
      </c>
      <c r="T12" s="39">
        <v>42750</v>
      </c>
      <c r="U12" s="11">
        <f t="shared" si="2"/>
        <v>109</v>
      </c>
      <c r="V12" s="11">
        <f t="shared" si="3"/>
        <v>37</v>
      </c>
      <c r="W12" s="35" t="s">
        <v>2134</v>
      </c>
      <c r="X12" s="35" t="s">
        <v>55</v>
      </c>
      <c r="Y12" s="35" t="s">
        <v>2136</v>
      </c>
      <c r="Z12" s="36">
        <v>3</v>
      </c>
      <c r="AA12" s="40" t="s">
        <v>2081</v>
      </c>
      <c r="AB12" s="35" t="s">
        <v>266</v>
      </c>
      <c r="AC12" s="40" t="s">
        <v>2253</v>
      </c>
      <c r="AD12" s="40" t="s">
        <v>2254</v>
      </c>
      <c r="AE12" s="40"/>
      <c r="AF12" s="40" t="s">
        <v>2141</v>
      </c>
      <c r="AG12" s="40" t="s">
        <v>2140</v>
      </c>
    </row>
    <row r="13" spans="1:35" x14ac:dyDescent="0.25">
      <c r="A13" s="42" t="s">
        <v>27</v>
      </c>
      <c r="B13" s="34" t="s">
        <v>22</v>
      </c>
      <c r="C13" s="2" t="s">
        <v>2303</v>
      </c>
      <c r="D13" s="2" t="s">
        <v>2304</v>
      </c>
      <c r="E13" s="36">
        <v>44</v>
      </c>
      <c r="F13" s="35" t="s">
        <v>2100</v>
      </c>
      <c r="G13" s="35" t="s">
        <v>4131</v>
      </c>
      <c r="H13" s="8">
        <v>42750</v>
      </c>
      <c r="I13" s="37" t="s">
        <v>2105</v>
      </c>
      <c r="J13" s="11">
        <f t="shared" si="1"/>
        <v>2017</v>
      </c>
      <c r="K13" s="37" t="s">
        <v>2111</v>
      </c>
      <c r="L13" s="24" t="str">
        <f t="shared" si="0"/>
        <v>2017-01</v>
      </c>
      <c r="M13" s="38" t="s">
        <v>2132</v>
      </c>
      <c r="N13" s="2" t="s">
        <v>303</v>
      </c>
      <c r="O13" t="s">
        <v>1145</v>
      </c>
      <c r="P13" t="s">
        <v>1281</v>
      </c>
      <c r="Q13" s="2" t="s">
        <v>266</v>
      </c>
      <c r="R13" s="2" t="s">
        <v>1145</v>
      </c>
      <c r="S13" t="s">
        <v>1304</v>
      </c>
      <c r="T13" s="39">
        <v>42750</v>
      </c>
      <c r="U13" s="11">
        <f t="shared" si="2"/>
        <v>109</v>
      </c>
      <c r="V13" s="11">
        <f t="shared" si="3"/>
        <v>37</v>
      </c>
      <c r="W13" s="35" t="s">
        <v>2137</v>
      </c>
      <c r="X13" s="35" t="s">
        <v>55</v>
      </c>
      <c r="Y13" s="35"/>
      <c r="Z13" s="36"/>
      <c r="AA13" s="40" t="s">
        <v>2081</v>
      </c>
      <c r="AB13" s="35" t="s">
        <v>266</v>
      </c>
      <c r="AC13" s="40" t="s">
        <v>2253</v>
      </c>
      <c r="AD13" s="40" t="s">
        <v>2254</v>
      </c>
      <c r="AE13" s="40"/>
      <c r="AF13" s="40" t="s">
        <v>2141</v>
      </c>
      <c r="AG13" s="40" t="s">
        <v>2140</v>
      </c>
    </row>
    <row r="14" spans="1:35" x14ac:dyDescent="0.25">
      <c r="A14" s="42" t="s">
        <v>30</v>
      </c>
      <c r="B14" s="34" t="s">
        <v>22</v>
      </c>
      <c r="C14" s="2" t="s">
        <v>2305</v>
      </c>
      <c r="D14" s="2" t="s">
        <v>2306</v>
      </c>
      <c r="E14" s="36">
        <v>12</v>
      </c>
      <c r="F14" s="35" t="s">
        <v>2101</v>
      </c>
      <c r="G14" s="35" t="s">
        <v>4132</v>
      </c>
      <c r="H14" s="8">
        <v>42750</v>
      </c>
      <c r="I14" s="37" t="s">
        <v>2105</v>
      </c>
      <c r="J14" s="11">
        <f t="shared" ref="J14" si="4">YEAR(H14)</f>
        <v>2017</v>
      </c>
      <c r="K14" s="37" t="s">
        <v>2111</v>
      </c>
      <c r="L14" s="24" t="str">
        <f t="shared" ref="L14" si="5">CONCATENATE(YEAR(H14),"-",TEXT(MONTH(H14),"00"))</f>
        <v>2017-01</v>
      </c>
      <c r="M14" s="38" t="s">
        <v>2132</v>
      </c>
      <c r="N14" s="2" t="s">
        <v>303</v>
      </c>
      <c r="O14" t="s">
        <v>1145</v>
      </c>
      <c r="P14" t="s">
        <v>1281</v>
      </c>
      <c r="Q14" s="2" t="s">
        <v>266</v>
      </c>
      <c r="R14" s="2" t="s">
        <v>1145</v>
      </c>
      <c r="S14" t="s">
        <v>1304</v>
      </c>
      <c r="T14" s="39">
        <v>42750</v>
      </c>
      <c r="U14" s="11">
        <f t="shared" ref="U14" si="6">IF(T14="Desconeguda","-",(YEAR(T14)-2008)*12+MONTH(T14))</f>
        <v>109</v>
      </c>
      <c r="V14" s="11">
        <f t="shared" ref="V14" si="7">IF(T14="Desconeguda","-",(YEAR(T14)-2008)*4+IF(MONTH(T14)&lt;4,1,IF(MONTH(T14)&lt;7,2,IF(MONTH(T14)&lt;10,3,IF(MONTH(T14)&lt;13,4,"?")))))</f>
        <v>37</v>
      </c>
      <c r="W14" s="35" t="s">
        <v>2137</v>
      </c>
      <c r="X14" s="35" t="s">
        <v>55</v>
      </c>
      <c r="Y14" s="35"/>
      <c r="Z14" s="36"/>
      <c r="AA14" s="40" t="s">
        <v>2081</v>
      </c>
      <c r="AB14" s="35" t="s">
        <v>266</v>
      </c>
      <c r="AC14" s="40" t="s">
        <v>2253</v>
      </c>
      <c r="AD14" s="40" t="s">
        <v>2254</v>
      </c>
      <c r="AE14" s="40"/>
      <c r="AF14" s="40" t="s">
        <v>2141</v>
      </c>
      <c r="AG14" s="40" t="s">
        <v>2140</v>
      </c>
    </row>
    <row r="15" spans="1:35" x14ac:dyDescent="0.25">
      <c r="A15" s="42" t="s">
        <v>28</v>
      </c>
      <c r="B15" s="34" t="s">
        <v>22</v>
      </c>
      <c r="C15" s="2" t="s">
        <v>2307</v>
      </c>
      <c r="D15" s="2" t="s">
        <v>2308</v>
      </c>
      <c r="E15" s="36">
        <v>31</v>
      </c>
      <c r="F15" s="35" t="s">
        <v>2100</v>
      </c>
      <c r="G15" s="35" t="s">
        <v>4133</v>
      </c>
      <c r="H15" s="8">
        <v>42750</v>
      </c>
      <c r="I15" s="37" t="s">
        <v>2105</v>
      </c>
      <c r="J15" s="11">
        <f t="shared" si="1"/>
        <v>2017</v>
      </c>
      <c r="K15" s="37" t="s">
        <v>2111</v>
      </c>
      <c r="L15" s="24" t="str">
        <f t="shared" si="0"/>
        <v>2017-01</v>
      </c>
      <c r="M15" s="38" t="s">
        <v>2132</v>
      </c>
      <c r="N15" s="2" t="s">
        <v>303</v>
      </c>
      <c r="O15" t="s">
        <v>1145</v>
      </c>
      <c r="P15" t="s">
        <v>1281</v>
      </c>
      <c r="Q15" s="2" t="s">
        <v>266</v>
      </c>
      <c r="R15" s="2" t="s">
        <v>1145</v>
      </c>
      <c r="S15" t="s">
        <v>1304</v>
      </c>
      <c r="T15" s="39">
        <v>42750</v>
      </c>
      <c r="U15" s="11">
        <f t="shared" si="2"/>
        <v>109</v>
      </c>
      <c r="V15" s="11">
        <f t="shared" si="3"/>
        <v>37</v>
      </c>
      <c r="W15" s="35" t="s">
        <v>2134</v>
      </c>
      <c r="X15" s="35" t="s">
        <v>55</v>
      </c>
      <c r="Y15" s="35" t="s">
        <v>2136</v>
      </c>
      <c r="Z15" s="36">
        <v>7</v>
      </c>
      <c r="AA15" s="40" t="s">
        <v>2081</v>
      </c>
      <c r="AB15" s="35" t="s">
        <v>266</v>
      </c>
      <c r="AC15" s="40" t="s">
        <v>2253</v>
      </c>
      <c r="AD15" s="40" t="s">
        <v>2254</v>
      </c>
      <c r="AE15" s="40"/>
      <c r="AF15" s="40" t="s">
        <v>2141</v>
      </c>
      <c r="AG15" s="40" t="s">
        <v>2140</v>
      </c>
    </row>
    <row r="16" spans="1:35" x14ac:dyDescent="0.25">
      <c r="A16" s="42" t="s">
        <v>29</v>
      </c>
      <c r="B16" s="34" t="s">
        <v>22</v>
      </c>
      <c r="C16" s="2" t="s">
        <v>2309</v>
      </c>
      <c r="D16" s="2" t="s">
        <v>2310</v>
      </c>
      <c r="E16" s="36">
        <v>28</v>
      </c>
      <c r="F16" s="35" t="s">
        <v>2100</v>
      </c>
      <c r="G16" s="35" t="s">
        <v>4134</v>
      </c>
      <c r="H16" s="8">
        <v>42750</v>
      </c>
      <c r="I16" s="37" t="s">
        <v>2105</v>
      </c>
      <c r="J16" s="11">
        <f t="shared" si="1"/>
        <v>2017</v>
      </c>
      <c r="K16" s="37" t="s">
        <v>2111</v>
      </c>
      <c r="L16" s="24" t="str">
        <f t="shared" si="0"/>
        <v>2017-01</v>
      </c>
      <c r="M16" s="38" t="s">
        <v>2132</v>
      </c>
      <c r="N16" s="2" t="s">
        <v>303</v>
      </c>
      <c r="O16" t="s">
        <v>1145</v>
      </c>
      <c r="P16" t="s">
        <v>1281</v>
      </c>
      <c r="Q16" s="2" t="s">
        <v>266</v>
      </c>
      <c r="R16" s="2" t="s">
        <v>1145</v>
      </c>
      <c r="S16" t="s">
        <v>1304</v>
      </c>
      <c r="T16" s="39">
        <v>42750</v>
      </c>
      <c r="U16" s="11">
        <f t="shared" si="2"/>
        <v>109</v>
      </c>
      <c r="V16" s="11">
        <f t="shared" si="3"/>
        <v>37</v>
      </c>
      <c r="W16" s="35" t="s">
        <v>2137</v>
      </c>
      <c r="X16" s="35" t="s">
        <v>55</v>
      </c>
      <c r="Y16" s="35"/>
      <c r="Z16" s="36"/>
      <c r="AA16" s="40" t="s">
        <v>2081</v>
      </c>
      <c r="AB16" s="35" t="s">
        <v>266</v>
      </c>
      <c r="AC16" s="40" t="s">
        <v>2253</v>
      </c>
      <c r="AD16" s="40" t="s">
        <v>2254</v>
      </c>
      <c r="AE16" s="40"/>
      <c r="AF16" s="40" t="s">
        <v>2141</v>
      </c>
      <c r="AG16" s="40" t="s">
        <v>2140</v>
      </c>
    </row>
    <row r="17" spans="1:33" x14ac:dyDescent="0.25">
      <c r="A17" s="42" t="s">
        <v>31</v>
      </c>
      <c r="B17" s="34" t="s">
        <v>22</v>
      </c>
      <c r="C17" s="2" t="s">
        <v>2311</v>
      </c>
      <c r="D17" s="2" t="s">
        <v>2312</v>
      </c>
      <c r="E17" s="36">
        <v>11</v>
      </c>
      <c r="F17" s="35" t="s">
        <v>2101</v>
      </c>
      <c r="G17" s="35" t="s">
        <v>4135</v>
      </c>
      <c r="H17" s="8">
        <v>42750</v>
      </c>
      <c r="I17" s="37" t="s">
        <v>2105</v>
      </c>
      <c r="J17" s="11">
        <f t="shared" si="1"/>
        <v>2017</v>
      </c>
      <c r="K17" s="37" t="s">
        <v>2111</v>
      </c>
      <c r="L17" s="24" t="str">
        <f t="shared" si="0"/>
        <v>2017-01</v>
      </c>
      <c r="M17" s="38" t="s">
        <v>2132</v>
      </c>
      <c r="N17" s="2" t="s">
        <v>303</v>
      </c>
      <c r="O17" t="s">
        <v>1145</v>
      </c>
      <c r="P17" t="s">
        <v>1281</v>
      </c>
      <c r="Q17" s="2" t="s">
        <v>266</v>
      </c>
      <c r="R17" s="2" t="s">
        <v>1145</v>
      </c>
      <c r="S17" t="s">
        <v>1304</v>
      </c>
      <c r="T17" s="39">
        <v>42750</v>
      </c>
      <c r="U17" s="11">
        <f t="shared" si="2"/>
        <v>109</v>
      </c>
      <c r="V17" s="11">
        <f t="shared" si="3"/>
        <v>37</v>
      </c>
      <c r="W17" s="35" t="s">
        <v>2134</v>
      </c>
      <c r="X17" s="35" t="s">
        <v>55</v>
      </c>
      <c r="Y17" s="35"/>
      <c r="Z17" s="36"/>
      <c r="AA17" s="40" t="s">
        <v>2081</v>
      </c>
      <c r="AB17" s="35" t="s">
        <v>266</v>
      </c>
      <c r="AC17" s="40" t="s">
        <v>2253</v>
      </c>
      <c r="AD17" s="40" t="s">
        <v>2254</v>
      </c>
      <c r="AE17" s="40"/>
      <c r="AF17" s="40" t="s">
        <v>2141</v>
      </c>
      <c r="AG17" s="40" t="s">
        <v>2140</v>
      </c>
    </row>
    <row r="18" spans="1:33" x14ac:dyDescent="0.25">
      <c r="A18" s="42" t="s">
        <v>32</v>
      </c>
      <c r="B18" s="34" t="s">
        <v>22</v>
      </c>
      <c r="C18" s="2" t="s">
        <v>2313</v>
      </c>
      <c r="D18" s="2" t="s">
        <v>2314</v>
      </c>
      <c r="E18" s="36">
        <v>9</v>
      </c>
      <c r="F18" s="35" t="s">
        <v>2101</v>
      </c>
      <c r="G18" s="35" t="s">
        <v>4136</v>
      </c>
      <c r="H18" s="8">
        <v>42750</v>
      </c>
      <c r="I18" s="37" t="s">
        <v>2105</v>
      </c>
      <c r="J18" s="11">
        <f t="shared" si="1"/>
        <v>2017</v>
      </c>
      <c r="K18" s="37" t="s">
        <v>2111</v>
      </c>
      <c r="L18" s="24" t="str">
        <f t="shared" si="0"/>
        <v>2017-01</v>
      </c>
      <c r="M18" s="38" t="s">
        <v>2132</v>
      </c>
      <c r="N18" s="2" t="s">
        <v>303</v>
      </c>
      <c r="O18" t="s">
        <v>1145</v>
      </c>
      <c r="P18" t="s">
        <v>1281</v>
      </c>
      <c r="Q18" s="2" t="s">
        <v>266</v>
      </c>
      <c r="R18" s="2" t="s">
        <v>1145</v>
      </c>
      <c r="S18" t="s">
        <v>1304</v>
      </c>
      <c r="T18" s="39">
        <v>42750</v>
      </c>
      <c r="U18" s="11">
        <f t="shared" si="2"/>
        <v>109</v>
      </c>
      <c r="V18" s="11">
        <f t="shared" si="3"/>
        <v>37</v>
      </c>
      <c r="W18" s="35" t="s">
        <v>2134</v>
      </c>
      <c r="X18" s="35" t="s">
        <v>55</v>
      </c>
      <c r="Y18" s="35"/>
      <c r="Z18" s="36"/>
      <c r="AA18" s="40" t="s">
        <v>2081</v>
      </c>
      <c r="AB18" s="35" t="s">
        <v>266</v>
      </c>
      <c r="AC18" s="40" t="s">
        <v>2253</v>
      </c>
      <c r="AD18" s="40" t="s">
        <v>2254</v>
      </c>
      <c r="AE18" s="40"/>
      <c r="AF18" s="40" t="s">
        <v>2141</v>
      </c>
      <c r="AG18" s="40" t="s">
        <v>2140</v>
      </c>
    </row>
    <row r="19" spans="1:33" x14ac:dyDescent="0.25">
      <c r="A19" s="42" t="s">
        <v>33</v>
      </c>
      <c r="B19" s="34" t="s">
        <v>22</v>
      </c>
      <c r="C19" s="2" t="s">
        <v>2315</v>
      </c>
      <c r="D19" s="2" t="s">
        <v>2316</v>
      </c>
      <c r="E19" s="36">
        <v>7</v>
      </c>
      <c r="F19" s="35" t="s">
        <v>2101</v>
      </c>
      <c r="G19" s="35" t="s">
        <v>4137</v>
      </c>
      <c r="H19" s="8">
        <v>42750</v>
      </c>
      <c r="I19" s="37" t="s">
        <v>2105</v>
      </c>
      <c r="J19" s="11">
        <f t="shared" si="1"/>
        <v>2017</v>
      </c>
      <c r="K19" s="37" t="s">
        <v>2111</v>
      </c>
      <c r="L19" s="24" t="str">
        <f t="shared" si="0"/>
        <v>2017-01</v>
      </c>
      <c r="M19" s="38" t="s">
        <v>2132</v>
      </c>
      <c r="N19" s="2" t="s">
        <v>303</v>
      </c>
      <c r="O19" t="s">
        <v>1145</v>
      </c>
      <c r="P19" t="s">
        <v>1281</v>
      </c>
      <c r="Q19" s="2" t="s">
        <v>266</v>
      </c>
      <c r="R19" s="2" t="s">
        <v>1145</v>
      </c>
      <c r="S19" t="s">
        <v>1304</v>
      </c>
      <c r="T19" s="39">
        <v>42750</v>
      </c>
      <c r="U19" s="11">
        <f t="shared" si="2"/>
        <v>109</v>
      </c>
      <c r="V19" s="11">
        <f t="shared" si="3"/>
        <v>37</v>
      </c>
      <c r="W19" s="35" t="s">
        <v>2134</v>
      </c>
      <c r="X19" s="35" t="s">
        <v>55</v>
      </c>
      <c r="Y19" s="35"/>
      <c r="Z19" s="36"/>
      <c r="AA19" s="40" t="s">
        <v>2081</v>
      </c>
      <c r="AB19" s="35" t="s">
        <v>266</v>
      </c>
      <c r="AC19" s="40" t="s">
        <v>2253</v>
      </c>
      <c r="AD19" s="40" t="s">
        <v>2254</v>
      </c>
      <c r="AE19" s="40"/>
      <c r="AF19" s="40" t="s">
        <v>2141</v>
      </c>
      <c r="AG19" s="40" t="s">
        <v>2140</v>
      </c>
    </row>
    <row r="20" spans="1:33" x14ac:dyDescent="0.25">
      <c r="A20" s="42" t="s">
        <v>34</v>
      </c>
      <c r="B20" s="34" t="s">
        <v>22</v>
      </c>
      <c r="C20" s="2" t="s">
        <v>2317</v>
      </c>
      <c r="D20" s="2" t="s">
        <v>2318</v>
      </c>
      <c r="E20" s="36">
        <v>4</v>
      </c>
      <c r="F20" s="35" t="s">
        <v>2101</v>
      </c>
      <c r="G20" s="35" t="s">
        <v>4138</v>
      </c>
      <c r="H20" s="8">
        <v>42750</v>
      </c>
      <c r="I20" s="37" t="s">
        <v>2105</v>
      </c>
      <c r="J20" s="11">
        <f t="shared" si="1"/>
        <v>2017</v>
      </c>
      <c r="K20" s="37" t="s">
        <v>2111</v>
      </c>
      <c r="L20" s="24" t="str">
        <f t="shared" si="0"/>
        <v>2017-01</v>
      </c>
      <c r="M20" s="38" t="s">
        <v>2132</v>
      </c>
      <c r="N20" s="2" t="s">
        <v>303</v>
      </c>
      <c r="O20" t="s">
        <v>1145</v>
      </c>
      <c r="P20" t="s">
        <v>1281</v>
      </c>
      <c r="Q20" s="2" t="s">
        <v>266</v>
      </c>
      <c r="R20" s="2" t="s">
        <v>1145</v>
      </c>
      <c r="S20" t="s">
        <v>1304</v>
      </c>
      <c r="T20" s="39">
        <v>42750</v>
      </c>
      <c r="U20" s="11">
        <f t="shared" si="2"/>
        <v>109</v>
      </c>
      <c r="V20" s="11">
        <f t="shared" si="3"/>
        <v>37</v>
      </c>
      <c r="W20" s="35" t="s">
        <v>2137</v>
      </c>
      <c r="X20" s="35" t="s">
        <v>55</v>
      </c>
      <c r="Y20" s="35"/>
      <c r="Z20" s="36"/>
      <c r="AA20" s="40" t="s">
        <v>2081</v>
      </c>
      <c r="AB20" s="35" t="s">
        <v>266</v>
      </c>
      <c r="AC20" s="40" t="s">
        <v>2253</v>
      </c>
      <c r="AD20" s="40" t="s">
        <v>2254</v>
      </c>
      <c r="AE20" s="40"/>
      <c r="AF20" s="40" t="s">
        <v>2141</v>
      </c>
      <c r="AG20" s="40" t="s">
        <v>2140</v>
      </c>
    </row>
    <row r="21" spans="1:33" x14ac:dyDescent="0.25">
      <c r="A21" s="42" t="s">
        <v>35</v>
      </c>
      <c r="B21" s="34" t="s">
        <v>22</v>
      </c>
      <c r="C21" s="2" t="s">
        <v>2319</v>
      </c>
      <c r="D21" s="2" t="s">
        <v>2320</v>
      </c>
      <c r="E21" s="36">
        <v>1</v>
      </c>
      <c r="F21" s="35" t="s">
        <v>2101</v>
      </c>
      <c r="G21" s="35" t="s">
        <v>4139</v>
      </c>
      <c r="H21" s="8">
        <v>42750</v>
      </c>
      <c r="I21" s="37" t="s">
        <v>2105</v>
      </c>
      <c r="J21" s="11">
        <f t="shared" si="1"/>
        <v>2017</v>
      </c>
      <c r="K21" s="37" t="s">
        <v>2111</v>
      </c>
      <c r="L21" s="24" t="str">
        <f t="shared" si="0"/>
        <v>2017-01</v>
      </c>
      <c r="M21" s="38" t="s">
        <v>2132</v>
      </c>
      <c r="N21" s="2" t="s">
        <v>303</v>
      </c>
      <c r="O21" t="s">
        <v>1145</v>
      </c>
      <c r="P21" t="s">
        <v>1281</v>
      </c>
      <c r="Q21" s="2" t="s">
        <v>266</v>
      </c>
      <c r="R21" s="2" t="s">
        <v>1145</v>
      </c>
      <c r="S21" t="s">
        <v>1304</v>
      </c>
      <c r="T21" s="39">
        <v>42750</v>
      </c>
      <c r="U21" s="11">
        <f t="shared" si="2"/>
        <v>109</v>
      </c>
      <c r="V21" s="11">
        <f t="shared" si="3"/>
        <v>37</v>
      </c>
      <c r="W21" s="35" t="s">
        <v>2134</v>
      </c>
      <c r="X21" s="35" t="s">
        <v>55</v>
      </c>
      <c r="Y21" s="35"/>
      <c r="Z21" s="36"/>
      <c r="AA21" s="40" t="s">
        <v>2081</v>
      </c>
      <c r="AB21" s="35" t="s">
        <v>266</v>
      </c>
      <c r="AC21" s="40" t="s">
        <v>2253</v>
      </c>
      <c r="AD21" s="40" t="s">
        <v>2254</v>
      </c>
      <c r="AE21" s="40"/>
      <c r="AF21" s="40" t="s">
        <v>2141</v>
      </c>
      <c r="AG21" s="40" t="s">
        <v>2140</v>
      </c>
    </row>
    <row r="22" spans="1:33" x14ac:dyDescent="0.25">
      <c r="A22" s="42" t="s">
        <v>36</v>
      </c>
      <c r="B22" s="34" t="s">
        <v>23</v>
      </c>
      <c r="C22" s="2" t="s">
        <v>2321</v>
      </c>
      <c r="D22" s="2" t="s">
        <v>2322</v>
      </c>
      <c r="E22" s="36" t="s">
        <v>1275</v>
      </c>
      <c r="F22" s="35" t="s">
        <v>2100</v>
      </c>
      <c r="G22" s="35" t="s">
        <v>4140</v>
      </c>
      <c r="H22" s="8">
        <v>42751</v>
      </c>
      <c r="I22" s="37" t="s">
        <v>2105</v>
      </c>
      <c r="J22" s="11">
        <f t="shared" si="1"/>
        <v>2017</v>
      </c>
      <c r="K22" s="37" t="s">
        <v>2108</v>
      </c>
      <c r="L22" s="24" t="str">
        <f t="shared" si="0"/>
        <v>2017-01</v>
      </c>
      <c r="M22" s="38" t="s">
        <v>2132</v>
      </c>
      <c r="N22" s="2" t="s">
        <v>744</v>
      </c>
      <c r="O22" t="s">
        <v>1267</v>
      </c>
      <c r="P22" t="s">
        <v>1282</v>
      </c>
      <c r="Q22" s="2" t="s">
        <v>475</v>
      </c>
      <c r="R22" s="2" t="s">
        <v>1145</v>
      </c>
      <c r="S22" t="s">
        <v>1514</v>
      </c>
      <c r="T22" s="39">
        <v>42705</v>
      </c>
      <c r="U22" s="11">
        <f t="shared" si="2"/>
        <v>108</v>
      </c>
      <c r="V22" s="11">
        <f t="shared" si="3"/>
        <v>36</v>
      </c>
      <c r="W22" s="35" t="s">
        <v>2134</v>
      </c>
      <c r="X22" s="35" t="s">
        <v>263</v>
      </c>
      <c r="Y22" s="35" t="s">
        <v>2135</v>
      </c>
      <c r="Z22" s="36">
        <v>1</v>
      </c>
      <c r="AA22" s="40" t="s">
        <v>6</v>
      </c>
      <c r="AB22" s="35" t="s">
        <v>2138</v>
      </c>
      <c r="AC22" s="40" t="s">
        <v>2084</v>
      </c>
      <c r="AD22" s="40"/>
      <c r="AE22" s="40"/>
      <c r="AF22" s="40"/>
      <c r="AG22" s="40" t="s">
        <v>2140</v>
      </c>
    </row>
    <row r="23" spans="1:33" x14ac:dyDescent="0.25">
      <c r="A23" s="42" t="s">
        <v>37</v>
      </c>
      <c r="B23" s="34" t="s">
        <v>24</v>
      </c>
      <c r="C23" s="2" t="s">
        <v>2323</v>
      </c>
      <c r="D23" s="2" t="s">
        <v>2324</v>
      </c>
      <c r="E23" s="36" t="s">
        <v>1275</v>
      </c>
      <c r="F23" s="35" t="s">
        <v>2100</v>
      </c>
      <c r="G23" s="35" t="s">
        <v>4141</v>
      </c>
      <c r="H23" s="8">
        <v>42753</v>
      </c>
      <c r="I23" s="37" t="s">
        <v>2105</v>
      </c>
      <c r="J23" s="11">
        <f t="shared" si="1"/>
        <v>2017</v>
      </c>
      <c r="K23" s="37" t="s">
        <v>2108</v>
      </c>
      <c r="L23" s="24" t="str">
        <f t="shared" si="0"/>
        <v>2017-01</v>
      </c>
      <c r="M23" s="38" t="s">
        <v>2132</v>
      </c>
      <c r="N23" s="2" t="s">
        <v>304</v>
      </c>
      <c r="O23" s="2" t="s">
        <v>1270</v>
      </c>
      <c r="P23" t="s">
        <v>304</v>
      </c>
      <c r="Q23" s="2" t="s">
        <v>304</v>
      </c>
      <c r="R23" s="2" t="s">
        <v>1270</v>
      </c>
      <c r="S23" t="s">
        <v>304</v>
      </c>
      <c r="T23" s="39">
        <v>42751</v>
      </c>
      <c r="U23" s="11">
        <f t="shared" si="2"/>
        <v>109</v>
      </c>
      <c r="V23" s="11">
        <f t="shared" si="3"/>
        <v>37</v>
      </c>
      <c r="W23" s="35" t="s">
        <v>2134</v>
      </c>
      <c r="X23" s="35" t="s">
        <v>55</v>
      </c>
      <c r="Y23" s="35" t="s">
        <v>2135</v>
      </c>
      <c r="Z23" s="36">
        <v>1</v>
      </c>
      <c r="AA23" s="40" t="s">
        <v>6</v>
      </c>
      <c r="AB23" s="35" t="s">
        <v>2138</v>
      </c>
      <c r="AC23" s="40" t="s">
        <v>2086</v>
      </c>
      <c r="AD23" s="40"/>
      <c r="AE23" s="40"/>
      <c r="AF23" s="40"/>
      <c r="AG23" s="40" t="s">
        <v>2140</v>
      </c>
    </row>
    <row r="24" spans="1:33" ht="45" x14ac:dyDescent="0.25">
      <c r="A24" s="42" t="s">
        <v>38</v>
      </c>
      <c r="B24" s="34" t="s">
        <v>25</v>
      </c>
      <c r="C24" s="2" t="s">
        <v>2325</v>
      </c>
      <c r="D24" s="2" t="s">
        <v>2326</v>
      </c>
      <c r="E24" s="36" t="s">
        <v>1275</v>
      </c>
      <c r="F24" s="35" t="s">
        <v>2100</v>
      </c>
      <c r="G24" s="35" t="s">
        <v>4142</v>
      </c>
      <c r="H24" s="8">
        <v>42755</v>
      </c>
      <c r="I24" s="37" t="s">
        <v>2105</v>
      </c>
      <c r="J24" s="11">
        <f t="shared" si="1"/>
        <v>2017</v>
      </c>
      <c r="K24" s="37" t="s">
        <v>2112</v>
      </c>
      <c r="L24" s="24" t="str">
        <f t="shared" si="0"/>
        <v>2017-01</v>
      </c>
      <c r="M24" s="38" t="s">
        <v>2132</v>
      </c>
      <c r="N24" s="2" t="s">
        <v>269</v>
      </c>
      <c r="O24" t="s">
        <v>1267</v>
      </c>
      <c r="P24" t="s">
        <v>1283</v>
      </c>
      <c r="Q24" s="2" t="s">
        <v>262</v>
      </c>
      <c r="R24" s="2" t="s">
        <v>1145</v>
      </c>
      <c r="S24" t="s">
        <v>1514</v>
      </c>
      <c r="T24" s="39">
        <v>42675</v>
      </c>
      <c r="U24" s="11">
        <f t="shared" si="2"/>
        <v>107</v>
      </c>
      <c r="V24" s="11">
        <f t="shared" si="3"/>
        <v>36</v>
      </c>
      <c r="W24" s="35" t="s">
        <v>2134</v>
      </c>
      <c r="X24" s="35" t="s">
        <v>55</v>
      </c>
      <c r="Y24" s="35" t="s">
        <v>2135</v>
      </c>
      <c r="Z24" s="36">
        <v>1</v>
      </c>
      <c r="AA24" s="40" t="s">
        <v>2096</v>
      </c>
      <c r="AB24" s="35" t="s">
        <v>2138</v>
      </c>
      <c r="AC24" s="40" t="s">
        <v>2090</v>
      </c>
      <c r="AD24" s="40" t="s">
        <v>305</v>
      </c>
      <c r="AE24" s="40"/>
      <c r="AF24" s="40"/>
      <c r="AG24" s="40" t="s">
        <v>2140</v>
      </c>
    </row>
    <row r="25" spans="1:33" x14ac:dyDescent="0.25">
      <c r="A25" s="42" t="s">
        <v>39</v>
      </c>
      <c r="B25" s="34" t="s">
        <v>26</v>
      </c>
      <c r="C25" s="2" t="s">
        <v>2327</v>
      </c>
      <c r="D25" s="2" t="s">
        <v>2328</v>
      </c>
      <c r="E25" s="36" t="s">
        <v>1275</v>
      </c>
      <c r="F25" s="35" t="s">
        <v>2100</v>
      </c>
      <c r="G25" s="35" t="s">
        <v>4143</v>
      </c>
      <c r="H25" s="8">
        <v>42755</v>
      </c>
      <c r="I25" s="37" t="s">
        <v>2105</v>
      </c>
      <c r="J25" s="11">
        <f t="shared" si="1"/>
        <v>2017</v>
      </c>
      <c r="K25" s="37" t="s">
        <v>2108</v>
      </c>
      <c r="L25" s="24" t="str">
        <f t="shared" si="0"/>
        <v>2017-01</v>
      </c>
      <c r="M25" s="38" t="s">
        <v>2132</v>
      </c>
      <c r="N25" s="2" t="s">
        <v>268</v>
      </c>
      <c r="O25" t="s">
        <v>1267</v>
      </c>
      <c r="P25" t="s">
        <v>268</v>
      </c>
      <c r="Q25" s="2" t="s">
        <v>2125</v>
      </c>
      <c r="R25" s="2" t="s">
        <v>2125</v>
      </c>
      <c r="S25" s="2" t="s">
        <v>2125</v>
      </c>
      <c r="T25" s="2" t="s">
        <v>2125</v>
      </c>
      <c r="U25" s="2" t="s">
        <v>2125</v>
      </c>
      <c r="V25" s="2" t="s">
        <v>2125</v>
      </c>
      <c r="W25" s="35" t="s">
        <v>2137</v>
      </c>
      <c r="X25" s="35" t="s">
        <v>55</v>
      </c>
      <c r="Y25" s="35" t="s">
        <v>2135</v>
      </c>
      <c r="Z25" s="36">
        <v>1</v>
      </c>
      <c r="AA25" s="40" t="s">
        <v>6</v>
      </c>
      <c r="AB25" s="35" t="s">
        <v>2138</v>
      </c>
      <c r="AC25" s="40" t="s">
        <v>2084</v>
      </c>
      <c r="AD25" s="40"/>
      <c r="AE25" s="40" t="s">
        <v>306</v>
      </c>
      <c r="AF25" s="40"/>
      <c r="AG25" s="40" t="s">
        <v>2140</v>
      </c>
    </row>
    <row r="26" spans="1:33" ht="30" x14ac:dyDescent="0.25">
      <c r="A26" s="42" t="s">
        <v>40</v>
      </c>
      <c r="B26" s="34" t="s">
        <v>27</v>
      </c>
      <c r="C26" s="2" t="s">
        <v>2329</v>
      </c>
      <c r="D26" s="2" t="s">
        <v>2330</v>
      </c>
      <c r="E26" s="36" t="s">
        <v>1275</v>
      </c>
      <c r="F26" s="35" t="s">
        <v>2100</v>
      </c>
      <c r="G26" s="35" t="s">
        <v>4144</v>
      </c>
      <c r="H26" s="8">
        <v>42755</v>
      </c>
      <c r="I26" s="37" t="s">
        <v>2105</v>
      </c>
      <c r="J26" s="11">
        <f t="shared" si="1"/>
        <v>2017</v>
      </c>
      <c r="K26" s="37" t="s">
        <v>2113</v>
      </c>
      <c r="L26" s="24" t="str">
        <f t="shared" si="0"/>
        <v>2017-01</v>
      </c>
      <c r="M26" s="38" t="s">
        <v>2132</v>
      </c>
      <c r="N26" s="2" t="s">
        <v>268</v>
      </c>
      <c r="O26" t="s">
        <v>1267</v>
      </c>
      <c r="P26" t="s">
        <v>268</v>
      </c>
      <c r="Q26" s="2" t="s">
        <v>268</v>
      </c>
      <c r="R26" s="2" t="s">
        <v>1267</v>
      </c>
      <c r="S26" t="s">
        <v>268</v>
      </c>
      <c r="T26" s="39">
        <v>42748</v>
      </c>
      <c r="U26" s="11">
        <f t="shared" si="2"/>
        <v>109</v>
      </c>
      <c r="V26" s="11">
        <f t="shared" si="3"/>
        <v>37</v>
      </c>
      <c r="W26" s="35" t="s">
        <v>2134</v>
      </c>
      <c r="X26" s="35" t="s">
        <v>55</v>
      </c>
      <c r="Y26" s="35" t="s">
        <v>2135</v>
      </c>
      <c r="Z26" s="36">
        <v>1</v>
      </c>
      <c r="AA26" s="40" t="s">
        <v>4</v>
      </c>
      <c r="AB26" s="35" t="s">
        <v>2138</v>
      </c>
      <c r="AC26" s="40" t="s">
        <v>2090</v>
      </c>
      <c r="AD26" s="40"/>
      <c r="AE26" s="40"/>
      <c r="AF26" s="40"/>
      <c r="AG26" s="40" t="s">
        <v>2140</v>
      </c>
    </row>
    <row r="27" spans="1:33" ht="30" x14ac:dyDescent="0.25">
      <c r="A27" s="42" t="s">
        <v>41</v>
      </c>
      <c r="B27" s="34" t="s">
        <v>28</v>
      </c>
      <c r="C27" s="2" t="s">
        <v>2331</v>
      </c>
      <c r="D27" s="2" t="s">
        <v>2332</v>
      </c>
      <c r="E27" s="36" t="s">
        <v>1275</v>
      </c>
      <c r="F27" s="35" t="s">
        <v>2100</v>
      </c>
      <c r="G27" s="35" t="s">
        <v>4145</v>
      </c>
      <c r="H27" s="8">
        <v>42757</v>
      </c>
      <c r="I27" s="37" t="s">
        <v>2105</v>
      </c>
      <c r="J27" s="11">
        <f t="shared" si="1"/>
        <v>2017</v>
      </c>
      <c r="K27" s="37" t="s">
        <v>2114</v>
      </c>
      <c r="L27" s="24" t="str">
        <f t="shared" si="0"/>
        <v>2017-01</v>
      </c>
      <c r="M27" s="38" t="s">
        <v>579</v>
      </c>
      <c r="N27" s="2" t="s">
        <v>2125</v>
      </c>
      <c r="O27" s="2" t="s">
        <v>2125</v>
      </c>
      <c r="P27" s="2" t="s">
        <v>2125</v>
      </c>
      <c r="Q27" s="2" t="s">
        <v>2125</v>
      </c>
      <c r="R27" s="2" t="s">
        <v>2125</v>
      </c>
      <c r="S27" s="2" t="s">
        <v>2125</v>
      </c>
      <c r="T27" s="2" t="s">
        <v>2125</v>
      </c>
      <c r="U27" s="2" t="s">
        <v>2125</v>
      </c>
      <c r="V27" s="2" t="s">
        <v>2125</v>
      </c>
      <c r="W27" s="35" t="s">
        <v>2137</v>
      </c>
      <c r="X27" s="35" t="s">
        <v>55</v>
      </c>
      <c r="Y27" s="35" t="s">
        <v>2135</v>
      </c>
      <c r="Z27" s="36">
        <v>1</v>
      </c>
      <c r="AA27" s="40" t="s">
        <v>2096</v>
      </c>
      <c r="AB27" s="35"/>
      <c r="AC27" t="s">
        <v>2125</v>
      </c>
      <c r="AD27" s="40" t="s">
        <v>426</v>
      </c>
      <c r="AE27" s="40"/>
      <c r="AF27" s="40"/>
      <c r="AG27" s="40"/>
    </row>
    <row r="28" spans="1:33" ht="30" x14ac:dyDescent="0.25">
      <c r="A28" s="42" t="s">
        <v>42</v>
      </c>
      <c r="B28" s="34" t="s">
        <v>29</v>
      </c>
      <c r="C28" s="2" t="s">
        <v>2333</v>
      </c>
      <c r="D28" s="2" t="s">
        <v>2334</v>
      </c>
      <c r="E28" s="36" t="s">
        <v>1275</v>
      </c>
      <c r="F28" s="35" t="s">
        <v>2100</v>
      </c>
      <c r="G28" s="35" t="s">
        <v>4146</v>
      </c>
      <c r="H28" s="8">
        <v>42758</v>
      </c>
      <c r="I28" s="37" t="s">
        <v>2105</v>
      </c>
      <c r="J28" s="11">
        <f t="shared" si="1"/>
        <v>2017</v>
      </c>
      <c r="K28" s="37" t="s">
        <v>2108</v>
      </c>
      <c r="L28" s="24" t="str">
        <f t="shared" si="0"/>
        <v>2017-01</v>
      </c>
      <c r="M28" s="38" t="s">
        <v>2132</v>
      </c>
      <c r="N28" s="2" t="s">
        <v>59</v>
      </c>
      <c r="O28" t="s">
        <v>1145</v>
      </c>
      <c r="P28" t="s">
        <v>1284</v>
      </c>
      <c r="Q28" s="2" t="s">
        <v>308</v>
      </c>
      <c r="R28" s="2" t="s">
        <v>1145</v>
      </c>
      <c r="S28" t="s">
        <v>1307</v>
      </c>
      <c r="T28" s="39">
        <v>42758</v>
      </c>
      <c r="U28" s="11">
        <f t="shared" si="2"/>
        <v>109</v>
      </c>
      <c r="V28" s="11">
        <f t="shared" si="3"/>
        <v>37</v>
      </c>
      <c r="W28" s="35" t="s">
        <v>2137</v>
      </c>
      <c r="X28" s="35" t="s">
        <v>55</v>
      </c>
      <c r="Y28" s="35" t="s">
        <v>2136</v>
      </c>
      <c r="Z28" s="36">
        <v>4</v>
      </c>
      <c r="AA28" s="40" t="s">
        <v>2081</v>
      </c>
      <c r="AB28" s="35" t="s">
        <v>308</v>
      </c>
      <c r="AC28" s="40" t="s">
        <v>2089</v>
      </c>
      <c r="AD28" s="40"/>
      <c r="AE28" s="40"/>
      <c r="AF28" s="40"/>
      <c r="AG28" s="40" t="s">
        <v>2140</v>
      </c>
    </row>
    <row r="29" spans="1:33" ht="30" x14ac:dyDescent="0.25">
      <c r="A29" s="42" t="s">
        <v>43</v>
      </c>
      <c r="B29" s="34" t="s">
        <v>29</v>
      </c>
      <c r="C29" s="2" t="s">
        <v>2335</v>
      </c>
      <c r="D29" s="2" t="s">
        <v>2336</v>
      </c>
      <c r="E29" s="36" t="s">
        <v>1275</v>
      </c>
      <c r="F29" s="35" t="s">
        <v>2100</v>
      </c>
      <c r="G29" s="35" t="s">
        <v>4147</v>
      </c>
      <c r="H29" s="8">
        <v>42758</v>
      </c>
      <c r="I29" s="37" t="s">
        <v>2105</v>
      </c>
      <c r="J29" s="11">
        <f t="shared" si="1"/>
        <v>2017</v>
      </c>
      <c r="K29" s="37" t="s">
        <v>2108</v>
      </c>
      <c r="L29" s="24" t="str">
        <f t="shared" si="0"/>
        <v>2017-01</v>
      </c>
      <c r="M29" s="38" t="s">
        <v>2132</v>
      </c>
      <c r="N29" s="2" t="s">
        <v>59</v>
      </c>
      <c r="O29" t="s">
        <v>1145</v>
      </c>
      <c r="P29" t="s">
        <v>1284</v>
      </c>
      <c r="Q29" s="2" t="s">
        <v>308</v>
      </c>
      <c r="R29" s="2" t="s">
        <v>1145</v>
      </c>
      <c r="S29" t="s">
        <v>1307</v>
      </c>
      <c r="T29" s="39">
        <v>42758</v>
      </c>
      <c r="U29" s="11">
        <f t="shared" si="2"/>
        <v>109</v>
      </c>
      <c r="V29" s="11">
        <f t="shared" si="3"/>
        <v>37</v>
      </c>
      <c r="W29" s="35" t="s">
        <v>2134</v>
      </c>
      <c r="X29" s="35" t="s">
        <v>55</v>
      </c>
      <c r="Y29" s="35"/>
      <c r="Z29" s="36"/>
      <c r="AA29" s="40" t="s">
        <v>2081</v>
      </c>
      <c r="AB29" s="35" t="s">
        <v>308</v>
      </c>
      <c r="AC29" s="40" t="s">
        <v>2089</v>
      </c>
      <c r="AD29" s="40"/>
      <c r="AE29" s="40"/>
      <c r="AF29" s="40"/>
      <c r="AG29" s="40" t="s">
        <v>2140</v>
      </c>
    </row>
    <row r="30" spans="1:33" ht="30" x14ac:dyDescent="0.25">
      <c r="A30" s="42" t="s">
        <v>44</v>
      </c>
      <c r="B30" s="34" t="s">
        <v>29</v>
      </c>
      <c r="C30" s="2" t="s">
        <v>2337</v>
      </c>
      <c r="D30" s="2" t="s">
        <v>2338</v>
      </c>
      <c r="E30" s="36" t="s">
        <v>1275</v>
      </c>
      <c r="F30" s="35" t="s">
        <v>2101</v>
      </c>
      <c r="G30" s="35" t="s">
        <v>4148</v>
      </c>
      <c r="H30" s="8">
        <v>42758</v>
      </c>
      <c r="I30" s="37" t="s">
        <v>2105</v>
      </c>
      <c r="J30" s="11">
        <f t="shared" si="1"/>
        <v>2017</v>
      </c>
      <c r="K30" s="37" t="s">
        <v>2108</v>
      </c>
      <c r="L30" s="24" t="str">
        <f t="shared" si="0"/>
        <v>2017-01</v>
      </c>
      <c r="M30" s="38" t="s">
        <v>2132</v>
      </c>
      <c r="N30" s="2" t="s">
        <v>59</v>
      </c>
      <c r="O30" t="s">
        <v>1145</v>
      </c>
      <c r="P30" t="s">
        <v>1284</v>
      </c>
      <c r="Q30" s="2" t="s">
        <v>308</v>
      </c>
      <c r="R30" s="2" t="s">
        <v>1145</v>
      </c>
      <c r="S30" t="s">
        <v>1307</v>
      </c>
      <c r="T30" s="39">
        <v>42758</v>
      </c>
      <c r="U30" s="11">
        <f t="shared" si="2"/>
        <v>109</v>
      </c>
      <c r="V30" s="11">
        <f t="shared" si="3"/>
        <v>37</v>
      </c>
      <c r="W30" s="35" t="s">
        <v>2137</v>
      </c>
      <c r="X30" s="35" t="s">
        <v>55</v>
      </c>
      <c r="Y30" s="35"/>
      <c r="Z30" s="36"/>
      <c r="AA30" s="40" t="s">
        <v>2081</v>
      </c>
      <c r="AB30" s="35" t="s">
        <v>308</v>
      </c>
      <c r="AC30" s="40" t="s">
        <v>2089</v>
      </c>
      <c r="AD30" s="40"/>
      <c r="AE30" s="40"/>
      <c r="AF30" s="40"/>
      <c r="AG30" s="40" t="s">
        <v>2140</v>
      </c>
    </row>
    <row r="31" spans="1:33" ht="30" x14ac:dyDescent="0.25">
      <c r="A31" s="42" t="s">
        <v>45</v>
      </c>
      <c r="B31" s="34" t="s">
        <v>29</v>
      </c>
      <c r="C31" s="2" t="s">
        <v>2339</v>
      </c>
      <c r="D31" s="2" t="s">
        <v>2340</v>
      </c>
      <c r="E31" s="36" t="s">
        <v>1275</v>
      </c>
      <c r="F31" s="35" t="s">
        <v>2101</v>
      </c>
      <c r="G31" s="35" t="s">
        <v>4149</v>
      </c>
      <c r="H31" s="8">
        <v>42758</v>
      </c>
      <c r="I31" s="37" t="s">
        <v>2105</v>
      </c>
      <c r="J31" s="11">
        <f t="shared" si="1"/>
        <v>2017</v>
      </c>
      <c r="K31" s="37" t="s">
        <v>2108</v>
      </c>
      <c r="L31" s="24" t="str">
        <f t="shared" si="0"/>
        <v>2017-01</v>
      </c>
      <c r="M31" s="38" t="s">
        <v>2132</v>
      </c>
      <c r="N31" s="2" t="s">
        <v>59</v>
      </c>
      <c r="O31" t="s">
        <v>1145</v>
      </c>
      <c r="P31" t="s">
        <v>1284</v>
      </c>
      <c r="Q31" s="2" t="s">
        <v>308</v>
      </c>
      <c r="R31" s="2" t="s">
        <v>1145</v>
      </c>
      <c r="S31" t="s">
        <v>1307</v>
      </c>
      <c r="T31" s="39">
        <v>42758</v>
      </c>
      <c r="U31" s="11">
        <f t="shared" si="2"/>
        <v>109</v>
      </c>
      <c r="V31" s="11">
        <f t="shared" si="3"/>
        <v>37</v>
      </c>
      <c r="W31" s="35" t="s">
        <v>2134</v>
      </c>
      <c r="X31" s="35" t="s">
        <v>55</v>
      </c>
      <c r="Y31" s="35"/>
      <c r="Z31" s="36"/>
      <c r="AA31" s="40" t="s">
        <v>2081</v>
      </c>
      <c r="AB31" s="35" t="s">
        <v>308</v>
      </c>
      <c r="AC31" s="40" t="s">
        <v>2089</v>
      </c>
      <c r="AD31" s="40"/>
      <c r="AE31" s="40"/>
      <c r="AF31" s="40"/>
      <c r="AG31" s="40" t="s">
        <v>2140</v>
      </c>
    </row>
    <row r="32" spans="1:33" ht="30" x14ac:dyDescent="0.25">
      <c r="A32" s="42" t="s">
        <v>46</v>
      </c>
      <c r="B32" s="34" t="s">
        <v>30</v>
      </c>
      <c r="C32" s="2" t="s">
        <v>2341</v>
      </c>
      <c r="D32" s="2" t="s">
        <v>2342</v>
      </c>
      <c r="E32" s="36" t="s">
        <v>1275</v>
      </c>
      <c r="F32" s="35" t="s">
        <v>2100</v>
      </c>
      <c r="G32" s="35" t="s">
        <v>4150</v>
      </c>
      <c r="H32" s="8">
        <v>42758</v>
      </c>
      <c r="I32" s="37" t="s">
        <v>2105</v>
      </c>
      <c r="J32" s="11">
        <f t="shared" si="1"/>
        <v>2017</v>
      </c>
      <c r="K32" s="37" t="s">
        <v>2115</v>
      </c>
      <c r="L32" s="24" t="str">
        <f t="shared" si="0"/>
        <v>2017-01</v>
      </c>
      <c r="M32" s="38" t="s">
        <v>2132</v>
      </c>
      <c r="N32" s="2" t="s">
        <v>2125</v>
      </c>
      <c r="O32" s="2" t="s">
        <v>2125</v>
      </c>
      <c r="P32" s="2" t="s">
        <v>2125</v>
      </c>
      <c r="Q32" s="2" t="s">
        <v>2125</v>
      </c>
      <c r="R32" s="2" t="s">
        <v>2125</v>
      </c>
      <c r="S32" s="2" t="s">
        <v>2125</v>
      </c>
      <c r="T32" s="39">
        <v>42631</v>
      </c>
      <c r="U32" s="11">
        <f t="shared" si="2"/>
        <v>105</v>
      </c>
      <c r="V32" s="11">
        <f t="shared" si="3"/>
        <v>35</v>
      </c>
      <c r="W32" s="35" t="s">
        <v>2137</v>
      </c>
      <c r="X32" s="35" t="s">
        <v>55</v>
      </c>
      <c r="Y32" s="35" t="s">
        <v>2136</v>
      </c>
      <c r="Z32" s="36">
        <v>2</v>
      </c>
      <c r="AA32" s="40" t="s">
        <v>2096</v>
      </c>
      <c r="AB32" s="35"/>
      <c r="AC32" s="40" t="s">
        <v>2089</v>
      </c>
      <c r="AD32" s="40"/>
      <c r="AE32" s="40"/>
      <c r="AF32" s="40"/>
      <c r="AG32" s="40" t="s">
        <v>2140</v>
      </c>
    </row>
    <row r="33" spans="1:33" ht="30" x14ac:dyDescent="0.25">
      <c r="A33" s="42" t="s">
        <v>47</v>
      </c>
      <c r="B33" s="34" t="s">
        <v>30</v>
      </c>
      <c r="C33" s="2" t="s">
        <v>2343</v>
      </c>
      <c r="D33" s="2" t="s">
        <v>2344</v>
      </c>
      <c r="E33" s="36">
        <v>9</v>
      </c>
      <c r="F33" s="35" t="s">
        <v>2101</v>
      </c>
      <c r="G33" s="35" t="s">
        <v>4151</v>
      </c>
      <c r="H33" s="8">
        <v>42758</v>
      </c>
      <c r="I33" s="37" t="s">
        <v>2105</v>
      </c>
      <c r="J33" s="11">
        <f t="shared" si="1"/>
        <v>2017</v>
      </c>
      <c r="K33" s="37" t="s">
        <v>2115</v>
      </c>
      <c r="L33" s="24" t="str">
        <f t="shared" si="0"/>
        <v>2017-01</v>
      </c>
      <c r="M33" s="38" t="s">
        <v>2132</v>
      </c>
      <c r="N33" s="2" t="s">
        <v>2125</v>
      </c>
      <c r="O33" s="2" t="s">
        <v>2125</v>
      </c>
      <c r="P33" s="2" t="s">
        <v>2125</v>
      </c>
      <c r="Q33" s="2" t="s">
        <v>2125</v>
      </c>
      <c r="R33" s="2" t="s">
        <v>2125</v>
      </c>
      <c r="S33" s="2" t="s">
        <v>2125</v>
      </c>
      <c r="T33" s="39">
        <v>42631</v>
      </c>
      <c r="U33" s="11">
        <f t="shared" si="2"/>
        <v>105</v>
      </c>
      <c r="V33" s="11">
        <f t="shared" si="3"/>
        <v>35</v>
      </c>
      <c r="W33" s="35" t="s">
        <v>2137</v>
      </c>
      <c r="X33" s="35" t="s">
        <v>55</v>
      </c>
      <c r="Y33" s="35"/>
      <c r="Z33" s="36"/>
      <c r="AA33" s="40" t="s">
        <v>2096</v>
      </c>
      <c r="AB33" s="35"/>
      <c r="AC33" s="40" t="s">
        <v>2089</v>
      </c>
      <c r="AD33" s="40"/>
      <c r="AE33" s="40"/>
      <c r="AF33" s="40"/>
      <c r="AG33" s="40" t="s">
        <v>2140</v>
      </c>
    </row>
    <row r="34" spans="1:33" x14ac:dyDescent="0.25">
      <c r="A34" s="42" t="s">
        <v>48</v>
      </c>
      <c r="B34" s="34" t="s">
        <v>31</v>
      </c>
      <c r="C34" s="2" t="s">
        <v>2345</v>
      </c>
      <c r="D34" s="2" t="s">
        <v>2346</v>
      </c>
      <c r="E34" s="36" t="s">
        <v>1275</v>
      </c>
      <c r="F34" s="35" t="s">
        <v>2100</v>
      </c>
      <c r="G34" s="35" t="s">
        <v>4152</v>
      </c>
      <c r="H34" s="8">
        <v>42760</v>
      </c>
      <c r="I34" s="37" t="s">
        <v>2105</v>
      </c>
      <c r="J34" s="11">
        <f t="shared" si="1"/>
        <v>2017</v>
      </c>
      <c r="K34" s="37" t="s">
        <v>2108</v>
      </c>
      <c r="L34" s="24" t="str">
        <f t="shared" si="0"/>
        <v>2017-01</v>
      </c>
      <c r="M34" s="38" t="s">
        <v>2132</v>
      </c>
      <c r="N34" s="2" t="s">
        <v>268</v>
      </c>
      <c r="O34" t="s">
        <v>1267</v>
      </c>
      <c r="P34" t="s">
        <v>268</v>
      </c>
      <c r="Q34" s="2" t="s">
        <v>268</v>
      </c>
      <c r="R34" s="2" t="s">
        <v>1267</v>
      </c>
      <c r="S34" t="s">
        <v>268</v>
      </c>
      <c r="T34" s="39">
        <v>42749</v>
      </c>
      <c r="U34" s="11">
        <f t="shared" si="2"/>
        <v>109</v>
      </c>
      <c r="V34" s="11">
        <f t="shared" si="3"/>
        <v>37</v>
      </c>
      <c r="W34" s="35" t="s">
        <v>2137</v>
      </c>
      <c r="X34" s="35" t="s">
        <v>55</v>
      </c>
      <c r="Y34" s="35" t="s">
        <v>2135</v>
      </c>
      <c r="Z34" s="36">
        <v>1</v>
      </c>
      <c r="AA34" s="40" t="s">
        <v>6</v>
      </c>
      <c r="AB34" s="35" t="s">
        <v>2138</v>
      </c>
      <c r="AC34" s="40" t="s">
        <v>2086</v>
      </c>
      <c r="AD34" s="40"/>
      <c r="AE34" s="40"/>
      <c r="AF34" s="40"/>
      <c r="AG34" s="40" t="s">
        <v>2140</v>
      </c>
    </row>
    <row r="35" spans="1:33" x14ac:dyDescent="0.25">
      <c r="A35" s="42" t="s">
        <v>49</v>
      </c>
      <c r="B35" s="34" t="s">
        <v>32</v>
      </c>
      <c r="C35" s="2" t="s">
        <v>2347</v>
      </c>
      <c r="D35" s="2" t="s">
        <v>2348</v>
      </c>
      <c r="E35" s="36" t="s">
        <v>1275</v>
      </c>
      <c r="F35" s="35" t="s">
        <v>2100</v>
      </c>
      <c r="G35" s="35" t="s">
        <v>4153</v>
      </c>
      <c r="H35" s="8">
        <v>42760</v>
      </c>
      <c r="I35" s="37" t="s">
        <v>2105</v>
      </c>
      <c r="J35" s="11">
        <f t="shared" si="1"/>
        <v>2017</v>
      </c>
      <c r="K35" s="37" t="s">
        <v>2108</v>
      </c>
      <c r="L35" s="24" t="str">
        <f t="shared" si="0"/>
        <v>2017-01</v>
      </c>
      <c r="M35" s="38" t="s">
        <v>2132</v>
      </c>
      <c r="N35" s="2" t="s">
        <v>268</v>
      </c>
      <c r="O35" t="s">
        <v>1267</v>
      </c>
      <c r="P35" t="s">
        <v>268</v>
      </c>
      <c r="Q35" s="2" t="s">
        <v>268</v>
      </c>
      <c r="R35" s="2" t="s">
        <v>1267</v>
      </c>
      <c r="S35" t="s">
        <v>268</v>
      </c>
      <c r="T35" s="39">
        <v>42749</v>
      </c>
      <c r="U35" s="11">
        <f t="shared" si="2"/>
        <v>109</v>
      </c>
      <c r="V35" s="11">
        <f t="shared" si="3"/>
        <v>37</v>
      </c>
      <c r="W35" s="35" t="s">
        <v>2137</v>
      </c>
      <c r="X35" s="35" t="s">
        <v>55</v>
      </c>
      <c r="Y35" s="35" t="s">
        <v>2135</v>
      </c>
      <c r="Z35" s="36">
        <v>1</v>
      </c>
      <c r="AA35" s="40" t="s">
        <v>6</v>
      </c>
      <c r="AB35" s="35" t="s">
        <v>2138</v>
      </c>
      <c r="AC35" s="40" t="s">
        <v>2086</v>
      </c>
      <c r="AD35" s="40"/>
      <c r="AE35" s="40"/>
      <c r="AF35" s="40"/>
      <c r="AG35" s="40" t="s">
        <v>2140</v>
      </c>
    </row>
    <row r="36" spans="1:33" ht="30" x14ac:dyDescent="0.25">
      <c r="A36" s="42" t="s">
        <v>340</v>
      </c>
      <c r="B36" s="34" t="s">
        <v>33</v>
      </c>
      <c r="C36" s="2" t="s">
        <v>2349</v>
      </c>
      <c r="D36" s="2" t="s">
        <v>2350</v>
      </c>
      <c r="E36" s="36">
        <v>21</v>
      </c>
      <c r="F36" s="35" t="s">
        <v>2100</v>
      </c>
      <c r="G36" s="35" t="s">
        <v>4154</v>
      </c>
      <c r="H36" s="8">
        <v>42761</v>
      </c>
      <c r="I36" s="37" t="s">
        <v>2105</v>
      </c>
      <c r="J36" s="11">
        <f t="shared" si="1"/>
        <v>2017</v>
      </c>
      <c r="K36" s="37" t="s">
        <v>2114</v>
      </c>
      <c r="L36" s="24" t="str">
        <f t="shared" si="0"/>
        <v>2017-01</v>
      </c>
      <c r="M36" s="38" t="s">
        <v>2132</v>
      </c>
      <c r="N36" s="2" t="s">
        <v>59</v>
      </c>
      <c r="O36" t="s">
        <v>1145</v>
      </c>
      <c r="P36" t="s">
        <v>1284</v>
      </c>
      <c r="Q36" s="2" t="s">
        <v>307</v>
      </c>
      <c r="R36" s="2" t="s">
        <v>1145</v>
      </c>
      <c r="S36" t="s">
        <v>1308</v>
      </c>
      <c r="T36" s="39">
        <v>42760</v>
      </c>
      <c r="U36" s="11">
        <f t="shared" si="2"/>
        <v>109</v>
      </c>
      <c r="V36" s="11">
        <f t="shared" si="3"/>
        <v>37</v>
      </c>
      <c r="W36" s="35" t="s">
        <v>2134</v>
      </c>
      <c r="X36" s="35" t="s">
        <v>55</v>
      </c>
      <c r="Y36" s="35" t="s">
        <v>2135</v>
      </c>
      <c r="Z36" s="36">
        <v>1</v>
      </c>
      <c r="AA36" s="40" t="s">
        <v>4</v>
      </c>
      <c r="AB36" s="35" t="s">
        <v>2138</v>
      </c>
      <c r="AC36" s="40" t="s">
        <v>2253</v>
      </c>
      <c r="AD36" s="40"/>
      <c r="AE36" s="40"/>
      <c r="AF36" s="40"/>
      <c r="AG36" s="40" t="s">
        <v>2140</v>
      </c>
    </row>
    <row r="37" spans="1:33" ht="30" x14ac:dyDescent="0.25">
      <c r="A37" s="42" t="s">
        <v>341</v>
      </c>
      <c r="B37" s="34" t="s">
        <v>34</v>
      </c>
      <c r="C37" s="2" t="s">
        <v>2351</v>
      </c>
      <c r="D37" s="2" t="s">
        <v>2352</v>
      </c>
      <c r="E37" s="36" t="s">
        <v>1275</v>
      </c>
      <c r="F37" s="35" t="s">
        <v>2100</v>
      </c>
      <c r="G37" s="35" t="s">
        <v>4155</v>
      </c>
      <c r="H37" s="8">
        <v>42766</v>
      </c>
      <c r="I37" s="37" t="s">
        <v>2105</v>
      </c>
      <c r="J37" s="11">
        <f t="shared" si="1"/>
        <v>2017</v>
      </c>
      <c r="K37" s="37" t="s">
        <v>2108</v>
      </c>
      <c r="L37" s="24" t="str">
        <f t="shared" si="0"/>
        <v>2017-01</v>
      </c>
      <c r="M37" s="38" t="s">
        <v>2132</v>
      </c>
      <c r="N37" s="2" t="s">
        <v>2125</v>
      </c>
      <c r="O37" s="2" t="s">
        <v>2125</v>
      </c>
      <c r="P37" s="2" t="s">
        <v>2125</v>
      </c>
      <c r="Q37" s="2" t="s">
        <v>308</v>
      </c>
      <c r="R37" s="2" t="s">
        <v>1145</v>
      </c>
      <c r="S37" t="s">
        <v>1307</v>
      </c>
      <c r="T37" s="2" t="s">
        <v>2125</v>
      </c>
      <c r="U37" s="2" t="s">
        <v>2125</v>
      </c>
      <c r="V37" s="2" t="s">
        <v>2125</v>
      </c>
      <c r="W37" s="35" t="s">
        <v>2137</v>
      </c>
      <c r="X37" s="35" t="s">
        <v>55</v>
      </c>
      <c r="Y37" s="35" t="s">
        <v>2135</v>
      </c>
      <c r="Z37" s="36">
        <v>1</v>
      </c>
      <c r="AA37" s="40" t="s">
        <v>2096</v>
      </c>
      <c r="AB37" s="35"/>
      <c r="AC37" s="40" t="s">
        <v>2089</v>
      </c>
      <c r="AD37" s="40"/>
      <c r="AE37" s="40"/>
      <c r="AF37" s="40"/>
      <c r="AG37" s="40" t="s">
        <v>2140</v>
      </c>
    </row>
    <row r="38" spans="1:33" ht="30" x14ac:dyDescent="0.25">
      <c r="A38" s="42" t="s">
        <v>50</v>
      </c>
      <c r="B38" s="34" t="s">
        <v>35</v>
      </c>
      <c r="C38" s="2" t="s">
        <v>2353</v>
      </c>
      <c r="D38" s="2" t="s">
        <v>2354</v>
      </c>
      <c r="E38" s="36" t="s">
        <v>1275</v>
      </c>
      <c r="F38" s="35" t="s">
        <v>2100</v>
      </c>
      <c r="G38" s="35" t="s">
        <v>4156</v>
      </c>
      <c r="H38" s="8">
        <v>42766</v>
      </c>
      <c r="I38" s="37" t="s">
        <v>2105</v>
      </c>
      <c r="J38" s="11">
        <f t="shared" si="1"/>
        <v>2017</v>
      </c>
      <c r="K38" s="37" t="s">
        <v>2108</v>
      </c>
      <c r="L38" s="24" t="str">
        <f t="shared" si="0"/>
        <v>2017-01</v>
      </c>
      <c r="M38" s="38" t="s">
        <v>2132</v>
      </c>
      <c r="N38" s="2" t="s">
        <v>300</v>
      </c>
      <c r="O38" t="s">
        <v>1267</v>
      </c>
      <c r="P38" t="s">
        <v>1539</v>
      </c>
      <c r="Q38" s="2" t="s">
        <v>476</v>
      </c>
      <c r="R38" s="2" t="s">
        <v>1145</v>
      </c>
      <c r="S38" t="s">
        <v>1513</v>
      </c>
      <c r="T38" s="39">
        <v>42765</v>
      </c>
      <c r="U38" s="11">
        <f t="shared" si="2"/>
        <v>109</v>
      </c>
      <c r="V38" s="11">
        <f t="shared" si="3"/>
        <v>37</v>
      </c>
      <c r="W38" s="35" t="s">
        <v>2134</v>
      </c>
      <c r="X38" s="35" t="s">
        <v>55</v>
      </c>
      <c r="Y38" s="35" t="s">
        <v>2135</v>
      </c>
      <c r="Z38" s="36">
        <v>1</v>
      </c>
      <c r="AA38" s="40" t="s">
        <v>4</v>
      </c>
      <c r="AB38" s="35" t="s">
        <v>2138</v>
      </c>
      <c r="AC38" s="40" t="s">
        <v>2090</v>
      </c>
      <c r="AD38" s="40"/>
      <c r="AE38" s="40"/>
      <c r="AF38" s="40" t="s">
        <v>2139</v>
      </c>
      <c r="AG38" s="40" t="s">
        <v>2140</v>
      </c>
    </row>
    <row r="39" spans="1:33" ht="30" x14ac:dyDescent="0.25">
      <c r="A39" s="42" t="s">
        <v>51</v>
      </c>
      <c r="B39" s="34" t="s">
        <v>36</v>
      </c>
      <c r="C39" s="2" t="s">
        <v>2355</v>
      </c>
      <c r="D39" s="2" t="s">
        <v>2356</v>
      </c>
      <c r="E39" s="36" t="s">
        <v>1275</v>
      </c>
      <c r="F39" s="35" t="s">
        <v>2100</v>
      </c>
      <c r="G39" s="35" t="s">
        <v>4157</v>
      </c>
      <c r="H39" s="8">
        <v>42767</v>
      </c>
      <c r="I39" s="37" t="s">
        <v>2116</v>
      </c>
      <c r="J39" s="11">
        <f t="shared" si="1"/>
        <v>2017</v>
      </c>
      <c r="K39" s="37" t="s">
        <v>2114</v>
      </c>
      <c r="L39" s="24" t="str">
        <f t="shared" si="0"/>
        <v>2017-02</v>
      </c>
      <c r="M39" s="38" t="s">
        <v>2132</v>
      </c>
      <c r="N39" s="2" t="s">
        <v>1271</v>
      </c>
      <c r="O39" s="2" t="s">
        <v>1270</v>
      </c>
      <c r="P39" t="s">
        <v>267</v>
      </c>
      <c r="Q39" s="2" t="s">
        <v>267</v>
      </c>
      <c r="R39" s="2" t="s">
        <v>1270</v>
      </c>
      <c r="S39" t="s">
        <v>267</v>
      </c>
      <c r="T39" s="39">
        <v>42401</v>
      </c>
      <c r="U39" s="11">
        <f t="shared" si="2"/>
        <v>98</v>
      </c>
      <c r="V39" s="11">
        <f t="shared" si="3"/>
        <v>33</v>
      </c>
      <c r="W39" s="35" t="s">
        <v>2134</v>
      </c>
      <c r="X39" s="35" t="s">
        <v>55</v>
      </c>
      <c r="Y39" s="35" t="s">
        <v>2136</v>
      </c>
      <c r="Z39" s="36">
        <v>3</v>
      </c>
      <c r="AA39" s="40" t="s">
        <v>2096</v>
      </c>
      <c r="AB39" s="35"/>
      <c r="AC39" s="40" t="s">
        <v>2088</v>
      </c>
      <c r="AD39" s="40"/>
      <c r="AE39" s="40"/>
      <c r="AF39" s="40"/>
      <c r="AG39" s="40" t="s">
        <v>2140</v>
      </c>
    </row>
    <row r="40" spans="1:33" ht="30" x14ac:dyDescent="0.25">
      <c r="A40" s="42" t="s">
        <v>52</v>
      </c>
      <c r="B40" s="34" t="s">
        <v>36</v>
      </c>
      <c r="C40" s="2" t="s">
        <v>2357</v>
      </c>
      <c r="D40" s="2" t="s">
        <v>2358</v>
      </c>
      <c r="E40" s="36" t="s">
        <v>1275</v>
      </c>
      <c r="F40" s="35" t="s">
        <v>2100</v>
      </c>
      <c r="G40" s="35" t="s">
        <v>4158</v>
      </c>
      <c r="H40" s="8">
        <v>42767</v>
      </c>
      <c r="I40" s="37" t="s">
        <v>2116</v>
      </c>
      <c r="J40" s="11">
        <f t="shared" si="1"/>
        <v>2017</v>
      </c>
      <c r="K40" s="37" t="s">
        <v>2114</v>
      </c>
      <c r="L40" s="24" t="str">
        <f t="shared" si="0"/>
        <v>2017-02</v>
      </c>
      <c r="M40" s="38" t="s">
        <v>2132</v>
      </c>
      <c r="N40" s="2" t="s">
        <v>1271</v>
      </c>
      <c r="O40" s="2" t="s">
        <v>1270</v>
      </c>
      <c r="P40" t="s">
        <v>267</v>
      </c>
      <c r="Q40" s="2" t="s">
        <v>267</v>
      </c>
      <c r="R40" s="2" t="s">
        <v>1270</v>
      </c>
      <c r="S40" t="s">
        <v>267</v>
      </c>
      <c r="T40" s="39">
        <v>42401</v>
      </c>
      <c r="U40" s="11">
        <f t="shared" si="2"/>
        <v>98</v>
      </c>
      <c r="V40" s="11">
        <f t="shared" si="3"/>
        <v>33</v>
      </c>
      <c r="W40" s="35" t="s">
        <v>2137</v>
      </c>
      <c r="X40" s="35" t="s">
        <v>55</v>
      </c>
      <c r="Y40" s="35"/>
      <c r="Z40" s="36"/>
      <c r="AA40" s="40" t="s">
        <v>2096</v>
      </c>
      <c r="AB40" s="35"/>
      <c r="AC40" s="40" t="s">
        <v>2088</v>
      </c>
      <c r="AD40" s="40"/>
      <c r="AE40" s="40"/>
      <c r="AF40" s="40"/>
      <c r="AG40" s="40" t="s">
        <v>2140</v>
      </c>
    </row>
    <row r="41" spans="1:33" ht="30" x14ac:dyDescent="0.25">
      <c r="A41" s="42" t="s">
        <v>53</v>
      </c>
      <c r="B41" s="34" t="s">
        <v>36</v>
      </c>
      <c r="C41" s="2" t="s">
        <v>2359</v>
      </c>
      <c r="D41" s="2" t="s">
        <v>2360</v>
      </c>
      <c r="E41" s="36">
        <v>2</v>
      </c>
      <c r="F41" s="35" t="s">
        <v>2101</v>
      </c>
      <c r="G41" s="35" t="s">
        <v>4159</v>
      </c>
      <c r="H41" s="8">
        <v>42767</v>
      </c>
      <c r="I41" s="37" t="s">
        <v>2116</v>
      </c>
      <c r="J41" s="11">
        <f t="shared" si="1"/>
        <v>2017</v>
      </c>
      <c r="K41" s="37" t="s">
        <v>2114</v>
      </c>
      <c r="L41" s="24" t="str">
        <f t="shared" si="0"/>
        <v>2017-02</v>
      </c>
      <c r="M41" s="38" t="s">
        <v>2132</v>
      </c>
      <c r="N41" s="2" t="s">
        <v>1271</v>
      </c>
      <c r="O41" s="2" t="s">
        <v>1270</v>
      </c>
      <c r="P41" t="s">
        <v>267</v>
      </c>
      <c r="Q41" s="2" t="s">
        <v>267</v>
      </c>
      <c r="R41" s="2" t="s">
        <v>1270</v>
      </c>
      <c r="S41" t="s">
        <v>267</v>
      </c>
      <c r="T41" s="39">
        <v>42401</v>
      </c>
      <c r="U41" s="11">
        <f t="shared" si="2"/>
        <v>98</v>
      </c>
      <c r="V41" s="11">
        <f t="shared" si="3"/>
        <v>33</v>
      </c>
      <c r="W41" s="35" t="s">
        <v>2134</v>
      </c>
      <c r="X41" s="35" t="s">
        <v>55</v>
      </c>
      <c r="Y41" s="35"/>
      <c r="Z41" s="36"/>
      <c r="AA41" s="40" t="s">
        <v>2096</v>
      </c>
      <c r="AB41" s="35"/>
      <c r="AC41" s="40" t="s">
        <v>2088</v>
      </c>
      <c r="AD41" s="40"/>
      <c r="AE41" s="40"/>
      <c r="AF41" s="40"/>
      <c r="AG41" s="40" t="s">
        <v>2140</v>
      </c>
    </row>
    <row r="42" spans="1:33" ht="30" x14ac:dyDescent="0.25">
      <c r="A42" s="42" t="s">
        <v>54</v>
      </c>
      <c r="B42" s="34" t="s">
        <v>37</v>
      </c>
      <c r="C42" s="2" t="s">
        <v>2361</v>
      </c>
      <c r="D42" s="2" t="s">
        <v>2362</v>
      </c>
      <c r="E42" s="36">
        <v>20</v>
      </c>
      <c r="F42" s="35" t="s">
        <v>2100</v>
      </c>
      <c r="G42" s="35" t="s">
        <v>4160</v>
      </c>
      <c r="H42" s="8">
        <v>42767</v>
      </c>
      <c r="I42" s="37" t="s">
        <v>2116</v>
      </c>
      <c r="J42" s="11">
        <f t="shared" si="1"/>
        <v>2017</v>
      </c>
      <c r="K42" s="37" t="s">
        <v>2114</v>
      </c>
      <c r="L42" s="24" t="str">
        <f t="shared" si="0"/>
        <v>2017-02</v>
      </c>
      <c r="M42" s="38" t="s">
        <v>2132</v>
      </c>
      <c r="N42" s="2" t="s">
        <v>310</v>
      </c>
      <c r="O42" t="s">
        <v>1269</v>
      </c>
      <c r="P42" t="s">
        <v>1285</v>
      </c>
      <c r="Q42" s="2" t="s">
        <v>309</v>
      </c>
      <c r="R42" s="2" t="s">
        <v>1145</v>
      </c>
      <c r="S42" t="s">
        <v>1513</v>
      </c>
      <c r="T42" s="39">
        <v>42766</v>
      </c>
      <c r="U42" s="11">
        <f t="shared" si="2"/>
        <v>109</v>
      </c>
      <c r="V42" s="11">
        <f t="shared" si="3"/>
        <v>37</v>
      </c>
      <c r="W42" s="35" t="s">
        <v>2137</v>
      </c>
      <c r="X42" s="35" t="s">
        <v>55</v>
      </c>
      <c r="Y42" s="35" t="s">
        <v>2136</v>
      </c>
      <c r="Z42" s="36">
        <v>2</v>
      </c>
      <c r="AA42" s="40" t="s">
        <v>2097</v>
      </c>
      <c r="AB42" s="35"/>
      <c r="AC42" s="40" t="s">
        <v>2089</v>
      </c>
      <c r="AD42" s="40" t="s">
        <v>2256</v>
      </c>
      <c r="AE42" s="40"/>
      <c r="AF42" s="40"/>
      <c r="AG42" s="40" t="s">
        <v>2140</v>
      </c>
    </row>
    <row r="43" spans="1:33" ht="30" x14ac:dyDescent="0.25">
      <c r="A43" s="42" t="s">
        <v>62</v>
      </c>
      <c r="B43" s="34" t="s">
        <v>37</v>
      </c>
      <c r="C43" s="2" t="s">
        <v>2363</v>
      </c>
      <c r="D43" s="2" t="s">
        <v>2364</v>
      </c>
      <c r="E43" s="36">
        <v>24</v>
      </c>
      <c r="F43" s="35" t="s">
        <v>2100</v>
      </c>
      <c r="G43" s="35" t="s">
        <v>4161</v>
      </c>
      <c r="H43" s="8">
        <v>42767</v>
      </c>
      <c r="I43" s="37" t="s">
        <v>2116</v>
      </c>
      <c r="J43" s="11">
        <f t="shared" si="1"/>
        <v>2017</v>
      </c>
      <c r="K43" s="37" t="s">
        <v>2114</v>
      </c>
      <c r="L43" s="24" t="str">
        <f t="shared" si="0"/>
        <v>2017-02</v>
      </c>
      <c r="M43" s="38" t="s">
        <v>2132</v>
      </c>
      <c r="N43" s="2" t="s">
        <v>310</v>
      </c>
      <c r="O43" t="s">
        <v>1269</v>
      </c>
      <c r="P43" t="s">
        <v>1285</v>
      </c>
      <c r="Q43" s="2" t="s">
        <v>309</v>
      </c>
      <c r="R43" s="2" t="s">
        <v>1145</v>
      </c>
      <c r="S43" t="s">
        <v>1513</v>
      </c>
      <c r="T43" s="39">
        <v>42766</v>
      </c>
      <c r="U43" s="11">
        <f t="shared" si="2"/>
        <v>109</v>
      </c>
      <c r="V43" s="11">
        <f t="shared" si="3"/>
        <v>37</v>
      </c>
      <c r="W43" s="35" t="s">
        <v>2134</v>
      </c>
      <c r="X43" s="35" t="s">
        <v>55</v>
      </c>
      <c r="Y43" s="35"/>
      <c r="Z43" s="36"/>
      <c r="AA43" s="40" t="s">
        <v>2096</v>
      </c>
      <c r="AB43" s="35"/>
      <c r="AC43" s="40" t="s">
        <v>2089</v>
      </c>
      <c r="AD43" s="40"/>
      <c r="AE43" s="40"/>
      <c r="AF43" s="40"/>
      <c r="AG43" s="40" t="s">
        <v>2140</v>
      </c>
    </row>
    <row r="44" spans="1:33" x14ac:dyDescent="0.25">
      <c r="A44" s="42" t="s">
        <v>63</v>
      </c>
      <c r="B44" s="34" t="s">
        <v>38</v>
      </c>
      <c r="C44" s="2" t="s">
        <v>2365</v>
      </c>
      <c r="D44" s="2" t="s">
        <v>2366</v>
      </c>
      <c r="E44" s="36" t="s">
        <v>1275</v>
      </c>
      <c r="F44" s="35" t="s">
        <v>2100</v>
      </c>
      <c r="G44" s="35" t="s">
        <v>4162</v>
      </c>
      <c r="H44" s="8">
        <v>42767</v>
      </c>
      <c r="I44" s="37" t="s">
        <v>2116</v>
      </c>
      <c r="J44" s="11">
        <f t="shared" si="1"/>
        <v>2017</v>
      </c>
      <c r="K44" s="37" t="s">
        <v>2108</v>
      </c>
      <c r="L44" s="24" t="str">
        <f t="shared" si="0"/>
        <v>2017-02</v>
      </c>
      <c r="M44" s="38" t="s">
        <v>2132</v>
      </c>
      <c r="N44" s="2" t="s">
        <v>311</v>
      </c>
      <c r="O44" t="s">
        <v>1267</v>
      </c>
      <c r="P44" t="s">
        <v>1286</v>
      </c>
      <c r="Q44" s="2" t="s">
        <v>312</v>
      </c>
      <c r="R44" s="2" t="s">
        <v>1267</v>
      </c>
      <c r="S44" t="s">
        <v>1309</v>
      </c>
      <c r="T44" s="39">
        <v>42767</v>
      </c>
      <c r="U44" s="11">
        <f t="shared" si="2"/>
        <v>110</v>
      </c>
      <c r="V44" s="11">
        <f t="shared" si="3"/>
        <v>37</v>
      </c>
      <c r="W44" s="35" t="s">
        <v>2134</v>
      </c>
      <c r="X44" s="35" t="s">
        <v>55</v>
      </c>
      <c r="Y44" s="35" t="s">
        <v>2135</v>
      </c>
      <c r="Z44" s="36">
        <v>1</v>
      </c>
      <c r="AA44" s="40" t="s">
        <v>6</v>
      </c>
      <c r="AB44" s="35" t="s">
        <v>2138</v>
      </c>
      <c r="AC44" s="40" t="s">
        <v>2086</v>
      </c>
      <c r="AD44" s="40"/>
      <c r="AE44" s="40"/>
      <c r="AF44" s="40"/>
      <c r="AG44" s="40" t="s">
        <v>2140</v>
      </c>
    </row>
    <row r="45" spans="1:33" ht="60" x14ac:dyDescent="0.25">
      <c r="A45" s="42" t="s">
        <v>64</v>
      </c>
      <c r="B45" s="34" t="s">
        <v>39</v>
      </c>
      <c r="C45" s="2" t="s">
        <v>2367</v>
      </c>
      <c r="D45" s="2" t="s">
        <v>2368</v>
      </c>
      <c r="E45" s="36">
        <v>20</v>
      </c>
      <c r="F45" s="35" t="s">
        <v>2100</v>
      </c>
      <c r="G45" s="35" t="s">
        <v>4163</v>
      </c>
      <c r="H45" s="8">
        <v>42769</v>
      </c>
      <c r="I45" s="37" t="s">
        <v>2116</v>
      </c>
      <c r="J45" s="11">
        <f t="shared" si="1"/>
        <v>2017</v>
      </c>
      <c r="K45" s="37" t="s">
        <v>2117</v>
      </c>
      <c r="L45" s="24" t="str">
        <f t="shared" si="0"/>
        <v>2017-02</v>
      </c>
      <c r="M45" s="38" t="s">
        <v>2133</v>
      </c>
      <c r="N45" s="2" t="s">
        <v>310</v>
      </c>
      <c r="O45" t="s">
        <v>1269</v>
      </c>
      <c r="P45" t="s">
        <v>1285</v>
      </c>
      <c r="Q45" s="2" t="s">
        <v>309</v>
      </c>
      <c r="R45" s="2" t="s">
        <v>1145</v>
      </c>
      <c r="S45" t="s">
        <v>1513</v>
      </c>
      <c r="T45" s="39">
        <v>42769</v>
      </c>
      <c r="U45" s="11">
        <f t="shared" si="2"/>
        <v>110</v>
      </c>
      <c r="V45" s="11">
        <f t="shared" si="3"/>
        <v>37</v>
      </c>
      <c r="W45" s="35" t="s">
        <v>2137</v>
      </c>
      <c r="X45" s="35" t="s">
        <v>55</v>
      </c>
      <c r="Y45" s="35" t="s">
        <v>2136</v>
      </c>
      <c r="Z45" s="36">
        <v>2</v>
      </c>
      <c r="AA45" s="40" t="s">
        <v>2097</v>
      </c>
      <c r="AB45" s="35"/>
      <c r="AC45" s="40" t="s">
        <v>2089</v>
      </c>
      <c r="AD45" s="40" t="s">
        <v>2256</v>
      </c>
      <c r="AE45" s="40"/>
      <c r="AF45" s="40"/>
      <c r="AG45" s="40" t="s">
        <v>2140</v>
      </c>
    </row>
    <row r="46" spans="1:33" ht="60" x14ac:dyDescent="0.25">
      <c r="A46" s="42" t="s">
        <v>65</v>
      </c>
      <c r="B46" s="34" t="s">
        <v>39</v>
      </c>
      <c r="C46" s="2" t="s">
        <v>2369</v>
      </c>
      <c r="D46" s="2" t="s">
        <v>2370</v>
      </c>
      <c r="E46" s="36">
        <v>24</v>
      </c>
      <c r="F46" s="35" t="s">
        <v>2100</v>
      </c>
      <c r="G46" s="35" t="s">
        <v>4164</v>
      </c>
      <c r="H46" s="8">
        <v>42769</v>
      </c>
      <c r="I46" s="37" t="s">
        <v>2116</v>
      </c>
      <c r="J46" s="11">
        <f t="shared" si="1"/>
        <v>2017</v>
      </c>
      <c r="K46" s="37" t="s">
        <v>2117</v>
      </c>
      <c r="L46" s="24" t="str">
        <f t="shared" si="0"/>
        <v>2017-02</v>
      </c>
      <c r="M46" s="38" t="s">
        <v>2133</v>
      </c>
      <c r="N46" s="2" t="s">
        <v>310</v>
      </c>
      <c r="O46" t="s">
        <v>1269</v>
      </c>
      <c r="P46" t="s">
        <v>1285</v>
      </c>
      <c r="Q46" s="2" t="s">
        <v>309</v>
      </c>
      <c r="R46" s="2" t="s">
        <v>1145</v>
      </c>
      <c r="S46" t="s">
        <v>1513</v>
      </c>
      <c r="T46" s="39">
        <v>42769</v>
      </c>
      <c r="U46" s="11">
        <f t="shared" si="2"/>
        <v>110</v>
      </c>
      <c r="V46" s="11">
        <f t="shared" si="3"/>
        <v>37</v>
      </c>
      <c r="W46" s="35" t="s">
        <v>2134</v>
      </c>
      <c r="X46" s="35" t="s">
        <v>55</v>
      </c>
      <c r="Y46" s="35"/>
      <c r="Z46" s="36"/>
      <c r="AA46" s="40" t="s">
        <v>2096</v>
      </c>
      <c r="AB46" s="35"/>
      <c r="AC46" s="40" t="s">
        <v>2089</v>
      </c>
      <c r="AD46" s="40"/>
      <c r="AE46" s="40"/>
      <c r="AF46" s="40"/>
      <c r="AG46" s="40" t="s">
        <v>2140</v>
      </c>
    </row>
    <row r="47" spans="1:33" ht="30" x14ac:dyDescent="0.25">
      <c r="A47" s="42" t="s">
        <v>66</v>
      </c>
      <c r="B47" s="34" t="s">
        <v>40</v>
      </c>
      <c r="C47" s="2" t="s">
        <v>2371</v>
      </c>
      <c r="D47" s="2" t="s">
        <v>2372</v>
      </c>
      <c r="E47" s="36">
        <v>21</v>
      </c>
      <c r="F47" s="35" t="s">
        <v>2100</v>
      </c>
      <c r="G47" s="35" t="s">
        <v>4165</v>
      </c>
      <c r="H47" s="8">
        <v>42771</v>
      </c>
      <c r="I47" s="37" t="s">
        <v>2116</v>
      </c>
      <c r="J47" s="11">
        <f t="shared" si="1"/>
        <v>2017</v>
      </c>
      <c r="K47" s="37" t="s">
        <v>2118</v>
      </c>
      <c r="L47" s="24" t="str">
        <f t="shared" si="0"/>
        <v>2017-02</v>
      </c>
      <c r="M47" s="38" t="s">
        <v>2132</v>
      </c>
      <c r="N47" s="2" t="s">
        <v>310</v>
      </c>
      <c r="O47" t="s">
        <v>1269</v>
      </c>
      <c r="P47" t="s">
        <v>1285</v>
      </c>
      <c r="Q47" s="2" t="s">
        <v>309</v>
      </c>
      <c r="R47" s="2" t="s">
        <v>1145</v>
      </c>
      <c r="S47" t="s">
        <v>1513</v>
      </c>
      <c r="T47" s="39">
        <v>42771</v>
      </c>
      <c r="U47" s="11">
        <f t="shared" si="2"/>
        <v>110</v>
      </c>
      <c r="V47" s="11">
        <f t="shared" si="3"/>
        <v>37</v>
      </c>
      <c r="W47" s="35" t="s">
        <v>2134</v>
      </c>
      <c r="X47" s="35" t="s">
        <v>263</v>
      </c>
      <c r="Y47" s="35" t="s">
        <v>2135</v>
      </c>
      <c r="Z47" s="36">
        <v>1</v>
      </c>
      <c r="AA47" s="40" t="s">
        <v>4</v>
      </c>
      <c r="AB47" s="35" t="s">
        <v>2138</v>
      </c>
      <c r="AC47" s="40" t="s">
        <v>2253</v>
      </c>
      <c r="AD47" s="40"/>
      <c r="AE47" s="40"/>
      <c r="AF47" s="40" t="s">
        <v>2139</v>
      </c>
      <c r="AG47" s="40" t="s">
        <v>2140</v>
      </c>
    </row>
    <row r="48" spans="1:33" ht="30" x14ac:dyDescent="0.25">
      <c r="A48" s="42" t="s">
        <v>67</v>
      </c>
      <c r="B48" s="34" t="s">
        <v>41</v>
      </c>
      <c r="C48" s="2" t="s">
        <v>2373</v>
      </c>
      <c r="D48" s="2" t="s">
        <v>2374</v>
      </c>
      <c r="E48" s="36" t="s">
        <v>1275</v>
      </c>
      <c r="F48" s="35" t="s">
        <v>2100</v>
      </c>
      <c r="G48" s="35" t="s">
        <v>4166</v>
      </c>
      <c r="H48" s="8">
        <v>42774</v>
      </c>
      <c r="I48" s="37" t="s">
        <v>2116</v>
      </c>
      <c r="J48" s="11">
        <f t="shared" si="1"/>
        <v>2017</v>
      </c>
      <c r="K48" s="37" t="s">
        <v>2109</v>
      </c>
      <c r="L48" s="24" t="str">
        <f t="shared" si="0"/>
        <v>2017-02</v>
      </c>
      <c r="M48" s="38" t="s">
        <v>2132</v>
      </c>
      <c r="N48" s="2" t="s">
        <v>338</v>
      </c>
      <c r="O48" s="2" t="s">
        <v>1270</v>
      </c>
      <c r="P48" t="s">
        <v>1287</v>
      </c>
      <c r="Q48" s="2" t="s">
        <v>301</v>
      </c>
      <c r="R48" s="2" t="s">
        <v>1145</v>
      </c>
      <c r="S48" t="s">
        <v>1306</v>
      </c>
      <c r="T48" s="39">
        <v>42774</v>
      </c>
      <c r="U48" s="11">
        <f t="shared" si="2"/>
        <v>110</v>
      </c>
      <c r="V48" s="11">
        <f t="shared" si="3"/>
        <v>37</v>
      </c>
      <c r="W48" s="35" t="s">
        <v>2134</v>
      </c>
      <c r="X48" s="35" t="s">
        <v>55</v>
      </c>
      <c r="Y48" s="35" t="s">
        <v>2135</v>
      </c>
      <c r="Z48" s="36">
        <v>1</v>
      </c>
      <c r="AA48" s="40" t="s">
        <v>6</v>
      </c>
      <c r="AB48" s="35" t="s">
        <v>427</v>
      </c>
      <c r="AC48" s="40" t="s">
        <v>2085</v>
      </c>
      <c r="AD48" s="40"/>
      <c r="AE48" s="40"/>
      <c r="AF48" s="40"/>
      <c r="AG48" s="40" t="s">
        <v>2140</v>
      </c>
    </row>
    <row r="49" spans="1:35" ht="60" x14ac:dyDescent="0.25">
      <c r="A49" s="42" t="s">
        <v>68</v>
      </c>
      <c r="B49" s="34" t="s">
        <v>42</v>
      </c>
      <c r="C49" s="2" t="s">
        <v>2375</v>
      </c>
      <c r="D49" s="2" t="s">
        <v>2376</v>
      </c>
      <c r="E49" s="36" t="s">
        <v>1275</v>
      </c>
      <c r="F49" s="35" t="s">
        <v>2100</v>
      </c>
      <c r="G49" s="35" t="s">
        <v>4167</v>
      </c>
      <c r="H49" s="8">
        <v>42774</v>
      </c>
      <c r="I49" s="37" t="s">
        <v>2116</v>
      </c>
      <c r="J49" s="11">
        <f t="shared" si="1"/>
        <v>2017</v>
      </c>
      <c r="K49" s="37" t="s">
        <v>2119</v>
      </c>
      <c r="L49" s="24" t="str">
        <f t="shared" si="0"/>
        <v>2017-02</v>
      </c>
      <c r="M49" s="38" t="s">
        <v>2132</v>
      </c>
      <c r="N49" s="2" t="s">
        <v>338</v>
      </c>
      <c r="O49" s="2" t="s">
        <v>1270</v>
      </c>
      <c r="P49" t="s">
        <v>1287</v>
      </c>
      <c r="Q49" s="2" t="s">
        <v>477</v>
      </c>
      <c r="R49" s="2" t="s">
        <v>1267</v>
      </c>
      <c r="S49" t="s">
        <v>1512</v>
      </c>
      <c r="T49" s="39">
        <v>42774</v>
      </c>
      <c r="U49" s="11">
        <f t="shared" si="2"/>
        <v>110</v>
      </c>
      <c r="V49" s="11">
        <f t="shared" si="3"/>
        <v>37</v>
      </c>
      <c r="W49" s="35" t="s">
        <v>2134</v>
      </c>
      <c r="X49" s="35" t="s">
        <v>55</v>
      </c>
      <c r="Y49" s="35" t="s">
        <v>2136</v>
      </c>
      <c r="Z49" s="36">
        <v>5</v>
      </c>
      <c r="AA49" s="40" t="s">
        <v>6</v>
      </c>
      <c r="AB49" s="35" t="s">
        <v>2138</v>
      </c>
      <c r="AC49" s="40" t="s">
        <v>2084</v>
      </c>
      <c r="AD49" s="40" t="s">
        <v>2257</v>
      </c>
      <c r="AE49" s="40"/>
      <c r="AF49" s="40"/>
      <c r="AG49" s="40" t="s">
        <v>2140</v>
      </c>
    </row>
    <row r="50" spans="1:35" ht="60" x14ac:dyDescent="0.25">
      <c r="A50" s="42" t="s">
        <v>69</v>
      </c>
      <c r="B50" s="34" t="s">
        <v>42</v>
      </c>
      <c r="C50" s="2" t="s">
        <v>2377</v>
      </c>
      <c r="D50" s="2" t="s">
        <v>2378</v>
      </c>
      <c r="E50" s="36" t="s">
        <v>1275</v>
      </c>
      <c r="F50" s="35" t="s">
        <v>2100</v>
      </c>
      <c r="G50" s="35" t="s">
        <v>4168</v>
      </c>
      <c r="H50" s="8">
        <v>42774</v>
      </c>
      <c r="I50" s="37" t="s">
        <v>2116</v>
      </c>
      <c r="J50" s="11">
        <f t="shared" si="1"/>
        <v>2017</v>
      </c>
      <c r="K50" s="37" t="s">
        <v>2119</v>
      </c>
      <c r="L50" s="24" t="str">
        <f t="shared" si="0"/>
        <v>2017-02</v>
      </c>
      <c r="M50" s="38" t="s">
        <v>2132</v>
      </c>
      <c r="N50" s="2" t="s">
        <v>338</v>
      </c>
      <c r="O50" s="2" t="s">
        <v>1270</v>
      </c>
      <c r="P50" t="s">
        <v>1287</v>
      </c>
      <c r="Q50" s="2" t="s">
        <v>477</v>
      </c>
      <c r="R50" s="2" t="s">
        <v>1267</v>
      </c>
      <c r="S50" t="s">
        <v>1512</v>
      </c>
      <c r="T50" s="39">
        <v>42774</v>
      </c>
      <c r="U50" s="11">
        <f t="shared" si="2"/>
        <v>110</v>
      </c>
      <c r="V50" s="11">
        <f t="shared" si="3"/>
        <v>37</v>
      </c>
      <c r="W50" s="35" t="s">
        <v>2137</v>
      </c>
      <c r="X50" s="35" t="s">
        <v>55</v>
      </c>
      <c r="Y50" s="35"/>
      <c r="Z50" s="36"/>
      <c r="AA50" s="40" t="s">
        <v>6</v>
      </c>
      <c r="AB50" s="35" t="s">
        <v>2138</v>
      </c>
      <c r="AC50" s="40" t="s">
        <v>2084</v>
      </c>
      <c r="AD50" s="40" t="s">
        <v>2257</v>
      </c>
      <c r="AE50" s="40"/>
      <c r="AF50" s="40"/>
      <c r="AG50" s="40" t="s">
        <v>2140</v>
      </c>
    </row>
    <row r="51" spans="1:35" ht="60" x14ac:dyDescent="0.25">
      <c r="A51" s="42" t="s">
        <v>70</v>
      </c>
      <c r="B51" s="34" t="s">
        <v>42</v>
      </c>
      <c r="C51" s="2" t="s">
        <v>2379</v>
      </c>
      <c r="D51" s="2" t="s">
        <v>2380</v>
      </c>
      <c r="E51" s="36">
        <v>4</v>
      </c>
      <c r="F51" s="35" t="s">
        <v>2101</v>
      </c>
      <c r="G51" s="35" t="s">
        <v>4169</v>
      </c>
      <c r="H51" s="8">
        <v>42774</v>
      </c>
      <c r="I51" s="37" t="s">
        <v>2116</v>
      </c>
      <c r="J51" s="11">
        <f t="shared" si="1"/>
        <v>2017</v>
      </c>
      <c r="K51" s="37" t="s">
        <v>2119</v>
      </c>
      <c r="L51" s="24" t="str">
        <f t="shared" si="0"/>
        <v>2017-02</v>
      </c>
      <c r="M51" s="38" t="s">
        <v>2132</v>
      </c>
      <c r="N51" s="2" t="s">
        <v>338</v>
      </c>
      <c r="O51" s="2" t="s">
        <v>1270</v>
      </c>
      <c r="P51" t="s">
        <v>1287</v>
      </c>
      <c r="Q51" s="2" t="s">
        <v>477</v>
      </c>
      <c r="R51" s="2" t="s">
        <v>1267</v>
      </c>
      <c r="S51" t="s">
        <v>1512</v>
      </c>
      <c r="T51" s="39">
        <v>42774</v>
      </c>
      <c r="U51" s="11">
        <f t="shared" si="2"/>
        <v>110</v>
      </c>
      <c r="V51" s="11">
        <f t="shared" si="3"/>
        <v>37</v>
      </c>
      <c r="W51" s="2" t="s">
        <v>2125</v>
      </c>
      <c r="X51" s="35" t="s">
        <v>55</v>
      </c>
      <c r="Y51" s="35"/>
      <c r="Z51" s="36"/>
      <c r="AA51" s="40" t="s">
        <v>6</v>
      </c>
      <c r="AB51" s="35" t="s">
        <v>2138</v>
      </c>
      <c r="AC51" s="40" t="s">
        <v>2084</v>
      </c>
      <c r="AD51" s="40" t="s">
        <v>2257</v>
      </c>
      <c r="AE51" s="40"/>
      <c r="AF51" s="40"/>
      <c r="AG51" s="40" t="s">
        <v>2140</v>
      </c>
    </row>
    <row r="52" spans="1:35" ht="60" x14ac:dyDescent="0.25">
      <c r="A52" s="42" t="s">
        <v>71</v>
      </c>
      <c r="B52" s="34" t="s">
        <v>42</v>
      </c>
      <c r="C52" s="2" t="s">
        <v>2381</v>
      </c>
      <c r="D52" s="2" t="s">
        <v>2382</v>
      </c>
      <c r="E52" s="36">
        <v>4</v>
      </c>
      <c r="F52" s="35" t="s">
        <v>2101</v>
      </c>
      <c r="G52" s="35" t="s">
        <v>4170</v>
      </c>
      <c r="H52" s="8">
        <v>42774</v>
      </c>
      <c r="I52" s="37" t="s">
        <v>2116</v>
      </c>
      <c r="J52" s="11">
        <f t="shared" si="1"/>
        <v>2017</v>
      </c>
      <c r="K52" s="37" t="s">
        <v>2119</v>
      </c>
      <c r="L52" s="24" t="str">
        <f t="shared" si="0"/>
        <v>2017-02</v>
      </c>
      <c r="M52" s="38" t="s">
        <v>2132</v>
      </c>
      <c r="N52" s="2" t="s">
        <v>338</v>
      </c>
      <c r="O52" s="2" t="s">
        <v>1270</v>
      </c>
      <c r="P52" t="s">
        <v>1287</v>
      </c>
      <c r="Q52" s="2" t="s">
        <v>477</v>
      </c>
      <c r="R52" s="2" t="s">
        <v>1267</v>
      </c>
      <c r="S52" t="s">
        <v>1512</v>
      </c>
      <c r="T52" s="39">
        <v>42774</v>
      </c>
      <c r="U52" s="11">
        <f t="shared" si="2"/>
        <v>110</v>
      </c>
      <c r="V52" s="11">
        <f t="shared" si="3"/>
        <v>37</v>
      </c>
      <c r="W52" s="2" t="s">
        <v>2125</v>
      </c>
      <c r="X52" s="35" t="s">
        <v>55</v>
      </c>
      <c r="Y52" s="35"/>
      <c r="Z52" s="36"/>
      <c r="AA52" s="40" t="s">
        <v>6</v>
      </c>
      <c r="AB52" s="35" t="s">
        <v>2138</v>
      </c>
      <c r="AC52" s="40" t="s">
        <v>2084</v>
      </c>
      <c r="AD52" s="40" t="s">
        <v>2257</v>
      </c>
      <c r="AE52" s="40"/>
      <c r="AF52" s="40"/>
      <c r="AG52" s="40" t="s">
        <v>2140</v>
      </c>
    </row>
    <row r="53" spans="1:35" ht="60" x14ac:dyDescent="0.25">
      <c r="A53" s="42" t="s">
        <v>72</v>
      </c>
      <c r="B53" s="34" t="s">
        <v>42</v>
      </c>
      <c r="C53" s="2" t="s">
        <v>2383</v>
      </c>
      <c r="D53" s="2" t="s">
        <v>2384</v>
      </c>
      <c r="E53" s="36" t="s">
        <v>2102</v>
      </c>
      <c r="F53" s="35" t="s">
        <v>2101</v>
      </c>
      <c r="G53" s="35" t="s">
        <v>4171</v>
      </c>
      <c r="H53" s="8">
        <v>42774</v>
      </c>
      <c r="I53" s="37" t="s">
        <v>2116</v>
      </c>
      <c r="J53" s="11">
        <f t="shared" si="1"/>
        <v>2017</v>
      </c>
      <c r="K53" s="37" t="s">
        <v>2119</v>
      </c>
      <c r="L53" s="24" t="str">
        <f t="shared" si="0"/>
        <v>2017-02</v>
      </c>
      <c r="M53" s="38" t="s">
        <v>2132</v>
      </c>
      <c r="N53" s="2" t="s">
        <v>338</v>
      </c>
      <c r="O53" s="2" t="s">
        <v>1270</v>
      </c>
      <c r="P53" t="s">
        <v>1287</v>
      </c>
      <c r="Q53" s="2" t="s">
        <v>477</v>
      </c>
      <c r="R53" s="2" t="s">
        <v>1267</v>
      </c>
      <c r="S53" t="s">
        <v>1512</v>
      </c>
      <c r="T53" s="39">
        <v>42774</v>
      </c>
      <c r="U53" s="11">
        <f t="shared" si="2"/>
        <v>110</v>
      </c>
      <c r="V53" s="11">
        <f t="shared" si="3"/>
        <v>37</v>
      </c>
      <c r="W53" s="2" t="s">
        <v>2125</v>
      </c>
      <c r="X53" s="35" t="s">
        <v>55</v>
      </c>
      <c r="Y53" s="35"/>
      <c r="Z53" s="36"/>
      <c r="AA53" s="40" t="s">
        <v>6</v>
      </c>
      <c r="AB53" s="35" t="s">
        <v>2138</v>
      </c>
      <c r="AC53" s="40" t="s">
        <v>2084</v>
      </c>
      <c r="AD53" s="40" t="s">
        <v>2257</v>
      </c>
      <c r="AE53" s="40"/>
      <c r="AF53" s="40"/>
      <c r="AG53" s="40" t="s">
        <v>2140</v>
      </c>
    </row>
    <row r="54" spans="1:35" ht="30" x14ac:dyDescent="0.25">
      <c r="A54" s="42" t="s">
        <v>73</v>
      </c>
      <c r="B54" s="34" t="s">
        <v>43</v>
      </c>
      <c r="C54" s="2" t="s">
        <v>2385</v>
      </c>
      <c r="D54" s="2" t="s">
        <v>2386</v>
      </c>
      <c r="E54" s="36" t="s">
        <v>1275</v>
      </c>
      <c r="F54" s="35" t="s">
        <v>2100</v>
      </c>
      <c r="G54" s="35" t="s">
        <v>4172</v>
      </c>
      <c r="H54" s="8">
        <v>42775</v>
      </c>
      <c r="I54" s="37" t="s">
        <v>2116</v>
      </c>
      <c r="J54" s="11">
        <f t="shared" si="1"/>
        <v>2017</v>
      </c>
      <c r="K54" s="37" t="s">
        <v>2114</v>
      </c>
      <c r="L54" s="24" t="str">
        <f t="shared" si="0"/>
        <v>2017-02</v>
      </c>
      <c r="M54" s="38" t="s">
        <v>2132</v>
      </c>
      <c r="N54" s="2" t="s">
        <v>310</v>
      </c>
      <c r="O54" t="s">
        <v>1269</v>
      </c>
      <c r="P54" t="s">
        <v>1285</v>
      </c>
      <c r="Q54" s="2" t="s">
        <v>314</v>
      </c>
      <c r="R54" s="2" t="s">
        <v>1145</v>
      </c>
      <c r="S54" t="s">
        <v>314</v>
      </c>
      <c r="T54" s="39">
        <v>42775</v>
      </c>
      <c r="U54" s="11">
        <f t="shared" si="2"/>
        <v>110</v>
      </c>
      <c r="V54" s="11">
        <f t="shared" si="3"/>
        <v>37</v>
      </c>
      <c r="W54" s="35" t="s">
        <v>2134</v>
      </c>
      <c r="X54" s="35" t="s">
        <v>263</v>
      </c>
      <c r="Y54" s="35" t="s">
        <v>2135</v>
      </c>
      <c r="Z54" s="36">
        <v>1</v>
      </c>
      <c r="AA54" s="40" t="s">
        <v>4</v>
      </c>
      <c r="AB54" s="35" t="s">
        <v>2138</v>
      </c>
      <c r="AC54" s="40" t="s">
        <v>2253</v>
      </c>
      <c r="AD54" s="40"/>
      <c r="AE54" s="40"/>
      <c r="AF54" s="40"/>
      <c r="AG54" s="40" t="s">
        <v>2140</v>
      </c>
    </row>
    <row r="55" spans="1:35" ht="30" x14ac:dyDescent="0.25">
      <c r="A55" s="42" t="s">
        <v>74</v>
      </c>
      <c r="B55" s="34" t="s">
        <v>44</v>
      </c>
      <c r="C55" s="2" t="s">
        <v>2387</v>
      </c>
      <c r="D55" s="2" t="s">
        <v>2388</v>
      </c>
      <c r="E55" s="36">
        <v>58</v>
      </c>
      <c r="F55" s="35" t="s">
        <v>2100</v>
      </c>
      <c r="G55" s="35" t="s">
        <v>4173</v>
      </c>
      <c r="H55" s="8">
        <v>42775</v>
      </c>
      <c r="I55" s="37" t="s">
        <v>2116</v>
      </c>
      <c r="J55" s="11">
        <f t="shared" si="1"/>
        <v>2017</v>
      </c>
      <c r="K55" s="37" t="s">
        <v>2120</v>
      </c>
      <c r="L55" s="24" t="str">
        <f t="shared" si="0"/>
        <v>2017-02</v>
      </c>
      <c r="M55" s="38" t="s">
        <v>2132</v>
      </c>
      <c r="N55" s="2" t="s">
        <v>315</v>
      </c>
      <c r="O55" t="s">
        <v>1269</v>
      </c>
      <c r="P55" t="s">
        <v>1288</v>
      </c>
      <c r="Q55" s="2" t="s">
        <v>266</v>
      </c>
      <c r="R55" s="2" t="s">
        <v>1145</v>
      </c>
      <c r="S55" t="s">
        <v>1304</v>
      </c>
      <c r="T55" s="39">
        <v>42768</v>
      </c>
      <c r="U55" s="11">
        <f t="shared" si="2"/>
        <v>110</v>
      </c>
      <c r="V55" s="11">
        <f t="shared" si="3"/>
        <v>37</v>
      </c>
      <c r="W55" s="35" t="s">
        <v>2137</v>
      </c>
      <c r="X55" s="35" t="s">
        <v>55</v>
      </c>
      <c r="Y55" s="35" t="s">
        <v>2136</v>
      </c>
      <c r="Z55" s="36">
        <v>2</v>
      </c>
      <c r="AA55" s="40" t="s">
        <v>2096</v>
      </c>
      <c r="AB55" s="35"/>
      <c r="AC55" s="40" t="s">
        <v>2089</v>
      </c>
      <c r="AD55" s="40"/>
      <c r="AE55" s="40"/>
      <c r="AF55" s="40"/>
      <c r="AG55" s="40" t="s">
        <v>2140</v>
      </c>
    </row>
    <row r="56" spans="1:35" ht="30" x14ac:dyDescent="0.25">
      <c r="A56" s="42" t="s">
        <v>75</v>
      </c>
      <c r="B56" s="34" t="s">
        <v>44</v>
      </c>
      <c r="C56" s="2" t="s">
        <v>2389</v>
      </c>
      <c r="D56" s="2" t="s">
        <v>2390</v>
      </c>
      <c r="E56" s="36">
        <v>18</v>
      </c>
      <c r="F56" s="35" t="s">
        <v>2100</v>
      </c>
      <c r="G56" s="35" t="s">
        <v>4174</v>
      </c>
      <c r="H56" s="8">
        <v>42775</v>
      </c>
      <c r="I56" s="37" t="s">
        <v>2116</v>
      </c>
      <c r="J56" s="11">
        <f t="shared" si="1"/>
        <v>2017</v>
      </c>
      <c r="K56" s="37" t="s">
        <v>2120</v>
      </c>
      <c r="L56" s="24" t="str">
        <f t="shared" si="0"/>
        <v>2017-02</v>
      </c>
      <c r="M56" s="38" t="s">
        <v>2132</v>
      </c>
      <c r="N56" s="2" t="s">
        <v>315</v>
      </c>
      <c r="O56" t="s">
        <v>1269</v>
      </c>
      <c r="P56" t="s">
        <v>1288</v>
      </c>
      <c r="Q56" s="2" t="s">
        <v>266</v>
      </c>
      <c r="R56" s="2" t="s">
        <v>1145</v>
      </c>
      <c r="S56" t="s">
        <v>1304</v>
      </c>
      <c r="T56" s="39">
        <v>42768</v>
      </c>
      <c r="U56" s="11">
        <f t="shared" si="2"/>
        <v>110</v>
      </c>
      <c r="V56" s="11">
        <f t="shared" si="3"/>
        <v>37</v>
      </c>
      <c r="W56" s="35" t="s">
        <v>2134</v>
      </c>
      <c r="X56" s="35" t="s">
        <v>55</v>
      </c>
      <c r="Y56" s="35"/>
      <c r="Z56" s="36"/>
      <c r="AA56" s="40" t="s">
        <v>2096</v>
      </c>
      <c r="AB56" s="35"/>
      <c r="AC56" s="40" t="s">
        <v>2089</v>
      </c>
      <c r="AD56" s="40" t="s">
        <v>2258</v>
      </c>
      <c r="AE56" s="40"/>
      <c r="AF56" s="40"/>
      <c r="AG56" s="40" t="s">
        <v>2140</v>
      </c>
    </row>
    <row r="57" spans="1:35" x14ac:dyDescent="0.25">
      <c r="A57" s="42" t="s">
        <v>76</v>
      </c>
      <c r="B57" s="34" t="s">
        <v>45</v>
      </c>
      <c r="C57" s="2" t="s">
        <v>2391</v>
      </c>
      <c r="D57" s="2" t="s">
        <v>2392</v>
      </c>
      <c r="E57" s="36" t="s">
        <v>1275</v>
      </c>
      <c r="F57" s="35" t="s">
        <v>2100</v>
      </c>
      <c r="G57" s="35" t="s">
        <v>4175</v>
      </c>
      <c r="H57" s="8">
        <v>42776</v>
      </c>
      <c r="I57" s="37" t="s">
        <v>2116</v>
      </c>
      <c r="J57" s="11">
        <f t="shared" si="1"/>
        <v>2017</v>
      </c>
      <c r="K57" s="37" t="s">
        <v>2108</v>
      </c>
      <c r="L57" s="24" t="str">
        <f t="shared" si="0"/>
        <v>2017-02</v>
      </c>
      <c r="M57" s="38" t="s">
        <v>2132</v>
      </c>
      <c r="N57" s="2" t="s">
        <v>60</v>
      </c>
      <c r="O57" s="2" t="s">
        <v>1270</v>
      </c>
      <c r="P57" t="s">
        <v>60</v>
      </c>
      <c r="Q57" s="2" t="s">
        <v>60</v>
      </c>
      <c r="R57" s="2" t="s">
        <v>1270</v>
      </c>
      <c r="S57" t="s">
        <v>60</v>
      </c>
      <c r="T57" s="39">
        <v>42773</v>
      </c>
      <c r="U57" s="11">
        <f t="shared" si="2"/>
        <v>110</v>
      </c>
      <c r="V57" s="11">
        <f t="shared" si="3"/>
        <v>37</v>
      </c>
      <c r="W57" s="35" t="s">
        <v>2137</v>
      </c>
      <c r="X57" s="35" t="s">
        <v>55</v>
      </c>
      <c r="Y57" s="35" t="s">
        <v>2136</v>
      </c>
      <c r="Z57" s="36">
        <v>3</v>
      </c>
      <c r="AA57" s="40" t="s">
        <v>6</v>
      </c>
      <c r="AB57" s="35" t="s">
        <v>2138</v>
      </c>
      <c r="AC57" s="40" t="s">
        <v>2086</v>
      </c>
      <c r="AD57" s="40"/>
      <c r="AE57" s="40" t="s">
        <v>263</v>
      </c>
      <c r="AF57" s="40"/>
      <c r="AG57" s="40" t="s">
        <v>2140</v>
      </c>
    </row>
    <row r="58" spans="1:35" x14ac:dyDescent="0.25">
      <c r="A58" s="42" t="s">
        <v>77</v>
      </c>
      <c r="B58" s="34" t="s">
        <v>45</v>
      </c>
      <c r="C58" s="2" t="s">
        <v>2393</v>
      </c>
      <c r="D58" s="2" t="s">
        <v>2394</v>
      </c>
      <c r="E58" s="36" t="s">
        <v>1275</v>
      </c>
      <c r="F58" s="35" t="s">
        <v>2101</v>
      </c>
      <c r="G58" s="35" t="s">
        <v>4176</v>
      </c>
      <c r="H58" s="8">
        <v>42776</v>
      </c>
      <c r="I58" s="37" t="s">
        <v>2116</v>
      </c>
      <c r="J58" s="11">
        <f t="shared" si="1"/>
        <v>2017</v>
      </c>
      <c r="K58" s="37" t="s">
        <v>2108</v>
      </c>
      <c r="L58" s="24" t="str">
        <f t="shared" si="0"/>
        <v>2017-02</v>
      </c>
      <c r="M58" s="38" t="s">
        <v>2132</v>
      </c>
      <c r="N58" s="2" t="s">
        <v>60</v>
      </c>
      <c r="O58" s="2" t="s">
        <v>1270</v>
      </c>
      <c r="P58" t="s">
        <v>60</v>
      </c>
      <c r="Q58" s="2" t="s">
        <v>60</v>
      </c>
      <c r="R58" s="2" t="s">
        <v>1270</v>
      </c>
      <c r="S58" t="s">
        <v>60</v>
      </c>
      <c r="T58" s="39">
        <v>42773</v>
      </c>
      <c r="U58" s="11">
        <f t="shared" si="2"/>
        <v>110</v>
      </c>
      <c r="V58" s="11">
        <f t="shared" si="3"/>
        <v>37</v>
      </c>
      <c r="W58" s="35" t="s">
        <v>2134</v>
      </c>
      <c r="X58" s="35" t="s">
        <v>55</v>
      </c>
      <c r="Y58" s="35"/>
      <c r="Z58" s="36"/>
      <c r="AA58" s="40" t="s">
        <v>6</v>
      </c>
      <c r="AB58" s="35" t="s">
        <v>2138</v>
      </c>
      <c r="AC58" s="40" t="s">
        <v>2086</v>
      </c>
      <c r="AD58" s="40"/>
      <c r="AE58" s="40"/>
      <c r="AF58" s="40"/>
      <c r="AG58" s="40" t="s">
        <v>2140</v>
      </c>
    </row>
    <row r="59" spans="1:35" x14ac:dyDescent="0.25">
      <c r="A59" s="42" t="s">
        <v>78</v>
      </c>
      <c r="B59" s="34" t="s">
        <v>45</v>
      </c>
      <c r="C59" s="2" t="s">
        <v>2395</v>
      </c>
      <c r="D59" s="2" t="s">
        <v>2396</v>
      </c>
      <c r="E59" s="36" t="s">
        <v>1275</v>
      </c>
      <c r="F59" s="35" t="s">
        <v>2101</v>
      </c>
      <c r="G59" s="35" t="s">
        <v>4177</v>
      </c>
      <c r="H59" s="8">
        <v>42776</v>
      </c>
      <c r="I59" s="37" t="s">
        <v>2116</v>
      </c>
      <c r="J59" s="11">
        <f t="shared" si="1"/>
        <v>2017</v>
      </c>
      <c r="K59" s="37" t="s">
        <v>2108</v>
      </c>
      <c r="L59" s="24" t="str">
        <f t="shared" si="0"/>
        <v>2017-02</v>
      </c>
      <c r="M59" s="38" t="s">
        <v>2132</v>
      </c>
      <c r="N59" s="2" t="s">
        <v>60</v>
      </c>
      <c r="O59" s="2" t="s">
        <v>1270</v>
      </c>
      <c r="P59" t="s">
        <v>60</v>
      </c>
      <c r="Q59" s="2" t="s">
        <v>60</v>
      </c>
      <c r="R59" s="2" t="s">
        <v>1270</v>
      </c>
      <c r="S59" t="s">
        <v>60</v>
      </c>
      <c r="T59" s="39">
        <v>42773</v>
      </c>
      <c r="U59" s="11">
        <f t="shared" si="2"/>
        <v>110</v>
      </c>
      <c r="V59" s="11">
        <f t="shared" si="3"/>
        <v>37</v>
      </c>
      <c r="W59" s="35" t="s">
        <v>2134</v>
      </c>
      <c r="X59" s="35" t="s">
        <v>55</v>
      </c>
      <c r="Y59" s="35"/>
      <c r="Z59" s="36"/>
      <c r="AA59" s="40" t="s">
        <v>6</v>
      </c>
      <c r="AB59" s="35" t="s">
        <v>2138</v>
      </c>
      <c r="AC59" s="40" t="s">
        <v>2086</v>
      </c>
      <c r="AD59" s="40"/>
      <c r="AE59" s="40"/>
      <c r="AF59" s="40"/>
      <c r="AG59" s="40" t="s">
        <v>2140</v>
      </c>
    </row>
    <row r="60" spans="1:35" x14ac:dyDescent="0.25">
      <c r="A60" s="42" t="s">
        <v>79</v>
      </c>
      <c r="B60" s="34" t="s">
        <v>46</v>
      </c>
      <c r="C60" s="2" t="s">
        <v>2397</v>
      </c>
      <c r="D60" s="2" t="s">
        <v>2398</v>
      </c>
      <c r="E60" s="36">
        <v>27</v>
      </c>
      <c r="F60" s="35" t="s">
        <v>2100</v>
      </c>
      <c r="G60" s="35" t="s">
        <v>4178</v>
      </c>
      <c r="H60" s="8">
        <v>42776</v>
      </c>
      <c r="I60" s="37" t="s">
        <v>2116</v>
      </c>
      <c r="J60" s="11">
        <f t="shared" si="1"/>
        <v>2017</v>
      </c>
      <c r="K60" s="37" t="s">
        <v>2118</v>
      </c>
      <c r="L60" s="24" t="str">
        <f t="shared" si="0"/>
        <v>2017-02</v>
      </c>
      <c r="M60" s="38" t="s">
        <v>2132</v>
      </c>
      <c r="N60" s="2" t="s">
        <v>300</v>
      </c>
      <c r="O60" t="s">
        <v>1267</v>
      </c>
      <c r="P60" t="s">
        <v>1539</v>
      </c>
      <c r="Q60" s="2" t="s">
        <v>300</v>
      </c>
      <c r="R60" s="2" t="s">
        <v>1267</v>
      </c>
      <c r="S60" t="s">
        <v>1539</v>
      </c>
      <c r="T60" s="39">
        <v>42772</v>
      </c>
      <c r="U60" s="11">
        <f t="shared" si="2"/>
        <v>110</v>
      </c>
      <c r="V60" s="11">
        <f t="shared" si="3"/>
        <v>37</v>
      </c>
      <c r="W60" s="35" t="s">
        <v>2134</v>
      </c>
      <c r="X60" s="35" t="s">
        <v>55</v>
      </c>
      <c r="Y60" s="35" t="s">
        <v>2135</v>
      </c>
      <c r="Z60" s="36">
        <v>1</v>
      </c>
      <c r="AA60" s="40" t="s">
        <v>6</v>
      </c>
      <c r="AB60" s="35" t="s">
        <v>2138</v>
      </c>
      <c r="AC60" s="40" t="s">
        <v>2086</v>
      </c>
      <c r="AD60" s="40"/>
      <c r="AE60" s="40"/>
      <c r="AF60" s="40"/>
      <c r="AG60" s="40" t="s">
        <v>2140</v>
      </c>
    </row>
    <row r="61" spans="1:35" ht="30" x14ac:dyDescent="0.25">
      <c r="A61" s="42" t="s">
        <v>80</v>
      </c>
      <c r="B61" s="34" t="s">
        <v>47</v>
      </c>
      <c r="C61" s="2" t="s">
        <v>2399</v>
      </c>
      <c r="D61" s="2" t="s">
        <v>2400</v>
      </c>
      <c r="E61" s="36" t="s">
        <v>1275</v>
      </c>
      <c r="F61" s="35" t="s">
        <v>2100</v>
      </c>
      <c r="G61" s="35" t="s">
        <v>4179</v>
      </c>
      <c r="H61" s="8">
        <v>42779</v>
      </c>
      <c r="I61" s="37" t="s">
        <v>2116</v>
      </c>
      <c r="J61" s="11">
        <f t="shared" si="1"/>
        <v>2017</v>
      </c>
      <c r="K61" s="37" t="s">
        <v>2108</v>
      </c>
      <c r="L61" s="24" t="str">
        <f t="shared" si="0"/>
        <v>2017-02</v>
      </c>
      <c r="M61" s="38" t="s">
        <v>2132</v>
      </c>
      <c r="N61" s="2" t="s">
        <v>316</v>
      </c>
      <c r="O61" t="s">
        <v>1267</v>
      </c>
      <c r="P61" t="s">
        <v>1401</v>
      </c>
      <c r="Q61" s="2" t="s">
        <v>317</v>
      </c>
      <c r="R61" s="2" t="s">
        <v>1267</v>
      </c>
      <c r="S61" t="s">
        <v>1521</v>
      </c>
      <c r="T61" s="39">
        <v>42777</v>
      </c>
      <c r="U61" s="11">
        <f t="shared" si="2"/>
        <v>110</v>
      </c>
      <c r="V61" s="11">
        <f t="shared" si="3"/>
        <v>37</v>
      </c>
      <c r="W61" s="35" t="s">
        <v>2137</v>
      </c>
      <c r="X61" s="35" t="s">
        <v>55</v>
      </c>
      <c r="Y61" s="35" t="s">
        <v>2136</v>
      </c>
      <c r="Z61" s="36">
        <v>2</v>
      </c>
      <c r="AA61" s="40" t="s">
        <v>6</v>
      </c>
      <c r="AB61" s="35" t="s">
        <v>2138</v>
      </c>
      <c r="AC61" s="40" t="s">
        <v>2086</v>
      </c>
      <c r="AD61" s="40"/>
      <c r="AE61" s="40" t="s">
        <v>263</v>
      </c>
      <c r="AF61" s="40" t="s">
        <v>2139</v>
      </c>
      <c r="AG61" s="40" t="s">
        <v>2140</v>
      </c>
    </row>
    <row r="62" spans="1:35" x14ac:dyDescent="0.25">
      <c r="A62" s="42" t="s">
        <v>81</v>
      </c>
      <c r="B62" s="34" t="s">
        <v>47</v>
      </c>
      <c r="C62" s="2" t="s">
        <v>2401</v>
      </c>
      <c r="D62" s="2" t="s">
        <v>2402</v>
      </c>
      <c r="E62" s="36" t="s">
        <v>1275</v>
      </c>
      <c r="F62" s="35" t="s">
        <v>2101</v>
      </c>
      <c r="G62" s="35" t="s">
        <v>4180</v>
      </c>
      <c r="H62" s="8">
        <v>42779</v>
      </c>
      <c r="I62" s="37" t="s">
        <v>2116</v>
      </c>
      <c r="J62" s="11">
        <f t="shared" si="1"/>
        <v>2017</v>
      </c>
      <c r="K62" s="37" t="s">
        <v>2108</v>
      </c>
      <c r="L62" s="24" t="str">
        <f t="shared" si="0"/>
        <v>2017-02</v>
      </c>
      <c r="M62" s="38" t="s">
        <v>2132</v>
      </c>
      <c r="N62" s="2" t="s">
        <v>316</v>
      </c>
      <c r="O62" t="s">
        <v>1267</v>
      </c>
      <c r="P62" t="s">
        <v>1401</v>
      </c>
      <c r="Q62" s="2" t="s">
        <v>317</v>
      </c>
      <c r="R62" s="2" t="s">
        <v>1267</v>
      </c>
      <c r="S62" t="s">
        <v>1521</v>
      </c>
      <c r="T62" s="39">
        <v>42777</v>
      </c>
      <c r="U62" s="11">
        <f t="shared" si="2"/>
        <v>110</v>
      </c>
      <c r="V62" s="11">
        <f t="shared" si="3"/>
        <v>37</v>
      </c>
      <c r="W62" s="35" t="s">
        <v>2134</v>
      </c>
      <c r="X62" s="35" t="s">
        <v>55</v>
      </c>
      <c r="Y62" s="35"/>
      <c r="Z62" s="36"/>
      <c r="AA62" s="40" t="s">
        <v>6</v>
      </c>
      <c r="AB62" s="35" t="s">
        <v>2138</v>
      </c>
      <c r="AC62" s="40" t="s">
        <v>2086</v>
      </c>
      <c r="AD62" s="40"/>
      <c r="AE62" s="40"/>
      <c r="AF62" s="40"/>
      <c r="AG62" s="40" t="s">
        <v>2140</v>
      </c>
    </row>
    <row r="63" spans="1:35" ht="30" x14ac:dyDescent="0.25">
      <c r="A63" s="42" t="s">
        <v>82</v>
      </c>
      <c r="B63" s="34" t="s">
        <v>48</v>
      </c>
      <c r="C63" s="2" t="s">
        <v>2403</v>
      </c>
      <c r="D63" s="2" t="s">
        <v>2404</v>
      </c>
      <c r="E63" s="36">
        <v>18</v>
      </c>
      <c r="F63" s="35" t="s">
        <v>2100</v>
      </c>
      <c r="G63" s="35" t="s">
        <v>4181</v>
      </c>
      <c r="H63" s="8">
        <v>42780</v>
      </c>
      <c r="I63" s="37" t="s">
        <v>2116</v>
      </c>
      <c r="J63" s="11">
        <f t="shared" si="1"/>
        <v>2017</v>
      </c>
      <c r="K63" s="37" t="s">
        <v>2108</v>
      </c>
      <c r="L63" s="24" t="str">
        <f t="shared" si="0"/>
        <v>2017-02</v>
      </c>
      <c r="M63" s="38" t="s">
        <v>2132</v>
      </c>
      <c r="N63" s="2" t="s">
        <v>1271</v>
      </c>
      <c r="O63" s="2" t="s">
        <v>1270</v>
      </c>
      <c r="P63" t="s">
        <v>267</v>
      </c>
      <c r="Q63" s="2" t="s">
        <v>318</v>
      </c>
      <c r="R63" s="2" t="s">
        <v>1145</v>
      </c>
      <c r="S63" t="s">
        <v>1515</v>
      </c>
      <c r="T63" s="39">
        <v>42780</v>
      </c>
      <c r="U63" s="11">
        <f t="shared" si="2"/>
        <v>110</v>
      </c>
      <c r="V63" s="11">
        <f t="shared" si="3"/>
        <v>37</v>
      </c>
      <c r="W63" s="35" t="s">
        <v>2134</v>
      </c>
      <c r="X63" s="35" t="s">
        <v>55</v>
      </c>
      <c r="Y63" s="35" t="s">
        <v>2135</v>
      </c>
      <c r="Z63" s="36">
        <v>1</v>
      </c>
      <c r="AA63" s="40" t="s">
        <v>2096</v>
      </c>
      <c r="AB63" s="35" t="s">
        <v>2138</v>
      </c>
      <c r="AC63" s="40" t="s">
        <v>2090</v>
      </c>
      <c r="AD63" s="40"/>
      <c r="AE63" s="40"/>
      <c r="AF63" s="40"/>
      <c r="AG63" s="40" t="s">
        <v>2140</v>
      </c>
    </row>
    <row r="64" spans="1:35" x14ac:dyDescent="0.25">
      <c r="A64" s="42" t="s">
        <v>83</v>
      </c>
      <c r="B64" s="34" t="s">
        <v>49</v>
      </c>
      <c r="C64" s="2" t="s">
        <v>2405</v>
      </c>
      <c r="D64" s="2" t="s">
        <v>2406</v>
      </c>
      <c r="E64" s="36"/>
      <c r="F64" s="35" t="s">
        <v>2100</v>
      </c>
      <c r="G64" s="35" t="s">
        <v>4182</v>
      </c>
      <c r="H64" s="8">
        <v>42781</v>
      </c>
      <c r="I64" s="37" t="s">
        <v>2116</v>
      </c>
      <c r="J64" s="11">
        <f t="shared" si="1"/>
        <v>2017</v>
      </c>
      <c r="K64" s="37" t="s">
        <v>2108</v>
      </c>
      <c r="L64" s="24" t="str">
        <f t="shared" si="0"/>
        <v>2017-02</v>
      </c>
      <c r="M64" s="38" t="s">
        <v>2132</v>
      </c>
      <c r="N64" s="2" t="s">
        <v>319</v>
      </c>
      <c r="O64" t="s">
        <v>1145</v>
      </c>
      <c r="P64" t="s">
        <v>1289</v>
      </c>
      <c r="Q64" s="2" t="s">
        <v>320</v>
      </c>
      <c r="R64" s="2" t="s">
        <v>1145</v>
      </c>
      <c r="S64" t="s">
        <v>1516</v>
      </c>
      <c r="T64" s="39">
        <v>42781</v>
      </c>
      <c r="U64" s="11">
        <f t="shared" si="2"/>
        <v>110</v>
      </c>
      <c r="V64" s="11">
        <f t="shared" si="3"/>
        <v>37</v>
      </c>
      <c r="W64" s="35" t="s">
        <v>2137</v>
      </c>
      <c r="X64" s="35" t="s">
        <v>55</v>
      </c>
      <c r="Y64" s="35" t="s">
        <v>2135</v>
      </c>
      <c r="Z64" s="36">
        <v>1</v>
      </c>
      <c r="AA64" s="40" t="s">
        <v>6</v>
      </c>
      <c r="AB64" s="35" t="s">
        <v>2138</v>
      </c>
      <c r="AC64" s="40" t="s">
        <v>2084</v>
      </c>
      <c r="AD64" s="40"/>
      <c r="AE64" s="40"/>
      <c r="AF64" s="40"/>
      <c r="AG64" s="40" t="s">
        <v>2140</v>
      </c>
      <c r="AH64" t="s">
        <v>2093</v>
      </c>
      <c r="AI64" t="s">
        <v>2095</v>
      </c>
    </row>
    <row r="65" spans="1:33" ht="30" x14ac:dyDescent="0.25">
      <c r="A65" s="42" t="s">
        <v>84</v>
      </c>
      <c r="B65" s="34" t="s">
        <v>340</v>
      </c>
      <c r="C65" s="2" t="s">
        <v>2407</v>
      </c>
      <c r="D65" s="2" t="s">
        <v>2408</v>
      </c>
      <c r="E65" s="36" t="s">
        <v>1275</v>
      </c>
      <c r="F65" s="35" t="s">
        <v>2100</v>
      </c>
      <c r="G65" s="35" t="s">
        <v>4183</v>
      </c>
      <c r="H65" s="8">
        <v>42781</v>
      </c>
      <c r="I65" s="37" t="s">
        <v>2116</v>
      </c>
      <c r="J65" s="11">
        <f t="shared" si="1"/>
        <v>2017</v>
      </c>
      <c r="K65" s="37" t="s">
        <v>2114</v>
      </c>
      <c r="L65" s="24" t="str">
        <f t="shared" si="0"/>
        <v>2017-02</v>
      </c>
      <c r="M65" s="38" t="s">
        <v>2132</v>
      </c>
      <c r="N65" s="2" t="s">
        <v>59</v>
      </c>
      <c r="O65" t="s">
        <v>1145</v>
      </c>
      <c r="P65" t="s">
        <v>1284</v>
      </c>
      <c r="Q65" s="2" t="s">
        <v>298</v>
      </c>
      <c r="R65" s="2" t="s">
        <v>1145</v>
      </c>
      <c r="S65" t="s">
        <v>1305</v>
      </c>
      <c r="T65" s="39">
        <v>42781</v>
      </c>
      <c r="U65" s="11">
        <f t="shared" si="2"/>
        <v>110</v>
      </c>
      <c r="V65" s="11">
        <f t="shared" si="3"/>
        <v>37</v>
      </c>
      <c r="W65" s="35" t="s">
        <v>2134</v>
      </c>
      <c r="X65" s="35" t="s">
        <v>55</v>
      </c>
      <c r="Y65" s="35" t="s">
        <v>2136</v>
      </c>
      <c r="Z65" s="36">
        <v>2</v>
      </c>
      <c r="AA65" s="40" t="s">
        <v>2081</v>
      </c>
      <c r="AB65" s="35" t="s">
        <v>298</v>
      </c>
      <c r="AC65" s="40" t="s">
        <v>2253</v>
      </c>
      <c r="AD65" s="40"/>
      <c r="AE65" s="40"/>
      <c r="AF65" s="40"/>
      <c r="AG65" s="40" t="s">
        <v>2140</v>
      </c>
    </row>
    <row r="66" spans="1:33" ht="30" x14ac:dyDescent="0.25">
      <c r="A66" s="42" t="s">
        <v>85</v>
      </c>
      <c r="B66" s="34" t="s">
        <v>340</v>
      </c>
      <c r="C66" s="2" t="s">
        <v>2409</v>
      </c>
      <c r="D66" s="2" t="s">
        <v>2410</v>
      </c>
      <c r="E66" s="36">
        <v>23</v>
      </c>
      <c r="F66" s="35" t="s">
        <v>2100</v>
      </c>
      <c r="G66" s="35" t="s">
        <v>4184</v>
      </c>
      <c r="H66" s="8">
        <v>42781</v>
      </c>
      <c r="I66" s="37" t="s">
        <v>2116</v>
      </c>
      <c r="J66" s="11">
        <f t="shared" si="1"/>
        <v>2017</v>
      </c>
      <c r="K66" s="37" t="s">
        <v>2114</v>
      </c>
      <c r="L66" s="24" t="str">
        <f t="shared" ref="L66:L129" si="8">CONCATENATE(YEAR(H66),"-",TEXT(MONTH(H66),"00"))</f>
        <v>2017-02</v>
      </c>
      <c r="M66" s="38" t="s">
        <v>2132</v>
      </c>
      <c r="N66" s="2" t="s">
        <v>59</v>
      </c>
      <c r="O66" t="s">
        <v>1145</v>
      </c>
      <c r="P66" t="s">
        <v>1284</v>
      </c>
      <c r="Q66" s="2" t="s">
        <v>298</v>
      </c>
      <c r="R66" s="2" t="s">
        <v>1145</v>
      </c>
      <c r="S66" t="s">
        <v>1305</v>
      </c>
      <c r="T66" s="39">
        <v>42781</v>
      </c>
      <c r="U66" s="11">
        <f t="shared" si="2"/>
        <v>110</v>
      </c>
      <c r="V66" s="11">
        <f t="shared" si="3"/>
        <v>37</v>
      </c>
      <c r="W66" s="35" t="s">
        <v>2134</v>
      </c>
      <c r="X66" s="35" t="s">
        <v>55</v>
      </c>
      <c r="Y66" s="35"/>
      <c r="Z66" s="36"/>
      <c r="AA66" s="40" t="s">
        <v>2081</v>
      </c>
      <c r="AB66" s="35" t="s">
        <v>298</v>
      </c>
      <c r="AC66" s="40" t="s">
        <v>2253</v>
      </c>
      <c r="AD66" s="40"/>
      <c r="AE66" s="40"/>
      <c r="AF66" s="40"/>
      <c r="AG66" s="40" t="s">
        <v>2140</v>
      </c>
    </row>
    <row r="67" spans="1:33" x14ac:dyDescent="0.25">
      <c r="A67" s="42" t="s">
        <v>86</v>
      </c>
      <c r="B67" s="34" t="s">
        <v>341</v>
      </c>
      <c r="C67" s="2" t="s">
        <v>2411</v>
      </c>
      <c r="D67" s="2" t="s">
        <v>2412</v>
      </c>
      <c r="E67" s="36">
        <v>29</v>
      </c>
      <c r="F67" s="35" t="s">
        <v>2100</v>
      </c>
      <c r="G67" s="35" t="s">
        <v>4185</v>
      </c>
      <c r="H67" s="8">
        <v>42782</v>
      </c>
      <c r="I67" s="37" t="s">
        <v>2116</v>
      </c>
      <c r="J67" s="11">
        <f t="shared" si="1"/>
        <v>2017</v>
      </c>
      <c r="K67" s="37" t="s">
        <v>2108</v>
      </c>
      <c r="L67" s="24" t="str">
        <f t="shared" si="8"/>
        <v>2017-02</v>
      </c>
      <c r="M67" s="38" t="s">
        <v>2132</v>
      </c>
      <c r="N67" s="2" t="s">
        <v>1268</v>
      </c>
      <c r="O67" s="2" t="s">
        <v>1145</v>
      </c>
      <c r="P67" t="s">
        <v>13</v>
      </c>
      <c r="Q67" s="2" t="s">
        <v>298</v>
      </c>
      <c r="R67" s="2" t="s">
        <v>1145</v>
      </c>
      <c r="S67" t="s">
        <v>1305</v>
      </c>
      <c r="T67" s="39">
        <v>42781</v>
      </c>
      <c r="U67" s="11">
        <f t="shared" ref="U67:U130" si="9">IF(T67="Desconeguda","-",(YEAR(T67)-2008)*12+MONTH(T67))</f>
        <v>110</v>
      </c>
      <c r="V67" s="11">
        <f t="shared" ref="V67:V130" si="10">IF(T67="Desconeguda","-",(YEAR(T67)-2008)*4+IF(MONTH(T67)&lt;4,1,IF(MONTH(T67)&lt;7,2,IF(MONTH(T67)&lt;10,3,IF(MONTH(T67)&lt;13,4,"?")))))</f>
        <v>37</v>
      </c>
      <c r="W67" s="35" t="s">
        <v>2137</v>
      </c>
      <c r="X67" s="35" t="s">
        <v>55</v>
      </c>
      <c r="Y67" s="35" t="s">
        <v>2136</v>
      </c>
      <c r="Z67" s="36">
        <v>4</v>
      </c>
      <c r="AA67" s="40" t="s">
        <v>2081</v>
      </c>
      <c r="AB67" s="35" t="s">
        <v>298</v>
      </c>
      <c r="AC67" s="40" t="s">
        <v>2253</v>
      </c>
      <c r="AD67" s="40"/>
      <c r="AE67" s="40"/>
      <c r="AF67" s="40"/>
      <c r="AG67" s="40" t="s">
        <v>2140</v>
      </c>
    </row>
    <row r="68" spans="1:33" x14ac:dyDescent="0.25">
      <c r="A68" s="42" t="s">
        <v>87</v>
      </c>
      <c r="B68" s="34" t="s">
        <v>341</v>
      </c>
      <c r="C68" s="2" t="s">
        <v>2413</v>
      </c>
      <c r="D68" s="2" t="s">
        <v>2414</v>
      </c>
      <c r="E68" s="36">
        <v>29</v>
      </c>
      <c r="F68" s="35" t="s">
        <v>2100</v>
      </c>
      <c r="G68" s="35" t="s">
        <v>4186</v>
      </c>
      <c r="H68" s="8">
        <v>42782</v>
      </c>
      <c r="I68" s="37" t="s">
        <v>2116</v>
      </c>
      <c r="J68" s="11">
        <f t="shared" ref="J68:J131" si="11">YEAR(H68)</f>
        <v>2017</v>
      </c>
      <c r="K68" s="37" t="s">
        <v>2108</v>
      </c>
      <c r="L68" s="24" t="str">
        <f t="shared" si="8"/>
        <v>2017-02</v>
      </c>
      <c r="M68" s="38" t="s">
        <v>2132</v>
      </c>
      <c r="N68" s="2" t="s">
        <v>1268</v>
      </c>
      <c r="O68" s="2" t="s">
        <v>1145</v>
      </c>
      <c r="P68" t="s">
        <v>13</v>
      </c>
      <c r="Q68" s="2" t="s">
        <v>298</v>
      </c>
      <c r="R68" s="2" t="s">
        <v>1145</v>
      </c>
      <c r="S68" t="s">
        <v>1305</v>
      </c>
      <c r="T68" s="39">
        <v>42781</v>
      </c>
      <c r="U68" s="11">
        <f t="shared" si="9"/>
        <v>110</v>
      </c>
      <c r="V68" s="11">
        <f t="shared" si="10"/>
        <v>37</v>
      </c>
      <c r="W68" s="35" t="s">
        <v>2134</v>
      </c>
      <c r="X68" s="35" t="s">
        <v>55</v>
      </c>
      <c r="Y68" s="35"/>
      <c r="Z68" s="36"/>
      <c r="AA68" s="40" t="s">
        <v>2081</v>
      </c>
      <c r="AB68" s="35" t="s">
        <v>298</v>
      </c>
      <c r="AC68" s="40" t="s">
        <v>2253</v>
      </c>
      <c r="AD68" s="40"/>
      <c r="AE68" s="40"/>
      <c r="AF68" s="40"/>
      <c r="AG68" s="40" t="s">
        <v>2140</v>
      </c>
    </row>
    <row r="69" spans="1:33" x14ac:dyDescent="0.25">
      <c r="A69" s="42" t="s">
        <v>88</v>
      </c>
      <c r="B69" s="34" t="s">
        <v>341</v>
      </c>
      <c r="C69" s="2" t="s">
        <v>2415</v>
      </c>
      <c r="D69" s="2" t="s">
        <v>2416</v>
      </c>
      <c r="E69" s="36">
        <v>3</v>
      </c>
      <c r="F69" s="35" t="s">
        <v>2101</v>
      </c>
      <c r="G69" s="35" t="s">
        <v>4187</v>
      </c>
      <c r="H69" s="8">
        <v>42782</v>
      </c>
      <c r="I69" s="37" t="s">
        <v>2116</v>
      </c>
      <c r="J69" s="11">
        <f t="shared" si="11"/>
        <v>2017</v>
      </c>
      <c r="K69" s="37" t="s">
        <v>2108</v>
      </c>
      <c r="L69" s="24" t="str">
        <f t="shared" si="8"/>
        <v>2017-02</v>
      </c>
      <c r="M69" s="38" t="s">
        <v>2132</v>
      </c>
      <c r="N69" s="2" t="s">
        <v>1268</v>
      </c>
      <c r="O69" s="2" t="s">
        <v>1145</v>
      </c>
      <c r="P69" t="s">
        <v>13</v>
      </c>
      <c r="Q69" s="2" t="s">
        <v>298</v>
      </c>
      <c r="R69" s="2" t="s">
        <v>1145</v>
      </c>
      <c r="S69" t="s">
        <v>1305</v>
      </c>
      <c r="T69" s="39">
        <v>42781</v>
      </c>
      <c r="U69" s="11">
        <f t="shared" si="9"/>
        <v>110</v>
      </c>
      <c r="V69" s="11">
        <f t="shared" si="10"/>
        <v>37</v>
      </c>
      <c r="W69" s="35" t="s">
        <v>2137</v>
      </c>
      <c r="X69" s="35" t="s">
        <v>55</v>
      </c>
      <c r="Y69" s="35"/>
      <c r="Z69" s="36"/>
      <c r="AA69" s="40" t="s">
        <v>2081</v>
      </c>
      <c r="AB69" s="35" t="s">
        <v>298</v>
      </c>
      <c r="AC69" s="40" t="s">
        <v>2253</v>
      </c>
      <c r="AD69" s="40"/>
      <c r="AE69" s="40"/>
      <c r="AF69" s="40"/>
      <c r="AG69" s="40" t="s">
        <v>2140</v>
      </c>
    </row>
    <row r="70" spans="1:33" x14ac:dyDescent="0.25">
      <c r="A70" s="42" t="s">
        <v>89</v>
      </c>
      <c r="B70" s="34" t="s">
        <v>341</v>
      </c>
      <c r="C70" s="2" t="s">
        <v>2417</v>
      </c>
      <c r="D70" s="2" t="s">
        <v>2418</v>
      </c>
      <c r="E70" s="36" t="s">
        <v>2103</v>
      </c>
      <c r="F70" s="35" t="s">
        <v>2101</v>
      </c>
      <c r="G70" s="35" t="s">
        <v>4188</v>
      </c>
      <c r="H70" s="8">
        <v>42782</v>
      </c>
      <c r="I70" s="37" t="s">
        <v>2116</v>
      </c>
      <c r="J70" s="11">
        <f t="shared" si="11"/>
        <v>2017</v>
      </c>
      <c r="K70" s="37" t="s">
        <v>2108</v>
      </c>
      <c r="L70" s="24" t="str">
        <f t="shared" si="8"/>
        <v>2017-02</v>
      </c>
      <c r="M70" s="38" t="s">
        <v>2132</v>
      </c>
      <c r="N70" s="2" t="s">
        <v>1268</v>
      </c>
      <c r="O70" s="2" t="s">
        <v>1145</v>
      </c>
      <c r="P70" t="s">
        <v>13</v>
      </c>
      <c r="Q70" s="2" t="s">
        <v>298</v>
      </c>
      <c r="R70" s="2" t="s">
        <v>1145</v>
      </c>
      <c r="S70" t="s">
        <v>1305</v>
      </c>
      <c r="T70" s="39">
        <v>42781</v>
      </c>
      <c r="U70" s="11">
        <f t="shared" si="9"/>
        <v>110</v>
      </c>
      <c r="V70" s="11">
        <f t="shared" si="10"/>
        <v>37</v>
      </c>
      <c r="W70" s="35" t="s">
        <v>2134</v>
      </c>
      <c r="X70" s="35" t="s">
        <v>55</v>
      </c>
      <c r="Y70" s="35"/>
      <c r="Z70" s="36"/>
      <c r="AA70" s="40" t="s">
        <v>2081</v>
      </c>
      <c r="AB70" s="35" t="s">
        <v>298</v>
      </c>
      <c r="AC70" s="40" t="s">
        <v>2253</v>
      </c>
      <c r="AD70" s="40"/>
      <c r="AE70" s="40"/>
      <c r="AF70" s="40"/>
      <c r="AG70" s="40" t="s">
        <v>2140</v>
      </c>
    </row>
    <row r="71" spans="1:33" x14ac:dyDescent="0.25">
      <c r="A71" s="42" t="s">
        <v>90</v>
      </c>
      <c r="B71" s="34" t="s">
        <v>50</v>
      </c>
      <c r="C71" s="2" t="s">
        <v>2419</v>
      </c>
      <c r="D71" s="2" t="s">
        <v>2420</v>
      </c>
      <c r="E71" s="36">
        <v>25</v>
      </c>
      <c r="F71" s="35" t="s">
        <v>2100</v>
      </c>
      <c r="G71" s="35" t="s">
        <v>4189</v>
      </c>
      <c r="H71" s="8">
        <v>42783</v>
      </c>
      <c r="I71" s="37" t="s">
        <v>2116</v>
      </c>
      <c r="J71" s="11">
        <f t="shared" si="11"/>
        <v>2017</v>
      </c>
      <c r="K71" s="37" t="s">
        <v>2110</v>
      </c>
      <c r="L71" s="24" t="str">
        <f t="shared" si="8"/>
        <v>2017-02</v>
      </c>
      <c r="M71" s="38" t="s">
        <v>2132</v>
      </c>
      <c r="N71" s="2" t="s">
        <v>865</v>
      </c>
      <c r="O71" t="s">
        <v>1269</v>
      </c>
      <c r="P71" t="s">
        <v>1290</v>
      </c>
      <c r="Q71" s="2" t="s">
        <v>322</v>
      </c>
      <c r="R71" s="2" t="s">
        <v>1145</v>
      </c>
      <c r="S71" t="s">
        <v>1517</v>
      </c>
      <c r="T71" s="39">
        <v>42695</v>
      </c>
      <c r="U71" s="11">
        <f t="shared" si="9"/>
        <v>107</v>
      </c>
      <c r="V71" s="11">
        <f t="shared" si="10"/>
        <v>36</v>
      </c>
      <c r="W71" s="35" t="s">
        <v>2137</v>
      </c>
      <c r="X71" s="35" t="s">
        <v>55</v>
      </c>
      <c r="Y71" s="35" t="s">
        <v>2136</v>
      </c>
      <c r="Z71" s="36">
        <v>4</v>
      </c>
      <c r="AA71" s="40" t="s">
        <v>4</v>
      </c>
      <c r="AB71" s="35" t="s">
        <v>2138</v>
      </c>
      <c r="AC71" s="40" t="s">
        <v>2253</v>
      </c>
      <c r="AD71" s="40"/>
      <c r="AE71" s="40"/>
      <c r="AF71" s="40"/>
      <c r="AG71" s="40" t="s">
        <v>2140</v>
      </c>
    </row>
    <row r="72" spans="1:33" x14ac:dyDescent="0.25">
      <c r="A72" s="42" t="s">
        <v>91</v>
      </c>
      <c r="B72" s="34" t="s">
        <v>50</v>
      </c>
      <c r="C72" s="2" t="s">
        <v>2421</v>
      </c>
      <c r="D72" s="2" t="s">
        <v>2422</v>
      </c>
      <c r="E72" s="36">
        <v>27</v>
      </c>
      <c r="F72" s="35" t="s">
        <v>2100</v>
      </c>
      <c r="G72" s="35" t="s">
        <v>4190</v>
      </c>
      <c r="H72" s="8">
        <v>42783</v>
      </c>
      <c r="I72" s="37" t="s">
        <v>2116</v>
      </c>
      <c r="J72" s="11">
        <f t="shared" si="11"/>
        <v>2017</v>
      </c>
      <c r="K72" s="37" t="s">
        <v>2110</v>
      </c>
      <c r="L72" s="24" t="str">
        <f t="shared" si="8"/>
        <v>2017-02</v>
      </c>
      <c r="M72" s="38" t="s">
        <v>2132</v>
      </c>
      <c r="N72" s="2" t="s">
        <v>865</v>
      </c>
      <c r="O72" t="s">
        <v>1269</v>
      </c>
      <c r="P72" t="s">
        <v>1290</v>
      </c>
      <c r="Q72" s="2" t="s">
        <v>322</v>
      </c>
      <c r="R72" s="2" t="s">
        <v>1145</v>
      </c>
      <c r="S72" t="s">
        <v>1517</v>
      </c>
      <c r="T72" s="39">
        <v>42711</v>
      </c>
      <c r="U72" s="11">
        <f t="shared" si="9"/>
        <v>108</v>
      </c>
      <c r="V72" s="11">
        <f t="shared" si="10"/>
        <v>36</v>
      </c>
      <c r="W72" s="35" t="s">
        <v>2134</v>
      </c>
      <c r="X72" s="35" t="s">
        <v>55</v>
      </c>
      <c r="Y72" s="35"/>
      <c r="Z72" s="36"/>
      <c r="AA72" s="40" t="s">
        <v>4</v>
      </c>
      <c r="AB72" s="35" t="s">
        <v>2138</v>
      </c>
      <c r="AC72" s="40" t="s">
        <v>2253</v>
      </c>
      <c r="AD72" s="40"/>
      <c r="AE72" s="40"/>
      <c r="AF72" s="40"/>
      <c r="AG72" s="40" t="s">
        <v>2140</v>
      </c>
    </row>
    <row r="73" spans="1:33" x14ac:dyDescent="0.25">
      <c r="A73" s="42" t="s">
        <v>92</v>
      </c>
      <c r="B73" s="34" t="s">
        <v>50</v>
      </c>
      <c r="C73" s="2" t="s">
        <v>2423</v>
      </c>
      <c r="D73" s="2" t="s">
        <v>2424</v>
      </c>
      <c r="E73" s="36">
        <v>5</v>
      </c>
      <c r="F73" s="35" t="s">
        <v>2101</v>
      </c>
      <c r="G73" s="35" t="s">
        <v>4191</v>
      </c>
      <c r="H73" s="8">
        <v>42783</v>
      </c>
      <c r="I73" s="37" t="s">
        <v>2116</v>
      </c>
      <c r="J73" s="11">
        <f t="shared" si="11"/>
        <v>2017</v>
      </c>
      <c r="K73" s="37" t="s">
        <v>2110</v>
      </c>
      <c r="L73" s="24" t="str">
        <f t="shared" si="8"/>
        <v>2017-02</v>
      </c>
      <c r="M73" s="38" t="s">
        <v>2132</v>
      </c>
      <c r="N73" s="2" t="s">
        <v>865</v>
      </c>
      <c r="O73" t="s">
        <v>1269</v>
      </c>
      <c r="P73" t="s">
        <v>1290</v>
      </c>
      <c r="Q73" s="2" t="s">
        <v>322</v>
      </c>
      <c r="R73" s="2" t="s">
        <v>1145</v>
      </c>
      <c r="S73" t="s">
        <v>1517</v>
      </c>
      <c r="T73" s="39">
        <v>42695</v>
      </c>
      <c r="U73" s="11">
        <f t="shared" si="9"/>
        <v>107</v>
      </c>
      <c r="V73" s="11">
        <f t="shared" si="10"/>
        <v>36</v>
      </c>
      <c r="W73" s="35" t="s">
        <v>2137</v>
      </c>
      <c r="X73" s="35" t="s">
        <v>55</v>
      </c>
      <c r="Y73" s="35"/>
      <c r="Z73" s="36"/>
      <c r="AA73" s="40" t="s">
        <v>4</v>
      </c>
      <c r="AB73" s="35" t="s">
        <v>2138</v>
      </c>
      <c r="AC73" s="40" t="s">
        <v>2253</v>
      </c>
      <c r="AD73" s="40"/>
      <c r="AE73" s="40"/>
      <c r="AF73" s="40"/>
      <c r="AG73" s="40" t="s">
        <v>2140</v>
      </c>
    </row>
    <row r="74" spans="1:33" x14ac:dyDescent="0.25">
      <c r="A74" s="42" t="s">
        <v>93</v>
      </c>
      <c r="B74" s="34" t="s">
        <v>50</v>
      </c>
      <c r="C74" s="2" t="s">
        <v>2425</v>
      </c>
      <c r="D74" s="2" t="s">
        <v>2426</v>
      </c>
      <c r="E74" s="36">
        <v>3</v>
      </c>
      <c r="F74" s="35" t="s">
        <v>2101</v>
      </c>
      <c r="G74" s="35" t="s">
        <v>4192</v>
      </c>
      <c r="H74" s="8">
        <v>42783</v>
      </c>
      <c r="I74" s="37" t="s">
        <v>2116</v>
      </c>
      <c r="J74" s="11">
        <f t="shared" si="11"/>
        <v>2017</v>
      </c>
      <c r="K74" s="37" t="s">
        <v>2110</v>
      </c>
      <c r="L74" s="24" t="str">
        <f t="shared" si="8"/>
        <v>2017-02</v>
      </c>
      <c r="M74" s="38" t="s">
        <v>2132</v>
      </c>
      <c r="N74" s="2" t="s">
        <v>865</v>
      </c>
      <c r="O74" t="s">
        <v>1269</v>
      </c>
      <c r="P74" t="s">
        <v>1290</v>
      </c>
      <c r="Q74" s="2" t="s">
        <v>322</v>
      </c>
      <c r="R74" s="2" t="s">
        <v>1145</v>
      </c>
      <c r="S74" t="s">
        <v>1517</v>
      </c>
      <c r="T74" s="39">
        <v>42711</v>
      </c>
      <c r="U74" s="11">
        <f t="shared" si="9"/>
        <v>108</v>
      </c>
      <c r="V74" s="11">
        <f t="shared" si="10"/>
        <v>36</v>
      </c>
      <c r="W74" s="35" t="s">
        <v>2134</v>
      </c>
      <c r="X74" s="35" t="s">
        <v>55</v>
      </c>
      <c r="Y74" s="35"/>
      <c r="Z74" s="36"/>
      <c r="AA74" s="40" t="s">
        <v>4</v>
      </c>
      <c r="AB74" s="35" t="s">
        <v>2138</v>
      </c>
      <c r="AC74" s="40" t="s">
        <v>2253</v>
      </c>
      <c r="AD74" s="40"/>
      <c r="AE74" s="40"/>
      <c r="AF74" s="40"/>
      <c r="AG74" s="40" t="s">
        <v>2140</v>
      </c>
    </row>
    <row r="75" spans="1:33" ht="30" x14ac:dyDescent="0.25">
      <c r="A75" s="42" t="s">
        <v>94</v>
      </c>
      <c r="B75" s="34" t="s">
        <v>51</v>
      </c>
      <c r="C75" s="2" t="s">
        <v>2427</v>
      </c>
      <c r="D75" s="2" t="s">
        <v>2428</v>
      </c>
      <c r="E75" s="36">
        <v>25</v>
      </c>
      <c r="F75" s="35" t="s">
        <v>2100</v>
      </c>
      <c r="G75" s="35" t="s">
        <v>4193</v>
      </c>
      <c r="H75" s="8">
        <v>42783</v>
      </c>
      <c r="I75" s="37" t="s">
        <v>2116</v>
      </c>
      <c r="J75" s="11">
        <f t="shared" si="11"/>
        <v>2017</v>
      </c>
      <c r="K75" s="37" t="s">
        <v>2114</v>
      </c>
      <c r="L75" s="24" t="str">
        <f t="shared" si="8"/>
        <v>2017-02</v>
      </c>
      <c r="M75" s="38" t="s">
        <v>2132</v>
      </c>
      <c r="N75" s="2" t="s">
        <v>59</v>
      </c>
      <c r="O75" t="s">
        <v>1145</v>
      </c>
      <c r="P75" t="s">
        <v>1284</v>
      </c>
      <c r="Q75" s="2" t="s">
        <v>59</v>
      </c>
      <c r="R75" s="2" t="s">
        <v>1145</v>
      </c>
      <c r="S75" t="s">
        <v>1284</v>
      </c>
      <c r="T75" s="39">
        <v>42783</v>
      </c>
      <c r="U75" s="11">
        <f t="shared" si="9"/>
        <v>110</v>
      </c>
      <c r="V75" s="11">
        <f t="shared" si="10"/>
        <v>37</v>
      </c>
      <c r="W75" s="35" t="s">
        <v>2134</v>
      </c>
      <c r="X75" s="35" t="s">
        <v>55</v>
      </c>
      <c r="Y75" s="35" t="s">
        <v>2135</v>
      </c>
      <c r="Z75" s="36">
        <v>1</v>
      </c>
      <c r="AA75" s="40" t="s">
        <v>4</v>
      </c>
      <c r="AB75" s="35" t="s">
        <v>2138</v>
      </c>
      <c r="AC75" s="40" t="s">
        <v>2253</v>
      </c>
      <c r="AD75" s="40"/>
      <c r="AE75" s="40"/>
      <c r="AF75" s="40"/>
      <c r="AG75" s="40" t="s">
        <v>2140</v>
      </c>
    </row>
    <row r="76" spans="1:33" ht="30" x14ac:dyDescent="0.25">
      <c r="A76" s="42" t="s">
        <v>95</v>
      </c>
      <c r="B76" s="34" t="s">
        <v>52</v>
      </c>
      <c r="C76" s="2" t="s">
        <v>2429</v>
      </c>
      <c r="D76" s="2" t="s">
        <v>2430</v>
      </c>
      <c r="E76" s="36" t="s">
        <v>1275</v>
      </c>
      <c r="F76" s="35" t="s">
        <v>2100</v>
      </c>
      <c r="G76" s="35" t="s">
        <v>4194</v>
      </c>
      <c r="H76" s="8">
        <v>42786</v>
      </c>
      <c r="I76" s="37" t="s">
        <v>2116</v>
      </c>
      <c r="J76" s="11">
        <f t="shared" si="11"/>
        <v>2017</v>
      </c>
      <c r="K76" s="37" t="s">
        <v>2114</v>
      </c>
      <c r="L76" s="24" t="str">
        <f t="shared" si="8"/>
        <v>2017-02</v>
      </c>
      <c r="M76" s="38" t="s">
        <v>2132</v>
      </c>
      <c r="N76" s="2" t="s">
        <v>319</v>
      </c>
      <c r="O76" t="s">
        <v>1145</v>
      </c>
      <c r="P76" t="s">
        <v>1289</v>
      </c>
      <c r="Q76" s="2" t="s">
        <v>319</v>
      </c>
      <c r="R76" s="2" t="s">
        <v>1145</v>
      </c>
      <c r="S76" t="s">
        <v>1289</v>
      </c>
      <c r="T76" s="39">
        <v>42552</v>
      </c>
      <c r="U76" s="11">
        <f t="shared" si="9"/>
        <v>103</v>
      </c>
      <c r="V76" s="11">
        <f t="shared" si="10"/>
        <v>35</v>
      </c>
      <c r="W76" s="35" t="s">
        <v>2134</v>
      </c>
      <c r="X76" s="35" t="s">
        <v>55</v>
      </c>
      <c r="Y76" s="35" t="s">
        <v>2136</v>
      </c>
      <c r="Z76" s="36">
        <v>3</v>
      </c>
      <c r="AA76" s="40" t="s">
        <v>2096</v>
      </c>
      <c r="AB76" s="35" t="s">
        <v>2138</v>
      </c>
      <c r="AC76" s="40" t="s">
        <v>2088</v>
      </c>
      <c r="AD76" s="40"/>
      <c r="AE76" s="40"/>
      <c r="AF76" s="40"/>
      <c r="AG76" s="40" t="s">
        <v>2140</v>
      </c>
    </row>
    <row r="77" spans="1:33" ht="30" x14ac:dyDescent="0.25">
      <c r="A77" s="42" t="s">
        <v>96</v>
      </c>
      <c r="B77" s="34" t="s">
        <v>52</v>
      </c>
      <c r="C77" s="2" t="s">
        <v>2431</v>
      </c>
      <c r="D77" s="2" t="s">
        <v>2432</v>
      </c>
      <c r="E77" s="36">
        <v>15</v>
      </c>
      <c r="F77" s="35" t="s">
        <v>2101</v>
      </c>
      <c r="G77" s="35" t="s">
        <v>4195</v>
      </c>
      <c r="H77" s="8">
        <v>42786</v>
      </c>
      <c r="I77" s="37" t="s">
        <v>2116</v>
      </c>
      <c r="J77" s="11">
        <f t="shared" si="11"/>
        <v>2017</v>
      </c>
      <c r="K77" s="37" t="s">
        <v>2114</v>
      </c>
      <c r="L77" s="24" t="str">
        <f t="shared" si="8"/>
        <v>2017-02</v>
      </c>
      <c r="M77" s="38" t="s">
        <v>2132</v>
      </c>
      <c r="N77" s="2" t="s">
        <v>319</v>
      </c>
      <c r="O77" t="s">
        <v>1145</v>
      </c>
      <c r="P77" t="s">
        <v>1289</v>
      </c>
      <c r="Q77" s="2" t="s">
        <v>319</v>
      </c>
      <c r="R77" s="2" t="s">
        <v>1145</v>
      </c>
      <c r="S77" t="s">
        <v>1289</v>
      </c>
      <c r="T77" s="39">
        <v>42552</v>
      </c>
      <c r="U77" s="11">
        <f t="shared" si="9"/>
        <v>103</v>
      </c>
      <c r="V77" s="11">
        <f t="shared" si="10"/>
        <v>35</v>
      </c>
      <c r="W77" s="35" t="s">
        <v>2134</v>
      </c>
      <c r="X77" s="35" t="s">
        <v>55</v>
      </c>
      <c r="Y77" s="35"/>
      <c r="Z77" s="36"/>
      <c r="AA77" s="40" t="s">
        <v>2096</v>
      </c>
      <c r="AB77" s="35" t="s">
        <v>2138</v>
      </c>
      <c r="AC77" s="40" t="s">
        <v>2088</v>
      </c>
      <c r="AD77" s="40"/>
      <c r="AE77" s="40"/>
      <c r="AF77" s="40"/>
      <c r="AG77" s="40" t="s">
        <v>2140</v>
      </c>
    </row>
    <row r="78" spans="1:33" ht="30" x14ac:dyDescent="0.25">
      <c r="A78" s="42" t="s">
        <v>97</v>
      </c>
      <c r="B78" s="34" t="s">
        <v>52</v>
      </c>
      <c r="C78" s="2" t="s">
        <v>2433</v>
      </c>
      <c r="D78" s="2" t="s">
        <v>2434</v>
      </c>
      <c r="E78" s="36">
        <v>5</v>
      </c>
      <c r="F78" s="35" t="s">
        <v>2101</v>
      </c>
      <c r="G78" s="35" t="s">
        <v>4196</v>
      </c>
      <c r="H78" s="8">
        <v>42786</v>
      </c>
      <c r="I78" s="37" t="s">
        <v>2116</v>
      </c>
      <c r="J78" s="11">
        <f t="shared" si="11"/>
        <v>2017</v>
      </c>
      <c r="K78" s="37" t="s">
        <v>2114</v>
      </c>
      <c r="L78" s="24" t="str">
        <f t="shared" si="8"/>
        <v>2017-02</v>
      </c>
      <c r="M78" s="38" t="s">
        <v>2132</v>
      </c>
      <c r="N78" s="2" t="s">
        <v>319</v>
      </c>
      <c r="O78" t="s">
        <v>1145</v>
      </c>
      <c r="P78" t="s">
        <v>1289</v>
      </c>
      <c r="Q78" s="2" t="s">
        <v>319</v>
      </c>
      <c r="R78" s="2" t="s">
        <v>1145</v>
      </c>
      <c r="S78" t="s">
        <v>1289</v>
      </c>
      <c r="T78" s="39">
        <v>42552</v>
      </c>
      <c r="U78" s="11">
        <f t="shared" si="9"/>
        <v>103</v>
      </c>
      <c r="V78" s="11">
        <f t="shared" si="10"/>
        <v>35</v>
      </c>
      <c r="W78" s="35" t="s">
        <v>2134</v>
      </c>
      <c r="X78" s="35" t="s">
        <v>55</v>
      </c>
      <c r="Y78" s="35"/>
      <c r="Z78" s="36"/>
      <c r="AA78" s="40" t="s">
        <v>2096</v>
      </c>
      <c r="AB78" s="35" t="s">
        <v>2138</v>
      </c>
      <c r="AC78" s="40" t="s">
        <v>2088</v>
      </c>
      <c r="AD78" s="40"/>
      <c r="AE78" s="40"/>
      <c r="AF78" s="40"/>
      <c r="AG78" s="40" t="s">
        <v>2140</v>
      </c>
    </row>
    <row r="79" spans="1:33" x14ac:dyDescent="0.25">
      <c r="A79" s="42" t="s">
        <v>98</v>
      </c>
      <c r="B79" s="34" t="s">
        <v>53</v>
      </c>
      <c r="C79" s="2" t="s">
        <v>2435</v>
      </c>
      <c r="D79" s="2" t="s">
        <v>2436</v>
      </c>
      <c r="E79" s="36" t="s">
        <v>1275</v>
      </c>
      <c r="F79" s="35" t="s">
        <v>2100</v>
      </c>
      <c r="G79" s="35" t="s">
        <v>4197</v>
      </c>
      <c r="H79" s="8">
        <v>42788</v>
      </c>
      <c r="I79" s="37" t="s">
        <v>2116</v>
      </c>
      <c r="J79" s="11">
        <f t="shared" si="11"/>
        <v>2017</v>
      </c>
      <c r="K79" s="37" t="s">
        <v>2108</v>
      </c>
      <c r="L79" s="24" t="str">
        <f t="shared" si="8"/>
        <v>2017-02</v>
      </c>
      <c r="M79" s="38" t="s">
        <v>2132</v>
      </c>
      <c r="N79" s="2" t="s">
        <v>744</v>
      </c>
      <c r="O79" t="s">
        <v>1267</v>
      </c>
      <c r="P79" t="s">
        <v>1282</v>
      </c>
      <c r="Q79" s="2" t="s">
        <v>266</v>
      </c>
      <c r="R79" s="2" t="s">
        <v>1145</v>
      </c>
      <c r="S79" t="s">
        <v>1304</v>
      </c>
      <c r="T79" s="39">
        <v>42788</v>
      </c>
      <c r="U79" s="11">
        <f t="shared" si="9"/>
        <v>110</v>
      </c>
      <c r="V79" s="11">
        <f t="shared" si="10"/>
        <v>37</v>
      </c>
      <c r="W79" s="35" t="s">
        <v>2134</v>
      </c>
      <c r="X79" s="35" t="s">
        <v>55</v>
      </c>
      <c r="Y79" s="35" t="s">
        <v>2136</v>
      </c>
      <c r="Z79" s="36">
        <v>2</v>
      </c>
      <c r="AA79" s="40" t="s">
        <v>4</v>
      </c>
      <c r="AB79" s="35" t="s">
        <v>2138</v>
      </c>
      <c r="AC79" s="40" t="s">
        <v>2253</v>
      </c>
      <c r="AD79" s="40" t="s">
        <v>2259</v>
      </c>
      <c r="AE79" s="40"/>
      <c r="AF79" s="40" t="s">
        <v>358</v>
      </c>
      <c r="AG79" s="40" t="s">
        <v>2140</v>
      </c>
    </row>
    <row r="80" spans="1:33" x14ac:dyDescent="0.25">
      <c r="A80" s="42" t="s">
        <v>99</v>
      </c>
      <c r="B80" s="34" t="s">
        <v>53</v>
      </c>
      <c r="C80" s="2" t="s">
        <v>2437</v>
      </c>
      <c r="D80" s="2" t="s">
        <v>2438</v>
      </c>
      <c r="E80" s="36" t="s">
        <v>1275</v>
      </c>
      <c r="F80" s="35" t="s">
        <v>2100</v>
      </c>
      <c r="G80" s="35" t="s">
        <v>4198</v>
      </c>
      <c r="H80" s="8">
        <v>42788</v>
      </c>
      <c r="I80" s="37" t="s">
        <v>2116</v>
      </c>
      <c r="J80" s="11">
        <f t="shared" si="11"/>
        <v>2017</v>
      </c>
      <c r="K80" s="37" t="s">
        <v>2108</v>
      </c>
      <c r="L80" s="24" t="str">
        <f t="shared" si="8"/>
        <v>2017-02</v>
      </c>
      <c r="M80" s="38" t="s">
        <v>2132</v>
      </c>
      <c r="N80" s="2" t="s">
        <v>744</v>
      </c>
      <c r="O80" t="s">
        <v>1267</v>
      </c>
      <c r="P80" t="s">
        <v>1282</v>
      </c>
      <c r="Q80" s="2" t="s">
        <v>266</v>
      </c>
      <c r="R80" s="2" t="s">
        <v>1145</v>
      </c>
      <c r="S80" t="s">
        <v>1304</v>
      </c>
      <c r="T80" s="39">
        <v>42788</v>
      </c>
      <c r="U80" s="11">
        <f t="shared" si="9"/>
        <v>110</v>
      </c>
      <c r="V80" s="11">
        <f t="shared" si="10"/>
        <v>37</v>
      </c>
      <c r="W80" s="35" t="s">
        <v>2137</v>
      </c>
      <c r="X80" s="35" t="s">
        <v>55</v>
      </c>
      <c r="Y80" s="35"/>
      <c r="Z80" s="36"/>
      <c r="AA80" s="40" t="s">
        <v>4</v>
      </c>
      <c r="AB80" s="35" t="s">
        <v>2138</v>
      </c>
      <c r="AC80" s="40" t="s">
        <v>2253</v>
      </c>
      <c r="AD80" s="40" t="s">
        <v>2259</v>
      </c>
      <c r="AE80" s="40"/>
      <c r="AF80" s="40" t="s">
        <v>358</v>
      </c>
      <c r="AG80" s="40" t="s">
        <v>2140</v>
      </c>
    </row>
    <row r="81" spans="1:33" x14ac:dyDescent="0.25">
      <c r="A81" s="42" t="s">
        <v>100</v>
      </c>
      <c r="B81" s="34" t="s">
        <v>54</v>
      </c>
      <c r="C81" s="2" t="s">
        <v>2439</v>
      </c>
      <c r="D81" s="2" t="s">
        <v>2440</v>
      </c>
      <c r="E81" s="36">
        <v>43</v>
      </c>
      <c r="F81" s="35" t="s">
        <v>2100</v>
      </c>
      <c r="G81" s="35" t="s">
        <v>4199</v>
      </c>
      <c r="H81" s="8">
        <v>42788</v>
      </c>
      <c r="I81" s="37" t="s">
        <v>2116</v>
      </c>
      <c r="J81" s="11">
        <f t="shared" si="11"/>
        <v>2017</v>
      </c>
      <c r="K81" s="37" t="s">
        <v>2108</v>
      </c>
      <c r="L81" s="24" t="str">
        <f t="shared" si="8"/>
        <v>2017-02</v>
      </c>
      <c r="M81" s="38" t="s">
        <v>2132</v>
      </c>
      <c r="N81" s="2" t="s">
        <v>59</v>
      </c>
      <c r="O81" t="s">
        <v>1145</v>
      </c>
      <c r="P81" t="s">
        <v>1284</v>
      </c>
      <c r="Q81" s="2" t="s">
        <v>478</v>
      </c>
      <c r="R81" s="2" t="s">
        <v>1145</v>
      </c>
      <c r="S81" t="s">
        <v>1307</v>
      </c>
      <c r="T81" s="39">
        <v>42787</v>
      </c>
      <c r="U81" s="11">
        <f t="shared" si="9"/>
        <v>110</v>
      </c>
      <c r="V81" s="11">
        <f t="shared" si="10"/>
        <v>37</v>
      </c>
      <c r="W81" s="35" t="s">
        <v>2137</v>
      </c>
      <c r="X81" s="35" t="s">
        <v>55</v>
      </c>
      <c r="Y81" s="35" t="s">
        <v>2136</v>
      </c>
      <c r="Z81" s="36">
        <v>3</v>
      </c>
      <c r="AA81" s="40" t="s">
        <v>4</v>
      </c>
      <c r="AB81" s="35" t="s">
        <v>2138</v>
      </c>
      <c r="AC81" s="40" t="s">
        <v>2253</v>
      </c>
      <c r="AD81" s="40" t="s">
        <v>2260</v>
      </c>
      <c r="AE81" s="40"/>
      <c r="AF81" s="40"/>
      <c r="AG81" s="40" t="s">
        <v>2140</v>
      </c>
    </row>
    <row r="82" spans="1:33" x14ac:dyDescent="0.25">
      <c r="A82" s="42" t="s">
        <v>101</v>
      </c>
      <c r="B82" s="34" t="s">
        <v>54</v>
      </c>
      <c r="C82" s="2" t="s">
        <v>2441</v>
      </c>
      <c r="D82" s="2" t="s">
        <v>2442</v>
      </c>
      <c r="E82" s="36">
        <v>42</v>
      </c>
      <c r="F82" s="35" t="s">
        <v>2100</v>
      </c>
      <c r="G82" s="35" t="s">
        <v>4200</v>
      </c>
      <c r="H82" s="8">
        <v>42788</v>
      </c>
      <c r="I82" s="37" t="s">
        <v>2116</v>
      </c>
      <c r="J82" s="11">
        <f t="shared" si="11"/>
        <v>2017</v>
      </c>
      <c r="K82" s="37" t="s">
        <v>2108</v>
      </c>
      <c r="L82" s="24" t="str">
        <f t="shared" si="8"/>
        <v>2017-02</v>
      </c>
      <c r="M82" s="38" t="s">
        <v>2132</v>
      </c>
      <c r="N82" s="2" t="s">
        <v>59</v>
      </c>
      <c r="O82" t="s">
        <v>1145</v>
      </c>
      <c r="P82" t="s">
        <v>1284</v>
      </c>
      <c r="Q82" s="2" t="s">
        <v>478</v>
      </c>
      <c r="R82" s="2" t="s">
        <v>1145</v>
      </c>
      <c r="S82" t="s">
        <v>1307</v>
      </c>
      <c r="T82" s="39">
        <v>42787</v>
      </c>
      <c r="U82" s="11">
        <f t="shared" si="9"/>
        <v>110</v>
      </c>
      <c r="V82" s="11">
        <f t="shared" si="10"/>
        <v>37</v>
      </c>
      <c r="W82" s="35" t="s">
        <v>2137</v>
      </c>
      <c r="X82" s="35" t="s">
        <v>55</v>
      </c>
      <c r="Y82" s="35"/>
      <c r="Z82" s="36"/>
      <c r="AA82" s="40" t="s">
        <v>4</v>
      </c>
      <c r="AB82" s="35" t="s">
        <v>2138</v>
      </c>
      <c r="AC82" s="40" t="s">
        <v>2253</v>
      </c>
      <c r="AD82" s="40" t="s">
        <v>2260</v>
      </c>
      <c r="AE82" s="40"/>
      <c r="AF82" s="40"/>
      <c r="AG82" s="40" t="s">
        <v>2140</v>
      </c>
    </row>
    <row r="83" spans="1:33" x14ac:dyDescent="0.25">
      <c r="A83" s="42" t="s">
        <v>102</v>
      </c>
      <c r="B83" s="34" t="s">
        <v>54</v>
      </c>
      <c r="C83" s="2" t="s">
        <v>2443</v>
      </c>
      <c r="D83" s="2" t="s">
        <v>2444</v>
      </c>
      <c r="E83" s="36">
        <v>7</v>
      </c>
      <c r="F83" s="35" t="s">
        <v>2101</v>
      </c>
      <c r="G83" s="35" t="s">
        <v>4201</v>
      </c>
      <c r="H83" s="8">
        <v>42788</v>
      </c>
      <c r="I83" s="37" t="s">
        <v>2116</v>
      </c>
      <c r="J83" s="11">
        <f t="shared" si="11"/>
        <v>2017</v>
      </c>
      <c r="K83" s="37" t="s">
        <v>2108</v>
      </c>
      <c r="L83" s="24" t="str">
        <f t="shared" si="8"/>
        <v>2017-02</v>
      </c>
      <c r="M83" s="38" t="s">
        <v>2132</v>
      </c>
      <c r="N83" s="2" t="s">
        <v>59</v>
      </c>
      <c r="O83" t="s">
        <v>1145</v>
      </c>
      <c r="P83" t="s">
        <v>1284</v>
      </c>
      <c r="Q83" s="2" t="s">
        <v>478</v>
      </c>
      <c r="R83" s="2" t="s">
        <v>1145</v>
      </c>
      <c r="S83" t="s">
        <v>1307</v>
      </c>
      <c r="T83" s="39">
        <v>42787</v>
      </c>
      <c r="U83" s="11">
        <f t="shared" si="9"/>
        <v>110</v>
      </c>
      <c r="V83" s="11">
        <f t="shared" si="10"/>
        <v>37</v>
      </c>
      <c r="W83" s="35" t="s">
        <v>2137</v>
      </c>
      <c r="X83" s="35" t="s">
        <v>55</v>
      </c>
      <c r="Y83" s="35"/>
      <c r="Z83" s="36"/>
      <c r="AA83" s="40" t="s">
        <v>4</v>
      </c>
      <c r="AB83" s="35" t="s">
        <v>2138</v>
      </c>
      <c r="AC83" s="40" t="s">
        <v>2253</v>
      </c>
      <c r="AD83" s="40" t="s">
        <v>2261</v>
      </c>
      <c r="AE83" s="40"/>
      <c r="AF83" s="40"/>
      <c r="AG83" s="40" t="s">
        <v>2140</v>
      </c>
    </row>
    <row r="84" spans="1:33" ht="30" x14ac:dyDescent="0.25">
      <c r="A84" s="42" t="s">
        <v>103</v>
      </c>
      <c r="B84" s="34" t="s">
        <v>62</v>
      </c>
      <c r="C84" s="2" t="s">
        <v>2445</v>
      </c>
      <c r="D84" s="2" t="s">
        <v>2446</v>
      </c>
      <c r="E84" s="36" t="s">
        <v>1275</v>
      </c>
      <c r="F84" s="35" t="s">
        <v>2100</v>
      </c>
      <c r="G84" s="35" t="s">
        <v>4202</v>
      </c>
      <c r="H84" s="8">
        <v>42788</v>
      </c>
      <c r="I84" s="37" t="s">
        <v>2116</v>
      </c>
      <c r="J84" s="11">
        <f t="shared" si="11"/>
        <v>2017</v>
      </c>
      <c r="K84" s="37" t="s">
        <v>2277</v>
      </c>
      <c r="L84" s="24" t="str">
        <f t="shared" si="8"/>
        <v>2017-02</v>
      </c>
      <c r="M84" s="38" t="s">
        <v>2132</v>
      </c>
      <c r="N84" s="2" t="s">
        <v>323</v>
      </c>
      <c r="O84" s="2" t="s">
        <v>1270</v>
      </c>
      <c r="P84" t="s">
        <v>1291</v>
      </c>
      <c r="Q84" s="2" t="s">
        <v>309</v>
      </c>
      <c r="R84" s="2" t="s">
        <v>1145</v>
      </c>
      <c r="S84" t="s">
        <v>1513</v>
      </c>
      <c r="T84" s="39">
        <v>42788</v>
      </c>
      <c r="U84" s="11">
        <f t="shared" si="9"/>
        <v>110</v>
      </c>
      <c r="V84" s="11">
        <f t="shared" si="10"/>
        <v>37</v>
      </c>
      <c r="W84" s="35" t="s">
        <v>2137</v>
      </c>
      <c r="X84" s="35" t="s">
        <v>55</v>
      </c>
      <c r="Y84" s="35" t="s">
        <v>2136</v>
      </c>
      <c r="Z84" s="36">
        <v>6</v>
      </c>
      <c r="AA84" s="40" t="s">
        <v>6</v>
      </c>
      <c r="AB84" s="35" t="s">
        <v>2138</v>
      </c>
      <c r="AC84" s="40" t="s">
        <v>2086</v>
      </c>
      <c r="AD84" s="40" t="s">
        <v>406</v>
      </c>
      <c r="AE84" s="40"/>
      <c r="AF84" s="40"/>
      <c r="AG84" s="40" t="s">
        <v>2140</v>
      </c>
    </row>
    <row r="85" spans="1:33" ht="30" x14ac:dyDescent="0.25">
      <c r="A85" s="42" t="s">
        <v>104</v>
      </c>
      <c r="B85" s="34" t="s">
        <v>62</v>
      </c>
      <c r="C85" s="2" t="s">
        <v>2447</v>
      </c>
      <c r="D85" s="2" t="s">
        <v>2448</v>
      </c>
      <c r="E85" s="36" t="s">
        <v>1275</v>
      </c>
      <c r="F85" s="35" t="s">
        <v>2101</v>
      </c>
      <c r="G85" s="35" t="s">
        <v>4203</v>
      </c>
      <c r="H85" s="8">
        <v>42788</v>
      </c>
      <c r="I85" s="37" t="s">
        <v>2116</v>
      </c>
      <c r="J85" s="11">
        <f t="shared" si="11"/>
        <v>2017</v>
      </c>
      <c r="K85" s="37" t="s">
        <v>2277</v>
      </c>
      <c r="L85" s="24" t="str">
        <f t="shared" si="8"/>
        <v>2017-02</v>
      </c>
      <c r="M85" s="38" t="s">
        <v>2132</v>
      </c>
      <c r="N85" s="2" t="s">
        <v>323</v>
      </c>
      <c r="O85" s="2" t="s">
        <v>1270</v>
      </c>
      <c r="P85" t="s">
        <v>1291</v>
      </c>
      <c r="Q85" s="2" t="s">
        <v>309</v>
      </c>
      <c r="R85" s="2" t="s">
        <v>1145</v>
      </c>
      <c r="S85" t="s">
        <v>1513</v>
      </c>
      <c r="T85" s="39">
        <v>42788</v>
      </c>
      <c r="U85" s="11">
        <f t="shared" si="9"/>
        <v>110</v>
      </c>
      <c r="V85" s="11">
        <f t="shared" si="10"/>
        <v>37</v>
      </c>
      <c r="W85" s="35" t="s">
        <v>2134</v>
      </c>
      <c r="X85" s="35" t="s">
        <v>55</v>
      </c>
      <c r="Y85" s="35"/>
      <c r="Z85" s="36"/>
      <c r="AA85" s="40" t="s">
        <v>6</v>
      </c>
      <c r="AB85" s="35" t="s">
        <v>2138</v>
      </c>
      <c r="AC85" s="40" t="s">
        <v>2086</v>
      </c>
      <c r="AD85" s="40"/>
      <c r="AE85" s="40"/>
      <c r="AF85" s="40"/>
      <c r="AG85" s="40" t="s">
        <v>2140</v>
      </c>
    </row>
    <row r="86" spans="1:33" ht="30" x14ac:dyDescent="0.25">
      <c r="A86" s="42" t="s">
        <v>105</v>
      </c>
      <c r="B86" s="34" t="s">
        <v>62</v>
      </c>
      <c r="C86" s="2" t="s">
        <v>2449</v>
      </c>
      <c r="D86" s="2" t="s">
        <v>2450</v>
      </c>
      <c r="E86" s="36">
        <v>9</v>
      </c>
      <c r="F86" s="35" t="s">
        <v>2101</v>
      </c>
      <c r="G86" s="35" t="s">
        <v>4204</v>
      </c>
      <c r="H86" s="8">
        <v>42788</v>
      </c>
      <c r="I86" s="37" t="s">
        <v>2116</v>
      </c>
      <c r="J86" s="11">
        <f t="shared" si="11"/>
        <v>2017</v>
      </c>
      <c r="K86" s="37" t="s">
        <v>2277</v>
      </c>
      <c r="L86" s="24" t="str">
        <f t="shared" si="8"/>
        <v>2017-02</v>
      </c>
      <c r="M86" s="38" t="s">
        <v>2132</v>
      </c>
      <c r="N86" s="2" t="s">
        <v>323</v>
      </c>
      <c r="O86" s="2" t="s">
        <v>1270</v>
      </c>
      <c r="P86" t="s">
        <v>1291</v>
      </c>
      <c r="Q86" s="2" t="s">
        <v>309</v>
      </c>
      <c r="R86" s="2" t="s">
        <v>1145</v>
      </c>
      <c r="S86" t="s">
        <v>1513</v>
      </c>
      <c r="T86" s="39">
        <v>42788</v>
      </c>
      <c r="U86" s="11">
        <f t="shared" si="9"/>
        <v>110</v>
      </c>
      <c r="V86" s="11">
        <f t="shared" si="10"/>
        <v>37</v>
      </c>
      <c r="W86" s="35" t="s">
        <v>2134</v>
      </c>
      <c r="X86" s="35" t="s">
        <v>55</v>
      </c>
      <c r="Y86" s="35"/>
      <c r="Z86" s="36"/>
      <c r="AA86" s="40" t="s">
        <v>6</v>
      </c>
      <c r="AB86" s="35" t="s">
        <v>2138</v>
      </c>
      <c r="AC86" s="40" t="s">
        <v>2086</v>
      </c>
      <c r="AD86" s="40"/>
      <c r="AE86" s="40"/>
      <c r="AF86" s="40"/>
      <c r="AG86" s="40" t="s">
        <v>2140</v>
      </c>
    </row>
    <row r="87" spans="1:33" ht="30" x14ac:dyDescent="0.25">
      <c r="A87" s="42" t="s">
        <v>106</v>
      </c>
      <c r="B87" s="34" t="s">
        <v>62</v>
      </c>
      <c r="C87" s="2" t="s">
        <v>2451</v>
      </c>
      <c r="D87" s="2" t="s">
        <v>2452</v>
      </c>
      <c r="E87" s="36">
        <v>5</v>
      </c>
      <c r="F87" s="35" t="s">
        <v>2101</v>
      </c>
      <c r="G87" s="35" t="s">
        <v>4205</v>
      </c>
      <c r="H87" s="8">
        <v>42788</v>
      </c>
      <c r="I87" s="37" t="s">
        <v>2116</v>
      </c>
      <c r="J87" s="11">
        <f t="shared" si="11"/>
        <v>2017</v>
      </c>
      <c r="K87" s="37" t="s">
        <v>2277</v>
      </c>
      <c r="L87" s="24" t="str">
        <f t="shared" si="8"/>
        <v>2017-02</v>
      </c>
      <c r="M87" s="38" t="s">
        <v>2132</v>
      </c>
      <c r="N87" s="2" t="s">
        <v>323</v>
      </c>
      <c r="O87" s="2" t="s">
        <v>1270</v>
      </c>
      <c r="P87" t="s">
        <v>1291</v>
      </c>
      <c r="Q87" s="2" t="s">
        <v>309</v>
      </c>
      <c r="R87" s="2" t="s">
        <v>1145</v>
      </c>
      <c r="S87" t="s">
        <v>1513</v>
      </c>
      <c r="T87" s="39">
        <v>42788</v>
      </c>
      <c r="U87" s="11">
        <f t="shared" si="9"/>
        <v>110</v>
      </c>
      <c r="V87" s="11">
        <f t="shared" si="10"/>
        <v>37</v>
      </c>
      <c r="W87" s="35" t="s">
        <v>2134</v>
      </c>
      <c r="X87" s="35" t="s">
        <v>55</v>
      </c>
      <c r="Y87" s="35"/>
      <c r="Z87" s="36"/>
      <c r="AA87" s="40" t="s">
        <v>6</v>
      </c>
      <c r="AB87" s="35" t="s">
        <v>2138</v>
      </c>
      <c r="AC87" s="40" t="s">
        <v>2086</v>
      </c>
      <c r="AD87" s="40"/>
      <c r="AE87" s="40"/>
      <c r="AF87" s="40"/>
      <c r="AG87" s="40" t="s">
        <v>2140</v>
      </c>
    </row>
    <row r="88" spans="1:33" ht="30" x14ac:dyDescent="0.25">
      <c r="A88" s="42" t="s">
        <v>107</v>
      </c>
      <c r="B88" s="34" t="s">
        <v>62</v>
      </c>
      <c r="C88" s="2" t="s">
        <v>2453</v>
      </c>
      <c r="D88" s="2" t="s">
        <v>2454</v>
      </c>
      <c r="E88" s="36">
        <v>5</v>
      </c>
      <c r="F88" s="35" t="s">
        <v>2101</v>
      </c>
      <c r="G88" s="35" t="s">
        <v>4206</v>
      </c>
      <c r="H88" s="8">
        <v>42788</v>
      </c>
      <c r="I88" s="37" t="s">
        <v>2116</v>
      </c>
      <c r="J88" s="11">
        <f t="shared" si="11"/>
        <v>2017</v>
      </c>
      <c r="K88" s="37" t="s">
        <v>2277</v>
      </c>
      <c r="L88" s="24" t="str">
        <f t="shared" si="8"/>
        <v>2017-02</v>
      </c>
      <c r="M88" s="38" t="s">
        <v>2132</v>
      </c>
      <c r="N88" s="2" t="s">
        <v>323</v>
      </c>
      <c r="O88" s="2" t="s">
        <v>1270</v>
      </c>
      <c r="P88" t="s">
        <v>1291</v>
      </c>
      <c r="Q88" s="2" t="s">
        <v>309</v>
      </c>
      <c r="R88" s="2" t="s">
        <v>1145</v>
      </c>
      <c r="S88" t="s">
        <v>1513</v>
      </c>
      <c r="T88" s="39">
        <v>42788</v>
      </c>
      <c r="U88" s="11">
        <f t="shared" si="9"/>
        <v>110</v>
      </c>
      <c r="V88" s="11">
        <f t="shared" si="10"/>
        <v>37</v>
      </c>
      <c r="W88" s="35" t="s">
        <v>2134</v>
      </c>
      <c r="X88" s="35" t="s">
        <v>55</v>
      </c>
      <c r="Y88" s="35"/>
      <c r="Z88" s="36"/>
      <c r="AA88" s="40" t="s">
        <v>6</v>
      </c>
      <c r="AB88" s="35" t="s">
        <v>2138</v>
      </c>
      <c r="AC88" s="40" t="s">
        <v>2086</v>
      </c>
      <c r="AD88" s="40"/>
      <c r="AE88" s="40"/>
      <c r="AF88" s="40"/>
      <c r="AG88" s="40" t="s">
        <v>2140</v>
      </c>
    </row>
    <row r="89" spans="1:33" ht="30" x14ac:dyDescent="0.25">
      <c r="A89" s="42" t="s">
        <v>2146</v>
      </c>
      <c r="B89" s="34" t="s">
        <v>62</v>
      </c>
      <c r="C89" s="2" t="s">
        <v>2455</v>
      </c>
      <c r="D89" s="2" t="s">
        <v>2456</v>
      </c>
      <c r="E89" s="36">
        <v>22</v>
      </c>
      <c r="F89" s="35" t="s">
        <v>2100</v>
      </c>
      <c r="G89" s="35" t="s">
        <v>4207</v>
      </c>
      <c r="H89" s="8">
        <v>42788</v>
      </c>
      <c r="I89" s="37" t="s">
        <v>2116</v>
      </c>
      <c r="J89" s="11">
        <f t="shared" si="11"/>
        <v>2017</v>
      </c>
      <c r="K89" s="37" t="s">
        <v>2277</v>
      </c>
      <c r="L89" s="24" t="str">
        <f t="shared" si="8"/>
        <v>2017-02</v>
      </c>
      <c r="M89" s="38" t="s">
        <v>2132</v>
      </c>
      <c r="N89" s="2" t="s">
        <v>323</v>
      </c>
      <c r="O89" s="2" t="s">
        <v>1270</v>
      </c>
      <c r="P89" t="s">
        <v>1291</v>
      </c>
      <c r="Q89" s="2" t="s">
        <v>309</v>
      </c>
      <c r="R89" s="2" t="s">
        <v>1145</v>
      </c>
      <c r="S89" t="s">
        <v>1513</v>
      </c>
      <c r="T89" s="39">
        <v>42788</v>
      </c>
      <c r="U89" s="11">
        <f t="shared" si="9"/>
        <v>110</v>
      </c>
      <c r="V89" s="11">
        <f t="shared" si="10"/>
        <v>37</v>
      </c>
      <c r="W89" s="35" t="s">
        <v>2134</v>
      </c>
      <c r="X89" s="35" t="s">
        <v>55</v>
      </c>
      <c r="Y89" s="35"/>
      <c r="Z89" s="36"/>
      <c r="AA89" s="40" t="s">
        <v>6</v>
      </c>
      <c r="AB89" s="35" t="s">
        <v>2138</v>
      </c>
      <c r="AC89" s="40" t="s">
        <v>2086</v>
      </c>
      <c r="AD89" s="40" t="s">
        <v>2262</v>
      </c>
      <c r="AE89" s="40"/>
      <c r="AF89" s="40"/>
      <c r="AG89" s="40" t="s">
        <v>2140</v>
      </c>
    </row>
    <row r="90" spans="1:33" x14ac:dyDescent="0.25">
      <c r="A90" s="42" t="s">
        <v>2148</v>
      </c>
      <c r="B90" s="34" t="s">
        <v>63</v>
      </c>
      <c r="C90" s="2" t="s">
        <v>2457</v>
      </c>
      <c r="D90" s="2" t="s">
        <v>2458</v>
      </c>
      <c r="E90" s="36" t="s">
        <v>1275</v>
      </c>
      <c r="F90" s="35" t="s">
        <v>2100</v>
      </c>
      <c r="G90" s="35" t="s">
        <v>4208</v>
      </c>
      <c r="H90" s="8">
        <v>42790</v>
      </c>
      <c r="I90" s="37" t="s">
        <v>2116</v>
      </c>
      <c r="J90" s="11">
        <f t="shared" si="11"/>
        <v>2017</v>
      </c>
      <c r="K90" s="37" t="s">
        <v>2108</v>
      </c>
      <c r="L90" s="24" t="str">
        <f t="shared" si="8"/>
        <v>2017-02</v>
      </c>
      <c r="M90" s="38" t="s">
        <v>2132</v>
      </c>
      <c r="N90" s="2" t="s">
        <v>2125</v>
      </c>
      <c r="O90" s="2" t="s">
        <v>2125</v>
      </c>
      <c r="P90" s="2" t="s">
        <v>2125</v>
      </c>
      <c r="Q90" s="2" t="s">
        <v>2125</v>
      </c>
      <c r="R90" s="2" t="s">
        <v>2125</v>
      </c>
      <c r="S90" s="2" t="s">
        <v>2125</v>
      </c>
      <c r="T90" s="39">
        <v>42784</v>
      </c>
      <c r="U90" s="11">
        <f t="shared" si="9"/>
        <v>110</v>
      </c>
      <c r="V90" s="11">
        <f t="shared" si="10"/>
        <v>37</v>
      </c>
      <c r="W90" s="35" t="s">
        <v>2137</v>
      </c>
      <c r="X90" s="35" t="s">
        <v>55</v>
      </c>
      <c r="Y90" s="35" t="s">
        <v>2135</v>
      </c>
      <c r="Z90" s="36">
        <v>1</v>
      </c>
      <c r="AA90" s="40" t="s">
        <v>6</v>
      </c>
      <c r="AB90" s="35" t="s">
        <v>2138</v>
      </c>
      <c r="AC90" s="40" t="s">
        <v>2086</v>
      </c>
      <c r="AD90" s="40"/>
      <c r="AE90" s="40"/>
      <c r="AF90" s="40"/>
      <c r="AG90" s="40" t="s">
        <v>2140</v>
      </c>
    </row>
    <row r="91" spans="1:33" ht="30" x14ac:dyDescent="0.25">
      <c r="A91" s="42" t="s">
        <v>2149</v>
      </c>
      <c r="B91" s="34" t="s">
        <v>64</v>
      </c>
      <c r="C91" s="2" t="s">
        <v>2459</v>
      </c>
      <c r="D91" s="2" t="s">
        <v>2460</v>
      </c>
      <c r="E91" s="36">
        <v>51</v>
      </c>
      <c r="F91" s="35" t="s">
        <v>2100</v>
      </c>
      <c r="G91" s="35" t="s">
        <v>4209</v>
      </c>
      <c r="H91" s="8">
        <v>42790</v>
      </c>
      <c r="I91" s="37" t="s">
        <v>2116</v>
      </c>
      <c r="J91" s="11">
        <f t="shared" si="11"/>
        <v>2017</v>
      </c>
      <c r="K91" s="37" t="s">
        <v>2108</v>
      </c>
      <c r="L91" s="24" t="str">
        <f t="shared" si="8"/>
        <v>2017-02</v>
      </c>
      <c r="M91" s="38" t="s">
        <v>2133</v>
      </c>
      <c r="N91" s="2" t="s">
        <v>744</v>
      </c>
      <c r="O91" t="s">
        <v>1267</v>
      </c>
      <c r="P91" t="s">
        <v>1282</v>
      </c>
      <c r="Q91" s="2" t="s">
        <v>264</v>
      </c>
      <c r="R91" s="2" t="s">
        <v>1145</v>
      </c>
      <c r="S91" t="s">
        <v>1519</v>
      </c>
      <c r="T91" s="39">
        <v>39448</v>
      </c>
      <c r="U91" s="11">
        <f t="shared" si="9"/>
        <v>1</v>
      </c>
      <c r="V91" s="11">
        <f t="shared" si="10"/>
        <v>1</v>
      </c>
      <c r="W91" s="35" t="s">
        <v>2134</v>
      </c>
      <c r="X91" s="35" t="s">
        <v>55</v>
      </c>
      <c r="Y91" s="35" t="s">
        <v>2135</v>
      </c>
      <c r="Z91" s="36">
        <v>1</v>
      </c>
      <c r="AA91" s="40" t="s">
        <v>2096</v>
      </c>
      <c r="AB91" s="35"/>
      <c r="AC91" s="40" t="s">
        <v>2088</v>
      </c>
      <c r="AD91" s="40" t="s">
        <v>798</v>
      </c>
      <c r="AE91" s="40"/>
      <c r="AF91" s="40"/>
      <c r="AG91" s="40" t="s">
        <v>2142</v>
      </c>
    </row>
    <row r="92" spans="1:33" ht="30" x14ac:dyDescent="0.25">
      <c r="A92" s="42" t="s">
        <v>2150</v>
      </c>
      <c r="B92" s="34" t="s">
        <v>65</v>
      </c>
      <c r="C92" s="2" t="s">
        <v>2461</v>
      </c>
      <c r="D92" s="2" t="s">
        <v>2462</v>
      </c>
      <c r="E92" s="36">
        <v>18</v>
      </c>
      <c r="F92" s="35" t="s">
        <v>2100</v>
      </c>
      <c r="G92" s="35" t="s">
        <v>4210</v>
      </c>
      <c r="H92" s="8">
        <v>42790</v>
      </c>
      <c r="I92" s="37" t="s">
        <v>2116</v>
      </c>
      <c r="J92" s="11">
        <f t="shared" si="11"/>
        <v>2017</v>
      </c>
      <c r="K92" s="37" t="s">
        <v>2121</v>
      </c>
      <c r="L92" s="24" t="str">
        <f t="shared" si="8"/>
        <v>2017-02</v>
      </c>
      <c r="M92" s="38" t="s">
        <v>2133</v>
      </c>
      <c r="N92" s="2" t="s">
        <v>269</v>
      </c>
      <c r="O92" t="s">
        <v>1267</v>
      </c>
      <c r="P92" t="s">
        <v>1283</v>
      </c>
      <c r="Q92" s="2" t="s">
        <v>324</v>
      </c>
      <c r="R92" s="2" t="s">
        <v>1145</v>
      </c>
      <c r="S92" t="s">
        <v>1518</v>
      </c>
      <c r="T92" s="39">
        <v>42736</v>
      </c>
      <c r="U92" s="11">
        <f t="shared" si="9"/>
        <v>109</v>
      </c>
      <c r="V92" s="11">
        <f t="shared" si="10"/>
        <v>37</v>
      </c>
      <c r="W92" s="35" t="s">
        <v>2134</v>
      </c>
      <c r="X92" s="35" t="s">
        <v>55</v>
      </c>
      <c r="Y92" s="35" t="s">
        <v>2135</v>
      </c>
      <c r="Z92" s="36">
        <v>1</v>
      </c>
      <c r="AA92" s="40" t="s">
        <v>2096</v>
      </c>
      <c r="AB92" s="35"/>
      <c r="AC92" s="40" t="s">
        <v>2090</v>
      </c>
      <c r="AD92" s="40"/>
      <c r="AE92" s="40"/>
      <c r="AF92" s="40"/>
      <c r="AG92" s="40" t="s">
        <v>2142</v>
      </c>
    </row>
    <row r="93" spans="1:33" x14ac:dyDescent="0.25">
      <c r="A93" s="42" t="s">
        <v>2151</v>
      </c>
      <c r="B93" s="34" t="s">
        <v>66</v>
      </c>
      <c r="C93" s="2" t="s">
        <v>2463</v>
      </c>
      <c r="D93" s="2" t="s">
        <v>2464</v>
      </c>
      <c r="E93" s="36">
        <v>26</v>
      </c>
      <c r="F93" s="35" t="s">
        <v>2100</v>
      </c>
      <c r="G93" s="35" t="s">
        <v>4211</v>
      </c>
      <c r="H93" s="8">
        <v>42793</v>
      </c>
      <c r="I93" s="37" t="s">
        <v>2116</v>
      </c>
      <c r="J93" s="11">
        <f t="shared" si="11"/>
        <v>2017</v>
      </c>
      <c r="K93" s="37" t="s">
        <v>2108</v>
      </c>
      <c r="L93" s="24" t="str">
        <f t="shared" si="8"/>
        <v>2017-02</v>
      </c>
      <c r="M93" s="38" t="s">
        <v>2132</v>
      </c>
      <c r="N93" s="2" t="s">
        <v>300</v>
      </c>
      <c r="O93" t="s">
        <v>1267</v>
      </c>
      <c r="P93" t="s">
        <v>1539</v>
      </c>
      <c r="Q93" s="2" t="s">
        <v>1520</v>
      </c>
      <c r="R93" s="2" t="s">
        <v>1267</v>
      </c>
      <c r="S93" t="s">
        <v>1312</v>
      </c>
      <c r="T93" s="39">
        <v>42783</v>
      </c>
      <c r="U93" s="11">
        <f t="shared" si="9"/>
        <v>110</v>
      </c>
      <c r="V93" s="11">
        <f t="shared" si="10"/>
        <v>37</v>
      </c>
      <c r="W93" s="35" t="s">
        <v>2134</v>
      </c>
      <c r="X93" s="35" t="s">
        <v>55</v>
      </c>
      <c r="Y93" s="35" t="s">
        <v>2135</v>
      </c>
      <c r="Z93" s="36">
        <v>1</v>
      </c>
      <c r="AA93" s="40" t="s">
        <v>6</v>
      </c>
      <c r="AB93" s="35" t="s">
        <v>2138</v>
      </c>
      <c r="AC93" s="40" t="s">
        <v>2086</v>
      </c>
      <c r="AD93" s="40"/>
      <c r="AE93" s="40"/>
      <c r="AF93" s="40"/>
      <c r="AG93" s="40" t="s">
        <v>2140</v>
      </c>
    </row>
    <row r="94" spans="1:33" x14ac:dyDescent="0.25">
      <c r="A94" s="42" t="s">
        <v>2152</v>
      </c>
      <c r="B94" s="34" t="s">
        <v>67</v>
      </c>
      <c r="C94" s="2" t="s">
        <v>2465</v>
      </c>
      <c r="D94" s="2" t="s">
        <v>2466</v>
      </c>
      <c r="E94" s="36">
        <v>24</v>
      </c>
      <c r="F94" s="35" t="s">
        <v>2100</v>
      </c>
      <c r="G94" s="35" t="s">
        <v>4212</v>
      </c>
      <c r="H94" s="8">
        <v>42793</v>
      </c>
      <c r="I94" s="37" t="s">
        <v>2116</v>
      </c>
      <c r="J94" s="11">
        <f t="shared" si="11"/>
        <v>2017</v>
      </c>
      <c r="K94" s="37" t="s">
        <v>2108</v>
      </c>
      <c r="L94" s="24" t="str">
        <f t="shared" si="8"/>
        <v>2017-02</v>
      </c>
      <c r="M94" s="38" t="s">
        <v>2132</v>
      </c>
      <c r="N94" s="2" t="s">
        <v>325</v>
      </c>
      <c r="O94" t="s">
        <v>1267</v>
      </c>
      <c r="P94" t="s">
        <v>297</v>
      </c>
      <c r="Q94" s="2" t="s">
        <v>325</v>
      </c>
      <c r="R94" s="2" t="s">
        <v>1267</v>
      </c>
      <c r="S94" t="s">
        <v>297</v>
      </c>
      <c r="T94" s="39">
        <v>42785</v>
      </c>
      <c r="U94" s="11">
        <f t="shared" si="9"/>
        <v>110</v>
      </c>
      <c r="V94" s="11">
        <f t="shared" si="10"/>
        <v>37</v>
      </c>
      <c r="W94" s="35" t="s">
        <v>2134</v>
      </c>
      <c r="X94" s="35" t="s">
        <v>55</v>
      </c>
      <c r="Y94" s="35" t="s">
        <v>2135</v>
      </c>
      <c r="Z94" s="36">
        <v>1</v>
      </c>
      <c r="AA94" s="40" t="s">
        <v>6</v>
      </c>
      <c r="AB94" s="35" t="s">
        <v>2138</v>
      </c>
      <c r="AC94" s="40" t="s">
        <v>2086</v>
      </c>
      <c r="AD94" s="40"/>
      <c r="AE94" s="40"/>
      <c r="AF94" s="40" t="s">
        <v>11</v>
      </c>
      <c r="AG94" s="40" t="s">
        <v>2140</v>
      </c>
    </row>
    <row r="95" spans="1:33" x14ac:dyDescent="0.25">
      <c r="A95" s="42" t="s">
        <v>2153</v>
      </c>
      <c r="B95" s="34" t="s">
        <v>68</v>
      </c>
      <c r="C95" s="2" t="s">
        <v>2467</v>
      </c>
      <c r="D95" s="2" t="s">
        <v>2468</v>
      </c>
      <c r="E95" s="36" t="s">
        <v>1275</v>
      </c>
      <c r="F95" s="35" t="s">
        <v>2100</v>
      </c>
      <c r="G95" s="35" t="s">
        <v>4213</v>
      </c>
      <c r="H95" s="8">
        <v>42794</v>
      </c>
      <c r="I95" s="37" t="s">
        <v>2116</v>
      </c>
      <c r="J95" s="11">
        <f t="shared" si="11"/>
        <v>2017</v>
      </c>
      <c r="K95" s="37" t="s">
        <v>2108</v>
      </c>
      <c r="L95" s="24" t="str">
        <f t="shared" si="8"/>
        <v>2017-02</v>
      </c>
      <c r="M95" s="38" t="s">
        <v>2132</v>
      </c>
      <c r="N95" s="2" t="s">
        <v>265</v>
      </c>
      <c r="O95" s="2" t="s">
        <v>1270</v>
      </c>
      <c r="P95" t="s">
        <v>1292</v>
      </c>
      <c r="Q95" s="2" t="s">
        <v>265</v>
      </c>
      <c r="R95" s="2" t="s">
        <v>1270</v>
      </c>
      <c r="S95" t="s">
        <v>1292</v>
      </c>
      <c r="T95" s="39">
        <v>42792</v>
      </c>
      <c r="U95" s="11">
        <f t="shared" si="9"/>
        <v>110</v>
      </c>
      <c r="V95" s="11">
        <f t="shared" si="10"/>
        <v>37</v>
      </c>
      <c r="W95" s="35" t="s">
        <v>2134</v>
      </c>
      <c r="X95" s="35" t="s">
        <v>55</v>
      </c>
      <c r="Y95" s="35" t="s">
        <v>2136</v>
      </c>
      <c r="Z95" s="36">
        <v>3</v>
      </c>
      <c r="AA95" s="40" t="s">
        <v>6</v>
      </c>
      <c r="AB95" s="35" t="s">
        <v>2138</v>
      </c>
      <c r="AC95" s="40" t="s">
        <v>2086</v>
      </c>
      <c r="AD95" s="40"/>
      <c r="AE95" s="40"/>
      <c r="AF95" s="40"/>
      <c r="AG95" s="40" t="s">
        <v>2140</v>
      </c>
    </row>
    <row r="96" spans="1:33" x14ac:dyDescent="0.25">
      <c r="A96" s="42" t="s">
        <v>2154</v>
      </c>
      <c r="B96" s="34" t="s">
        <v>68</v>
      </c>
      <c r="C96" s="2" t="s">
        <v>2469</v>
      </c>
      <c r="D96" s="2" t="s">
        <v>2470</v>
      </c>
      <c r="E96" s="36" t="s">
        <v>1275</v>
      </c>
      <c r="F96" s="35" t="s">
        <v>2100</v>
      </c>
      <c r="G96" s="35" t="s">
        <v>4214</v>
      </c>
      <c r="H96" s="8">
        <v>42794</v>
      </c>
      <c r="I96" s="37" t="s">
        <v>2116</v>
      </c>
      <c r="J96" s="11">
        <f t="shared" si="11"/>
        <v>2017</v>
      </c>
      <c r="K96" s="37" t="s">
        <v>2108</v>
      </c>
      <c r="L96" s="24" t="str">
        <f t="shared" si="8"/>
        <v>2017-02</v>
      </c>
      <c r="M96" s="38" t="s">
        <v>2132</v>
      </c>
      <c r="N96" s="2" t="s">
        <v>265</v>
      </c>
      <c r="O96" s="2" t="s">
        <v>1270</v>
      </c>
      <c r="P96" t="s">
        <v>1292</v>
      </c>
      <c r="Q96" s="2" t="s">
        <v>265</v>
      </c>
      <c r="R96" s="2" t="s">
        <v>1270</v>
      </c>
      <c r="S96" t="s">
        <v>1292</v>
      </c>
      <c r="T96" s="39">
        <v>42792</v>
      </c>
      <c r="U96" s="11">
        <f t="shared" si="9"/>
        <v>110</v>
      </c>
      <c r="V96" s="11">
        <f t="shared" si="10"/>
        <v>37</v>
      </c>
      <c r="W96" s="35" t="s">
        <v>2137</v>
      </c>
      <c r="X96" s="35" t="s">
        <v>55</v>
      </c>
      <c r="Y96" s="35"/>
      <c r="Z96" s="36"/>
      <c r="AA96" s="40" t="s">
        <v>6</v>
      </c>
      <c r="AB96" s="35" t="s">
        <v>2138</v>
      </c>
      <c r="AC96" s="40" t="s">
        <v>2086</v>
      </c>
      <c r="AD96" s="40"/>
      <c r="AE96" s="40"/>
      <c r="AF96" s="40"/>
      <c r="AG96" s="40" t="s">
        <v>2140</v>
      </c>
    </row>
    <row r="97" spans="1:33" x14ac:dyDescent="0.25">
      <c r="A97" s="42" t="s">
        <v>2155</v>
      </c>
      <c r="B97" s="34" t="s">
        <v>68</v>
      </c>
      <c r="C97" s="2" t="s">
        <v>2471</v>
      </c>
      <c r="D97" s="2" t="s">
        <v>2472</v>
      </c>
      <c r="E97" s="36" t="s">
        <v>1275</v>
      </c>
      <c r="F97" s="35" t="s">
        <v>2101</v>
      </c>
      <c r="G97" s="35" t="s">
        <v>4215</v>
      </c>
      <c r="H97" s="8">
        <v>42794</v>
      </c>
      <c r="I97" s="37" t="s">
        <v>2116</v>
      </c>
      <c r="J97" s="11">
        <f t="shared" si="11"/>
        <v>2017</v>
      </c>
      <c r="K97" s="37" t="s">
        <v>2108</v>
      </c>
      <c r="L97" s="24" t="str">
        <f t="shared" si="8"/>
        <v>2017-02</v>
      </c>
      <c r="M97" s="38" t="s">
        <v>2132</v>
      </c>
      <c r="N97" s="2" t="s">
        <v>265</v>
      </c>
      <c r="O97" s="2" t="s">
        <v>1270</v>
      </c>
      <c r="P97" t="s">
        <v>1292</v>
      </c>
      <c r="Q97" s="2" t="s">
        <v>265</v>
      </c>
      <c r="R97" s="2" t="s">
        <v>1270</v>
      </c>
      <c r="S97" t="s">
        <v>1292</v>
      </c>
      <c r="T97" s="39">
        <v>42792</v>
      </c>
      <c r="U97" s="11">
        <f t="shared" si="9"/>
        <v>110</v>
      </c>
      <c r="V97" s="11">
        <f t="shared" si="10"/>
        <v>37</v>
      </c>
      <c r="W97" s="35" t="s">
        <v>2134</v>
      </c>
      <c r="X97" s="35" t="s">
        <v>55</v>
      </c>
      <c r="Y97" s="35"/>
      <c r="Z97" s="36"/>
      <c r="AA97" s="40" t="s">
        <v>6</v>
      </c>
      <c r="AB97" s="35" t="s">
        <v>2138</v>
      </c>
      <c r="AC97" s="40" t="s">
        <v>2086</v>
      </c>
      <c r="AD97" s="40"/>
      <c r="AE97" s="40"/>
      <c r="AF97" s="40"/>
      <c r="AG97" s="40" t="s">
        <v>2140</v>
      </c>
    </row>
    <row r="98" spans="1:33" ht="30" x14ac:dyDescent="0.25">
      <c r="A98" s="42" t="s">
        <v>2156</v>
      </c>
      <c r="B98" s="34" t="s">
        <v>69</v>
      </c>
      <c r="C98" s="2" t="s">
        <v>2473</v>
      </c>
      <c r="D98" s="2" t="s">
        <v>2474</v>
      </c>
      <c r="E98" s="36" t="s">
        <v>1275</v>
      </c>
      <c r="F98" s="35" t="s">
        <v>2100</v>
      </c>
      <c r="G98" s="35" t="s">
        <v>4216</v>
      </c>
      <c r="H98" s="8">
        <v>42794</v>
      </c>
      <c r="I98" s="37" t="s">
        <v>2116</v>
      </c>
      <c r="J98" s="11">
        <f t="shared" si="11"/>
        <v>2017</v>
      </c>
      <c r="K98" s="37" t="s">
        <v>2108</v>
      </c>
      <c r="L98" s="24" t="str">
        <f t="shared" si="8"/>
        <v>2017-02</v>
      </c>
      <c r="M98" s="38" t="s">
        <v>2133</v>
      </c>
      <c r="N98" s="2" t="s">
        <v>326</v>
      </c>
      <c r="O98" t="s">
        <v>1267</v>
      </c>
      <c r="P98" t="s">
        <v>1293</v>
      </c>
      <c r="Q98" s="2" t="s">
        <v>326</v>
      </c>
      <c r="R98" s="2" t="s">
        <v>1267</v>
      </c>
      <c r="S98" t="s">
        <v>1293</v>
      </c>
      <c r="T98" s="39">
        <v>42370</v>
      </c>
      <c r="U98" s="11">
        <f t="shared" si="9"/>
        <v>97</v>
      </c>
      <c r="V98" s="11">
        <f t="shared" si="10"/>
        <v>33</v>
      </c>
      <c r="W98" s="35" t="s">
        <v>2134</v>
      </c>
      <c r="X98" s="35" t="s">
        <v>55</v>
      </c>
      <c r="Y98" s="35" t="s">
        <v>2136</v>
      </c>
      <c r="Z98" s="36">
        <v>2</v>
      </c>
      <c r="AA98" s="40" t="s">
        <v>6</v>
      </c>
      <c r="AB98" s="35" t="s">
        <v>2138</v>
      </c>
      <c r="AC98" s="40" t="s">
        <v>2087</v>
      </c>
      <c r="AD98" s="40" t="s">
        <v>2263</v>
      </c>
      <c r="AE98" s="40"/>
      <c r="AF98" s="40" t="s">
        <v>358</v>
      </c>
      <c r="AG98" s="40" t="s">
        <v>2142</v>
      </c>
    </row>
    <row r="99" spans="1:33" ht="30" x14ac:dyDescent="0.25">
      <c r="A99" s="42" t="s">
        <v>2157</v>
      </c>
      <c r="B99" s="34" t="s">
        <v>69</v>
      </c>
      <c r="C99" s="2" t="s">
        <v>2475</v>
      </c>
      <c r="D99" s="2" t="s">
        <v>2476</v>
      </c>
      <c r="E99" s="36" t="s">
        <v>1275</v>
      </c>
      <c r="F99" s="35" t="s">
        <v>2100</v>
      </c>
      <c r="G99" s="35" t="s">
        <v>4217</v>
      </c>
      <c r="H99" s="8">
        <v>42794</v>
      </c>
      <c r="I99" s="37" t="s">
        <v>2116</v>
      </c>
      <c r="J99" s="11">
        <f t="shared" si="11"/>
        <v>2017</v>
      </c>
      <c r="K99" s="37" t="s">
        <v>2108</v>
      </c>
      <c r="L99" s="24" t="str">
        <f t="shared" si="8"/>
        <v>2017-02</v>
      </c>
      <c r="M99" s="38" t="s">
        <v>2133</v>
      </c>
      <c r="N99" s="2" t="s">
        <v>326</v>
      </c>
      <c r="O99" t="s">
        <v>1267</v>
      </c>
      <c r="P99" t="s">
        <v>1293</v>
      </c>
      <c r="Q99" s="2" t="s">
        <v>326</v>
      </c>
      <c r="R99" s="2" t="s">
        <v>1267</v>
      </c>
      <c r="S99" t="s">
        <v>1293</v>
      </c>
      <c r="T99" s="39">
        <v>42370</v>
      </c>
      <c r="U99" s="11">
        <f t="shared" si="9"/>
        <v>97</v>
      </c>
      <c r="V99" s="11">
        <f t="shared" si="10"/>
        <v>33</v>
      </c>
      <c r="W99" s="35" t="s">
        <v>2134</v>
      </c>
      <c r="X99" s="35" t="s">
        <v>55</v>
      </c>
      <c r="Y99" s="35"/>
      <c r="Z99" s="36"/>
      <c r="AA99" s="40" t="s">
        <v>6</v>
      </c>
      <c r="AB99" s="35" t="s">
        <v>2138</v>
      </c>
      <c r="AC99" s="40" t="s">
        <v>2087</v>
      </c>
      <c r="AD99" s="40" t="s">
        <v>2264</v>
      </c>
      <c r="AE99" s="40"/>
      <c r="AF99" s="40" t="s">
        <v>358</v>
      </c>
      <c r="AG99" s="40" t="s">
        <v>2142</v>
      </c>
    </row>
    <row r="100" spans="1:33" ht="30" x14ac:dyDescent="0.25">
      <c r="A100" s="42" t="s">
        <v>2158</v>
      </c>
      <c r="B100" s="34" t="s">
        <v>70</v>
      </c>
      <c r="C100" s="2" t="s">
        <v>2477</v>
      </c>
      <c r="D100" s="2" t="s">
        <v>2478</v>
      </c>
      <c r="E100" s="36">
        <v>18</v>
      </c>
      <c r="F100" s="35" t="s">
        <v>2100</v>
      </c>
      <c r="G100" s="35" t="s">
        <v>4218</v>
      </c>
      <c r="H100" s="8">
        <v>42794</v>
      </c>
      <c r="I100" s="37" t="s">
        <v>2116</v>
      </c>
      <c r="J100" s="11">
        <f t="shared" si="11"/>
        <v>2017</v>
      </c>
      <c r="K100" s="37" t="s">
        <v>2122</v>
      </c>
      <c r="L100" s="24" t="str">
        <f t="shared" si="8"/>
        <v>2017-02</v>
      </c>
      <c r="M100" s="38" t="s">
        <v>2132</v>
      </c>
      <c r="N100" s="2" t="s">
        <v>265</v>
      </c>
      <c r="O100" s="2" t="s">
        <v>1270</v>
      </c>
      <c r="P100" t="s">
        <v>1292</v>
      </c>
      <c r="Q100" s="2" t="s">
        <v>327</v>
      </c>
      <c r="R100" s="2" t="s">
        <v>1145</v>
      </c>
      <c r="S100" t="s">
        <v>1518</v>
      </c>
      <c r="T100" s="39">
        <v>42768</v>
      </c>
      <c r="U100" s="11">
        <f t="shared" si="9"/>
        <v>110</v>
      </c>
      <c r="V100" s="11">
        <f t="shared" si="10"/>
        <v>37</v>
      </c>
      <c r="W100" s="35" t="s">
        <v>2134</v>
      </c>
      <c r="X100" s="35" t="s">
        <v>55</v>
      </c>
      <c r="Y100" s="35" t="s">
        <v>2135</v>
      </c>
      <c r="Z100" s="36">
        <v>1</v>
      </c>
      <c r="AA100" s="40" t="s">
        <v>4</v>
      </c>
      <c r="AB100" s="35" t="s">
        <v>2138</v>
      </c>
      <c r="AC100" s="40" t="s">
        <v>2090</v>
      </c>
      <c r="AD100" s="40"/>
      <c r="AE100" s="40"/>
      <c r="AF100" s="40"/>
      <c r="AG100" s="40" t="s">
        <v>2140</v>
      </c>
    </row>
    <row r="101" spans="1:33" x14ac:dyDescent="0.25">
      <c r="A101" s="42" t="s">
        <v>2159</v>
      </c>
      <c r="B101" s="34" t="s">
        <v>71</v>
      </c>
      <c r="C101" s="2" t="s">
        <v>2479</v>
      </c>
      <c r="D101" s="2" t="s">
        <v>2480</v>
      </c>
      <c r="E101" s="36" t="s">
        <v>1275</v>
      </c>
      <c r="F101" s="35" t="s">
        <v>2100</v>
      </c>
      <c r="G101" s="35" t="s">
        <v>4219</v>
      </c>
      <c r="H101" s="8">
        <v>42795</v>
      </c>
      <c r="I101" s="37" t="s">
        <v>2123</v>
      </c>
      <c r="J101" s="11">
        <f t="shared" si="11"/>
        <v>2017</v>
      </c>
      <c r="K101" s="37" t="s">
        <v>2108</v>
      </c>
      <c r="L101" s="24" t="str">
        <f t="shared" si="8"/>
        <v>2017-03</v>
      </c>
      <c r="M101" s="38" t="s">
        <v>2132</v>
      </c>
      <c r="N101" s="2" t="s">
        <v>319</v>
      </c>
      <c r="O101" t="s">
        <v>1145</v>
      </c>
      <c r="P101" t="s">
        <v>1289</v>
      </c>
      <c r="Q101" s="2" t="s">
        <v>319</v>
      </c>
      <c r="R101" s="2" t="s">
        <v>1145</v>
      </c>
      <c r="S101" t="s">
        <v>1289</v>
      </c>
      <c r="T101" s="39">
        <v>42795</v>
      </c>
      <c r="U101" s="11">
        <f t="shared" si="9"/>
        <v>111</v>
      </c>
      <c r="V101" s="11">
        <f t="shared" si="10"/>
        <v>37</v>
      </c>
      <c r="W101" s="35" t="s">
        <v>2137</v>
      </c>
      <c r="X101" s="35" t="s">
        <v>55</v>
      </c>
      <c r="Y101" s="35" t="s">
        <v>2136</v>
      </c>
      <c r="Z101" s="36">
        <v>4</v>
      </c>
      <c r="AA101" s="40" t="s">
        <v>4</v>
      </c>
      <c r="AB101" s="35" t="s">
        <v>2138</v>
      </c>
      <c r="AC101" s="40" t="s">
        <v>2253</v>
      </c>
      <c r="AD101" s="40"/>
      <c r="AE101" s="40"/>
      <c r="AF101" s="40"/>
      <c r="AG101" s="40" t="s">
        <v>2140</v>
      </c>
    </row>
    <row r="102" spans="1:33" x14ac:dyDescent="0.25">
      <c r="A102" s="42" t="s">
        <v>2160</v>
      </c>
      <c r="B102" s="34" t="s">
        <v>71</v>
      </c>
      <c r="C102" s="2" t="s">
        <v>2481</v>
      </c>
      <c r="D102" s="2" t="s">
        <v>2482</v>
      </c>
      <c r="E102" s="36" t="s">
        <v>1275</v>
      </c>
      <c r="F102" s="35" t="s">
        <v>2100</v>
      </c>
      <c r="G102" s="35" t="s">
        <v>4220</v>
      </c>
      <c r="H102" s="8">
        <v>42795</v>
      </c>
      <c r="I102" s="37" t="s">
        <v>2123</v>
      </c>
      <c r="J102" s="11">
        <f t="shared" si="11"/>
        <v>2017</v>
      </c>
      <c r="K102" s="37" t="s">
        <v>2108</v>
      </c>
      <c r="L102" s="24" t="str">
        <f t="shared" si="8"/>
        <v>2017-03</v>
      </c>
      <c r="M102" s="38" t="s">
        <v>2132</v>
      </c>
      <c r="N102" s="2" t="s">
        <v>319</v>
      </c>
      <c r="O102" t="s">
        <v>1145</v>
      </c>
      <c r="P102" t="s">
        <v>1289</v>
      </c>
      <c r="Q102" s="2" t="s">
        <v>319</v>
      </c>
      <c r="R102" s="2" t="s">
        <v>1145</v>
      </c>
      <c r="S102" t="s">
        <v>1289</v>
      </c>
      <c r="T102" s="39">
        <v>42795</v>
      </c>
      <c r="U102" s="11">
        <f t="shared" si="9"/>
        <v>111</v>
      </c>
      <c r="V102" s="11">
        <f t="shared" si="10"/>
        <v>37</v>
      </c>
      <c r="W102" s="35" t="s">
        <v>2134</v>
      </c>
      <c r="X102" s="35" t="s">
        <v>55</v>
      </c>
      <c r="Y102" s="35"/>
      <c r="Z102" s="36"/>
      <c r="AA102" s="40" t="s">
        <v>4</v>
      </c>
      <c r="AB102" s="35" t="s">
        <v>2138</v>
      </c>
      <c r="AC102" s="40" t="s">
        <v>2253</v>
      </c>
      <c r="AD102" s="40"/>
      <c r="AE102" s="40"/>
      <c r="AF102" s="40"/>
      <c r="AG102" s="40" t="s">
        <v>2140</v>
      </c>
    </row>
    <row r="103" spans="1:33" x14ac:dyDescent="0.25">
      <c r="A103" s="42" t="s">
        <v>2161</v>
      </c>
      <c r="B103" s="34" t="s">
        <v>71</v>
      </c>
      <c r="C103" s="2" t="s">
        <v>2483</v>
      </c>
      <c r="D103" s="2" t="s">
        <v>2484</v>
      </c>
      <c r="E103" s="36">
        <v>6</v>
      </c>
      <c r="F103" s="35" t="s">
        <v>2101</v>
      </c>
      <c r="G103" s="35" t="s">
        <v>4221</v>
      </c>
      <c r="H103" s="8">
        <v>42795</v>
      </c>
      <c r="I103" s="37" t="s">
        <v>2123</v>
      </c>
      <c r="J103" s="11">
        <f t="shared" si="11"/>
        <v>2017</v>
      </c>
      <c r="K103" s="37" t="s">
        <v>2108</v>
      </c>
      <c r="L103" s="24" t="str">
        <f t="shared" si="8"/>
        <v>2017-03</v>
      </c>
      <c r="M103" s="38" t="s">
        <v>2132</v>
      </c>
      <c r="N103" s="2" t="s">
        <v>319</v>
      </c>
      <c r="O103" t="s">
        <v>1145</v>
      </c>
      <c r="P103" t="s">
        <v>1289</v>
      </c>
      <c r="Q103" s="2" t="s">
        <v>319</v>
      </c>
      <c r="R103" s="2" t="s">
        <v>1145</v>
      </c>
      <c r="S103" t="s">
        <v>1289</v>
      </c>
      <c r="T103" s="39">
        <v>42795</v>
      </c>
      <c r="U103" s="11">
        <f t="shared" si="9"/>
        <v>111</v>
      </c>
      <c r="V103" s="11">
        <f t="shared" si="10"/>
        <v>37</v>
      </c>
      <c r="W103" s="35" t="s">
        <v>2134</v>
      </c>
      <c r="X103" s="35" t="s">
        <v>55</v>
      </c>
      <c r="Y103" s="35"/>
      <c r="Z103" s="36"/>
      <c r="AA103" s="40" t="s">
        <v>4</v>
      </c>
      <c r="AB103" s="35" t="s">
        <v>2138</v>
      </c>
      <c r="AC103" s="40" t="s">
        <v>2253</v>
      </c>
      <c r="AD103" s="40"/>
      <c r="AE103" s="40"/>
      <c r="AF103" s="40"/>
      <c r="AG103" s="40" t="s">
        <v>2140</v>
      </c>
    </row>
    <row r="104" spans="1:33" x14ac:dyDescent="0.25">
      <c r="A104" s="42" t="s">
        <v>2162</v>
      </c>
      <c r="B104" s="34" t="s">
        <v>71</v>
      </c>
      <c r="C104" s="2" t="s">
        <v>2485</v>
      </c>
      <c r="D104" s="2" t="s">
        <v>2486</v>
      </c>
      <c r="E104" s="36">
        <v>4</v>
      </c>
      <c r="F104" s="35" t="s">
        <v>2101</v>
      </c>
      <c r="G104" s="35" t="s">
        <v>4222</v>
      </c>
      <c r="H104" s="8">
        <v>42795</v>
      </c>
      <c r="I104" s="37" t="s">
        <v>2123</v>
      </c>
      <c r="J104" s="11">
        <f t="shared" si="11"/>
        <v>2017</v>
      </c>
      <c r="K104" s="37" t="s">
        <v>2108</v>
      </c>
      <c r="L104" s="24" t="str">
        <f t="shared" si="8"/>
        <v>2017-03</v>
      </c>
      <c r="M104" s="38" t="s">
        <v>2132</v>
      </c>
      <c r="N104" s="2" t="s">
        <v>319</v>
      </c>
      <c r="O104" t="s">
        <v>1145</v>
      </c>
      <c r="P104" t="s">
        <v>1289</v>
      </c>
      <c r="Q104" s="2" t="s">
        <v>319</v>
      </c>
      <c r="R104" s="2" t="s">
        <v>1145</v>
      </c>
      <c r="S104" t="s">
        <v>1289</v>
      </c>
      <c r="T104" s="39">
        <v>42795</v>
      </c>
      <c r="U104" s="11">
        <f t="shared" si="9"/>
        <v>111</v>
      </c>
      <c r="V104" s="11">
        <f t="shared" si="10"/>
        <v>37</v>
      </c>
      <c r="W104" s="35" t="s">
        <v>2134</v>
      </c>
      <c r="X104" s="35" t="s">
        <v>55</v>
      </c>
      <c r="Y104" s="35"/>
      <c r="Z104" s="36"/>
      <c r="AA104" s="40" t="s">
        <v>4</v>
      </c>
      <c r="AB104" s="35" t="s">
        <v>2138</v>
      </c>
      <c r="AC104" s="40" t="s">
        <v>2253</v>
      </c>
      <c r="AD104" s="40"/>
      <c r="AE104" s="40"/>
      <c r="AF104" s="40"/>
      <c r="AG104" s="40" t="s">
        <v>2140</v>
      </c>
    </row>
    <row r="105" spans="1:33" ht="30" x14ac:dyDescent="0.25">
      <c r="A105" s="42" t="s">
        <v>2163</v>
      </c>
      <c r="B105" s="34" t="s">
        <v>72</v>
      </c>
      <c r="C105" s="2" t="s">
        <v>2487</v>
      </c>
      <c r="D105" s="2" t="s">
        <v>2488</v>
      </c>
      <c r="E105" s="36">
        <v>18</v>
      </c>
      <c r="F105" s="35" t="s">
        <v>2100</v>
      </c>
      <c r="G105" s="35" t="s">
        <v>4223</v>
      </c>
      <c r="H105" s="8">
        <v>42795</v>
      </c>
      <c r="I105" s="37" t="s">
        <v>2123</v>
      </c>
      <c r="J105" s="11">
        <f t="shared" si="11"/>
        <v>2017</v>
      </c>
      <c r="K105" s="37" t="s">
        <v>2277</v>
      </c>
      <c r="L105" s="24" t="str">
        <f t="shared" si="8"/>
        <v>2017-03</v>
      </c>
      <c r="M105" s="38" t="s">
        <v>2132</v>
      </c>
      <c r="N105" s="2" t="s">
        <v>269</v>
      </c>
      <c r="O105" t="s">
        <v>1267</v>
      </c>
      <c r="P105" t="s">
        <v>1283</v>
      </c>
      <c r="Q105" s="2" t="s">
        <v>328</v>
      </c>
      <c r="R105" s="2" t="s">
        <v>1145</v>
      </c>
      <c r="S105" t="s">
        <v>1518</v>
      </c>
      <c r="T105" s="39">
        <v>42688</v>
      </c>
      <c r="U105" s="11">
        <f t="shared" si="9"/>
        <v>107</v>
      </c>
      <c r="V105" s="11">
        <f t="shared" si="10"/>
        <v>36</v>
      </c>
      <c r="W105" s="35" t="s">
        <v>2134</v>
      </c>
      <c r="X105" s="35" t="s">
        <v>55</v>
      </c>
      <c r="Y105" s="35" t="s">
        <v>2135</v>
      </c>
      <c r="Z105" s="36">
        <v>1</v>
      </c>
      <c r="AA105" s="40" t="s">
        <v>2096</v>
      </c>
      <c r="AB105" s="35"/>
      <c r="AC105" s="40" t="s">
        <v>2090</v>
      </c>
      <c r="AD105" s="40"/>
      <c r="AE105" s="40"/>
      <c r="AF105" s="40"/>
      <c r="AG105" s="40"/>
    </row>
    <row r="106" spans="1:33" x14ac:dyDescent="0.25">
      <c r="A106" s="42" t="s">
        <v>2164</v>
      </c>
      <c r="B106" s="34" t="s">
        <v>73</v>
      </c>
      <c r="C106" s="2" t="s">
        <v>2489</v>
      </c>
      <c r="D106" s="2" t="s">
        <v>2490</v>
      </c>
      <c r="E106" s="36">
        <v>35</v>
      </c>
      <c r="F106" s="35" t="s">
        <v>2100</v>
      </c>
      <c r="G106" s="35" t="s">
        <v>4224</v>
      </c>
      <c r="H106" s="8">
        <v>42796</v>
      </c>
      <c r="I106" s="37" t="s">
        <v>2123</v>
      </c>
      <c r="J106" s="11">
        <f t="shared" si="11"/>
        <v>2017</v>
      </c>
      <c r="K106" s="37" t="s">
        <v>2108</v>
      </c>
      <c r="L106" s="24" t="str">
        <f t="shared" si="8"/>
        <v>2017-03</v>
      </c>
      <c r="M106" s="38" t="s">
        <v>2133</v>
      </c>
      <c r="N106" s="2" t="s">
        <v>2125</v>
      </c>
      <c r="O106" s="2" t="s">
        <v>2125</v>
      </c>
      <c r="P106" s="2" t="s">
        <v>2125</v>
      </c>
      <c r="Q106" s="2" t="s">
        <v>2125</v>
      </c>
      <c r="R106" s="2" t="s">
        <v>2125</v>
      </c>
      <c r="S106" s="2" t="s">
        <v>2125</v>
      </c>
      <c r="T106" s="39">
        <v>42795</v>
      </c>
      <c r="U106" s="11">
        <f t="shared" si="9"/>
        <v>111</v>
      </c>
      <c r="V106" s="11">
        <f t="shared" si="10"/>
        <v>37</v>
      </c>
      <c r="W106" s="35" t="s">
        <v>2134</v>
      </c>
      <c r="X106" s="35" t="s">
        <v>55</v>
      </c>
      <c r="Y106" s="35" t="s">
        <v>2135</v>
      </c>
      <c r="Z106" s="36">
        <v>1</v>
      </c>
      <c r="AA106" s="40" t="s">
        <v>4</v>
      </c>
      <c r="AB106" s="35" t="s">
        <v>2138</v>
      </c>
      <c r="AC106" s="40" t="s">
        <v>2253</v>
      </c>
      <c r="AD106" s="40"/>
      <c r="AE106" s="40"/>
      <c r="AF106" s="40"/>
      <c r="AG106" s="40" t="s">
        <v>2142</v>
      </c>
    </row>
    <row r="107" spans="1:33" x14ac:dyDescent="0.25">
      <c r="A107" s="42" t="s">
        <v>2165</v>
      </c>
      <c r="B107" s="34" t="s">
        <v>74</v>
      </c>
      <c r="C107" s="2" t="s">
        <v>2491</v>
      </c>
      <c r="D107" s="2" t="s">
        <v>2492</v>
      </c>
      <c r="E107" s="36" t="s">
        <v>1275</v>
      </c>
      <c r="F107" s="35" t="s">
        <v>2100</v>
      </c>
      <c r="G107" s="35" t="s">
        <v>4225</v>
      </c>
      <c r="H107" s="8">
        <v>42797</v>
      </c>
      <c r="I107" s="37" t="s">
        <v>2123</v>
      </c>
      <c r="J107" s="11">
        <f t="shared" si="11"/>
        <v>2017</v>
      </c>
      <c r="K107" s="37" t="s">
        <v>2124</v>
      </c>
      <c r="L107" s="24" t="str">
        <f t="shared" si="8"/>
        <v>2017-03</v>
      </c>
      <c r="M107" s="38" t="s">
        <v>579</v>
      </c>
      <c r="N107" s="2" t="s">
        <v>2125</v>
      </c>
      <c r="O107" s="2" t="s">
        <v>2125</v>
      </c>
      <c r="P107" s="2" t="s">
        <v>2125</v>
      </c>
      <c r="Q107" s="2" t="s">
        <v>2125</v>
      </c>
      <c r="R107" s="2" t="s">
        <v>2125</v>
      </c>
      <c r="S107" s="2" t="s">
        <v>2125</v>
      </c>
      <c r="T107" s="39">
        <v>42790</v>
      </c>
      <c r="U107" s="11">
        <f t="shared" si="9"/>
        <v>110</v>
      </c>
      <c r="V107" s="11">
        <f t="shared" si="10"/>
        <v>37</v>
      </c>
      <c r="W107" s="35" t="s">
        <v>2134</v>
      </c>
      <c r="X107" s="35" t="s">
        <v>55</v>
      </c>
      <c r="Y107" s="35" t="s">
        <v>2135</v>
      </c>
      <c r="Z107" s="36">
        <v>1</v>
      </c>
      <c r="AA107" s="40" t="s">
        <v>2125</v>
      </c>
      <c r="AB107" s="35"/>
      <c r="AC107" t="s">
        <v>2125</v>
      </c>
      <c r="AD107" s="40" t="s">
        <v>430</v>
      </c>
      <c r="AE107" s="40"/>
      <c r="AF107" s="40"/>
      <c r="AG107" s="40"/>
    </row>
    <row r="108" spans="1:33" x14ac:dyDescent="0.25">
      <c r="A108" s="42" t="s">
        <v>2166</v>
      </c>
      <c r="B108" s="34" t="s">
        <v>75</v>
      </c>
      <c r="C108" s="2" t="s">
        <v>2493</v>
      </c>
      <c r="D108" s="2" t="s">
        <v>2494</v>
      </c>
      <c r="E108" s="36" t="s">
        <v>1275</v>
      </c>
      <c r="F108" s="35" t="s">
        <v>2100</v>
      </c>
      <c r="G108" s="35" t="s">
        <v>4226</v>
      </c>
      <c r="H108" s="8">
        <v>42799</v>
      </c>
      <c r="I108" s="37" t="s">
        <v>2123</v>
      </c>
      <c r="J108" s="11">
        <f t="shared" si="11"/>
        <v>2017</v>
      </c>
      <c r="K108" s="37" t="s">
        <v>2125</v>
      </c>
      <c r="L108" s="24" t="str">
        <f t="shared" si="8"/>
        <v>2017-03</v>
      </c>
      <c r="M108" s="38" t="s">
        <v>579</v>
      </c>
      <c r="N108" s="2" t="s">
        <v>265</v>
      </c>
      <c r="O108" s="2" t="s">
        <v>1270</v>
      </c>
      <c r="P108" t="s">
        <v>1292</v>
      </c>
      <c r="Q108" s="2" t="s">
        <v>298</v>
      </c>
      <c r="R108" s="2" t="s">
        <v>1145</v>
      </c>
      <c r="S108" t="s">
        <v>1305</v>
      </c>
      <c r="T108" s="39">
        <v>42799</v>
      </c>
      <c r="U108" s="11">
        <f t="shared" si="9"/>
        <v>111</v>
      </c>
      <c r="V108" s="11">
        <f t="shared" si="10"/>
        <v>37</v>
      </c>
      <c r="W108" s="35" t="s">
        <v>2134</v>
      </c>
      <c r="X108" s="35" t="s">
        <v>55</v>
      </c>
      <c r="Y108" s="35" t="s">
        <v>2136</v>
      </c>
      <c r="Z108" s="36">
        <v>2</v>
      </c>
      <c r="AA108" s="40" t="s">
        <v>2081</v>
      </c>
      <c r="AB108" s="35" t="s">
        <v>298</v>
      </c>
      <c r="AC108" s="40" t="s">
        <v>2253</v>
      </c>
      <c r="AD108" s="40" t="s">
        <v>430</v>
      </c>
      <c r="AE108" s="40"/>
      <c r="AF108" s="40"/>
      <c r="AG108" s="40" t="s">
        <v>2142</v>
      </c>
    </row>
    <row r="109" spans="1:33" x14ac:dyDescent="0.25">
      <c r="A109" s="42" t="s">
        <v>2167</v>
      </c>
      <c r="B109" s="34" t="s">
        <v>75</v>
      </c>
      <c r="C109" s="2" t="s">
        <v>2495</v>
      </c>
      <c r="D109" s="2" t="s">
        <v>2496</v>
      </c>
      <c r="E109" s="36" t="s">
        <v>1275</v>
      </c>
      <c r="F109" s="35" t="s">
        <v>2100</v>
      </c>
      <c r="G109" s="35" t="s">
        <v>4227</v>
      </c>
      <c r="H109" s="8">
        <v>42799</v>
      </c>
      <c r="I109" s="37" t="s">
        <v>2123</v>
      </c>
      <c r="J109" s="11">
        <f t="shared" si="11"/>
        <v>2017</v>
      </c>
      <c r="K109" s="37" t="s">
        <v>2125</v>
      </c>
      <c r="L109" s="24" t="str">
        <f t="shared" si="8"/>
        <v>2017-03</v>
      </c>
      <c r="M109" s="38" t="s">
        <v>579</v>
      </c>
      <c r="N109" s="2" t="s">
        <v>265</v>
      </c>
      <c r="O109" s="2" t="s">
        <v>1270</v>
      </c>
      <c r="P109" t="s">
        <v>1292</v>
      </c>
      <c r="Q109" s="2" t="s">
        <v>298</v>
      </c>
      <c r="R109" s="2" t="s">
        <v>1145</v>
      </c>
      <c r="S109" t="s">
        <v>1305</v>
      </c>
      <c r="T109" s="39">
        <v>42799</v>
      </c>
      <c r="U109" s="11">
        <f t="shared" si="9"/>
        <v>111</v>
      </c>
      <c r="V109" s="11">
        <f t="shared" si="10"/>
        <v>37</v>
      </c>
      <c r="W109" s="35" t="s">
        <v>2134</v>
      </c>
      <c r="X109" s="35" t="s">
        <v>55</v>
      </c>
      <c r="Y109" s="35"/>
      <c r="Z109" s="36"/>
      <c r="AA109" s="40" t="s">
        <v>2081</v>
      </c>
      <c r="AB109" s="35" t="s">
        <v>298</v>
      </c>
      <c r="AC109" s="40" t="s">
        <v>2253</v>
      </c>
      <c r="AD109" s="40" t="s">
        <v>430</v>
      </c>
      <c r="AE109" s="40"/>
      <c r="AF109" s="40"/>
      <c r="AG109" s="40" t="s">
        <v>2142</v>
      </c>
    </row>
    <row r="110" spans="1:33" ht="30" x14ac:dyDescent="0.25">
      <c r="A110" s="42" t="s">
        <v>2168</v>
      </c>
      <c r="B110" s="34" t="s">
        <v>76</v>
      </c>
      <c r="C110" s="2" t="s">
        <v>2497</v>
      </c>
      <c r="D110" s="2" t="s">
        <v>2498</v>
      </c>
      <c r="E110" s="36" t="s">
        <v>1275</v>
      </c>
      <c r="F110" s="35" t="s">
        <v>2100</v>
      </c>
      <c r="G110" s="35" t="s">
        <v>4228</v>
      </c>
      <c r="H110" s="8">
        <v>42800</v>
      </c>
      <c r="I110" s="37" t="s">
        <v>2123</v>
      </c>
      <c r="J110" s="11">
        <f t="shared" si="11"/>
        <v>2017</v>
      </c>
      <c r="K110" s="37" t="s">
        <v>2108</v>
      </c>
      <c r="L110" s="24" t="str">
        <f t="shared" si="8"/>
        <v>2017-03</v>
      </c>
      <c r="M110" s="38" t="s">
        <v>2132</v>
      </c>
      <c r="N110" s="2" t="s">
        <v>329</v>
      </c>
      <c r="O110" t="s">
        <v>1269</v>
      </c>
      <c r="P110" t="s">
        <v>1294</v>
      </c>
      <c r="Q110" s="2" t="s">
        <v>329</v>
      </c>
      <c r="R110" s="2" t="s">
        <v>1145</v>
      </c>
      <c r="S110" t="s">
        <v>1294</v>
      </c>
      <c r="T110" s="39">
        <v>42781</v>
      </c>
      <c r="U110" s="11">
        <f t="shared" si="9"/>
        <v>110</v>
      </c>
      <c r="V110" s="11">
        <f t="shared" si="10"/>
        <v>37</v>
      </c>
      <c r="W110" s="35" t="s">
        <v>2137</v>
      </c>
      <c r="X110" s="35" t="s">
        <v>55</v>
      </c>
      <c r="Y110" s="35" t="s">
        <v>2136</v>
      </c>
      <c r="Z110" s="36">
        <v>2</v>
      </c>
      <c r="AA110" s="40" t="s">
        <v>2096</v>
      </c>
      <c r="AB110" s="35" t="s">
        <v>2138</v>
      </c>
      <c r="AC110" s="40" t="s">
        <v>2089</v>
      </c>
      <c r="AD110" s="40"/>
      <c r="AE110" s="40"/>
      <c r="AF110" s="40"/>
      <c r="AG110" s="40" t="s">
        <v>2140</v>
      </c>
    </row>
    <row r="111" spans="1:33" ht="30" x14ac:dyDescent="0.25">
      <c r="A111" s="42" t="s">
        <v>2169</v>
      </c>
      <c r="B111" s="34" t="s">
        <v>76</v>
      </c>
      <c r="C111" s="2" t="s">
        <v>2499</v>
      </c>
      <c r="D111" s="2" t="s">
        <v>2500</v>
      </c>
      <c r="E111" s="36" t="s">
        <v>1275</v>
      </c>
      <c r="F111" s="35" t="s">
        <v>2101</v>
      </c>
      <c r="G111" s="35" t="s">
        <v>4229</v>
      </c>
      <c r="H111" s="8">
        <v>42800</v>
      </c>
      <c r="I111" s="37" t="s">
        <v>2123</v>
      </c>
      <c r="J111" s="11">
        <f t="shared" si="11"/>
        <v>2017</v>
      </c>
      <c r="K111" s="37" t="s">
        <v>2108</v>
      </c>
      <c r="L111" s="24" t="str">
        <f t="shared" si="8"/>
        <v>2017-03</v>
      </c>
      <c r="M111" s="38" t="s">
        <v>2132</v>
      </c>
      <c r="N111" s="2" t="s">
        <v>329</v>
      </c>
      <c r="O111" t="s">
        <v>1269</v>
      </c>
      <c r="P111" t="s">
        <v>1294</v>
      </c>
      <c r="Q111" s="2" t="s">
        <v>329</v>
      </c>
      <c r="R111" s="2" t="s">
        <v>1145</v>
      </c>
      <c r="S111" t="s">
        <v>1294</v>
      </c>
      <c r="T111" s="39">
        <v>42781</v>
      </c>
      <c r="U111" s="11">
        <f t="shared" si="9"/>
        <v>110</v>
      </c>
      <c r="V111" s="11">
        <f t="shared" si="10"/>
        <v>37</v>
      </c>
      <c r="W111" s="35" t="s">
        <v>2137</v>
      </c>
      <c r="X111" s="35" t="s">
        <v>55</v>
      </c>
      <c r="Y111" s="35"/>
      <c r="Z111" s="36"/>
      <c r="AA111" s="40" t="s">
        <v>2096</v>
      </c>
      <c r="AB111" s="35" t="s">
        <v>2138</v>
      </c>
      <c r="AC111" s="40" t="s">
        <v>2089</v>
      </c>
      <c r="AD111" s="40"/>
      <c r="AE111" s="40"/>
      <c r="AF111" s="40"/>
      <c r="AG111" s="40" t="s">
        <v>2140</v>
      </c>
    </row>
    <row r="112" spans="1:33" ht="30" x14ac:dyDescent="0.25">
      <c r="A112" s="42" t="s">
        <v>2170</v>
      </c>
      <c r="B112" s="34" t="s">
        <v>77</v>
      </c>
      <c r="C112" s="2" t="s">
        <v>2501</v>
      </c>
      <c r="D112" s="2" t="s">
        <v>2502</v>
      </c>
      <c r="E112" s="36" t="s">
        <v>1275</v>
      </c>
      <c r="F112" s="35" t="s">
        <v>2100</v>
      </c>
      <c r="G112" s="35" t="s">
        <v>4230</v>
      </c>
      <c r="H112" s="8">
        <v>42801</v>
      </c>
      <c r="I112" s="37" t="s">
        <v>2123</v>
      </c>
      <c r="J112" s="11">
        <f t="shared" si="11"/>
        <v>2017</v>
      </c>
      <c r="K112" s="37" t="s">
        <v>2125</v>
      </c>
      <c r="L112" s="24" t="str">
        <f t="shared" si="8"/>
        <v>2017-03</v>
      </c>
      <c r="M112" s="38" t="s">
        <v>579</v>
      </c>
      <c r="N112" s="2" t="s">
        <v>2125</v>
      </c>
      <c r="O112" s="2" t="s">
        <v>2125</v>
      </c>
      <c r="P112" s="2" t="s">
        <v>2125</v>
      </c>
      <c r="Q112" s="2" t="s">
        <v>2125</v>
      </c>
      <c r="R112" s="2" t="s">
        <v>2125</v>
      </c>
      <c r="S112" s="2" t="s">
        <v>2125</v>
      </c>
      <c r="T112" s="2" t="s">
        <v>2125</v>
      </c>
      <c r="U112" s="2" t="s">
        <v>2125</v>
      </c>
      <c r="V112" s="2" t="s">
        <v>2125</v>
      </c>
      <c r="W112" s="35" t="s">
        <v>2134</v>
      </c>
      <c r="X112" s="35" t="s">
        <v>55</v>
      </c>
      <c r="Y112" s="35" t="s">
        <v>2135</v>
      </c>
      <c r="Z112" s="36">
        <v>1</v>
      </c>
      <c r="AA112" s="40" t="s">
        <v>2096</v>
      </c>
      <c r="AB112" s="35"/>
      <c r="AC112" s="40" t="s">
        <v>2089</v>
      </c>
      <c r="AD112" s="40" t="s">
        <v>424</v>
      </c>
      <c r="AE112" s="40"/>
      <c r="AF112" s="40"/>
      <c r="AG112" s="40" t="s">
        <v>2142</v>
      </c>
    </row>
    <row r="113" spans="1:33" ht="30" x14ac:dyDescent="0.25">
      <c r="A113" s="42" t="s">
        <v>2171</v>
      </c>
      <c r="B113" s="34" t="s">
        <v>78</v>
      </c>
      <c r="C113" s="2" t="s">
        <v>2503</v>
      </c>
      <c r="D113" s="2" t="s">
        <v>2504</v>
      </c>
      <c r="E113" s="36" t="s">
        <v>1275</v>
      </c>
      <c r="F113" s="35" t="s">
        <v>2100</v>
      </c>
      <c r="G113" s="35" t="s">
        <v>4231</v>
      </c>
      <c r="H113" s="8">
        <v>42801</v>
      </c>
      <c r="I113" s="37" t="s">
        <v>2123</v>
      </c>
      <c r="J113" s="11">
        <f t="shared" si="11"/>
        <v>2017</v>
      </c>
      <c r="K113" s="37" t="s">
        <v>2125</v>
      </c>
      <c r="L113" s="24" t="str">
        <f t="shared" si="8"/>
        <v>2017-03</v>
      </c>
      <c r="M113" s="38" t="s">
        <v>579</v>
      </c>
      <c r="N113" s="2" t="s">
        <v>2125</v>
      </c>
      <c r="O113" s="2" t="s">
        <v>2125</v>
      </c>
      <c r="P113" s="2" t="s">
        <v>2125</v>
      </c>
      <c r="Q113" s="2" t="s">
        <v>2125</v>
      </c>
      <c r="R113" s="2" t="s">
        <v>2125</v>
      </c>
      <c r="S113" s="2" t="s">
        <v>2125</v>
      </c>
      <c r="T113" s="2" t="s">
        <v>2125</v>
      </c>
      <c r="U113" s="2" t="s">
        <v>2125</v>
      </c>
      <c r="V113" s="2" t="s">
        <v>2125</v>
      </c>
      <c r="W113" s="35" t="s">
        <v>2134</v>
      </c>
      <c r="X113" s="35" t="s">
        <v>55</v>
      </c>
      <c r="Y113" s="35" t="s">
        <v>2136</v>
      </c>
      <c r="Z113" s="36">
        <v>7</v>
      </c>
      <c r="AA113" s="40" t="s">
        <v>2096</v>
      </c>
      <c r="AB113" s="35"/>
      <c r="AC113" s="40" t="s">
        <v>2089</v>
      </c>
      <c r="AD113" s="40" t="s">
        <v>430</v>
      </c>
      <c r="AE113" s="40"/>
      <c r="AF113" s="40"/>
      <c r="AG113" s="40"/>
    </row>
    <row r="114" spans="1:33" ht="30" x14ac:dyDescent="0.25">
      <c r="A114" s="42" t="s">
        <v>2172</v>
      </c>
      <c r="B114" s="34" t="s">
        <v>78</v>
      </c>
      <c r="C114" s="2" t="s">
        <v>2505</v>
      </c>
      <c r="D114" s="2" t="s">
        <v>2506</v>
      </c>
      <c r="E114" s="36" t="s">
        <v>1275</v>
      </c>
      <c r="F114" s="35" t="s">
        <v>2100</v>
      </c>
      <c r="G114" s="35" t="s">
        <v>4232</v>
      </c>
      <c r="H114" s="8">
        <v>42801</v>
      </c>
      <c r="I114" s="37" t="s">
        <v>2123</v>
      </c>
      <c r="J114" s="11">
        <f t="shared" si="11"/>
        <v>2017</v>
      </c>
      <c r="K114" s="37" t="s">
        <v>2125</v>
      </c>
      <c r="L114" s="24" t="str">
        <f t="shared" si="8"/>
        <v>2017-03</v>
      </c>
      <c r="M114" s="38" t="s">
        <v>579</v>
      </c>
      <c r="N114" s="2" t="s">
        <v>2125</v>
      </c>
      <c r="O114" s="2" t="s">
        <v>2125</v>
      </c>
      <c r="P114" s="2" t="s">
        <v>2125</v>
      </c>
      <c r="Q114" s="2" t="s">
        <v>2125</v>
      </c>
      <c r="R114" s="2" t="s">
        <v>2125</v>
      </c>
      <c r="S114" s="2" t="s">
        <v>2125</v>
      </c>
      <c r="T114" s="2" t="s">
        <v>2125</v>
      </c>
      <c r="U114" s="2" t="s">
        <v>2125</v>
      </c>
      <c r="V114" s="2" t="s">
        <v>2125</v>
      </c>
      <c r="W114" s="2" t="s">
        <v>2125</v>
      </c>
      <c r="X114" s="35" t="s">
        <v>55</v>
      </c>
      <c r="Y114" s="35"/>
      <c r="Z114" s="36"/>
      <c r="AA114" s="40" t="s">
        <v>2096</v>
      </c>
      <c r="AB114" s="35"/>
      <c r="AC114" s="40" t="s">
        <v>2089</v>
      </c>
      <c r="AD114" s="40" t="s">
        <v>430</v>
      </c>
      <c r="AE114" s="40"/>
      <c r="AF114" s="40"/>
      <c r="AG114" s="40"/>
    </row>
    <row r="115" spans="1:33" ht="30" x14ac:dyDescent="0.25">
      <c r="A115" s="42" t="s">
        <v>2173</v>
      </c>
      <c r="B115" s="34" t="s">
        <v>78</v>
      </c>
      <c r="C115" s="2" t="s">
        <v>2507</v>
      </c>
      <c r="D115" s="2" t="s">
        <v>2508</v>
      </c>
      <c r="E115" s="36" t="s">
        <v>1275</v>
      </c>
      <c r="F115" s="35" t="s">
        <v>2100</v>
      </c>
      <c r="G115" s="35" t="s">
        <v>4233</v>
      </c>
      <c r="H115" s="8">
        <v>42801</v>
      </c>
      <c r="I115" s="37" t="s">
        <v>2123</v>
      </c>
      <c r="J115" s="11">
        <f t="shared" si="11"/>
        <v>2017</v>
      </c>
      <c r="K115" s="37" t="s">
        <v>2125</v>
      </c>
      <c r="L115" s="24" t="str">
        <f t="shared" si="8"/>
        <v>2017-03</v>
      </c>
      <c r="M115" s="38" t="s">
        <v>579</v>
      </c>
      <c r="N115" s="2" t="s">
        <v>2125</v>
      </c>
      <c r="O115" s="2" t="s">
        <v>2125</v>
      </c>
      <c r="P115" s="2" t="s">
        <v>2125</v>
      </c>
      <c r="Q115" s="2" t="s">
        <v>2125</v>
      </c>
      <c r="R115" s="2" t="s">
        <v>2125</v>
      </c>
      <c r="S115" s="2" t="s">
        <v>2125</v>
      </c>
      <c r="T115" s="2" t="s">
        <v>2125</v>
      </c>
      <c r="U115" s="2" t="s">
        <v>2125</v>
      </c>
      <c r="V115" s="2" t="s">
        <v>2125</v>
      </c>
      <c r="W115" s="2" t="s">
        <v>2125</v>
      </c>
      <c r="X115" s="35" t="s">
        <v>55</v>
      </c>
      <c r="Y115" s="35"/>
      <c r="Z115" s="36"/>
      <c r="AA115" s="40" t="s">
        <v>2096</v>
      </c>
      <c r="AB115" s="35"/>
      <c r="AC115" s="40" t="s">
        <v>2089</v>
      </c>
      <c r="AD115" s="40" t="s">
        <v>430</v>
      </c>
      <c r="AE115" s="40"/>
      <c r="AF115" s="40"/>
      <c r="AG115" s="40"/>
    </row>
    <row r="116" spans="1:33" ht="30" x14ac:dyDescent="0.25">
      <c r="A116" s="42" t="s">
        <v>2174</v>
      </c>
      <c r="B116" s="34" t="s">
        <v>78</v>
      </c>
      <c r="C116" s="2" t="s">
        <v>2509</v>
      </c>
      <c r="D116" s="2" t="s">
        <v>2510</v>
      </c>
      <c r="E116" s="36" t="s">
        <v>1275</v>
      </c>
      <c r="F116" s="35" t="s">
        <v>2100</v>
      </c>
      <c r="G116" s="35" t="s">
        <v>4234</v>
      </c>
      <c r="H116" s="8">
        <v>42801</v>
      </c>
      <c r="I116" s="37" t="s">
        <v>2123</v>
      </c>
      <c r="J116" s="11">
        <f t="shared" si="11"/>
        <v>2017</v>
      </c>
      <c r="K116" s="37" t="s">
        <v>2125</v>
      </c>
      <c r="L116" s="24" t="str">
        <f t="shared" si="8"/>
        <v>2017-03</v>
      </c>
      <c r="M116" s="38" t="s">
        <v>579</v>
      </c>
      <c r="N116" s="2" t="s">
        <v>2125</v>
      </c>
      <c r="O116" s="2" t="s">
        <v>2125</v>
      </c>
      <c r="P116" s="2" t="s">
        <v>2125</v>
      </c>
      <c r="Q116" s="2" t="s">
        <v>2125</v>
      </c>
      <c r="R116" s="2" t="s">
        <v>2125</v>
      </c>
      <c r="S116" s="2" t="s">
        <v>2125</v>
      </c>
      <c r="T116" s="2" t="s">
        <v>2125</v>
      </c>
      <c r="U116" s="2" t="s">
        <v>2125</v>
      </c>
      <c r="V116" s="2" t="s">
        <v>2125</v>
      </c>
      <c r="W116" s="2" t="s">
        <v>2125</v>
      </c>
      <c r="X116" s="35" t="s">
        <v>55</v>
      </c>
      <c r="Y116" s="35"/>
      <c r="Z116" s="36"/>
      <c r="AA116" s="40" t="s">
        <v>2096</v>
      </c>
      <c r="AB116" s="35"/>
      <c r="AC116" s="40" t="s">
        <v>2089</v>
      </c>
      <c r="AD116" s="40" t="s">
        <v>430</v>
      </c>
      <c r="AE116" s="40"/>
      <c r="AF116" s="40"/>
      <c r="AG116" s="40"/>
    </row>
    <row r="117" spans="1:33" ht="30" x14ac:dyDescent="0.25">
      <c r="A117" s="42" t="s">
        <v>2175</v>
      </c>
      <c r="B117" s="34" t="s">
        <v>78</v>
      </c>
      <c r="C117" s="2" t="s">
        <v>2511</v>
      </c>
      <c r="D117" s="2" t="s">
        <v>2512</v>
      </c>
      <c r="E117" s="36" t="s">
        <v>1275</v>
      </c>
      <c r="F117" s="35" t="s">
        <v>2100</v>
      </c>
      <c r="G117" s="35" t="s">
        <v>4235</v>
      </c>
      <c r="H117" s="8">
        <v>42801</v>
      </c>
      <c r="I117" s="37" t="s">
        <v>2123</v>
      </c>
      <c r="J117" s="11">
        <f t="shared" si="11"/>
        <v>2017</v>
      </c>
      <c r="K117" s="37" t="s">
        <v>2125</v>
      </c>
      <c r="L117" s="24" t="str">
        <f t="shared" si="8"/>
        <v>2017-03</v>
      </c>
      <c r="M117" s="38" t="s">
        <v>579</v>
      </c>
      <c r="N117" s="2" t="s">
        <v>2125</v>
      </c>
      <c r="O117" s="2" t="s">
        <v>2125</v>
      </c>
      <c r="P117" s="2" t="s">
        <v>2125</v>
      </c>
      <c r="Q117" s="2" t="s">
        <v>2125</v>
      </c>
      <c r="R117" s="2" t="s">
        <v>2125</v>
      </c>
      <c r="S117" s="2" t="s">
        <v>2125</v>
      </c>
      <c r="T117" s="2" t="s">
        <v>2125</v>
      </c>
      <c r="U117" s="2" t="s">
        <v>2125</v>
      </c>
      <c r="V117" s="2" t="s">
        <v>2125</v>
      </c>
      <c r="W117" s="2" t="s">
        <v>2125</v>
      </c>
      <c r="X117" s="35" t="s">
        <v>55</v>
      </c>
      <c r="Y117" s="35"/>
      <c r="Z117" s="36"/>
      <c r="AA117" s="40" t="s">
        <v>2096</v>
      </c>
      <c r="AB117" s="35"/>
      <c r="AC117" s="40" t="s">
        <v>2089</v>
      </c>
      <c r="AD117" s="40" t="s">
        <v>430</v>
      </c>
      <c r="AE117" s="40"/>
      <c r="AF117" s="40"/>
      <c r="AG117" s="40"/>
    </row>
    <row r="118" spans="1:33" ht="30" x14ac:dyDescent="0.25">
      <c r="A118" s="42" t="s">
        <v>2176</v>
      </c>
      <c r="B118" s="34" t="s">
        <v>78</v>
      </c>
      <c r="C118" s="2" t="s">
        <v>2513</v>
      </c>
      <c r="D118" s="2" t="s">
        <v>2514</v>
      </c>
      <c r="E118" s="36" t="s">
        <v>1275</v>
      </c>
      <c r="F118" s="35" t="s">
        <v>2101</v>
      </c>
      <c r="G118" s="35" t="s">
        <v>4236</v>
      </c>
      <c r="H118" s="8">
        <v>42801</v>
      </c>
      <c r="I118" s="37" t="s">
        <v>2123</v>
      </c>
      <c r="J118" s="11">
        <f t="shared" si="11"/>
        <v>2017</v>
      </c>
      <c r="K118" s="37" t="s">
        <v>2125</v>
      </c>
      <c r="L118" s="24" t="str">
        <f t="shared" si="8"/>
        <v>2017-03</v>
      </c>
      <c r="M118" s="38" t="s">
        <v>579</v>
      </c>
      <c r="N118" s="2" t="s">
        <v>2125</v>
      </c>
      <c r="O118" s="2" t="s">
        <v>2125</v>
      </c>
      <c r="P118" s="2" t="s">
        <v>2125</v>
      </c>
      <c r="Q118" s="2" t="s">
        <v>2125</v>
      </c>
      <c r="R118" s="2" t="s">
        <v>2125</v>
      </c>
      <c r="S118" s="2" t="s">
        <v>2125</v>
      </c>
      <c r="T118" s="2" t="s">
        <v>2125</v>
      </c>
      <c r="U118" s="2" t="s">
        <v>2125</v>
      </c>
      <c r="V118" s="2" t="s">
        <v>2125</v>
      </c>
      <c r="W118" s="2" t="s">
        <v>2125</v>
      </c>
      <c r="X118" s="35" t="s">
        <v>55</v>
      </c>
      <c r="Y118" s="35"/>
      <c r="Z118" s="36"/>
      <c r="AA118" s="40" t="s">
        <v>2096</v>
      </c>
      <c r="AB118" s="35"/>
      <c r="AC118" s="40" t="s">
        <v>2089</v>
      </c>
      <c r="AD118" s="40" t="s">
        <v>430</v>
      </c>
      <c r="AE118" s="40"/>
      <c r="AF118" s="40"/>
      <c r="AG118" s="40"/>
    </row>
    <row r="119" spans="1:33" ht="30" x14ac:dyDescent="0.25">
      <c r="A119" s="42" t="s">
        <v>2177</v>
      </c>
      <c r="B119" s="34" t="s">
        <v>78</v>
      </c>
      <c r="C119" s="2" t="s">
        <v>2515</v>
      </c>
      <c r="D119" s="2" t="s">
        <v>2516</v>
      </c>
      <c r="E119" s="36" t="s">
        <v>1275</v>
      </c>
      <c r="F119" s="35" t="s">
        <v>2101</v>
      </c>
      <c r="G119" s="35" t="s">
        <v>4237</v>
      </c>
      <c r="H119" s="8">
        <v>42801</v>
      </c>
      <c r="I119" s="37" t="s">
        <v>2123</v>
      </c>
      <c r="J119" s="11">
        <f t="shared" si="11"/>
        <v>2017</v>
      </c>
      <c r="K119" s="37" t="s">
        <v>2125</v>
      </c>
      <c r="L119" s="24" t="str">
        <f t="shared" si="8"/>
        <v>2017-03</v>
      </c>
      <c r="M119" s="38" t="s">
        <v>579</v>
      </c>
      <c r="N119" s="2" t="s">
        <v>2125</v>
      </c>
      <c r="O119" s="2" t="s">
        <v>2125</v>
      </c>
      <c r="P119" s="2" t="s">
        <v>2125</v>
      </c>
      <c r="Q119" s="2" t="s">
        <v>2125</v>
      </c>
      <c r="R119" s="2" t="s">
        <v>2125</v>
      </c>
      <c r="S119" s="2" t="s">
        <v>2125</v>
      </c>
      <c r="T119" s="2" t="s">
        <v>2125</v>
      </c>
      <c r="U119" s="2" t="s">
        <v>2125</v>
      </c>
      <c r="V119" s="2" t="s">
        <v>2125</v>
      </c>
      <c r="W119" s="2" t="s">
        <v>2125</v>
      </c>
      <c r="X119" s="35" t="s">
        <v>55</v>
      </c>
      <c r="Y119" s="35"/>
      <c r="Z119" s="36"/>
      <c r="AA119" s="40" t="s">
        <v>2096</v>
      </c>
      <c r="AB119" s="35"/>
      <c r="AC119" s="40" t="s">
        <v>2089</v>
      </c>
      <c r="AD119" s="40" t="s">
        <v>430</v>
      </c>
      <c r="AE119" s="40"/>
      <c r="AF119" s="40"/>
      <c r="AG119" s="40"/>
    </row>
    <row r="120" spans="1:33" ht="30" x14ac:dyDescent="0.25">
      <c r="A120" s="42" t="s">
        <v>2178</v>
      </c>
      <c r="B120" s="34" t="s">
        <v>79</v>
      </c>
      <c r="C120" s="2" t="s">
        <v>2517</v>
      </c>
      <c r="D120" s="2" t="s">
        <v>2518</v>
      </c>
      <c r="E120" s="36" t="s">
        <v>1275</v>
      </c>
      <c r="F120" s="35" t="s">
        <v>2100</v>
      </c>
      <c r="G120" s="35" t="s">
        <v>4238</v>
      </c>
      <c r="H120" s="8">
        <v>42801</v>
      </c>
      <c r="I120" s="37" t="s">
        <v>2123</v>
      </c>
      <c r="J120" s="11">
        <f t="shared" si="11"/>
        <v>2017</v>
      </c>
      <c r="K120" s="37" t="s">
        <v>2125</v>
      </c>
      <c r="L120" s="24" t="str">
        <f t="shared" si="8"/>
        <v>2017-03</v>
      </c>
      <c r="M120" s="38" t="s">
        <v>579</v>
      </c>
      <c r="N120" s="2" t="s">
        <v>265</v>
      </c>
      <c r="O120" s="2" t="s">
        <v>1270</v>
      </c>
      <c r="P120" t="s">
        <v>1292</v>
      </c>
      <c r="Q120" s="2" t="s">
        <v>427</v>
      </c>
      <c r="R120" s="2" t="s">
        <v>1145</v>
      </c>
      <c r="S120" t="s">
        <v>1310</v>
      </c>
      <c r="T120" s="39">
        <v>42800</v>
      </c>
      <c r="U120" s="11">
        <f t="shared" si="9"/>
        <v>111</v>
      </c>
      <c r="V120" s="11">
        <f t="shared" si="10"/>
        <v>37</v>
      </c>
      <c r="W120" s="35" t="s">
        <v>2134</v>
      </c>
      <c r="X120" s="35" t="s">
        <v>55</v>
      </c>
      <c r="Y120" s="35" t="s">
        <v>2135</v>
      </c>
      <c r="Z120" s="36">
        <v>1</v>
      </c>
      <c r="AA120" s="40" t="s">
        <v>2096</v>
      </c>
      <c r="AB120" s="35"/>
      <c r="AC120" s="40" t="s">
        <v>2089</v>
      </c>
      <c r="AD120" s="40" t="s">
        <v>430</v>
      </c>
      <c r="AE120" s="40"/>
      <c r="AF120" s="40"/>
      <c r="AG120" s="40"/>
    </row>
    <row r="121" spans="1:33" ht="30" x14ac:dyDescent="0.25">
      <c r="A121" s="42" t="s">
        <v>2179</v>
      </c>
      <c r="B121" s="34" t="s">
        <v>80</v>
      </c>
      <c r="C121" s="2" t="s">
        <v>2519</v>
      </c>
      <c r="D121" s="2" t="s">
        <v>2520</v>
      </c>
      <c r="E121" s="36" t="s">
        <v>1275</v>
      </c>
      <c r="F121" s="35" t="s">
        <v>2100</v>
      </c>
      <c r="G121" s="35" t="s">
        <v>4239</v>
      </c>
      <c r="H121" s="8">
        <v>42802</v>
      </c>
      <c r="I121" s="37" t="s">
        <v>2123</v>
      </c>
      <c r="J121" s="11">
        <f t="shared" si="11"/>
        <v>2017</v>
      </c>
      <c r="K121" s="37" t="s">
        <v>2125</v>
      </c>
      <c r="L121" s="24" t="str">
        <f t="shared" si="8"/>
        <v>2017-03</v>
      </c>
      <c r="M121" s="38" t="s">
        <v>579</v>
      </c>
      <c r="N121" s="2" t="s">
        <v>265</v>
      </c>
      <c r="O121" s="2" t="s">
        <v>1270</v>
      </c>
      <c r="P121" t="s">
        <v>1292</v>
      </c>
      <c r="Q121" s="2" t="s">
        <v>266</v>
      </c>
      <c r="R121" s="2" t="s">
        <v>1145</v>
      </c>
      <c r="S121" t="s">
        <v>1304</v>
      </c>
      <c r="T121" s="39">
        <v>42802</v>
      </c>
      <c r="U121" s="11">
        <f t="shared" si="9"/>
        <v>111</v>
      </c>
      <c r="V121" s="11">
        <f t="shared" si="10"/>
        <v>37</v>
      </c>
      <c r="W121" s="35" t="s">
        <v>2134</v>
      </c>
      <c r="X121" s="35" t="s">
        <v>55</v>
      </c>
      <c r="Y121" s="35" t="s">
        <v>2135</v>
      </c>
      <c r="Z121" s="36">
        <v>1</v>
      </c>
      <c r="AA121" s="40" t="s">
        <v>2081</v>
      </c>
      <c r="AB121" s="35" t="s">
        <v>301</v>
      </c>
      <c r="AC121" s="40" t="s">
        <v>2089</v>
      </c>
      <c r="AD121" s="40" t="s">
        <v>2265</v>
      </c>
      <c r="AE121" s="40"/>
      <c r="AF121" s="40"/>
      <c r="AG121" s="40" t="s">
        <v>2142</v>
      </c>
    </row>
    <row r="122" spans="1:33" ht="45" x14ac:dyDescent="0.25">
      <c r="A122" s="42" t="s">
        <v>2180</v>
      </c>
      <c r="B122" s="34" t="s">
        <v>81</v>
      </c>
      <c r="C122" s="2" t="s">
        <v>2521</v>
      </c>
      <c r="D122" s="2" t="s">
        <v>2522</v>
      </c>
      <c r="E122" s="36" t="s">
        <v>1275</v>
      </c>
      <c r="F122" s="35" t="s">
        <v>2100</v>
      </c>
      <c r="G122" s="35" t="s">
        <v>4240</v>
      </c>
      <c r="H122" s="8">
        <v>42803</v>
      </c>
      <c r="I122" s="37" t="s">
        <v>2123</v>
      </c>
      <c r="J122" s="11">
        <f t="shared" si="11"/>
        <v>2017</v>
      </c>
      <c r="K122" s="37" t="s">
        <v>2126</v>
      </c>
      <c r="L122" s="24" t="str">
        <f t="shared" si="8"/>
        <v>2017-03</v>
      </c>
      <c r="M122" s="38" t="s">
        <v>2132</v>
      </c>
      <c r="N122" s="2" t="s">
        <v>482</v>
      </c>
      <c r="O122" t="s">
        <v>1269</v>
      </c>
      <c r="P122" t="s">
        <v>482</v>
      </c>
      <c r="Q122" s="2" t="s">
        <v>482</v>
      </c>
      <c r="R122" s="2" t="s">
        <v>1269</v>
      </c>
      <c r="S122" t="s">
        <v>482</v>
      </c>
      <c r="T122" s="39">
        <v>42800</v>
      </c>
      <c r="U122" s="11">
        <f t="shared" si="9"/>
        <v>111</v>
      </c>
      <c r="V122" s="11">
        <f t="shared" si="10"/>
        <v>37</v>
      </c>
      <c r="W122" s="35" t="s">
        <v>2137</v>
      </c>
      <c r="X122" s="35" t="s">
        <v>55</v>
      </c>
      <c r="Y122" s="35" t="s">
        <v>2136</v>
      </c>
      <c r="Z122" s="36">
        <v>2</v>
      </c>
      <c r="AA122" s="40" t="s">
        <v>2097</v>
      </c>
      <c r="AB122" s="35"/>
      <c r="AC122" s="40" t="s">
        <v>2089</v>
      </c>
      <c r="AD122" s="40" t="s">
        <v>483</v>
      </c>
      <c r="AE122" s="40"/>
      <c r="AF122" s="40"/>
      <c r="AG122" s="40" t="s">
        <v>2140</v>
      </c>
    </row>
    <row r="123" spans="1:33" ht="30" x14ac:dyDescent="0.25">
      <c r="A123" s="42" t="s">
        <v>2181</v>
      </c>
      <c r="B123" s="34" t="s">
        <v>81</v>
      </c>
      <c r="C123" s="2" t="s">
        <v>2523</v>
      </c>
      <c r="D123" s="2" t="s">
        <v>2524</v>
      </c>
      <c r="E123" s="36" t="s">
        <v>1275</v>
      </c>
      <c r="F123" s="35" t="s">
        <v>2101</v>
      </c>
      <c r="G123" s="35" t="s">
        <v>4241</v>
      </c>
      <c r="H123" s="8">
        <v>42803</v>
      </c>
      <c r="I123" s="37" t="s">
        <v>2123</v>
      </c>
      <c r="J123" s="11">
        <f t="shared" si="11"/>
        <v>2017</v>
      </c>
      <c r="K123" s="37" t="s">
        <v>2126</v>
      </c>
      <c r="L123" s="24" t="str">
        <f t="shared" si="8"/>
        <v>2017-03</v>
      </c>
      <c r="M123" s="38" t="s">
        <v>2132</v>
      </c>
      <c r="N123" s="2" t="s">
        <v>482</v>
      </c>
      <c r="O123" t="s">
        <v>1269</v>
      </c>
      <c r="P123" t="s">
        <v>482</v>
      </c>
      <c r="Q123" s="2" t="s">
        <v>482</v>
      </c>
      <c r="R123" s="2" t="s">
        <v>1269</v>
      </c>
      <c r="S123" t="s">
        <v>482</v>
      </c>
      <c r="T123" s="39">
        <v>42800</v>
      </c>
      <c r="U123" s="11">
        <f t="shared" si="9"/>
        <v>111</v>
      </c>
      <c r="V123" s="11">
        <f t="shared" si="10"/>
        <v>37</v>
      </c>
      <c r="W123" s="35" t="s">
        <v>2134</v>
      </c>
      <c r="X123" s="35" t="s">
        <v>55</v>
      </c>
      <c r="Y123" s="35"/>
      <c r="Z123" s="36"/>
      <c r="AA123" s="40" t="s">
        <v>2097</v>
      </c>
      <c r="AB123" s="35"/>
      <c r="AC123" s="40" t="s">
        <v>2089</v>
      </c>
      <c r="AD123" s="40" t="s">
        <v>799</v>
      </c>
      <c r="AE123" s="40"/>
      <c r="AF123" s="40"/>
      <c r="AG123" s="40" t="s">
        <v>2140</v>
      </c>
    </row>
    <row r="124" spans="1:33" x14ac:dyDescent="0.25">
      <c r="A124" s="42" t="s">
        <v>2182</v>
      </c>
      <c r="B124" s="34" t="s">
        <v>82</v>
      </c>
      <c r="C124" s="2" t="s">
        <v>2525</v>
      </c>
      <c r="D124" s="2" t="s">
        <v>2526</v>
      </c>
      <c r="E124" s="36" t="s">
        <v>1275</v>
      </c>
      <c r="F124" s="35" t="s">
        <v>2100</v>
      </c>
      <c r="G124" s="35" t="s">
        <v>4242</v>
      </c>
      <c r="H124" s="8">
        <v>42803</v>
      </c>
      <c r="I124" s="37" t="s">
        <v>2123</v>
      </c>
      <c r="J124" s="11">
        <f t="shared" si="11"/>
        <v>2017</v>
      </c>
      <c r="K124" s="37" t="s">
        <v>2108</v>
      </c>
      <c r="L124" s="24" t="str">
        <f t="shared" si="8"/>
        <v>2017-03</v>
      </c>
      <c r="M124" s="38" t="s">
        <v>2132</v>
      </c>
      <c r="N124" s="2" t="s">
        <v>59</v>
      </c>
      <c r="O124" t="s">
        <v>1145</v>
      </c>
      <c r="P124" t="s">
        <v>1284</v>
      </c>
      <c r="Q124" s="2" t="s">
        <v>266</v>
      </c>
      <c r="R124" s="2" t="s">
        <v>1145</v>
      </c>
      <c r="S124" t="s">
        <v>1304</v>
      </c>
      <c r="T124" s="39">
        <v>42802</v>
      </c>
      <c r="U124" s="11">
        <f t="shared" si="9"/>
        <v>111</v>
      </c>
      <c r="V124" s="11">
        <f t="shared" si="10"/>
        <v>37</v>
      </c>
      <c r="W124" s="35" t="s">
        <v>2134</v>
      </c>
      <c r="X124" s="35" t="s">
        <v>55</v>
      </c>
      <c r="Y124" s="35" t="s">
        <v>2135</v>
      </c>
      <c r="Z124" s="36">
        <v>1</v>
      </c>
      <c r="AA124" s="40" t="s">
        <v>2081</v>
      </c>
      <c r="AB124" s="35" t="s">
        <v>266</v>
      </c>
      <c r="AC124" s="40" t="s">
        <v>2253</v>
      </c>
      <c r="AD124" s="40"/>
      <c r="AE124" s="40"/>
      <c r="AF124" s="40"/>
      <c r="AG124" s="40" t="s">
        <v>2140</v>
      </c>
    </row>
    <row r="125" spans="1:33" ht="30" x14ac:dyDescent="0.25">
      <c r="A125" s="42" t="s">
        <v>2183</v>
      </c>
      <c r="B125" s="34" t="s">
        <v>83</v>
      </c>
      <c r="C125" s="2" t="s">
        <v>2527</v>
      </c>
      <c r="D125" s="2" t="s">
        <v>2528</v>
      </c>
      <c r="E125" s="36">
        <v>21</v>
      </c>
      <c r="F125" s="35" t="s">
        <v>2100</v>
      </c>
      <c r="G125" s="35" t="s">
        <v>4243</v>
      </c>
      <c r="H125" s="8">
        <v>42803</v>
      </c>
      <c r="I125" s="37" t="s">
        <v>2123</v>
      </c>
      <c r="J125" s="11">
        <f t="shared" si="11"/>
        <v>2017</v>
      </c>
      <c r="K125" s="37" t="s">
        <v>2114</v>
      </c>
      <c r="L125" s="24" t="str">
        <f t="shared" si="8"/>
        <v>2017-03</v>
      </c>
      <c r="M125" s="38" t="s">
        <v>2132</v>
      </c>
      <c r="N125" s="2" t="s">
        <v>330</v>
      </c>
      <c r="O125" s="2" t="s">
        <v>1270</v>
      </c>
      <c r="P125" t="s">
        <v>1295</v>
      </c>
      <c r="Q125" s="2" t="s">
        <v>330</v>
      </c>
      <c r="R125" s="2" t="s">
        <v>1270</v>
      </c>
      <c r="S125" t="s">
        <v>1295</v>
      </c>
      <c r="T125" s="39">
        <v>42705</v>
      </c>
      <c r="U125" s="11">
        <f t="shared" si="9"/>
        <v>108</v>
      </c>
      <c r="V125" s="11">
        <f t="shared" si="10"/>
        <v>36</v>
      </c>
      <c r="W125" s="35" t="s">
        <v>2137</v>
      </c>
      <c r="X125" s="35" t="s">
        <v>55</v>
      </c>
      <c r="Y125" s="35" t="s">
        <v>2135</v>
      </c>
      <c r="Z125" s="36">
        <v>1</v>
      </c>
      <c r="AA125" s="40" t="s">
        <v>2096</v>
      </c>
      <c r="AB125" s="35"/>
      <c r="AC125" s="40" t="s">
        <v>2089</v>
      </c>
      <c r="AD125" s="40"/>
      <c r="AE125" s="40"/>
      <c r="AF125" s="40"/>
      <c r="AG125" s="40" t="s">
        <v>2140</v>
      </c>
    </row>
    <row r="126" spans="1:33" x14ac:dyDescent="0.25">
      <c r="A126" s="42" t="s">
        <v>2184</v>
      </c>
      <c r="B126" s="34" t="s">
        <v>84</v>
      </c>
      <c r="C126" s="2" t="s">
        <v>2529</v>
      </c>
      <c r="D126" s="2" t="s">
        <v>2530</v>
      </c>
      <c r="E126" s="36">
        <v>24</v>
      </c>
      <c r="F126" s="35" t="s">
        <v>2100</v>
      </c>
      <c r="G126" s="35" t="s">
        <v>4244</v>
      </c>
      <c r="H126" s="8">
        <v>42804</v>
      </c>
      <c r="I126" s="37" t="s">
        <v>2123</v>
      </c>
      <c r="J126" s="11">
        <f t="shared" si="11"/>
        <v>2017</v>
      </c>
      <c r="K126" s="37" t="s">
        <v>2108</v>
      </c>
      <c r="L126" s="24" t="str">
        <f t="shared" si="8"/>
        <v>2017-03</v>
      </c>
      <c r="M126" s="38" t="s">
        <v>2132</v>
      </c>
      <c r="N126" s="2" t="s">
        <v>302</v>
      </c>
      <c r="O126" t="s">
        <v>1267</v>
      </c>
      <c r="P126" t="s">
        <v>1349</v>
      </c>
      <c r="Q126" s="2" t="s">
        <v>317</v>
      </c>
      <c r="R126" s="2" t="s">
        <v>1267</v>
      </c>
      <c r="S126" t="s">
        <v>1521</v>
      </c>
      <c r="T126" s="39">
        <v>42804</v>
      </c>
      <c r="U126" s="11">
        <f t="shared" si="9"/>
        <v>111</v>
      </c>
      <c r="V126" s="11">
        <f t="shared" si="10"/>
        <v>37</v>
      </c>
      <c r="W126" s="35" t="s">
        <v>2134</v>
      </c>
      <c r="X126" s="35" t="s">
        <v>263</v>
      </c>
      <c r="Y126" s="35" t="s">
        <v>2135</v>
      </c>
      <c r="Z126" s="36">
        <v>1</v>
      </c>
      <c r="AA126" s="40" t="s">
        <v>6</v>
      </c>
      <c r="AB126" s="35" t="s">
        <v>2138</v>
      </c>
      <c r="AC126" s="40" t="s">
        <v>2086</v>
      </c>
      <c r="AD126" s="40"/>
      <c r="AE126" s="40"/>
      <c r="AF126" s="40"/>
      <c r="AG126" s="40" t="s">
        <v>2140</v>
      </c>
    </row>
    <row r="127" spans="1:33" x14ac:dyDescent="0.25">
      <c r="A127" s="42" t="s">
        <v>2185</v>
      </c>
      <c r="B127" s="34" t="s">
        <v>85</v>
      </c>
      <c r="C127" s="2" t="s">
        <v>2531</v>
      </c>
      <c r="D127" s="2" t="s">
        <v>2532</v>
      </c>
      <c r="E127" s="36" t="s">
        <v>1275</v>
      </c>
      <c r="F127" s="35" t="s">
        <v>2100</v>
      </c>
      <c r="G127" s="35" t="s">
        <v>4245</v>
      </c>
      <c r="H127" s="8">
        <v>42804</v>
      </c>
      <c r="I127" s="37" t="s">
        <v>2123</v>
      </c>
      <c r="J127" s="11">
        <f t="shared" si="11"/>
        <v>2017</v>
      </c>
      <c r="K127" s="37" t="s">
        <v>2108</v>
      </c>
      <c r="L127" s="24" t="str">
        <f t="shared" si="8"/>
        <v>2017-03</v>
      </c>
      <c r="M127" s="38" t="s">
        <v>2132</v>
      </c>
      <c r="N127" s="2" t="s">
        <v>310</v>
      </c>
      <c r="O127" t="s">
        <v>1269</v>
      </c>
      <c r="P127" t="s">
        <v>1285</v>
      </c>
      <c r="Q127" s="2" t="s">
        <v>331</v>
      </c>
      <c r="R127" s="2" t="s">
        <v>1269</v>
      </c>
      <c r="S127" t="s">
        <v>1538</v>
      </c>
      <c r="T127" s="39">
        <v>42801</v>
      </c>
      <c r="U127" s="11">
        <f t="shared" si="9"/>
        <v>111</v>
      </c>
      <c r="V127" s="11">
        <f t="shared" si="10"/>
        <v>37</v>
      </c>
      <c r="W127" s="35" t="s">
        <v>2134</v>
      </c>
      <c r="X127" s="35" t="s">
        <v>263</v>
      </c>
      <c r="Y127" s="35" t="s">
        <v>2135</v>
      </c>
      <c r="Z127" s="36">
        <v>1</v>
      </c>
      <c r="AA127" s="40" t="s">
        <v>6</v>
      </c>
      <c r="AB127" s="35" t="s">
        <v>2138</v>
      </c>
      <c r="AC127" s="40" t="s">
        <v>2086</v>
      </c>
      <c r="AD127" s="40"/>
      <c r="AE127" s="40"/>
      <c r="AF127" s="40"/>
      <c r="AG127" s="40" t="s">
        <v>2140</v>
      </c>
    </row>
    <row r="128" spans="1:33" ht="30" x14ac:dyDescent="0.25">
      <c r="A128" s="42" t="s">
        <v>2186</v>
      </c>
      <c r="B128" s="34" t="s">
        <v>86</v>
      </c>
      <c r="C128" s="2" t="s">
        <v>2533</v>
      </c>
      <c r="D128" s="2" t="s">
        <v>2534</v>
      </c>
      <c r="E128" s="36" t="s">
        <v>1275</v>
      </c>
      <c r="F128" s="35" t="s">
        <v>2100</v>
      </c>
      <c r="G128" s="35" t="s">
        <v>4246</v>
      </c>
      <c r="H128" s="8">
        <v>42805</v>
      </c>
      <c r="I128" s="37" t="s">
        <v>2123</v>
      </c>
      <c r="J128" s="11">
        <f t="shared" si="11"/>
        <v>2017</v>
      </c>
      <c r="K128" s="37" t="s">
        <v>2114</v>
      </c>
      <c r="L128" s="24" t="str">
        <f t="shared" si="8"/>
        <v>2017-03</v>
      </c>
      <c r="M128" s="38" t="s">
        <v>2132</v>
      </c>
      <c r="N128" s="2" t="s">
        <v>304</v>
      </c>
      <c r="O128" s="2" t="s">
        <v>1270</v>
      </c>
      <c r="P128" t="s">
        <v>304</v>
      </c>
      <c r="Q128" s="2" t="s">
        <v>318</v>
      </c>
      <c r="R128" s="2" t="s">
        <v>1145</v>
      </c>
      <c r="S128" t="s">
        <v>1515</v>
      </c>
      <c r="T128" s="39">
        <v>42805</v>
      </c>
      <c r="U128" s="11">
        <f t="shared" si="9"/>
        <v>111</v>
      </c>
      <c r="V128" s="11">
        <f t="shared" si="10"/>
        <v>37</v>
      </c>
      <c r="W128" s="35" t="s">
        <v>2134</v>
      </c>
      <c r="X128" s="35" t="s">
        <v>55</v>
      </c>
      <c r="Y128" s="35" t="s">
        <v>2135</v>
      </c>
      <c r="Z128" s="36">
        <v>1</v>
      </c>
      <c r="AA128" s="40" t="s">
        <v>4</v>
      </c>
      <c r="AB128" s="35" t="s">
        <v>2138</v>
      </c>
      <c r="AC128" s="40" t="s">
        <v>2253</v>
      </c>
      <c r="AD128" s="40"/>
      <c r="AE128" s="40"/>
      <c r="AF128" s="40"/>
      <c r="AG128" s="40" t="s">
        <v>2140</v>
      </c>
    </row>
    <row r="129" spans="1:33" ht="30" x14ac:dyDescent="0.25">
      <c r="A129" s="42" t="s">
        <v>2187</v>
      </c>
      <c r="B129" s="34" t="s">
        <v>87</v>
      </c>
      <c r="C129" s="2" t="s">
        <v>2535</v>
      </c>
      <c r="D129" s="2" t="s">
        <v>2536</v>
      </c>
      <c r="E129" s="36">
        <v>21</v>
      </c>
      <c r="F129" s="35" t="s">
        <v>2100</v>
      </c>
      <c r="G129" s="35" t="s">
        <v>4247</v>
      </c>
      <c r="H129" s="8">
        <v>42805</v>
      </c>
      <c r="I129" s="37" t="s">
        <v>2123</v>
      </c>
      <c r="J129" s="11">
        <f t="shared" si="11"/>
        <v>2017</v>
      </c>
      <c r="K129" s="37" t="s">
        <v>2114</v>
      </c>
      <c r="L129" s="24" t="str">
        <f t="shared" si="8"/>
        <v>2017-03</v>
      </c>
      <c r="M129" s="38" t="s">
        <v>2132</v>
      </c>
      <c r="N129" s="2" t="s">
        <v>330</v>
      </c>
      <c r="O129" s="2" t="s">
        <v>1270</v>
      </c>
      <c r="P129" t="s">
        <v>1295</v>
      </c>
      <c r="Q129" s="2" t="s">
        <v>330</v>
      </c>
      <c r="R129" s="2" t="s">
        <v>1270</v>
      </c>
      <c r="S129" t="s">
        <v>1295</v>
      </c>
      <c r="T129" s="39">
        <v>42705</v>
      </c>
      <c r="U129" s="11">
        <f t="shared" si="9"/>
        <v>108</v>
      </c>
      <c r="V129" s="11">
        <f t="shared" si="10"/>
        <v>36</v>
      </c>
      <c r="W129" s="35" t="s">
        <v>2137</v>
      </c>
      <c r="X129" s="35" t="s">
        <v>55</v>
      </c>
      <c r="Y129" s="35" t="s">
        <v>2135</v>
      </c>
      <c r="Z129" s="36">
        <v>1</v>
      </c>
      <c r="AA129" s="40" t="s">
        <v>2096</v>
      </c>
      <c r="AB129" s="35"/>
      <c r="AC129" s="40" t="s">
        <v>2089</v>
      </c>
      <c r="AD129" s="40"/>
      <c r="AE129" s="40"/>
      <c r="AF129" s="40"/>
      <c r="AG129" s="40" t="s">
        <v>2140</v>
      </c>
    </row>
    <row r="130" spans="1:33" x14ac:dyDescent="0.25">
      <c r="A130" s="42" t="s">
        <v>2188</v>
      </c>
      <c r="B130" s="34" t="s">
        <v>88</v>
      </c>
      <c r="C130" s="2" t="s">
        <v>2537</v>
      </c>
      <c r="D130" s="2" t="s">
        <v>2538</v>
      </c>
      <c r="E130" s="36" t="s">
        <v>1275</v>
      </c>
      <c r="F130" s="35" t="s">
        <v>2100</v>
      </c>
      <c r="G130" s="35" t="s">
        <v>4248</v>
      </c>
      <c r="H130" s="8">
        <v>42809</v>
      </c>
      <c r="I130" s="37" t="s">
        <v>2123</v>
      </c>
      <c r="J130" s="11">
        <f t="shared" si="11"/>
        <v>2017</v>
      </c>
      <c r="K130" s="37" t="s">
        <v>2108</v>
      </c>
      <c r="L130" s="24" t="str">
        <f t="shared" ref="L130:L193" si="12">CONCATENATE(YEAR(H130),"-",TEXT(MONTH(H130),"00"))</f>
        <v>2017-03</v>
      </c>
      <c r="M130" s="38" t="s">
        <v>2132</v>
      </c>
      <c r="N130" s="2" t="s">
        <v>59</v>
      </c>
      <c r="O130" t="s">
        <v>1145</v>
      </c>
      <c r="P130" t="s">
        <v>1284</v>
      </c>
      <c r="Q130" s="2" t="s">
        <v>59</v>
      </c>
      <c r="R130" s="2" t="s">
        <v>1145</v>
      </c>
      <c r="S130" t="s">
        <v>1284</v>
      </c>
      <c r="T130" s="39">
        <v>42809</v>
      </c>
      <c r="U130" s="11">
        <f t="shared" si="9"/>
        <v>111</v>
      </c>
      <c r="V130" s="11">
        <f t="shared" si="10"/>
        <v>37</v>
      </c>
      <c r="W130" s="35" t="s">
        <v>2134</v>
      </c>
      <c r="X130" s="35" t="s">
        <v>55</v>
      </c>
      <c r="Y130" s="35" t="s">
        <v>2136</v>
      </c>
      <c r="Z130" s="36">
        <v>4</v>
      </c>
      <c r="AA130" s="40" t="s">
        <v>4</v>
      </c>
      <c r="AB130" s="35" t="s">
        <v>2138</v>
      </c>
      <c r="AC130" s="40" t="s">
        <v>2253</v>
      </c>
      <c r="AD130" s="40"/>
      <c r="AE130" s="40"/>
      <c r="AF130" s="40"/>
      <c r="AG130" s="40" t="s">
        <v>2140</v>
      </c>
    </row>
    <row r="131" spans="1:33" x14ac:dyDescent="0.25">
      <c r="A131" s="42" t="s">
        <v>2189</v>
      </c>
      <c r="B131" s="34" t="s">
        <v>88</v>
      </c>
      <c r="C131" s="2" t="s">
        <v>2539</v>
      </c>
      <c r="D131" s="2" t="s">
        <v>2540</v>
      </c>
      <c r="E131" s="36" t="s">
        <v>1275</v>
      </c>
      <c r="F131" s="35" t="s">
        <v>2100</v>
      </c>
      <c r="G131" s="35" t="s">
        <v>4249</v>
      </c>
      <c r="H131" s="8">
        <v>42809</v>
      </c>
      <c r="I131" s="37" t="s">
        <v>2123</v>
      </c>
      <c r="J131" s="11">
        <f t="shared" si="11"/>
        <v>2017</v>
      </c>
      <c r="K131" s="37" t="s">
        <v>2108</v>
      </c>
      <c r="L131" s="24" t="str">
        <f t="shared" si="12"/>
        <v>2017-03</v>
      </c>
      <c r="M131" s="38" t="s">
        <v>2132</v>
      </c>
      <c r="N131" s="2" t="s">
        <v>59</v>
      </c>
      <c r="O131" t="s">
        <v>1145</v>
      </c>
      <c r="P131" t="s">
        <v>1284</v>
      </c>
      <c r="Q131" s="2" t="s">
        <v>59</v>
      </c>
      <c r="R131" s="2" t="s">
        <v>1145</v>
      </c>
      <c r="S131" t="s">
        <v>1284</v>
      </c>
      <c r="T131" s="39">
        <v>42809</v>
      </c>
      <c r="U131" s="11">
        <f t="shared" ref="U131:U194" si="13">IF(T131="Desconeguda","-",(YEAR(T131)-2008)*12+MONTH(T131))</f>
        <v>111</v>
      </c>
      <c r="V131" s="11">
        <f t="shared" ref="V131:V194" si="14">IF(T131="Desconeguda","-",(YEAR(T131)-2008)*4+IF(MONTH(T131)&lt;4,1,IF(MONTH(T131)&lt;7,2,IF(MONTH(T131)&lt;10,3,IF(MONTH(T131)&lt;13,4,"?")))))</f>
        <v>37</v>
      </c>
      <c r="W131" s="35" t="s">
        <v>2137</v>
      </c>
      <c r="X131" s="35" t="s">
        <v>55</v>
      </c>
      <c r="Y131" s="35"/>
      <c r="Z131" s="36"/>
      <c r="AA131" s="40" t="s">
        <v>4</v>
      </c>
      <c r="AB131" s="35" t="s">
        <v>2138</v>
      </c>
      <c r="AC131" s="40" t="s">
        <v>2253</v>
      </c>
      <c r="AD131" s="40"/>
      <c r="AE131" s="40"/>
      <c r="AF131" s="40"/>
      <c r="AG131" s="40" t="s">
        <v>2140</v>
      </c>
    </row>
    <row r="132" spans="1:33" x14ac:dyDescent="0.25">
      <c r="A132" s="42" t="s">
        <v>2190</v>
      </c>
      <c r="B132" s="34" t="s">
        <v>88</v>
      </c>
      <c r="C132" s="2" t="s">
        <v>2541</v>
      </c>
      <c r="D132" s="2" t="s">
        <v>2542</v>
      </c>
      <c r="E132" s="36">
        <v>16</v>
      </c>
      <c r="F132" s="35" t="s">
        <v>2101</v>
      </c>
      <c r="G132" s="35" t="s">
        <v>4250</v>
      </c>
      <c r="H132" s="8">
        <v>42809</v>
      </c>
      <c r="I132" s="37" t="s">
        <v>2123</v>
      </c>
      <c r="J132" s="11">
        <f t="shared" ref="J132:J195" si="15">YEAR(H132)</f>
        <v>2017</v>
      </c>
      <c r="K132" s="37" t="s">
        <v>2108</v>
      </c>
      <c r="L132" s="24" t="str">
        <f t="shared" si="12"/>
        <v>2017-03</v>
      </c>
      <c r="M132" s="38" t="s">
        <v>2132</v>
      </c>
      <c r="N132" s="2" t="s">
        <v>59</v>
      </c>
      <c r="O132" t="s">
        <v>1145</v>
      </c>
      <c r="P132" t="s">
        <v>1284</v>
      </c>
      <c r="Q132" s="2" t="s">
        <v>59</v>
      </c>
      <c r="R132" s="2" t="s">
        <v>1145</v>
      </c>
      <c r="S132" t="s">
        <v>1284</v>
      </c>
      <c r="T132" s="39">
        <v>42809</v>
      </c>
      <c r="U132" s="11">
        <f t="shared" si="13"/>
        <v>111</v>
      </c>
      <c r="V132" s="11">
        <f t="shared" si="14"/>
        <v>37</v>
      </c>
      <c r="W132" s="35" t="s">
        <v>2134</v>
      </c>
      <c r="X132" s="35" t="s">
        <v>55</v>
      </c>
      <c r="Y132" s="35"/>
      <c r="Z132" s="36"/>
      <c r="AA132" s="40" t="s">
        <v>4</v>
      </c>
      <c r="AB132" s="35" t="s">
        <v>2138</v>
      </c>
      <c r="AC132" s="40" t="s">
        <v>2253</v>
      </c>
      <c r="AD132" s="40"/>
      <c r="AE132" s="40"/>
      <c r="AF132" s="40"/>
      <c r="AG132" s="40" t="s">
        <v>2140</v>
      </c>
    </row>
    <row r="133" spans="1:33" x14ac:dyDescent="0.25">
      <c r="A133" s="42" t="s">
        <v>2191</v>
      </c>
      <c r="B133" s="34" t="s">
        <v>88</v>
      </c>
      <c r="C133" s="2" t="s">
        <v>2543</v>
      </c>
      <c r="D133" s="2" t="s">
        <v>2544</v>
      </c>
      <c r="E133" s="36">
        <v>1</v>
      </c>
      <c r="F133" s="35" t="s">
        <v>2101</v>
      </c>
      <c r="G133" s="35" t="s">
        <v>4251</v>
      </c>
      <c r="H133" s="8">
        <v>42809</v>
      </c>
      <c r="I133" s="37" t="s">
        <v>2123</v>
      </c>
      <c r="J133" s="11">
        <f t="shared" si="15"/>
        <v>2017</v>
      </c>
      <c r="K133" s="37" t="s">
        <v>2108</v>
      </c>
      <c r="L133" s="24" t="str">
        <f t="shared" si="12"/>
        <v>2017-03</v>
      </c>
      <c r="M133" s="38" t="s">
        <v>2132</v>
      </c>
      <c r="N133" s="2" t="s">
        <v>59</v>
      </c>
      <c r="O133" t="s">
        <v>1145</v>
      </c>
      <c r="P133" t="s">
        <v>1284</v>
      </c>
      <c r="Q133" s="2" t="s">
        <v>59</v>
      </c>
      <c r="R133" s="2" t="s">
        <v>1145</v>
      </c>
      <c r="S133" t="s">
        <v>1284</v>
      </c>
      <c r="T133" s="39">
        <v>42809</v>
      </c>
      <c r="U133" s="11">
        <f t="shared" si="13"/>
        <v>111</v>
      </c>
      <c r="V133" s="11">
        <f t="shared" si="14"/>
        <v>37</v>
      </c>
      <c r="W133" s="35" t="s">
        <v>2134</v>
      </c>
      <c r="X133" s="35" t="s">
        <v>55</v>
      </c>
      <c r="Y133" s="35"/>
      <c r="Z133" s="36"/>
      <c r="AA133" s="40" t="s">
        <v>4</v>
      </c>
      <c r="AB133" s="35" t="s">
        <v>2138</v>
      </c>
      <c r="AC133" s="40" t="s">
        <v>2253</v>
      </c>
      <c r="AD133" s="40"/>
      <c r="AE133" s="40"/>
      <c r="AF133" s="40"/>
      <c r="AG133" s="40" t="s">
        <v>2140</v>
      </c>
    </row>
    <row r="134" spans="1:33" ht="30" x14ac:dyDescent="0.25">
      <c r="A134" s="42" t="s">
        <v>2192</v>
      </c>
      <c r="B134" s="34" t="s">
        <v>89</v>
      </c>
      <c r="C134" s="2" t="s">
        <v>2545</v>
      </c>
      <c r="D134" s="2" t="s">
        <v>2546</v>
      </c>
      <c r="E134" s="36" t="s">
        <v>1275</v>
      </c>
      <c r="F134" s="35" t="s">
        <v>2100</v>
      </c>
      <c r="G134" s="35" t="s">
        <v>4252</v>
      </c>
      <c r="H134" s="8">
        <v>42812</v>
      </c>
      <c r="I134" s="37" t="s">
        <v>2123</v>
      </c>
      <c r="J134" s="11">
        <f t="shared" si="15"/>
        <v>2017</v>
      </c>
      <c r="K134" s="37" t="s">
        <v>2127</v>
      </c>
      <c r="L134" s="24" t="str">
        <f t="shared" si="12"/>
        <v>2017-03</v>
      </c>
      <c r="M134" s="38" t="s">
        <v>2132</v>
      </c>
      <c r="N134" s="2" t="s">
        <v>1268</v>
      </c>
      <c r="O134" s="2" t="s">
        <v>1145</v>
      </c>
      <c r="P134" t="s">
        <v>13</v>
      </c>
      <c r="Q134" s="2" t="s">
        <v>332</v>
      </c>
      <c r="R134" s="2" t="s">
        <v>1145</v>
      </c>
      <c r="S134" t="s">
        <v>1518</v>
      </c>
      <c r="T134" s="39">
        <v>42614</v>
      </c>
      <c r="U134" s="11">
        <f t="shared" si="13"/>
        <v>105</v>
      </c>
      <c r="V134" s="11">
        <f t="shared" si="14"/>
        <v>35</v>
      </c>
      <c r="W134" s="35" t="s">
        <v>2134</v>
      </c>
      <c r="X134" s="35" t="s">
        <v>55</v>
      </c>
      <c r="Y134" s="35" t="s">
        <v>2136</v>
      </c>
      <c r="Z134" s="36">
        <v>2</v>
      </c>
      <c r="AA134" s="40" t="s">
        <v>2096</v>
      </c>
      <c r="AB134" s="35" t="s">
        <v>2138</v>
      </c>
      <c r="AC134" s="40" t="s">
        <v>2089</v>
      </c>
      <c r="AD134" s="40"/>
      <c r="AE134" s="40"/>
      <c r="AF134" s="40"/>
      <c r="AG134" s="40" t="s">
        <v>2140</v>
      </c>
    </row>
    <row r="135" spans="1:33" ht="30" x14ac:dyDescent="0.25">
      <c r="A135" s="42" t="s">
        <v>2193</v>
      </c>
      <c r="B135" s="34" t="s">
        <v>89</v>
      </c>
      <c r="C135" s="2" t="s">
        <v>2547</v>
      </c>
      <c r="D135" s="2" t="s">
        <v>2548</v>
      </c>
      <c r="E135" s="36" t="s">
        <v>1275</v>
      </c>
      <c r="F135" s="35" t="s">
        <v>2100</v>
      </c>
      <c r="G135" s="35" t="s">
        <v>4253</v>
      </c>
      <c r="H135" s="8">
        <v>42812</v>
      </c>
      <c r="I135" s="37" t="s">
        <v>2123</v>
      </c>
      <c r="J135" s="11">
        <f t="shared" si="15"/>
        <v>2017</v>
      </c>
      <c r="K135" s="37" t="s">
        <v>2127</v>
      </c>
      <c r="L135" s="24" t="str">
        <f t="shared" si="12"/>
        <v>2017-03</v>
      </c>
      <c r="M135" s="38" t="s">
        <v>2132</v>
      </c>
      <c r="N135" s="2" t="s">
        <v>1268</v>
      </c>
      <c r="O135" s="2" t="s">
        <v>1145</v>
      </c>
      <c r="P135" t="s">
        <v>13</v>
      </c>
      <c r="Q135" s="2" t="s">
        <v>332</v>
      </c>
      <c r="R135" s="2" t="s">
        <v>1145</v>
      </c>
      <c r="S135" t="s">
        <v>1518</v>
      </c>
      <c r="T135" s="39">
        <v>42614</v>
      </c>
      <c r="U135" s="11">
        <f t="shared" si="13"/>
        <v>105</v>
      </c>
      <c r="V135" s="11">
        <f t="shared" si="14"/>
        <v>35</v>
      </c>
      <c r="W135" s="35" t="s">
        <v>2137</v>
      </c>
      <c r="X135" s="35" t="s">
        <v>55</v>
      </c>
      <c r="Y135" s="35"/>
      <c r="Z135" s="36"/>
      <c r="AA135" s="40" t="s">
        <v>2096</v>
      </c>
      <c r="AB135" s="35" t="s">
        <v>2138</v>
      </c>
      <c r="AC135" s="40" t="s">
        <v>2089</v>
      </c>
      <c r="AD135" s="40"/>
      <c r="AE135" s="40"/>
      <c r="AF135" s="40"/>
      <c r="AG135" s="40" t="s">
        <v>2140</v>
      </c>
    </row>
    <row r="136" spans="1:33" ht="30" x14ac:dyDescent="0.25">
      <c r="A136" s="42" t="s">
        <v>2194</v>
      </c>
      <c r="B136" s="34" t="s">
        <v>90</v>
      </c>
      <c r="C136" s="2" t="s">
        <v>2549</v>
      </c>
      <c r="D136" s="2" t="s">
        <v>2550</v>
      </c>
      <c r="E136" s="36" t="s">
        <v>1275</v>
      </c>
      <c r="F136" s="35" t="s">
        <v>2100</v>
      </c>
      <c r="G136" s="35" t="s">
        <v>4254</v>
      </c>
      <c r="H136" s="8">
        <v>42813</v>
      </c>
      <c r="I136" s="37" t="s">
        <v>2123</v>
      </c>
      <c r="J136" s="11">
        <f t="shared" si="15"/>
        <v>2017</v>
      </c>
      <c r="K136" s="37" t="s">
        <v>2114</v>
      </c>
      <c r="L136" s="24" t="str">
        <f t="shared" si="12"/>
        <v>2017-03</v>
      </c>
      <c r="M136" s="38" t="s">
        <v>2133</v>
      </c>
      <c r="N136" s="2" t="s">
        <v>319</v>
      </c>
      <c r="O136" t="s">
        <v>1145</v>
      </c>
      <c r="P136" t="s">
        <v>1289</v>
      </c>
      <c r="Q136" s="2" t="s">
        <v>332</v>
      </c>
      <c r="R136" s="2" t="s">
        <v>1145</v>
      </c>
      <c r="S136" t="s">
        <v>1518</v>
      </c>
      <c r="T136" s="39">
        <v>42430</v>
      </c>
      <c r="U136" s="11">
        <f t="shared" si="13"/>
        <v>99</v>
      </c>
      <c r="V136" s="11">
        <f t="shared" si="14"/>
        <v>33</v>
      </c>
      <c r="W136" s="35" t="s">
        <v>2137</v>
      </c>
      <c r="X136" s="35" t="s">
        <v>55</v>
      </c>
      <c r="Y136" s="35" t="s">
        <v>2136</v>
      </c>
      <c r="Z136" s="36">
        <v>5</v>
      </c>
      <c r="AA136" s="40" t="s">
        <v>2091</v>
      </c>
      <c r="AB136" s="35" t="s">
        <v>2138</v>
      </c>
      <c r="AC136" s="40" t="s">
        <v>2084</v>
      </c>
      <c r="AD136" s="40"/>
      <c r="AE136" s="40" t="s">
        <v>263</v>
      </c>
      <c r="AF136" s="40"/>
      <c r="AG136" s="40" t="s">
        <v>2140</v>
      </c>
    </row>
    <row r="137" spans="1:33" ht="30" x14ac:dyDescent="0.25">
      <c r="A137" s="42" t="s">
        <v>2195</v>
      </c>
      <c r="B137" s="34" t="s">
        <v>90</v>
      </c>
      <c r="C137" s="2" t="s">
        <v>2551</v>
      </c>
      <c r="D137" s="2" t="s">
        <v>2552</v>
      </c>
      <c r="E137" s="36" t="s">
        <v>1275</v>
      </c>
      <c r="F137" s="35" t="s">
        <v>2101</v>
      </c>
      <c r="G137" s="35" t="s">
        <v>4255</v>
      </c>
      <c r="H137" s="8">
        <v>42813</v>
      </c>
      <c r="I137" s="37" t="s">
        <v>2123</v>
      </c>
      <c r="J137" s="11">
        <f t="shared" si="15"/>
        <v>2017</v>
      </c>
      <c r="K137" s="37" t="s">
        <v>2114</v>
      </c>
      <c r="L137" s="24" t="str">
        <f t="shared" si="12"/>
        <v>2017-03</v>
      </c>
      <c r="M137" s="38" t="s">
        <v>2133</v>
      </c>
      <c r="N137" s="2" t="s">
        <v>319</v>
      </c>
      <c r="O137" t="s">
        <v>1145</v>
      </c>
      <c r="P137" t="s">
        <v>1289</v>
      </c>
      <c r="Q137" s="2" t="s">
        <v>332</v>
      </c>
      <c r="R137" s="2" t="s">
        <v>1145</v>
      </c>
      <c r="S137" t="s">
        <v>1518</v>
      </c>
      <c r="T137" s="39">
        <v>42430</v>
      </c>
      <c r="U137" s="11">
        <f t="shared" si="13"/>
        <v>99</v>
      </c>
      <c r="V137" s="11">
        <f t="shared" si="14"/>
        <v>33</v>
      </c>
      <c r="W137" s="35" t="s">
        <v>2134</v>
      </c>
      <c r="X137" s="35" t="s">
        <v>55</v>
      </c>
      <c r="Y137" s="35"/>
      <c r="Z137" s="36"/>
      <c r="AA137" s="40" t="s">
        <v>2091</v>
      </c>
      <c r="AB137" s="35" t="s">
        <v>2138</v>
      </c>
      <c r="AC137" s="40" t="s">
        <v>2084</v>
      </c>
      <c r="AD137" s="40"/>
      <c r="AE137" s="40"/>
      <c r="AF137" s="40"/>
      <c r="AG137" s="40" t="s">
        <v>2140</v>
      </c>
    </row>
    <row r="138" spans="1:33" ht="30" x14ac:dyDescent="0.25">
      <c r="A138" s="42" t="s">
        <v>2196</v>
      </c>
      <c r="B138" s="34" t="s">
        <v>90</v>
      </c>
      <c r="C138" s="2" t="s">
        <v>2553</v>
      </c>
      <c r="D138" s="2" t="s">
        <v>2554</v>
      </c>
      <c r="E138" s="36" t="s">
        <v>1275</v>
      </c>
      <c r="F138" s="35" t="s">
        <v>2101</v>
      </c>
      <c r="G138" s="35" t="s">
        <v>4256</v>
      </c>
      <c r="H138" s="8">
        <v>42813</v>
      </c>
      <c r="I138" s="37" t="s">
        <v>2123</v>
      </c>
      <c r="J138" s="11">
        <f t="shared" si="15"/>
        <v>2017</v>
      </c>
      <c r="K138" s="37" t="s">
        <v>2114</v>
      </c>
      <c r="L138" s="24" t="str">
        <f t="shared" si="12"/>
        <v>2017-03</v>
      </c>
      <c r="M138" s="38" t="s">
        <v>2133</v>
      </c>
      <c r="N138" s="2" t="s">
        <v>319</v>
      </c>
      <c r="O138" t="s">
        <v>1145</v>
      </c>
      <c r="P138" t="s">
        <v>1289</v>
      </c>
      <c r="Q138" s="2" t="s">
        <v>332</v>
      </c>
      <c r="R138" s="2" t="s">
        <v>1145</v>
      </c>
      <c r="S138" t="s">
        <v>1518</v>
      </c>
      <c r="T138" s="39">
        <v>42430</v>
      </c>
      <c r="U138" s="11">
        <f t="shared" si="13"/>
        <v>99</v>
      </c>
      <c r="V138" s="11">
        <f t="shared" si="14"/>
        <v>33</v>
      </c>
      <c r="W138" s="35" t="s">
        <v>2134</v>
      </c>
      <c r="X138" s="35" t="s">
        <v>55</v>
      </c>
      <c r="Y138" s="35"/>
      <c r="Z138" s="36"/>
      <c r="AA138" s="40" t="s">
        <v>2091</v>
      </c>
      <c r="AB138" s="35" t="s">
        <v>2138</v>
      </c>
      <c r="AC138" s="40" t="s">
        <v>2084</v>
      </c>
      <c r="AD138" s="40"/>
      <c r="AE138" s="40"/>
      <c r="AF138" s="40"/>
      <c r="AG138" s="40" t="s">
        <v>2140</v>
      </c>
    </row>
    <row r="139" spans="1:33" ht="30" x14ac:dyDescent="0.25">
      <c r="A139" s="42" t="s">
        <v>2197</v>
      </c>
      <c r="B139" s="34" t="s">
        <v>90</v>
      </c>
      <c r="C139" s="2" t="s">
        <v>2555</v>
      </c>
      <c r="D139" s="2" t="s">
        <v>2556</v>
      </c>
      <c r="E139" s="36" t="s">
        <v>1275</v>
      </c>
      <c r="F139" s="35" t="s">
        <v>2101</v>
      </c>
      <c r="G139" s="35" t="s">
        <v>4257</v>
      </c>
      <c r="H139" s="8">
        <v>42813</v>
      </c>
      <c r="I139" s="37" t="s">
        <v>2123</v>
      </c>
      <c r="J139" s="11">
        <f t="shared" si="15"/>
        <v>2017</v>
      </c>
      <c r="K139" s="37" t="s">
        <v>2114</v>
      </c>
      <c r="L139" s="24" t="str">
        <f t="shared" si="12"/>
        <v>2017-03</v>
      </c>
      <c r="M139" s="38" t="s">
        <v>2133</v>
      </c>
      <c r="N139" s="2" t="s">
        <v>319</v>
      </c>
      <c r="O139" t="s">
        <v>1145</v>
      </c>
      <c r="P139" t="s">
        <v>1289</v>
      </c>
      <c r="Q139" s="2" t="s">
        <v>332</v>
      </c>
      <c r="R139" s="2" t="s">
        <v>1145</v>
      </c>
      <c r="S139" t="s">
        <v>1518</v>
      </c>
      <c r="T139" s="39">
        <v>42430</v>
      </c>
      <c r="U139" s="11">
        <f t="shared" si="13"/>
        <v>99</v>
      </c>
      <c r="V139" s="11">
        <f t="shared" si="14"/>
        <v>33</v>
      </c>
      <c r="W139" s="35" t="s">
        <v>2134</v>
      </c>
      <c r="X139" s="35" t="s">
        <v>55</v>
      </c>
      <c r="Y139" s="35"/>
      <c r="Z139" s="36"/>
      <c r="AA139" s="40" t="s">
        <v>2091</v>
      </c>
      <c r="AB139" s="35" t="s">
        <v>2138</v>
      </c>
      <c r="AC139" s="40" t="s">
        <v>2084</v>
      </c>
      <c r="AD139" s="40"/>
      <c r="AE139" s="40"/>
      <c r="AF139" s="40"/>
      <c r="AG139" s="40" t="s">
        <v>2140</v>
      </c>
    </row>
    <row r="140" spans="1:33" ht="30" x14ac:dyDescent="0.25">
      <c r="A140" s="42" t="s">
        <v>2198</v>
      </c>
      <c r="B140" s="34" t="s">
        <v>90</v>
      </c>
      <c r="C140" s="2" t="s">
        <v>2557</v>
      </c>
      <c r="D140" s="2" t="s">
        <v>2558</v>
      </c>
      <c r="E140" s="36" t="s">
        <v>1275</v>
      </c>
      <c r="F140" s="35" t="s">
        <v>2101</v>
      </c>
      <c r="G140" s="35" t="s">
        <v>4258</v>
      </c>
      <c r="H140" s="8">
        <v>42813</v>
      </c>
      <c r="I140" s="37" t="s">
        <v>2123</v>
      </c>
      <c r="J140" s="11">
        <f t="shared" si="15"/>
        <v>2017</v>
      </c>
      <c r="K140" s="37" t="s">
        <v>2114</v>
      </c>
      <c r="L140" s="24" t="str">
        <f t="shared" si="12"/>
        <v>2017-03</v>
      </c>
      <c r="M140" s="38" t="s">
        <v>2133</v>
      </c>
      <c r="N140" s="2" t="s">
        <v>319</v>
      </c>
      <c r="O140" t="s">
        <v>1145</v>
      </c>
      <c r="P140" t="s">
        <v>1289</v>
      </c>
      <c r="Q140" s="2" t="s">
        <v>332</v>
      </c>
      <c r="R140" s="2" t="s">
        <v>1145</v>
      </c>
      <c r="S140" t="s">
        <v>1518</v>
      </c>
      <c r="T140" s="39">
        <v>42430</v>
      </c>
      <c r="U140" s="11">
        <f t="shared" si="13"/>
        <v>99</v>
      </c>
      <c r="V140" s="11">
        <f t="shared" si="14"/>
        <v>33</v>
      </c>
      <c r="W140" s="35" t="s">
        <v>2137</v>
      </c>
      <c r="X140" s="35" t="s">
        <v>55</v>
      </c>
      <c r="Y140" s="35"/>
      <c r="Z140" s="36"/>
      <c r="AA140" s="40" t="s">
        <v>2091</v>
      </c>
      <c r="AB140" s="35" t="s">
        <v>2138</v>
      </c>
      <c r="AC140" s="40" t="s">
        <v>2084</v>
      </c>
      <c r="AD140" s="40"/>
      <c r="AE140" s="40"/>
      <c r="AF140" s="40"/>
      <c r="AG140" s="40" t="s">
        <v>2140</v>
      </c>
    </row>
    <row r="141" spans="1:33" x14ac:dyDescent="0.25">
      <c r="A141" s="42" t="s">
        <v>2199</v>
      </c>
      <c r="B141" s="34" t="s">
        <v>91</v>
      </c>
      <c r="C141" s="2" t="s">
        <v>2559</v>
      </c>
      <c r="D141" s="2" t="s">
        <v>2560</v>
      </c>
      <c r="E141" s="36">
        <v>25</v>
      </c>
      <c r="F141" s="35" t="s">
        <v>2100</v>
      </c>
      <c r="G141" s="35" t="s">
        <v>4259</v>
      </c>
      <c r="H141" s="8">
        <v>42814</v>
      </c>
      <c r="I141" s="37" t="s">
        <v>2123</v>
      </c>
      <c r="J141" s="11">
        <f t="shared" si="15"/>
        <v>2017</v>
      </c>
      <c r="K141" s="37" t="s">
        <v>2128</v>
      </c>
      <c r="L141" s="24" t="str">
        <f t="shared" si="12"/>
        <v>2017-03</v>
      </c>
      <c r="M141" s="38" t="s">
        <v>2133</v>
      </c>
      <c r="N141" s="2" t="s">
        <v>15</v>
      </c>
      <c r="O141" s="2" t="s">
        <v>1270</v>
      </c>
      <c r="P141" t="s">
        <v>15</v>
      </c>
      <c r="Q141" s="2" t="s">
        <v>480</v>
      </c>
      <c r="R141" s="2" t="s">
        <v>1145</v>
      </c>
      <c r="S141" t="s">
        <v>1304</v>
      </c>
      <c r="T141" s="39">
        <v>42813</v>
      </c>
      <c r="U141" s="11">
        <f t="shared" si="13"/>
        <v>111</v>
      </c>
      <c r="V141" s="11">
        <f t="shared" si="14"/>
        <v>37</v>
      </c>
      <c r="W141" s="35" t="s">
        <v>2134</v>
      </c>
      <c r="X141" s="35" t="s">
        <v>55</v>
      </c>
      <c r="Y141" s="35" t="s">
        <v>2135</v>
      </c>
      <c r="Z141" s="36">
        <v>1</v>
      </c>
      <c r="AA141" s="40" t="s">
        <v>2081</v>
      </c>
      <c r="AB141" s="35" t="s">
        <v>298</v>
      </c>
      <c r="AC141" s="40" t="s">
        <v>2253</v>
      </c>
      <c r="AD141" s="40"/>
      <c r="AE141" s="40"/>
      <c r="AF141" s="40"/>
      <c r="AG141" s="40" t="s">
        <v>2140</v>
      </c>
    </row>
    <row r="142" spans="1:33" ht="30" x14ac:dyDescent="0.25">
      <c r="A142" s="42" t="s">
        <v>2200</v>
      </c>
      <c r="B142" s="34" t="s">
        <v>92</v>
      </c>
      <c r="C142" s="2" t="s">
        <v>2561</v>
      </c>
      <c r="D142" s="2" t="s">
        <v>2562</v>
      </c>
      <c r="E142" s="36" t="s">
        <v>1275</v>
      </c>
      <c r="F142" s="35" t="s">
        <v>2100</v>
      </c>
      <c r="G142" s="35" t="s">
        <v>4260</v>
      </c>
      <c r="H142" s="8">
        <v>42814</v>
      </c>
      <c r="I142" s="37" t="s">
        <v>2123</v>
      </c>
      <c r="J142" s="11">
        <f t="shared" si="15"/>
        <v>2017</v>
      </c>
      <c r="K142" s="37" t="s">
        <v>2114</v>
      </c>
      <c r="L142" s="24" t="str">
        <f t="shared" si="12"/>
        <v>2017-03</v>
      </c>
      <c r="M142" s="38" t="s">
        <v>2132</v>
      </c>
      <c r="N142" s="2" t="s">
        <v>1268</v>
      </c>
      <c r="O142" s="2" t="s">
        <v>1145</v>
      </c>
      <c r="P142" t="s">
        <v>13</v>
      </c>
      <c r="Q142" s="2" t="s">
        <v>334</v>
      </c>
      <c r="R142" s="2" t="s">
        <v>1145</v>
      </c>
      <c r="S142" t="s">
        <v>1522</v>
      </c>
      <c r="T142" s="39">
        <v>42814</v>
      </c>
      <c r="U142" s="11">
        <f t="shared" si="13"/>
        <v>111</v>
      </c>
      <c r="V142" s="11">
        <f t="shared" si="14"/>
        <v>37</v>
      </c>
      <c r="W142" s="35" t="s">
        <v>2134</v>
      </c>
      <c r="X142" s="35" t="s">
        <v>55</v>
      </c>
      <c r="Y142" s="35" t="s">
        <v>2136</v>
      </c>
      <c r="Z142" s="36">
        <v>5</v>
      </c>
      <c r="AA142" s="40" t="s">
        <v>2082</v>
      </c>
      <c r="AB142" s="35" t="s">
        <v>2138</v>
      </c>
      <c r="AC142" s="40" t="s">
        <v>2084</v>
      </c>
      <c r="AD142" s="40"/>
      <c r="AE142" s="40"/>
      <c r="AF142" s="40" t="s">
        <v>358</v>
      </c>
      <c r="AG142" s="40" t="s">
        <v>2140</v>
      </c>
    </row>
    <row r="143" spans="1:33" ht="30" x14ac:dyDescent="0.25">
      <c r="A143" s="42" t="s">
        <v>2201</v>
      </c>
      <c r="B143" s="34" t="s">
        <v>92</v>
      </c>
      <c r="C143" s="2" t="s">
        <v>2563</v>
      </c>
      <c r="D143" s="2" t="s">
        <v>2564</v>
      </c>
      <c r="E143" s="36" t="s">
        <v>1275</v>
      </c>
      <c r="F143" s="35" t="s">
        <v>2100</v>
      </c>
      <c r="G143" s="35" t="s">
        <v>4261</v>
      </c>
      <c r="H143" s="8">
        <v>42814</v>
      </c>
      <c r="I143" s="37" t="s">
        <v>2123</v>
      </c>
      <c r="J143" s="11">
        <f t="shared" si="15"/>
        <v>2017</v>
      </c>
      <c r="K143" s="37" t="s">
        <v>2114</v>
      </c>
      <c r="L143" s="24" t="str">
        <f t="shared" si="12"/>
        <v>2017-03</v>
      </c>
      <c r="M143" s="38" t="s">
        <v>2132</v>
      </c>
      <c r="N143" s="2" t="s">
        <v>1268</v>
      </c>
      <c r="O143" s="2" t="s">
        <v>1145</v>
      </c>
      <c r="P143" t="s">
        <v>13</v>
      </c>
      <c r="Q143" s="2" t="s">
        <v>334</v>
      </c>
      <c r="R143" s="2" t="s">
        <v>1145</v>
      </c>
      <c r="S143" t="s">
        <v>1522</v>
      </c>
      <c r="T143" s="39">
        <v>42814</v>
      </c>
      <c r="U143" s="11">
        <f t="shared" si="13"/>
        <v>111</v>
      </c>
      <c r="V143" s="11">
        <f t="shared" si="14"/>
        <v>37</v>
      </c>
      <c r="W143" s="35" t="s">
        <v>2137</v>
      </c>
      <c r="X143" s="35" t="s">
        <v>55</v>
      </c>
      <c r="Y143" s="35"/>
      <c r="Z143" s="36"/>
      <c r="AA143" s="40" t="s">
        <v>2082</v>
      </c>
      <c r="AB143" s="35" t="s">
        <v>2138</v>
      </c>
      <c r="AC143" s="40" t="s">
        <v>2084</v>
      </c>
      <c r="AD143" s="40"/>
      <c r="AE143" s="40"/>
      <c r="AF143" s="40"/>
      <c r="AG143" s="40" t="s">
        <v>2140</v>
      </c>
    </row>
    <row r="144" spans="1:33" ht="30" x14ac:dyDescent="0.25">
      <c r="A144" s="42" t="s">
        <v>2202</v>
      </c>
      <c r="B144" s="34" t="s">
        <v>92</v>
      </c>
      <c r="C144" s="2" t="s">
        <v>2565</v>
      </c>
      <c r="D144" s="2" t="s">
        <v>2566</v>
      </c>
      <c r="E144" s="36" t="s">
        <v>1275</v>
      </c>
      <c r="F144" s="35" t="s">
        <v>2101</v>
      </c>
      <c r="G144" s="35" t="s">
        <v>4262</v>
      </c>
      <c r="H144" s="8">
        <v>42814</v>
      </c>
      <c r="I144" s="37" t="s">
        <v>2123</v>
      </c>
      <c r="J144" s="11">
        <f t="shared" si="15"/>
        <v>2017</v>
      </c>
      <c r="K144" s="37" t="s">
        <v>2114</v>
      </c>
      <c r="L144" s="24" t="str">
        <f t="shared" si="12"/>
        <v>2017-03</v>
      </c>
      <c r="M144" s="38" t="s">
        <v>2132</v>
      </c>
      <c r="N144" s="2" t="s">
        <v>1268</v>
      </c>
      <c r="O144" s="2" t="s">
        <v>1145</v>
      </c>
      <c r="P144" t="s">
        <v>13</v>
      </c>
      <c r="Q144" s="2" t="s">
        <v>334</v>
      </c>
      <c r="R144" s="2" t="s">
        <v>1145</v>
      </c>
      <c r="S144" t="s">
        <v>1522</v>
      </c>
      <c r="T144" s="39">
        <v>42814</v>
      </c>
      <c r="U144" s="11">
        <f t="shared" si="13"/>
        <v>111</v>
      </c>
      <c r="V144" s="11">
        <f t="shared" si="14"/>
        <v>37</v>
      </c>
      <c r="W144" s="35" t="s">
        <v>2137</v>
      </c>
      <c r="X144" s="35" t="s">
        <v>55</v>
      </c>
      <c r="Y144" s="35"/>
      <c r="Z144" s="36"/>
      <c r="AA144" s="40" t="s">
        <v>2082</v>
      </c>
      <c r="AB144" s="35" t="s">
        <v>2138</v>
      </c>
      <c r="AC144" s="40" t="s">
        <v>2084</v>
      </c>
      <c r="AD144" s="40"/>
      <c r="AE144" s="40"/>
      <c r="AF144" s="40"/>
      <c r="AG144" s="40" t="s">
        <v>2140</v>
      </c>
    </row>
    <row r="145" spans="1:33" ht="30" x14ac:dyDescent="0.25">
      <c r="A145" s="42" t="s">
        <v>2203</v>
      </c>
      <c r="B145" s="34" t="s">
        <v>92</v>
      </c>
      <c r="C145" s="2" t="s">
        <v>2567</v>
      </c>
      <c r="D145" s="2" t="s">
        <v>2568</v>
      </c>
      <c r="E145" s="36" t="s">
        <v>1275</v>
      </c>
      <c r="F145" s="35" t="s">
        <v>2101</v>
      </c>
      <c r="G145" s="35" t="s">
        <v>4263</v>
      </c>
      <c r="H145" s="8">
        <v>42814</v>
      </c>
      <c r="I145" s="37" t="s">
        <v>2123</v>
      </c>
      <c r="J145" s="11">
        <f t="shared" si="15"/>
        <v>2017</v>
      </c>
      <c r="K145" s="37" t="s">
        <v>2114</v>
      </c>
      <c r="L145" s="24" t="str">
        <f t="shared" si="12"/>
        <v>2017-03</v>
      </c>
      <c r="M145" s="38" t="s">
        <v>2132</v>
      </c>
      <c r="N145" s="2" t="s">
        <v>1268</v>
      </c>
      <c r="O145" s="2" t="s">
        <v>1145</v>
      </c>
      <c r="P145" t="s">
        <v>13</v>
      </c>
      <c r="Q145" s="2" t="s">
        <v>334</v>
      </c>
      <c r="R145" s="2" t="s">
        <v>1145</v>
      </c>
      <c r="S145" t="s">
        <v>1522</v>
      </c>
      <c r="T145" s="39">
        <v>42814</v>
      </c>
      <c r="U145" s="11">
        <f t="shared" si="13"/>
        <v>111</v>
      </c>
      <c r="V145" s="11">
        <f t="shared" si="14"/>
        <v>37</v>
      </c>
      <c r="W145" s="35" t="s">
        <v>2137</v>
      </c>
      <c r="X145" s="35" t="s">
        <v>55</v>
      </c>
      <c r="Y145" s="35"/>
      <c r="Z145" s="36"/>
      <c r="AA145" s="40" t="s">
        <v>2082</v>
      </c>
      <c r="AB145" s="35" t="s">
        <v>2138</v>
      </c>
      <c r="AC145" s="40" t="s">
        <v>2084</v>
      </c>
      <c r="AD145" s="40"/>
      <c r="AE145" s="40"/>
      <c r="AF145" s="40"/>
      <c r="AG145" s="40" t="s">
        <v>2140</v>
      </c>
    </row>
    <row r="146" spans="1:33" ht="30" x14ac:dyDescent="0.25">
      <c r="A146" s="42" t="s">
        <v>2204</v>
      </c>
      <c r="B146" s="34" t="s">
        <v>92</v>
      </c>
      <c r="C146" s="2" t="s">
        <v>2569</v>
      </c>
      <c r="D146" s="2" t="s">
        <v>2570</v>
      </c>
      <c r="E146" s="36" t="s">
        <v>1275</v>
      </c>
      <c r="F146" s="35" t="s">
        <v>2101</v>
      </c>
      <c r="G146" s="35" t="s">
        <v>4264</v>
      </c>
      <c r="H146" s="8">
        <v>42814</v>
      </c>
      <c r="I146" s="37" t="s">
        <v>2123</v>
      </c>
      <c r="J146" s="11">
        <f t="shared" si="15"/>
        <v>2017</v>
      </c>
      <c r="K146" s="37" t="s">
        <v>2114</v>
      </c>
      <c r="L146" s="24" t="str">
        <f t="shared" si="12"/>
        <v>2017-03</v>
      </c>
      <c r="M146" s="38" t="s">
        <v>2132</v>
      </c>
      <c r="N146" s="2" t="s">
        <v>1268</v>
      </c>
      <c r="O146" s="2" t="s">
        <v>1145</v>
      </c>
      <c r="P146" t="s">
        <v>13</v>
      </c>
      <c r="Q146" s="2" t="s">
        <v>334</v>
      </c>
      <c r="R146" s="2" t="s">
        <v>1145</v>
      </c>
      <c r="S146" t="s">
        <v>1522</v>
      </c>
      <c r="T146" s="39">
        <v>42814</v>
      </c>
      <c r="U146" s="11">
        <f t="shared" si="13"/>
        <v>111</v>
      </c>
      <c r="V146" s="11">
        <f t="shared" si="14"/>
        <v>37</v>
      </c>
      <c r="W146" s="35" t="s">
        <v>2137</v>
      </c>
      <c r="X146" s="35" t="s">
        <v>55</v>
      </c>
      <c r="Y146" s="35"/>
      <c r="Z146" s="36"/>
      <c r="AA146" s="40" t="s">
        <v>2082</v>
      </c>
      <c r="AB146" s="35" t="s">
        <v>2138</v>
      </c>
      <c r="AC146" s="40" t="s">
        <v>2084</v>
      </c>
      <c r="AD146" s="40"/>
      <c r="AE146" s="40"/>
      <c r="AF146" s="40"/>
      <c r="AG146" s="40" t="s">
        <v>2140</v>
      </c>
    </row>
    <row r="147" spans="1:33" x14ac:dyDescent="0.25">
      <c r="A147" s="42" t="s">
        <v>2205</v>
      </c>
      <c r="B147" s="34" t="s">
        <v>93</v>
      </c>
      <c r="C147" s="2" t="s">
        <v>2571</v>
      </c>
      <c r="D147" s="2" t="s">
        <v>2572</v>
      </c>
      <c r="E147" s="36" t="s">
        <v>1275</v>
      </c>
      <c r="F147" s="35" t="s">
        <v>2100</v>
      </c>
      <c r="G147" s="35" t="s">
        <v>4265</v>
      </c>
      <c r="H147" s="8">
        <v>42816</v>
      </c>
      <c r="I147" s="37" t="s">
        <v>2123</v>
      </c>
      <c r="J147" s="11">
        <f t="shared" si="15"/>
        <v>2017</v>
      </c>
      <c r="K147" s="37" t="s">
        <v>2108</v>
      </c>
      <c r="L147" s="24" t="str">
        <f t="shared" si="12"/>
        <v>2017-03</v>
      </c>
      <c r="M147" s="38" t="s">
        <v>2132</v>
      </c>
      <c r="N147" s="2" t="s">
        <v>59</v>
      </c>
      <c r="O147" t="s">
        <v>1145</v>
      </c>
      <c r="P147" t="s">
        <v>1284</v>
      </c>
      <c r="Q147" s="2" t="s">
        <v>59</v>
      </c>
      <c r="R147" s="2" t="s">
        <v>1145</v>
      </c>
      <c r="S147" t="s">
        <v>1284</v>
      </c>
      <c r="T147" s="39">
        <v>42816</v>
      </c>
      <c r="U147" s="11">
        <f t="shared" si="13"/>
        <v>111</v>
      </c>
      <c r="V147" s="11">
        <f t="shared" si="14"/>
        <v>37</v>
      </c>
      <c r="W147" s="35" t="s">
        <v>2134</v>
      </c>
      <c r="X147" s="35" t="s">
        <v>55</v>
      </c>
      <c r="Y147" s="35" t="s">
        <v>2136</v>
      </c>
      <c r="Z147" s="36">
        <v>7</v>
      </c>
      <c r="AA147" s="40" t="s">
        <v>4</v>
      </c>
      <c r="AB147" s="35" t="s">
        <v>2138</v>
      </c>
      <c r="AC147" s="40" t="s">
        <v>2253</v>
      </c>
      <c r="AD147" s="40"/>
      <c r="AE147" s="40"/>
      <c r="AF147" s="40"/>
      <c r="AG147" s="40" t="s">
        <v>2140</v>
      </c>
    </row>
    <row r="148" spans="1:33" x14ac:dyDescent="0.25">
      <c r="A148" s="42" t="s">
        <v>2206</v>
      </c>
      <c r="B148" s="34" t="s">
        <v>93</v>
      </c>
      <c r="C148" s="2" t="s">
        <v>2573</v>
      </c>
      <c r="D148" s="2" t="s">
        <v>2574</v>
      </c>
      <c r="E148" s="36" t="s">
        <v>1275</v>
      </c>
      <c r="F148" s="35" t="s">
        <v>2100</v>
      </c>
      <c r="G148" s="35" t="s">
        <v>4266</v>
      </c>
      <c r="H148" s="8">
        <v>42816</v>
      </c>
      <c r="I148" s="37" t="s">
        <v>2123</v>
      </c>
      <c r="J148" s="11">
        <f t="shared" si="15"/>
        <v>2017</v>
      </c>
      <c r="K148" s="37" t="s">
        <v>2108</v>
      </c>
      <c r="L148" s="24" t="str">
        <f t="shared" si="12"/>
        <v>2017-03</v>
      </c>
      <c r="M148" s="38" t="s">
        <v>2132</v>
      </c>
      <c r="N148" s="2" t="s">
        <v>59</v>
      </c>
      <c r="O148" t="s">
        <v>1145</v>
      </c>
      <c r="P148" t="s">
        <v>1284</v>
      </c>
      <c r="Q148" s="2" t="s">
        <v>59</v>
      </c>
      <c r="R148" s="2" t="s">
        <v>1145</v>
      </c>
      <c r="S148" t="s">
        <v>1284</v>
      </c>
      <c r="T148" s="39">
        <v>42816</v>
      </c>
      <c r="U148" s="11">
        <f t="shared" si="13"/>
        <v>111</v>
      </c>
      <c r="V148" s="11">
        <f t="shared" si="14"/>
        <v>37</v>
      </c>
      <c r="W148" s="35" t="s">
        <v>2137</v>
      </c>
      <c r="X148" s="35" t="s">
        <v>55</v>
      </c>
      <c r="Y148" s="35"/>
      <c r="Z148" s="36"/>
      <c r="AA148" s="40" t="s">
        <v>4</v>
      </c>
      <c r="AB148" s="35" t="s">
        <v>2138</v>
      </c>
      <c r="AC148" s="40" t="s">
        <v>2253</v>
      </c>
      <c r="AD148" s="40"/>
      <c r="AE148" s="40"/>
      <c r="AF148" s="40"/>
      <c r="AG148" s="40" t="s">
        <v>2140</v>
      </c>
    </row>
    <row r="149" spans="1:33" x14ac:dyDescent="0.25">
      <c r="A149" s="42" t="s">
        <v>2207</v>
      </c>
      <c r="B149" s="34" t="s">
        <v>93</v>
      </c>
      <c r="C149" s="2" t="s">
        <v>2575</v>
      </c>
      <c r="D149" s="2" t="s">
        <v>2576</v>
      </c>
      <c r="E149" s="36">
        <v>15</v>
      </c>
      <c r="F149" s="35" t="s">
        <v>2101</v>
      </c>
      <c r="G149" s="35" t="s">
        <v>4267</v>
      </c>
      <c r="H149" s="8">
        <v>42816</v>
      </c>
      <c r="I149" s="37" t="s">
        <v>2123</v>
      </c>
      <c r="J149" s="11">
        <f t="shared" si="15"/>
        <v>2017</v>
      </c>
      <c r="K149" s="37" t="s">
        <v>2108</v>
      </c>
      <c r="L149" s="24" t="str">
        <f t="shared" si="12"/>
        <v>2017-03</v>
      </c>
      <c r="M149" s="38" t="s">
        <v>2132</v>
      </c>
      <c r="N149" s="2" t="s">
        <v>59</v>
      </c>
      <c r="O149" t="s">
        <v>1145</v>
      </c>
      <c r="P149" t="s">
        <v>1284</v>
      </c>
      <c r="Q149" s="2" t="s">
        <v>59</v>
      </c>
      <c r="R149" s="2" t="s">
        <v>1145</v>
      </c>
      <c r="S149" t="s">
        <v>1284</v>
      </c>
      <c r="T149" s="39">
        <v>42816</v>
      </c>
      <c r="U149" s="11">
        <f t="shared" si="13"/>
        <v>111</v>
      </c>
      <c r="V149" s="11">
        <f t="shared" si="14"/>
        <v>37</v>
      </c>
      <c r="W149" s="35" t="s">
        <v>2134</v>
      </c>
      <c r="X149" s="35" t="s">
        <v>55</v>
      </c>
      <c r="Y149" s="35"/>
      <c r="Z149" s="36"/>
      <c r="AA149" s="40" t="s">
        <v>4</v>
      </c>
      <c r="AB149" s="35" t="s">
        <v>2138</v>
      </c>
      <c r="AC149" s="40" t="s">
        <v>2253</v>
      </c>
      <c r="AD149" s="40"/>
      <c r="AE149" s="40"/>
      <c r="AF149" s="40"/>
      <c r="AG149" s="40" t="s">
        <v>2140</v>
      </c>
    </row>
    <row r="150" spans="1:33" x14ac:dyDescent="0.25">
      <c r="A150" s="42" t="s">
        <v>2208</v>
      </c>
      <c r="B150" s="34" t="s">
        <v>93</v>
      </c>
      <c r="C150" s="2" t="s">
        <v>2577</v>
      </c>
      <c r="D150" s="2" t="s">
        <v>2578</v>
      </c>
      <c r="E150" s="36">
        <v>10</v>
      </c>
      <c r="F150" s="35" t="s">
        <v>2101</v>
      </c>
      <c r="G150" s="35" t="s">
        <v>4268</v>
      </c>
      <c r="H150" s="8">
        <v>42816</v>
      </c>
      <c r="I150" s="37" t="s">
        <v>2123</v>
      </c>
      <c r="J150" s="11">
        <f t="shared" si="15"/>
        <v>2017</v>
      </c>
      <c r="K150" s="37" t="s">
        <v>2108</v>
      </c>
      <c r="L150" s="24" t="str">
        <f t="shared" si="12"/>
        <v>2017-03</v>
      </c>
      <c r="M150" s="38" t="s">
        <v>2132</v>
      </c>
      <c r="N150" s="2" t="s">
        <v>59</v>
      </c>
      <c r="O150" t="s">
        <v>1145</v>
      </c>
      <c r="P150" t="s">
        <v>1284</v>
      </c>
      <c r="Q150" s="2" t="s">
        <v>59</v>
      </c>
      <c r="R150" s="2" t="s">
        <v>1145</v>
      </c>
      <c r="S150" t="s">
        <v>1284</v>
      </c>
      <c r="T150" s="39">
        <v>42816</v>
      </c>
      <c r="U150" s="11">
        <f t="shared" si="13"/>
        <v>111</v>
      </c>
      <c r="V150" s="11">
        <f t="shared" si="14"/>
        <v>37</v>
      </c>
      <c r="W150" s="35" t="s">
        <v>2134</v>
      </c>
      <c r="X150" s="35" t="s">
        <v>55</v>
      </c>
      <c r="Y150" s="35"/>
      <c r="Z150" s="36"/>
      <c r="AA150" s="40" t="s">
        <v>4</v>
      </c>
      <c r="AB150" s="35" t="s">
        <v>2138</v>
      </c>
      <c r="AC150" s="40" t="s">
        <v>2253</v>
      </c>
      <c r="AD150" s="40"/>
      <c r="AE150" s="40"/>
      <c r="AF150" s="40"/>
      <c r="AG150" s="40" t="s">
        <v>2140</v>
      </c>
    </row>
    <row r="151" spans="1:33" x14ac:dyDescent="0.25">
      <c r="A151" s="42" t="s">
        <v>2209</v>
      </c>
      <c r="B151" s="34" t="s">
        <v>93</v>
      </c>
      <c r="C151" s="2" t="s">
        <v>2579</v>
      </c>
      <c r="D151" s="2" t="s">
        <v>2580</v>
      </c>
      <c r="E151" s="36">
        <v>7</v>
      </c>
      <c r="F151" s="35" t="s">
        <v>2101</v>
      </c>
      <c r="G151" s="35" t="s">
        <v>4269</v>
      </c>
      <c r="H151" s="8">
        <v>42816</v>
      </c>
      <c r="I151" s="37" t="s">
        <v>2123</v>
      </c>
      <c r="J151" s="11">
        <f t="shared" si="15"/>
        <v>2017</v>
      </c>
      <c r="K151" s="37" t="s">
        <v>2108</v>
      </c>
      <c r="L151" s="24" t="str">
        <f t="shared" si="12"/>
        <v>2017-03</v>
      </c>
      <c r="M151" s="38" t="s">
        <v>2132</v>
      </c>
      <c r="N151" s="2" t="s">
        <v>59</v>
      </c>
      <c r="O151" t="s">
        <v>1145</v>
      </c>
      <c r="P151" t="s">
        <v>1284</v>
      </c>
      <c r="Q151" s="2" t="s">
        <v>59</v>
      </c>
      <c r="R151" s="2" t="s">
        <v>1145</v>
      </c>
      <c r="S151" t="s">
        <v>1284</v>
      </c>
      <c r="T151" s="39">
        <v>42816</v>
      </c>
      <c r="U151" s="11">
        <f t="shared" si="13"/>
        <v>111</v>
      </c>
      <c r="V151" s="11">
        <f t="shared" si="14"/>
        <v>37</v>
      </c>
      <c r="W151" s="35" t="s">
        <v>2134</v>
      </c>
      <c r="X151" s="35" t="s">
        <v>55</v>
      </c>
      <c r="Y151" s="35"/>
      <c r="Z151" s="36"/>
      <c r="AA151" s="40" t="s">
        <v>4</v>
      </c>
      <c r="AB151" s="35" t="s">
        <v>2138</v>
      </c>
      <c r="AC151" s="40" t="s">
        <v>2253</v>
      </c>
      <c r="AD151" s="40"/>
      <c r="AE151" s="40"/>
      <c r="AF151" s="40"/>
      <c r="AG151" s="40" t="s">
        <v>2140</v>
      </c>
    </row>
    <row r="152" spans="1:33" x14ac:dyDescent="0.25">
      <c r="A152" s="42" t="s">
        <v>2210</v>
      </c>
      <c r="B152" s="34" t="s">
        <v>93</v>
      </c>
      <c r="C152" s="2" t="s">
        <v>2581</v>
      </c>
      <c r="D152" s="2" t="s">
        <v>2582</v>
      </c>
      <c r="E152" s="36">
        <v>2</v>
      </c>
      <c r="F152" s="35" t="s">
        <v>2101</v>
      </c>
      <c r="G152" s="35" t="s">
        <v>4270</v>
      </c>
      <c r="H152" s="8">
        <v>42816</v>
      </c>
      <c r="I152" s="37" t="s">
        <v>2123</v>
      </c>
      <c r="J152" s="11">
        <f t="shared" si="15"/>
        <v>2017</v>
      </c>
      <c r="K152" s="37" t="s">
        <v>2108</v>
      </c>
      <c r="L152" s="24" t="str">
        <f t="shared" si="12"/>
        <v>2017-03</v>
      </c>
      <c r="M152" s="38" t="s">
        <v>2132</v>
      </c>
      <c r="N152" s="2" t="s">
        <v>59</v>
      </c>
      <c r="O152" t="s">
        <v>1145</v>
      </c>
      <c r="P152" t="s">
        <v>1284</v>
      </c>
      <c r="Q152" s="2" t="s">
        <v>59</v>
      </c>
      <c r="R152" s="2" t="s">
        <v>1145</v>
      </c>
      <c r="S152" t="s">
        <v>1284</v>
      </c>
      <c r="T152" s="39">
        <v>42816</v>
      </c>
      <c r="U152" s="11">
        <f t="shared" si="13"/>
        <v>111</v>
      </c>
      <c r="V152" s="11">
        <f t="shared" si="14"/>
        <v>37</v>
      </c>
      <c r="W152" s="35" t="s">
        <v>2134</v>
      </c>
      <c r="X152" s="35" t="s">
        <v>55</v>
      </c>
      <c r="Y152" s="35"/>
      <c r="Z152" s="36"/>
      <c r="AA152" s="40" t="s">
        <v>4</v>
      </c>
      <c r="AB152" s="35" t="s">
        <v>2138</v>
      </c>
      <c r="AC152" s="40" t="s">
        <v>2253</v>
      </c>
      <c r="AD152" s="40"/>
      <c r="AE152" s="40"/>
      <c r="AF152" s="40"/>
      <c r="AG152" s="40" t="s">
        <v>2140</v>
      </c>
    </row>
    <row r="153" spans="1:33" x14ac:dyDescent="0.25">
      <c r="A153" s="42" t="s">
        <v>2211</v>
      </c>
      <c r="B153" s="34" t="s">
        <v>93</v>
      </c>
      <c r="C153" s="2" t="s">
        <v>2583</v>
      </c>
      <c r="D153" s="2" t="s">
        <v>2584</v>
      </c>
      <c r="E153" s="36" t="s">
        <v>2104</v>
      </c>
      <c r="F153" s="35" t="s">
        <v>2101</v>
      </c>
      <c r="G153" s="35" t="s">
        <v>4271</v>
      </c>
      <c r="H153" s="8">
        <v>42816</v>
      </c>
      <c r="I153" s="37" t="s">
        <v>2123</v>
      </c>
      <c r="J153" s="11">
        <f t="shared" si="15"/>
        <v>2017</v>
      </c>
      <c r="K153" s="37" t="s">
        <v>2108</v>
      </c>
      <c r="L153" s="24" t="str">
        <f t="shared" si="12"/>
        <v>2017-03</v>
      </c>
      <c r="M153" s="38" t="s">
        <v>2132</v>
      </c>
      <c r="N153" s="2" t="s">
        <v>59</v>
      </c>
      <c r="O153" t="s">
        <v>1145</v>
      </c>
      <c r="P153" t="s">
        <v>1284</v>
      </c>
      <c r="Q153" s="2" t="s">
        <v>59</v>
      </c>
      <c r="R153" s="2" t="s">
        <v>1145</v>
      </c>
      <c r="S153" t="s">
        <v>1284</v>
      </c>
      <c r="T153" s="39">
        <v>42816</v>
      </c>
      <c r="U153" s="11">
        <f t="shared" si="13"/>
        <v>111</v>
      </c>
      <c r="V153" s="11">
        <f t="shared" si="14"/>
        <v>37</v>
      </c>
      <c r="W153" s="35" t="s">
        <v>2134</v>
      </c>
      <c r="X153" s="35" t="s">
        <v>55</v>
      </c>
      <c r="Y153" s="35"/>
      <c r="Z153" s="36"/>
      <c r="AA153" s="40" t="s">
        <v>4</v>
      </c>
      <c r="AB153" s="35" t="s">
        <v>2138</v>
      </c>
      <c r="AC153" s="40" t="s">
        <v>2253</v>
      </c>
      <c r="AD153" s="40"/>
      <c r="AE153" s="40"/>
      <c r="AF153" s="40"/>
      <c r="AG153" s="40" t="s">
        <v>2140</v>
      </c>
    </row>
    <row r="154" spans="1:33" ht="30" x14ac:dyDescent="0.25">
      <c r="A154" s="42" t="s">
        <v>2212</v>
      </c>
      <c r="B154" s="34" t="s">
        <v>94</v>
      </c>
      <c r="C154" s="2" t="s">
        <v>2585</v>
      </c>
      <c r="D154" s="2" t="s">
        <v>2586</v>
      </c>
      <c r="E154" s="36">
        <v>18</v>
      </c>
      <c r="F154" s="35" t="s">
        <v>2100</v>
      </c>
      <c r="G154" s="35" t="s">
        <v>4272</v>
      </c>
      <c r="H154" s="8">
        <v>42817</v>
      </c>
      <c r="I154" s="37" t="s">
        <v>2123</v>
      </c>
      <c r="J154" s="11">
        <f t="shared" si="15"/>
        <v>2017</v>
      </c>
      <c r="K154" s="37" t="s">
        <v>2114</v>
      </c>
      <c r="L154" s="24" t="str">
        <f t="shared" si="12"/>
        <v>2017-03</v>
      </c>
      <c r="M154" s="38" t="s">
        <v>2132</v>
      </c>
      <c r="N154" s="2" t="s">
        <v>335</v>
      </c>
      <c r="O154" t="s">
        <v>1267</v>
      </c>
      <c r="P154" t="s">
        <v>335</v>
      </c>
      <c r="Q154" s="2" t="s">
        <v>336</v>
      </c>
      <c r="R154" s="2" t="s">
        <v>1145</v>
      </c>
      <c r="S154" t="s">
        <v>1315</v>
      </c>
      <c r="T154" s="39">
        <v>42809</v>
      </c>
      <c r="U154" s="11">
        <f t="shared" si="13"/>
        <v>111</v>
      </c>
      <c r="V154" s="11">
        <f t="shared" si="14"/>
        <v>37</v>
      </c>
      <c r="W154" s="35" t="s">
        <v>2134</v>
      </c>
      <c r="X154" s="35" t="s">
        <v>55</v>
      </c>
      <c r="Y154" s="35" t="s">
        <v>2135</v>
      </c>
      <c r="Z154" s="36">
        <v>1</v>
      </c>
      <c r="AA154" s="40" t="s">
        <v>2096</v>
      </c>
      <c r="AB154" s="35"/>
      <c r="AC154" s="40" t="s">
        <v>2090</v>
      </c>
      <c r="AD154" s="40"/>
      <c r="AE154" s="40"/>
      <c r="AF154" s="40"/>
      <c r="AG154" s="40" t="s">
        <v>2140</v>
      </c>
    </row>
    <row r="155" spans="1:33" ht="30" x14ac:dyDescent="0.25">
      <c r="A155" s="42" t="s">
        <v>2213</v>
      </c>
      <c r="B155" s="34" t="s">
        <v>95</v>
      </c>
      <c r="C155" s="2" t="s">
        <v>2587</v>
      </c>
      <c r="D155" s="2" t="s">
        <v>2588</v>
      </c>
      <c r="E155" s="36" t="s">
        <v>1275</v>
      </c>
      <c r="F155" s="35" t="s">
        <v>2100</v>
      </c>
      <c r="G155" s="35" t="s">
        <v>4273</v>
      </c>
      <c r="H155" s="8">
        <v>42820</v>
      </c>
      <c r="I155" s="37" t="s">
        <v>2123</v>
      </c>
      <c r="J155" s="11">
        <f t="shared" si="15"/>
        <v>2017</v>
      </c>
      <c r="K155" s="37" t="s">
        <v>2114</v>
      </c>
      <c r="L155" s="24" t="str">
        <f t="shared" si="12"/>
        <v>2017-03</v>
      </c>
      <c r="M155" s="38" t="s">
        <v>2132</v>
      </c>
      <c r="N155" s="2" t="s">
        <v>1268</v>
      </c>
      <c r="O155" s="2" t="s">
        <v>1145</v>
      </c>
      <c r="P155" t="s">
        <v>13</v>
      </c>
      <c r="Q155" s="2" t="s">
        <v>1268</v>
      </c>
      <c r="R155" s="2" t="s">
        <v>1145</v>
      </c>
      <c r="S155" t="s">
        <v>13</v>
      </c>
      <c r="T155" s="39">
        <v>42820</v>
      </c>
      <c r="U155" s="11">
        <f t="shared" si="13"/>
        <v>111</v>
      </c>
      <c r="V155" s="11">
        <f t="shared" si="14"/>
        <v>37</v>
      </c>
      <c r="W155" s="35" t="s">
        <v>2137</v>
      </c>
      <c r="X155" s="35" t="s">
        <v>55</v>
      </c>
      <c r="Y155" s="35" t="s">
        <v>2136</v>
      </c>
      <c r="Z155" s="36">
        <v>4</v>
      </c>
      <c r="AA155" s="40" t="s">
        <v>6</v>
      </c>
      <c r="AB155" s="35" t="s">
        <v>2138</v>
      </c>
      <c r="AC155" s="40" t="s">
        <v>2084</v>
      </c>
      <c r="AD155" s="40"/>
      <c r="AE155" s="40"/>
      <c r="AF155" s="40"/>
      <c r="AG155" s="40" t="s">
        <v>2140</v>
      </c>
    </row>
    <row r="156" spans="1:33" ht="30" x14ac:dyDescent="0.25">
      <c r="A156" s="42" t="s">
        <v>2214</v>
      </c>
      <c r="B156" s="34" t="s">
        <v>95</v>
      </c>
      <c r="C156" s="2" t="s">
        <v>2589</v>
      </c>
      <c r="D156" s="2" t="s">
        <v>2590</v>
      </c>
      <c r="E156" s="36" t="s">
        <v>1275</v>
      </c>
      <c r="F156" s="35" t="s">
        <v>2100</v>
      </c>
      <c r="G156" s="35" t="s">
        <v>4274</v>
      </c>
      <c r="H156" s="8">
        <v>42820</v>
      </c>
      <c r="I156" s="37" t="s">
        <v>2123</v>
      </c>
      <c r="J156" s="11">
        <f t="shared" si="15"/>
        <v>2017</v>
      </c>
      <c r="K156" s="37" t="s">
        <v>2114</v>
      </c>
      <c r="L156" s="24" t="str">
        <f t="shared" si="12"/>
        <v>2017-03</v>
      </c>
      <c r="M156" s="38" t="s">
        <v>2132</v>
      </c>
      <c r="N156" s="2" t="s">
        <v>1268</v>
      </c>
      <c r="O156" s="2" t="s">
        <v>1145</v>
      </c>
      <c r="P156" t="s">
        <v>13</v>
      </c>
      <c r="Q156" s="2" t="s">
        <v>332</v>
      </c>
      <c r="R156" s="2" t="s">
        <v>1145</v>
      </c>
      <c r="S156" t="s">
        <v>1518</v>
      </c>
      <c r="T156" s="39">
        <v>42767</v>
      </c>
      <c r="U156" s="11">
        <f t="shared" si="13"/>
        <v>110</v>
      </c>
      <c r="V156" s="11">
        <f t="shared" si="14"/>
        <v>37</v>
      </c>
      <c r="W156" s="35" t="s">
        <v>2134</v>
      </c>
      <c r="X156" s="35" t="s">
        <v>55</v>
      </c>
      <c r="Y156" s="35"/>
      <c r="Z156" s="36"/>
      <c r="AA156" s="40" t="s">
        <v>4</v>
      </c>
      <c r="AB156" s="35" t="s">
        <v>2138</v>
      </c>
      <c r="AC156" s="40" t="s">
        <v>2253</v>
      </c>
      <c r="AD156" s="40"/>
      <c r="AE156" s="40"/>
      <c r="AF156" s="40"/>
      <c r="AG156" s="40" t="s">
        <v>2140</v>
      </c>
    </row>
    <row r="157" spans="1:33" ht="30" x14ac:dyDescent="0.25">
      <c r="A157" s="42" t="s">
        <v>2215</v>
      </c>
      <c r="B157" s="34" t="s">
        <v>95</v>
      </c>
      <c r="C157" s="2" t="s">
        <v>2591</v>
      </c>
      <c r="D157" s="2" t="s">
        <v>2592</v>
      </c>
      <c r="E157" s="36" t="s">
        <v>1275</v>
      </c>
      <c r="F157" s="35" t="s">
        <v>2101</v>
      </c>
      <c r="G157" s="35" t="s">
        <v>4275</v>
      </c>
      <c r="H157" s="8">
        <v>42820</v>
      </c>
      <c r="I157" s="37" t="s">
        <v>2123</v>
      </c>
      <c r="J157" s="11">
        <f t="shared" si="15"/>
        <v>2017</v>
      </c>
      <c r="K157" s="37" t="s">
        <v>2114</v>
      </c>
      <c r="L157" s="24" t="str">
        <f t="shared" si="12"/>
        <v>2017-03</v>
      </c>
      <c r="M157" s="38" t="s">
        <v>2132</v>
      </c>
      <c r="N157" s="2" t="s">
        <v>1268</v>
      </c>
      <c r="O157" s="2" t="s">
        <v>1145</v>
      </c>
      <c r="P157" t="s">
        <v>13</v>
      </c>
      <c r="Q157" s="2" t="s">
        <v>1268</v>
      </c>
      <c r="R157" s="2" t="s">
        <v>1145</v>
      </c>
      <c r="S157" t="s">
        <v>13</v>
      </c>
      <c r="T157" s="39">
        <v>42820</v>
      </c>
      <c r="U157" s="11">
        <f t="shared" si="13"/>
        <v>111</v>
      </c>
      <c r="V157" s="11">
        <f t="shared" si="14"/>
        <v>37</v>
      </c>
      <c r="W157" s="35" t="s">
        <v>2134</v>
      </c>
      <c r="X157" s="35" t="s">
        <v>55</v>
      </c>
      <c r="Y157" s="35"/>
      <c r="Z157" s="36"/>
      <c r="AA157" s="40" t="s">
        <v>6</v>
      </c>
      <c r="AB157" s="35" t="s">
        <v>2138</v>
      </c>
      <c r="AC157" s="40" t="s">
        <v>2084</v>
      </c>
      <c r="AD157" s="40"/>
      <c r="AE157" s="40"/>
      <c r="AF157" s="40"/>
      <c r="AG157" s="40" t="s">
        <v>2140</v>
      </c>
    </row>
    <row r="158" spans="1:33" ht="30" x14ac:dyDescent="0.25">
      <c r="A158" s="42" t="s">
        <v>2216</v>
      </c>
      <c r="B158" s="34" t="s">
        <v>95</v>
      </c>
      <c r="C158" s="2" t="s">
        <v>2593</v>
      </c>
      <c r="D158" s="2" t="s">
        <v>2594</v>
      </c>
      <c r="E158" s="36" t="s">
        <v>1275</v>
      </c>
      <c r="F158" s="35" t="s">
        <v>2101</v>
      </c>
      <c r="G158" s="35" t="s">
        <v>4276</v>
      </c>
      <c r="H158" s="8">
        <v>42820</v>
      </c>
      <c r="I158" s="37" t="s">
        <v>2123</v>
      </c>
      <c r="J158" s="11">
        <f t="shared" si="15"/>
        <v>2017</v>
      </c>
      <c r="K158" s="37" t="s">
        <v>2114</v>
      </c>
      <c r="L158" s="24" t="str">
        <f t="shared" si="12"/>
        <v>2017-03</v>
      </c>
      <c r="M158" s="38" t="s">
        <v>2132</v>
      </c>
      <c r="N158" s="2" t="s">
        <v>1268</v>
      </c>
      <c r="O158" s="2" t="s">
        <v>1145</v>
      </c>
      <c r="P158" t="s">
        <v>13</v>
      </c>
      <c r="Q158" s="2" t="s">
        <v>332</v>
      </c>
      <c r="R158" s="2" t="s">
        <v>1145</v>
      </c>
      <c r="S158" t="s">
        <v>1518</v>
      </c>
      <c r="T158" s="39">
        <v>42767</v>
      </c>
      <c r="U158" s="11">
        <f t="shared" si="13"/>
        <v>110</v>
      </c>
      <c r="V158" s="11">
        <f t="shared" si="14"/>
        <v>37</v>
      </c>
      <c r="W158" s="35" t="s">
        <v>2134</v>
      </c>
      <c r="X158" s="35" t="s">
        <v>55</v>
      </c>
      <c r="Y158" s="35"/>
      <c r="Z158" s="36"/>
      <c r="AA158" s="40" t="s">
        <v>4</v>
      </c>
      <c r="AB158" s="35" t="s">
        <v>2138</v>
      </c>
      <c r="AC158" s="40" t="s">
        <v>2253</v>
      </c>
      <c r="AD158" s="40"/>
      <c r="AE158" s="40"/>
      <c r="AF158" s="40"/>
      <c r="AG158" s="40" t="s">
        <v>2140</v>
      </c>
    </row>
    <row r="159" spans="1:33" x14ac:dyDescent="0.25">
      <c r="A159" s="42" t="s">
        <v>2217</v>
      </c>
      <c r="B159" s="34" t="s">
        <v>96</v>
      </c>
      <c r="C159" s="2" t="s">
        <v>2595</v>
      </c>
      <c r="D159" s="2" t="s">
        <v>2596</v>
      </c>
      <c r="E159" s="36" t="s">
        <v>1275</v>
      </c>
      <c r="F159" s="35" t="s">
        <v>2100</v>
      </c>
      <c r="G159" s="35" t="s">
        <v>4277</v>
      </c>
      <c r="H159" s="8">
        <v>42822</v>
      </c>
      <c r="I159" s="37" t="s">
        <v>2123</v>
      </c>
      <c r="J159" s="11">
        <f t="shared" si="15"/>
        <v>2017</v>
      </c>
      <c r="K159" s="37" t="s">
        <v>2108</v>
      </c>
      <c r="L159" s="24" t="str">
        <f t="shared" si="12"/>
        <v>2017-03</v>
      </c>
      <c r="M159" s="38" t="s">
        <v>2132</v>
      </c>
      <c r="N159" s="2" t="s">
        <v>337</v>
      </c>
      <c r="O159" t="s">
        <v>1269</v>
      </c>
      <c r="P159" t="s">
        <v>337</v>
      </c>
      <c r="Q159" s="2" t="s">
        <v>337</v>
      </c>
      <c r="R159" s="2" t="s">
        <v>1269</v>
      </c>
      <c r="S159" t="s">
        <v>337</v>
      </c>
      <c r="T159" s="39">
        <v>42817</v>
      </c>
      <c r="U159" s="11">
        <f t="shared" si="13"/>
        <v>111</v>
      </c>
      <c r="V159" s="11">
        <f t="shared" si="14"/>
        <v>37</v>
      </c>
      <c r="W159" s="35" t="s">
        <v>2137</v>
      </c>
      <c r="X159" s="35" t="s">
        <v>55</v>
      </c>
      <c r="Y159" s="35" t="s">
        <v>2136</v>
      </c>
      <c r="Z159" s="36">
        <v>3</v>
      </c>
      <c r="AA159" s="40" t="s">
        <v>4</v>
      </c>
      <c r="AB159" s="35" t="s">
        <v>2138</v>
      </c>
      <c r="AC159" s="40" t="s">
        <v>2253</v>
      </c>
      <c r="AD159" s="40"/>
      <c r="AE159" s="40"/>
      <c r="AF159" s="40"/>
      <c r="AG159" s="40" t="s">
        <v>2140</v>
      </c>
    </row>
    <row r="160" spans="1:33" x14ac:dyDescent="0.25">
      <c r="A160" s="42" t="s">
        <v>2218</v>
      </c>
      <c r="B160" s="34" t="s">
        <v>96</v>
      </c>
      <c r="C160" s="2" t="s">
        <v>2597</v>
      </c>
      <c r="D160" s="2" t="s">
        <v>2598</v>
      </c>
      <c r="E160" s="36">
        <v>21</v>
      </c>
      <c r="F160" s="35" t="s">
        <v>2100</v>
      </c>
      <c r="G160" s="35" t="s">
        <v>4278</v>
      </c>
      <c r="H160" s="8">
        <v>42822</v>
      </c>
      <c r="I160" s="37" t="s">
        <v>2123</v>
      </c>
      <c r="J160" s="11">
        <f t="shared" si="15"/>
        <v>2017</v>
      </c>
      <c r="K160" s="37" t="s">
        <v>2108</v>
      </c>
      <c r="L160" s="24" t="str">
        <f t="shared" si="12"/>
        <v>2017-03</v>
      </c>
      <c r="M160" s="38" t="s">
        <v>2132</v>
      </c>
      <c r="N160" s="2" t="s">
        <v>337</v>
      </c>
      <c r="O160" t="s">
        <v>1269</v>
      </c>
      <c r="P160" t="s">
        <v>337</v>
      </c>
      <c r="Q160" s="2" t="s">
        <v>337</v>
      </c>
      <c r="R160" s="2" t="s">
        <v>1269</v>
      </c>
      <c r="S160" t="s">
        <v>337</v>
      </c>
      <c r="T160" s="39">
        <v>42817</v>
      </c>
      <c r="U160" s="11">
        <f t="shared" si="13"/>
        <v>111</v>
      </c>
      <c r="V160" s="11">
        <f t="shared" si="14"/>
        <v>37</v>
      </c>
      <c r="W160" s="35" t="s">
        <v>2134</v>
      </c>
      <c r="X160" s="35" t="s">
        <v>55</v>
      </c>
      <c r="Y160" s="35"/>
      <c r="Z160" s="36"/>
      <c r="AA160" s="40" t="s">
        <v>4</v>
      </c>
      <c r="AB160" s="35" t="s">
        <v>2138</v>
      </c>
      <c r="AC160" s="40" t="s">
        <v>2253</v>
      </c>
      <c r="AD160" s="40"/>
      <c r="AE160" s="40"/>
      <c r="AF160" s="40"/>
      <c r="AG160" s="40" t="s">
        <v>2140</v>
      </c>
    </row>
    <row r="161" spans="1:33" x14ac:dyDescent="0.25">
      <c r="A161" s="42" t="s">
        <v>2219</v>
      </c>
      <c r="B161" s="34" t="s">
        <v>96</v>
      </c>
      <c r="C161" s="2" t="s">
        <v>2599</v>
      </c>
      <c r="D161" s="2" t="s">
        <v>2600</v>
      </c>
      <c r="E161" s="36">
        <v>5</v>
      </c>
      <c r="F161" s="35" t="s">
        <v>2101</v>
      </c>
      <c r="G161" s="35" t="s">
        <v>4279</v>
      </c>
      <c r="H161" s="8">
        <v>42822</v>
      </c>
      <c r="I161" s="37" t="s">
        <v>2123</v>
      </c>
      <c r="J161" s="11">
        <f t="shared" si="15"/>
        <v>2017</v>
      </c>
      <c r="K161" s="37" t="s">
        <v>2108</v>
      </c>
      <c r="L161" s="24" t="str">
        <f t="shared" si="12"/>
        <v>2017-03</v>
      </c>
      <c r="M161" s="38" t="s">
        <v>2132</v>
      </c>
      <c r="N161" s="2" t="s">
        <v>337</v>
      </c>
      <c r="O161" t="s">
        <v>1269</v>
      </c>
      <c r="P161" t="s">
        <v>337</v>
      </c>
      <c r="Q161" s="2" t="s">
        <v>337</v>
      </c>
      <c r="R161" s="2" t="s">
        <v>1269</v>
      </c>
      <c r="S161" t="s">
        <v>337</v>
      </c>
      <c r="T161" s="39">
        <v>42817</v>
      </c>
      <c r="U161" s="11">
        <f t="shared" si="13"/>
        <v>111</v>
      </c>
      <c r="V161" s="11">
        <f t="shared" si="14"/>
        <v>37</v>
      </c>
      <c r="W161" s="35" t="s">
        <v>2137</v>
      </c>
      <c r="X161" s="35" t="s">
        <v>55</v>
      </c>
      <c r="Y161" s="35"/>
      <c r="Z161" s="36"/>
      <c r="AA161" s="40" t="s">
        <v>4</v>
      </c>
      <c r="AB161" s="35" t="s">
        <v>2138</v>
      </c>
      <c r="AC161" s="40" t="s">
        <v>2253</v>
      </c>
      <c r="AD161" s="40"/>
      <c r="AE161" s="40"/>
      <c r="AF161" s="40"/>
      <c r="AG161" s="40" t="s">
        <v>2140</v>
      </c>
    </row>
    <row r="162" spans="1:33" x14ac:dyDescent="0.25">
      <c r="A162" s="42" t="s">
        <v>2220</v>
      </c>
      <c r="B162" s="34" t="s">
        <v>97</v>
      </c>
      <c r="C162" s="2" t="s">
        <v>2601</v>
      </c>
      <c r="D162" s="2" t="s">
        <v>2602</v>
      </c>
      <c r="E162" s="36">
        <v>21</v>
      </c>
      <c r="F162" s="35" t="s">
        <v>2100</v>
      </c>
      <c r="G162" s="35" t="s">
        <v>4280</v>
      </c>
      <c r="H162" s="8">
        <v>42823</v>
      </c>
      <c r="I162" s="37" t="s">
        <v>2123</v>
      </c>
      <c r="J162" s="11">
        <f t="shared" si="15"/>
        <v>2017</v>
      </c>
      <c r="K162" s="37" t="s">
        <v>2111</v>
      </c>
      <c r="L162" s="24" t="str">
        <f t="shared" si="12"/>
        <v>2017-03</v>
      </c>
      <c r="M162" s="38" t="s">
        <v>2132</v>
      </c>
      <c r="N162" s="2" t="s">
        <v>338</v>
      </c>
      <c r="O162" s="2" t="s">
        <v>1270</v>
      </c>
      <c r="P162" t="s">
        <v>1287</v>
      </c>
      <c r="Q162" s="2" t="s">
        <v>481</v>
      </c>
      <c r="R162" s="2" t="s">
        <v>1267</v>
      </c>
      <c r="S162" t="s">
        <v>1293</v>
      </c>
      <c r="T162" s="39">
        <v>42822</v>
      </c>
      <c r="U162" s="11">
        <f t="shared" si="13"/>
        <v>111</v>
      </c>
      <c r="V162" s="11">
        <f t="shared" si="14"/>
        <v>37</v>
      </c>
      <c r="W162" s="35" t="s">
        <v>2137</v>
      </c>
      <c r="X162" s="35" t="s">
        <v>55</v>
      </c>
      <c r="Y162" s="35" t="s">
        <v>2136</v>
      </c>
      <c r="Z162" s="36">
        <v>4</v>
      </c>
      <c r="AA162" s="40" t="s">
        <v>6</v>
      </c>
      <c r="AB162" s="35"/>
      <c r="AC162" s="40" t="s">
        <v>2084</v>
      </c>
      <c r="AD162" s="40" t="s">
        <v>313</v>
      </c>
      <c r="AE162" s="40"/>
      <c r="AF162" s="40"/>
      <c r="AG162" s="40" t="s">
        <v>2140</v>
      </c>
    </row>
    <row r="163" spans="1:33" x14ac:dyDescent="0.25">
      <c r="A163" s="42" t="s">
        <v>2221</v>
      </c>
      <c r="B163" s="34" t="s">
        <v>97</v>
      </c>
      <c r="C163" s="2" t="s">
        <v>2603</v>
      </c>
      <c r="D163" s="2" t="s">
        <v>2604</v>
      </c>
      <c r="E163" s="36">
        <v>5</v>
      </c>
      <c r="F163" s="35" t="s">
        <v>2101</v>
      </c>
      <c r="G163" s="35" t="s">
        <v>4281</v>
      </c>
      <c r="H163" s="8">
        <v>42823</v>
      </c>
      <c r="I163" s="37" t="s">
        <v>2123</v>
      </c>
      <c r="J163" s="11">
        <f t="shared" si="15"/>
        <v>2017</v>
      </c>
      <c r="K163" s="37" t="s">
        <v>2111</v>
      </c>
      <c r="L163" s="24" t="str">
        <f t="shared" si="12"/>
        <v>2017-03</v>
      </c>
      <c r="M163" s="38" t="s">
        <v>2132</v>
      </c>
      <c r="N163" s="2" t="s">
        <v>338</v>
      </c>
      <c r="O163" s="2" t="s">
        <v>1270</v>
      </c>
      <c r="P163" t="s">
        <v>1287</v>
      </c>
      <c r="Q163" s="2" t="s">
        <v>481</v>
      </c>
      <c r="R163" s="2" t="s">
        <v>1267</v>
      </c>
      <c r="S163" t="s">
        <v>1293</v>
      </c>
      <c r="T163" s="39">
        <v>42822</v>
      </c>
      <c r="U163" s="11">
        <f t="shared" si="13"/>
        <v>111</v>
      </c>
      <c r="V163" s="11">
        <f t="shared" si="14"/>
        <v>37</v>
      </c>
      <c r="W163" s="35" t="s">
        <v>2134</v>
      </c>
      <c r="X163" s="35" t="s">
        <v>55</v>
      </c>
      <c r="Y163" s="35"/>
      <c r="Z163" s="36"/>
      <c r="AA163" s="40" t="s">
        <v>6</v>
      </c>
      <c r="AB163" s="35"/>
      <c r="AC163" s="40" t="s">
        <v>2084</v>
      </c>
      <c r="AD163" s="40" t="s">
        <v>313</v>
      </c>
      <c r="AE163" s="40"/>
      <c r="AF163" s="40"/>
      <c r="AG163" s="40" t="s">
        <v>2140</v>
      </c>
    </row>
    <row r="164" spans="1:33" x14ac:dyDescent="0.25">
      <c r="A164" s="42" t="s">
        <v>2222</v>
      </c>
      <c r="B164" s="34" t="s">
        <v>97</v>
      </c>
      <c r="C164" s="2" t="s">
        <v>2605</v>
      </c>
      <c r="D164" s="2" t="s">
        <v>2606</v>
      </c>
      <c r="E164" s="36">
        <v>3</v>
      </c>
      <c r="F164" s="35" t="s">
        <v>2101</v>
      </c>
      <c r="G164" s="35" t="s">
        <v>4282</v>
      </c>
      <c r="H164" s="8">
        <v>42823</v>
      </c>
      <c r="I164" s="37" t="s">
        <v>2123</v>
      </c>
      <c r="J164" s="11">
        <f t="shared" si="15"/>
        <v>2017</v>
      </c>
      <c r="K164" s="37" t="s">
        <v>2111</v>
      </c>
      <c r="L164" s="24" t="str">
        <f t="shared" si="12"/>
        <v>2017-03</v>
      </c>
      <c r="M164" s="38" t="s">
        <v>2132</v>
      </c>
      <c r="N164" s="2" t="s">
        <v>338</v>
      </c>
      <c r="O164" s="2" t="s">
        <v>1270</v>
      </c>
      <c r="P164" t="s">
        <v>1287</v>
      </c>
      <c r="Q164" s="2" t="s">
        <v>481</v>
      </c>
      <c r="R164" s="2" t="s">
        <v>1267</v>
      </c>
      <c r="S164" t="s">
        <v>1293</v>
      </c>
      <c r="T164" s="39">
        <v>42822</v>
      </c>
      <c r="U164" s="11">
        <f t="shared" si="13"/>
        <v>111</v>
      </c>
      <c r="V164" s="11">
        <f t="shared" si="14"/>
        <v>37</v>
      </c>
      <c r="W164" s="35" t="s">
        <v>2137</v>
      </c>
      <c r="X164" s="35" t="s">
        <v>55</v>
      </c>
      <c r="Y164" s="35"/>
      <c r="Z164" s="36"/>
      <c r="AA164" s="40" t="s">
        <v>6</v>
      </c>
      <c r="AB164" s="35"/>
      <c r="AC164" s="40" t="s">
        <v>2084</v>
      </c>
      <c r="AD164" s="40" t="s">
        <v>313</v>
      </c>
      <c r="AE164" s="40"/>
      <c r="AF164" s="40"/>
      <c r="AG164" s="40" t="s">
        <v>2140</v>
      </c>
    </row>
    <row r="165" spans="1:33" x14ac:dyDescent="0.25">
      <c r="A165" s="42" t="s">
        <v>2223</v>
      </c>
      <c r="B165" s="34" t="s">
        <v>97</v>
      </c>
      <c r="C165" s="2" t="s">
        <v>2607</v>
      </c>
      <c r="D165" s="2" t="s">
        <v>2608</v>
      </c>
      <c r="E165" s="36">
        <v>2</v>
      </c>
      <c r="F165" s="35" t="s">
        <v>2101</v>
      </c>
      <c r="G165" s="35" t="s">
        <v>4283</v>
      </c>
      <c r="H165" s="8">
        <v>42823</v>
      </c>
      <c r="I165" s="37" t="s">
        <v>2123</v>
      </c>
      <c r="J165" s="11">
        <f t="shared" si="15"/>
        <v>2017</v>
      </c>
      <c r="K165" s="37" t="s">
        <v>2111</v>
      </c>
      <c r="L165" s="24" t="str">
        <f t="shared" si="12"/>
        <v>2017-03</v>
      </c>
      <c r="M165" s="38" t="s">
        <v>2132</v>
      </c>
      <c r="N165" s="2" t="s">
        <v>338</v>
      </c>
      <c r="O165" s="2" t="s">
        <v>1270</v>
      </c>
      <c r="P165" t="s">
        <v>1287</v>
      </c>
      <c r="Q165" s="2" t="s">
        <v>481</v>
      </c>
      <c r="R165" s="2" t="s">
        <v>1267</v>
      </c>
      <c r="S165" t="s">
        <v>1293</v>
      </c>
      <c r="T165" s="39">
        <v>42822</v>
      </c>
      <c r="U165" s="11">
        <f t="shared" si="13"/>
        <v>111</v>
      </c>
      <c r="V165" s="11">
        <f t="shared" si="14"/>
        <v>37</v>
      </c>
      <c r="W165" s="35" t="s">
        <v>2137</v>
      </c>
      <c r="X165" s="35" t="s">
        <v>55</v>
      </c>
      <c r="Y165" s="35"/>
      <c r="Z165" s="36"/>
      <c r="AA165" s="40" t="s">
        <v>6</v>
      </c>
      <c r="AB165" s="35"/>
      <c r="AC165" s="40" t="s">
        <v>2084</v>
      </c>
      <c r="AD165" s="40" t="s">
        <v>313</v>
      </c>
      <c r="AE165" s="40"/>
      <c r="AF165" s="40"/>
      <c r="AG165" s="40" t="s">
        <v>2140</v>
      </c>
    </row>
    <row r="166" spans="1:33" ht="30" x14ac:dyDescent="0.25">
      <c r="A166" s="42" t="s">
        <v>2224</v>
      </c>
      <c r="B166" s="34" t="s">
        <v>98</v>
      </c>
      <c r="C166" s="2" t="s">
        <v>2609</v>
      </c>
      <c r="D166" s="2" t="s">
        <v>2610</v>
      </c>
      <c r="E166" s="36" t="s">
        <v>1275</v>
      </c>
      <c r="F166" s="35" t="s">
        <v>2100</v>
      </c>
      <c r="G166" s="35" t="s">
        <v>4284</v>
      </c>
      <c r="H166" s="8">
        <v>42826</v>
      </c>
      <c r="I166" s="37" t="s">
        <v>2123</v>
      </c>
      <c r="J166" s="11">
        <f t="shared" si="15"/>
        <v>2017</v>
      </c>
      <c r="K166" s="37" t="s">
        <v>2114</v>
      </c>
      <c r="L166" s="24" t="str">
        <f t="shared" si="12"/>
        <v>2017-04</v>
      </c>
      <c r="M166" s="38" t="s">
        <v>2132</v>
      </c>
      <c r="N166" s="2" t="s">
        <v>337</v>
      </c>
      <c r="O166" t="s">
        <v>1269</v>
      </c>
      <c r="P166" t="s">
        <v>337</v>
      </c>
      <c r="Q166" s="2" t="s">
        <v>337</v>
      </c>
      <c r="R166" s="2" t="s">
        <v>1269</v>
      </c>
      <c r="S166" t="s">
        <v>337</v>
      </c>
      <c r="T166" s="39">
        <v>42786</v>
      </c>
      <c r="U166" s="11">
        <f t="shared" si="13"/>
        <v>110</v>
      </c>
      <c r="V166" s="11">
        <f t="shared" si="14"/>
        <v>37</v>
      </c>
      <c r="W166" s="35" t="s">
        <v>2134</v>
      </c>
      <c r="X166" s="35" t="s">
        <v>55</v>
      </c>
      <c r="Y166" s="35" t="s">
        <v>2136</v>
      </c>
      <c r="Z166" s="36">
        <v>3</v>
      </c>
      <c r="AA166" s="40" t="s">
        <v>2096</v>
      </c>
      <c r="AB166" s="35"/>
      <c r="AC166" s="40" t="s">
        <v>2089</v>
      </c>
      <c r="AD166" s="40"/>
      <c r="AE166" s="40"/>
      <c r="AF166" s="40"/>
      <c r="AG166" s="40" t="s">
        <v>2140</v>
      </c>
    </row>
    <row r="167" spans="1:33" ht="30" x14ac:dyDescent="0.25">
      <c r="A167" s="42" t="s">
        <v>2225</v>
      </c>
      <c r="B167" s="34" t="s">
        <v>98</v>
      </c>
      <c r="C167" s="2" t="s">
        <v>2611</v>
      </c>
      <c r="D167" s="2" t="s">
        <v>2612</v>
      </c>
      <c r="E167" s="36" t="s">
        <v>1275</v>
      </c>
      <c r="F167" s="35" t="s">
        <v>2100</v>
      </c>
      <c r="G167" s="35" t="s">
        <v>4285</v>
      </c>
      <c r="H167" s="8">
        <v>42826</v>
      </c>
      <c r="I167" s="37" t="s">
        <v>2123</v>
      </c>
      <c r="J167" s="11">
        <f t="shared" si="15"/>
        <v>2017</v>
      </c>
      <c r="K167" s="37" t="s">
        <v>2114</v>
      </c>
      <c r="L167" s="24" t="str">
        <f t="shared" si="12"/>
        <v>2017-04</v>
      </c>
      <c r="M167" s="38" t="s">
        <v>2132</v>
      </c>
      <c r="N167" s="2" t="s">
        <v>337</v>
      </c>
      <c r="O167" t="s">
        <v>1269</v>
      </c>
      <c r="P167" t="s">
        <v>337</v>
      </c>
      <c r="Q167" s="2" t="s">
        <v>337</v>
      </c>
      <c r="R167" s="2" t="s">
        <v>1269</v>
      </c>
      <c r="S167" t="s">
        <v>337</v>
      </c>
      <c r="T167" s="39">
        <v>42786</v>
      </c>
      <c r="U167" s="11">
        <f t="shared" si="13"/>
        <v>110</v>
      </c>
      <c r="V167" s="11">
        <f t="shared" si="14"/>
        <v>37</v>
      </c>
      <c r="W167" s="35" t="s">
        <v>2137</v>
      </c>
      <c r="X167" s="35" t="s">
        <v>55</v>
      </c>
      <c r="Y167" s="35"/>
      <c r="Z167" s="36"/>
      <c r="AA167" s="40" t="s">
        <v>2096</v>
      </c>
      <c r="AB167" s="35"/>
      <c r="AC167" s="40" t="s">
        <v>2089</v>
      </c>
      <c r="AD167" s="40"/>
      <c r="AE167" s="40"/>
      <c r="AF167" s="40"/>
      <c r="AG167" s="40" t="s">
        <v>2140</v>
      </c>
    </row>
    <row r="168" spans="1:33" ht="30" x14ac:dyDescent="0.25">
      <c r="A168" s="42" t="s">
        <v>2226</v>
      </c>
      <c r="B168" s="34" t="s">
        <v>98</v>
      </c>
      <c r="C168" s="2" t="s">
        <v>2613</v>
      </c>
      <c r="D168" s="2" t="s">
        <v>2614</v>
      </c>
      <c r="E168" s="36">
        <v>2</v>
      </c>
      <c r="F168" s="35" t="s">
        <v>2101</v>
      </c>
      <c r="G168" s="35" t="s">
        <v>4286</v>
      </c>
      <c r="H168" s="8">
        <v>42826</v>
      </c>
      <c r="I168" s="37" t="s">
        <v>2123</v>
      </c>
      <c r="J168" s="11">
        <f t="shared" si="15"/>
        <v>2017</v>
      </c>
      <c r="K168" s="37" t="s">
        <v>2114</v>
      </c>
      <c r="L168" s="24" t="str">
        <f t="shared" si="12"/>
        <v>2017-04</v>
      </c>
      <c r="M168" s="38" t="s">
        <v>2132</v>
      </c>
      <c r="N168" s="2" t="s">
        <v>337</v>
      </c>
      <c r="O168" t="s">
        <v>1269</v>
      </c>
      <c r="P168" t="s">
        <v>337</v>
      </c>
      <c r="Q168" s="2" t="s">
        <v>337</v>
      </c>
      <c r="R168" s="2" t="s">
        <v>1269</v>
      </c>
      <c r="S168" t="s">
        <v>337</v>
      </c>
      <c r="T168" s="39">
        <v>42786</v>
      </c>
      <c r="U168" s="11">
        <f t="shared" si="13"/>
        <v>110</v>
      </c>
      <c r="V168" s="11">
        <f t="shared" si="14"/>
        <v>37</v>
      </c>
      <c r="W168" s="35" t="s">
        <v>2137</v>
      </c>
      <c r="X168" s="35" t="s">
        <v>55</v>
      </c>
      <c r="Y168" s="35"/>
      <c r="Z168" s="36"/>
      <c r="AA168" s="40" t="s">
        <v>2096</v>
      </c>
      <c r="AB168" s="35"/>
      <c r="AC168" s="40" t="s">
        <v>2089</v>
      </c>
      <c r="AD168" s="40"/>
      <c r="AE168" s="40"/>
      <c r="AF168" s="40"/>
      <c r="AG168" s="40" t="s">
        <v>2140</v>
      </c>
    </row>
    <row r="169" spans="1:33" ht="45" x14ac:dyDescent="0.25">
      <c r="A169" s="42" t="s">
        <v>2227</v>
      </c>
      <c r="B169" s="34" t="s">
        <v>99</v>
      </c>
      <c r="C169" s="2" t="s">
        <v>2615</v>
      </c>
      <c r="D169" s="2" t="s">
        <v>2616</v>
      </c>
      <c r="E169" s="36">
        <v>18</v>
      </c>
      <c r="F169" s="35" t="s">
        <v>2100</v>
      </c>
      <c r="G169" s="35" t="s">
        <v>4287</v>
      </c>
      <c r="H169" s="8">
        <v>42825</v>
      </c>
      <c r="I169" s="37" t="s">
        <v>2123</v>
      </c>
      <c r="J169" s="11">
        <f t="shared" si="15"/>
        <v>2017</v>
      </c>
      <c r="K169" s="37" t="s">
        <v>2112</v>
      </c>
      <c r="L169" s="24" t="str">
        <f t="shared" si="12"/>
        <v>2017-03</v>
      </c>
      <c r="M169" s="38" t="s">
        <v>2132</v>
      </c>
      <c r="N169" s="2" t="s">
        <v>268</v>
      </c>
      <c r="O169" t="s">
        <v>1267</v>
      </c>
      <c r="P169" t="s">
        <v>268</v>
      </c>
      <c r="Q169" s="2" t="s">
        <v>484</v>
      </c>
      <c r="R169" s="2" t="s">
        <v>1145</v>
      </c>
      <c r="S169" t="s">
        <v>1518</v>
      </c>
      <c r="T169" s="39">
        <v>42767</v>
      </c>
      <c r="U169" s="11">
        <f t="shared" si="13"/>
        <v>110</v>
      </c>
      <c r="V169" s="11">
        <f t="shared" si="14"/>
        <v>37</v>
      </c>
      <c r="W169" s="35" t="s">
        <v>2134</v>
      </c>
      <c r="X169" s="35" t="s">
        <v>55</v>
      </c>
      <c r="Y169" s="35" t="s">
        <v>2135</v>
      </c>
      <c r="Z169" s="36">
        <v>1</v>
      </c>
      <c r="AA169" s="40" t="s">
        <v>2096</v>
      </c>
      <c r="AB169" s="35" t="s">
        <v>2138</v>
      </c>
      <c r="AC169" s="40" t="s">
        <v>2090</v>
      </c>
      <c r="AD169" s="40"/>
      <c r="AE169" s="40"/>
      <c r="AF169" s="40"/>
      <c r="AG169" s="40" t="s">
        <v>2140</v>
      </c>
    </row>
    <row r="170" spans="1:33" x14ac:dyDescent="0.25">
      <c r="A170" s="42" t="s">
        <v>2228</v>
      </c>
      <c r="B170" s="34" t="s">
        <v>100</v>
      </c>
      <c r="C170" s="2" t="s">
        <v>2617</v>
      </c>
      <c r="D170" s="2" t="s">
        <v>2618</v>
      </c>
      <c r="E170" s="36" t="s">
        <v>1275</v>
      </c>
      <c r="F170" s="35" t="s">
        <v>2100</v>
      </c>
      <c r="G170" s="35" t="s">
        <v>4288</v>
      </c>
      <c r="H170" s="8">
        <v>42825</v>
      </c>
      <c r="I170" s="37" t="s">
        <v>2123</v>
      </c>
      <c r="J170" s="11">
        <f t="shared" si="15"/>
        <v>2017</v>
      </c>
      <c r="K170" s="37" t="s">
        <v>2108</v>
      </c>
      <c r="L170" s="24" t="str">
        <f t="shared" si="12"/>
        <v>2017-03</v>
      </c>
      <c r="M170" s="38" t="s">
        <v>2132</v>
      </c>
      <c r="N170" s="2" t="s">
        <v>339</v>
      </c>
      <c r="O170" s="2" t="s">
        <v>1270</v>
      </c>
      <c r="P170" t="s">
        <v>361</v>
      </c>
      <c r="Q170" s="2" t="s">
        <v>339</v>
      </c>
      <c r="R170" s="2" t="s">
        <v>1270</v>
      </c>
      <c r="S170" t="s">
        <v>361</v>
      </c>
      <c r="T170" s="39">
        <v>42825</v>
      </c>
      <c r="U170" s="11">
        <f t="shared" si="13"/>
        <v>111</v>
      </c>
      <c r="V170" s="11">
        <f t="shared" si="14"/>
        <v>37</v>
      </c>
      <c r="W170" s="35" t="s">
        <v>2134</v>
      </c>
      <c r="X170" s="2" t="s">
        <v>2125</v>
      </c>
      <c r="Y170" s="35" t="s">
        <v>2135</v>
      </c>
      <c r="Z170" s="36">
        <v>1</v>
      </c>
      <c r="AA170" s="40" t="s">
        <v>6</v>
      </c>
      <c r="AB170" s="35" t="s">
        <v>2138</v>
      </c>
      <c r="AC170" s="40" t="s">
        <v>2086</v>
      </c>
      <c r="AD170" s="40"/>
      <c r="AE170" s="40"/>
      <c r="AF170" s="40"/>
      <c r="AG170" s="40" t="s">
        <v>2140</v>
      </c>
    </row>
    <row r="171" spans="1:33" ht="45" x14ac:dyDescent="0.25">
      <c r="A171" s="42" t="s">
        <v>2229</v>
      </c>
      <c r="B171" s="34" t="s">
        <v>101</v>
      </c>
      <c r="C171" s="2" t="s">
        <v>2619</v>
      </c>
      <c r="D171" s="2" t="s">
        <v>2620</v>
      </c>
      <c r="E171" s="36" t="s">
        <v>1275</v>
      </c>
      <c r="F171" s="35" t="s">
        <v>2100</v>
      </c>
      <c r="G171" s="35" t="s">
        <v>4289</v>
      </c>
      <c r="H171" s="8">
        <v>42825</v>
      </c>
      <c r="I171" s="37" t="s">
        <v>2123</v>
      </c>
      <c r="J171" s="11">
        <f t="shared" si="15"/>
        <v>2017</v>
      </c>
      <c r="K171" s="37" t="s">
        <v>2114</v>
      </c>
      <c r="L171" s="24" t="str">
        <f t="shared" si="12"/>
        <v>2017-03</v>
      </c>
      <c r="M171" s="38" t="s">
        <v>579</v>
      </c>
      <c r="N171" s="2" t="s">
        <v>1272</v>
      </c>
      <c r="O171" t="s">
        <v>1145</v>
      </c>
      <c r="P171" t="s">
        <v>1296</v>
      </c>
      <c r="Q171" s="2" t="s">
        <v>429</v>
      </c>
      <c r="R171" s="2" t="s">
        <v>1270</v>
      </c>
      <c r="S171" t="s">
        <v>1296</v>
      </c>
      <c r="T171" s="39">
        <v>42822</v>
      </c>
      <c r="U171" s="11">
        <f t="shared" si="13"/>
        <v>111</v>
      </c>
      <c r="V171" s="11">
        <f t="shared" si="14"/>
        <v>37</v>
      </c>
      <c r="W171" s="35" t="s">
        <v>2134</v>
      </c>
      <c r="X171" s="35" t="s">
        <v>55</v>
      </c>
      <c r="Y171" s="35" t="s">
        <v>2135</v>
      </c>
      <c r="Z171" s="36">
        <v>1</v>
      </c>
      <c r="AA171" s="40" t="s">
        <v>2096</v>
      </c>
      <c r="AB171" s="35"/>
      <c r="AC171" s="40" t="s">
        <v>2089</v>
      </c>
      <c r="AD171" s="40" t="s">
        <v>485</v>
      </c>
      <c r="AE171" s="40"/>
      <c r="AF171" s="40"/>
      <c r="AG171" s="40" t="s">
        <v>2142</v>
      </c>
    </row>
    <row r="172" spans="1:33" ht="30" x14ac:dyDescent="0.25">
      <c r="A172" s="42" t="s">
        <v>2230</v>
      </c>
      <c r="B172" s="34" t="s">
        <v>102</v>
      </c>
      <c r="C172" s="2" t="s">
        <v>2621</v>
      </c>
      <c r="D172" s="2" t="s">
        <v>2622</v>
      </c>
      <c r="E172" s="36" t="s">
        <v>1275</v>
      </c>
      <c r="F172" s="35" t="s">
        <v>2100</v>
      </c>
      <c r="G172" s="35" t="s">
        <v>4290</v>
      </c>
      <c r="H172" s="8">
        <v>42826</v>
      </c>
      <c r="I172" s="37" t="s">
        <v>2129</v>
      </c>
      <c r="J172" s="11">
        <f t="shared" si="15"/>
        <v>2017</v>
      </c>
      <c r="K172" s="37" t="s">
        <v>2114</v>
      </c>
      <c r="L172" s="24" t="str">
        <f t="shared" si="12"/>
        <v>2017-04</v>
      </c>
      <c r="M172" s="38" t="s">
        <v>2132</v>
      </c>
      <c r="N172" s="2" t="s">
        <v>59</v>
      </c>
      <c r="O172" t="s">
        <v>1145</v>
      </c>
      <c r="P172" t="s">
        <v>1284</v>
      </c>
      <c r="Q172" s="2" t="s">
        <v>298</v>
      </c>
      <c r="R172" s="2" t="s">
        <v>1145</v>
      </c>
      <c r="S172" t="s">
        <v>1305</v>
      </c>
      <c r="T172" s="39">
        <v>42826</v>
      </c>
      <c r="U172" s="11">
        <f t="shared" si="13"/>
        <v>112</v>
      </c>
      <c r="V172" s="11">
        <f t="shared" si="14"/>
        <v>38</v>
      </c>
      <c r="W172" s="35" t="s">
        <v>2134</v>
      </c>
      <c r="X172" s="35" t="s">
        <v>55</v>
      </c>
      <c r="Y172" s="35" t="s">
        <v>2136</v>
      </c>
      <c r="Z172" s="36">
        <v>3</v>
      </c>
      <c r="AA172" s="40" t="s">
        <v>2081</v>
      </c>
      <c r="AB172" s="35" t="s">
        <v>298</v>
      </c>
      <c r="AC172" s="40" t="s">
        <v>2253</v>
      </c>
      <c r="AD172" s="40" t="s">
        <v>321</v>
      </c>
      <c r="AE172" s="40"/>
      <c r="AF172" s="40"/>
      <c r="AG172" s="40" t="s">
        <v>2140</v>
      </c>
    </row>
    <row r="173" spans="1:33" ht="30" x14ac:dyDescent="0.25">
      <c r="A173" s="42" t="s">
        <v>2231</v>
      </c>
      <c r="B173" s="34" t="s">
        <v>102</v>
      </c>
      <c r="C173" s="2" t="s">
        <v>2623</v>
      </c>
      <c r="D173" s="2" t="s">
        <v>2624</v>
      </c>
      <c r="E173" s="36" t="s">
        <v>1275</v>
      </c>
      <c r="F173" s="35" t="s">
        <v>2100</v>
      </c>
      <c r="G173" s="35" t="s">
        <v>4291</v>
      </c>
      <c r="H173" s="8">
        <v>42826</v>
      </c>
      <c r="I173" s="37" t="s">
        <v>2129</v>
      </c>
      <c r="J173" s="11">
        <f t="shared" si="15"/>
        <v>2017</v>
      </c>
      <c r="K173" s="37" t="s">
        <v>2114</v>
      </c>
      <c r="L173" s="24" t="str">
        <f t="shared" si="12"/>
        <v>2017-04</v>
      </c>
      <c r="M173" s="38" t="s">
        <v>2132</v>
      </c>
      <c r="N173" s="2" t="s">
        <v>59</v>
      </c>
      <c r="O173" t="s">
        <v>1145</v>
      </c>
      <c r="P173" t="s">
        <v>1284</v>
      </c>
      <c r="Q173" s="2" t="s">
        <v>298</v>
      </c>
      <c r="R173" s="2" t="s">
        <v>1145</v>
      </c>
      <c r="S173" t="s">
        <v>1305</v>
      </c>
      <c r="T173" s="39">
        <v>42826</v>
      </c>
      <c r="U173" s="11">
        <f t="shared" si="13"/>
        <v>112</v>
      </c>
      <c r="V173" s="11">
        <f t="shared" si="14"/>
        <v>38</v>
      </c>
      <c r="W173" s="35" t="s">
        <v>2137</v>
      </c>
      <c r="X173" s="35" t="s">
        <v>55</v>
      </c>
      <c r="Y173" s="35"/>
      <c r="Z173" s="36"/>
      <c r="AA173" s="40" t="s">
        <v>2081</v>
      </c>
      <c r="AB173" s="35" t="s">
        <v>298</v>
      </c>
      <c r="AC173" s="40" t="s">
        <v>2253</v>
      </c>
      <c r="AD173" s="40" t="s">
        <v>321</v>
      </c>
      <c r="AE173" s="40"/>
      <c r="AF173" s="40"/>
      <c r="AG173" s="40" t="s">
        <v>2140</v>
      </c>
    </row>
    <row r="174" spans="1:33" ht="30" x14ac:dyDescent="0.25">
      <c r="A174" s="42" t="s">
        <v>2232</v>
      </c>
      <c r="B174" s="34" t="s">
        <v>102</v>
      </c>
      <c r="C174" s="2" t="s">
        <v>2625</v>
      </c>
      <c r="D174" s="2" t="s">
        <v>2626</v>
      </c>
      <c r="E174" s="36" t="s">
        <v>1275</v>
      </c>
      <c r="F174" s="35" t="s">
        <v>2101</v>
      </c>
      <c r="G174" s="35" t="s">
        <v>4292</v>
      </c>
      <c r="H174" s="8">
        <v>42826</v>
      </c>
      <c r="I174" s="37" t="s">
        <v>2129</v>
      </c>
      <c r="J174" s="11">
        <f t="shared" si="15"/>
        <v>2017</v>
      </c>
      <c r="K174" s="37" t="s">
        <v>2114</v>
      </c>
      <c r="L174" s="24" t="str">
        <f t="shared" si="12"/>
        <v>2017-04</v>
      </c>
      <c r="M174" s="38" t="s">
        <v>2132</v>
      </c>
      <c r="N174" s="2" t="s">
        <v>59</v>
      </c>
      <c r="O174" t="s">
        <v>1145</v>
      </c>
      <c r="P174" t="s">
        <v>1284</v>
      </c>
      <c r="Q174" s="2" t="s">
        <v>298</v>
      </c>
      <c r="R174" s="2" t="s">
        <v>1145</v>
      </c>
      <c r="S174" t="s">
        <v>1305</v>
      </c>
      <c r="T174" s="39">
        <v>42826</v>
      </c>
      <c r="U174" s="11">
        <f t="shared" si="13"/>
        <v>112</v>
      </c>
      <c r="V174" s="11">
        <f t="shared" si="14"/>
        <v>38</v>
      </c>
      <c r="W174" s="35" t="s">
        <v>2137</v>
      </c>
      <c r="X174" s="35" t="s">
        <v>55</v>
      </c>
      <c r="Y174" s="35"/>
      <c r="Z174" s="36"/>
      <c r="AA174" s="40" t="s">
        <v>2081</v>
      </c>
      <c r="AB174" s="35" t="s">
        <v>298</v>
      </c>
      <c r="AC174" s="40" t="s">
        <v>2253</v>
      </c>
      <c r="AD174" s="40" t="s">
        <v>321</v>
      </c>
      <c r="AE174" s="40"/>
      <c r="AF174" s="40"/>
      <c r="AG174" s="40" t="s">
        <v>2140</v>
      </c>
    </row>
    <row r="175" spans="1:33" ht="30" x14ac:dyDescent="0.25">
      <c r="A175" s="42" t="s">
        <v>2233</v>
      </c>
      <c r="B175" s="34" t="s">
        <v>103</v>
      </c>
      <c r="C175" s="2" t="s">
        <v>2627</v>
      </c>
      <c r="D175" s="2" t="s">
        <v>2628</v>
      </c>
      <c r="E175" s="36" t="s">
        <v>1275</v>
      </c>
      <c r="F175" s="35" t="s">
        <v>2100</v>
      </c>
      <c r="G175" s="35" t="s">
        <v>4293</v>
      </c>
      <c r="H175" s="8">
        <v>42827</v>
      </c>
      <c r="I175" s="37" t="s">
        <v>2129</v>
      </c>
      <c r="J175" s="11">
        <f t="shared" si="15"/>
        <v>2017</v>
      </c>
      <c r="K175" s="37" t="s">
        <v>2277</v>
      </c>
      <c r="L175" s="24" t="str">
        <f t="shared" si="12"/>
        <v>2017-04</v>
      </c>
      <c r="M175" s="38" t="s">
        <v>2133</v>
      </c>
      <c r="N175" s="2" t="s">
        <v>268</v>
      </c>
      <c r="O175" t="s">
        <v>1267</v>
      </c>
      <c r="P175" t="s">
        <v>268</v>
      </c>
      <c r="Q175" s="2" t="s">
        <v>810</v>
      </c>
      <c r="R175" s="2" t="s">
        <v>1145</v>
      </c>
      <c r="S175" t="s">
        <v>1315</v>
      </c>
      <c r="T175" s="39">
        <v>42827</v>
      </c>
      <c r="U175" s="11">
        <f t="shared" si="13"/>
        <v>112</v>
      </c>
      <c r="V175" s="11">
        <f t="shared" si="14"/>
        <v>38</v>
      </c>
      <c r="W175" s="35" t="s">
        <v>2134</v>
      </c>
      <c r="X175" s="35" t="s">
        <v>55</v>
      </c>
      <c r="Y175" s="35" t="s">
        <v>2135</v>
      </c>
      <c r="Z175" s="36">
        <v>1</v>
      </c>
      <c r="AA175" s="40" t="s">
        <v>4</v>
      </c>
      <c r="AB175" s="35" t="s">
        <v>2138</v>
      </c>
      <c r="AC175" s="40" t="s">
        <v>2253</v>
      </c>
      <c r="AD175" s="40" t="s">
        <v>486</v>
      </c>
      <c r="AE175" s="40"/>
      <c r="AF175" s="40"/>
      <c r="AG175" s="40" t="s">
        <v>2142</v>
      </c>
    </row>
    <row r="176" spans="1:33" x14ac:dyDescent="0.25">
      <c r="A176" s="42" t="s">
        <v>2234</v>
      </c>
      <c r="B176" s="34" t="s">
        <v>104</v>
      </c>
      <c r="C176" s="2" t="s">
        <v>2629</v>
      </c>
      <c r="D176" s="2" t="s">
        <v>2630</v>
      </c>
      <c r="E176" s="36" t="s">
        <v>1275</v>
      </c>
      <c r="F176" s="35" t="s">
        <v>2100</v>
      </c>
      <c r="G176" s="35" t="s">
        <v>4294</v>
      </c>
      <c r="H176" s="8">
        <v>42828</v>
      </c>
      <c r="I176" s="37" t="s">
        <v>2129</v>
      </c>
      <c r="J176" s="11">
        <f t="shared" si="15"/>
        <v>2017</v>
      </c>
      <c r="K176" s="37" t="s">
        <v>2110</v>
      </c>
      <c r="L176" s="24" t="str">
        <f t="shared" si="12"/>
        <v>2017-04</v>
      </c>
      <c r="M176" s="38" t="s">
        <v>2132</v>
      </c>
      <c r="N176" s="2" t="s">
        <v>325</v>
      </c>
      <c r="O176" t="s">
        <v>1267</v>
      </c>
      <c r="P176" t="s">
        <v>297</v>
      </c>
      <c r="Q176" s="2" t="s">
        <v>347</v>
      </c>
      <c r="R176" s="2" t="s">
        <v>1145</v>
      </c>
      <c r="S176" t="s">
        <v>1316</v>
      </c>
      <c r="T176" s="39">
        <v>42592</v>
      </c>
      <c r="U176" s="11">
        <f t="shared" si="13"/>
        <v>104</v>
      </c>
      <c r="V176" s="11">
        <f t="shared" si="14"/>
        <v>35</v>
      </c>
      <c r="W176" s="35" t="s">
        <v>2134</v>
      </c>
      <c r="X176" s="35" t="s">
        <v>263</v>
      </c>
      <c r="Y176" s="35" t="s">
        <v>2135</v>
      </c>
      <c r="Z176" s="36">
        <v>1</v>
      </c>
      <c r="AA176" s="40" t="s">
        <v>6</v>
      </c>
      <c r="AB176" s="35" t="s">
        <v>2138</v>
      </c>
      <c r="AC176" s="40" t="s">
        <v>2087</v>
      </c>
      <c r="AD176" s="40"/>
      <c r="AE176" s="40"/>
      <c r="AF176" s="40"/>
      <c r="AG176" s="40" t="s">
        <v>2140</v>
      </c>
    </row>
    <row r="177" spans="1:33" ht="45" x14ac:dyDescent="0.25">
      <c r="A177" s="42" t="s">
        <v>2235</v>
      </c>
      <c r="B177" s="34" t="s">
        <v>105</v>
      </c>
      <c r="C177" s="2" t="s">
        <v>2631</v>
      </c>
      <c r="D177" s="2" t="s">
        <v>2632</v>
      </c>
      <c r="E177" s="36" t="s">
        <v>1275</v>
      </c>
      <c r="F177" s="35" t="s">
        <v>2100</v>
      </c>
      <c r="G177" s="35" t="s">
        <v>4295</v>
      </c>
      <c r="H177" s="8">
        <v>42830</v>
      </c>
      <c r="I177" s="37" t="s">
        <v>2129</v>
      </c>
      <c r="J177" s="11">
        <f t="shared" si="15"/>
        <v>2017</v>
      </c>
      <c r="K177" s="37" t="s">
        <v>2130</v>
      </c>
      <c r="L177" s="24" t="str">
        <f t="shared" si="12"/>
        <v>2017-04</v>
      </c>
      <c r="M177" s="38" t="s">
        <v>2132</v>
      </c>
      <c r="N177" s="2" t="s">
        <v>60</v>
      </c>
      <c r="O177" s="2" t="s">
        <v>1270</v>
      </c>
      <c r="P177" t="s">
        <v>60</v>
      </c>
      <c r="Q177" s="2" t="s">
        <v>60</v>
      </c>
      <c r="R177" s="2" t="s">
        <v>1270</v>
      </c>
      <c r="S177" t="s">
        <v>60</v>
      </c>
      <c r="T177" s="39">
        <v>42796</v>
      </c>
      <c r="U177" s="11">
        <f t="shared" si="13"/>
        <v>111</v>
      </c>
      <c r="V177" s="11">
        <f t="shared" si="14"/>
        <v>37</v>
      </c>
      <c r="W177" s="35" t="s">
        <v>2134</v>
      </c>
      <c r="X177" s="35" t="s">
        <v>55</v>
      </c>
      <c r="Y177" s="35" t="s">
        <v>2136</v>
      </c>
      <c r="Z177" s="36">
        <v>4</v>
      </c>
      <c r="AA177" s="40" t="s">
        <v>2096</v>
      </c>
      <c r="AB177" s="35"/>
      <c r="AC177" s="40" t="s">
        <v>2089</v>
      </c>
      <c r="AD177" s="40" t="s">
        <v>2266</v>
      </c>
      <c r="AE177" s="40"/>
      <c r="AF177" s="40"/>
      <c r="AG177" s="40" t="s">
        <v>2140</v>
      </c>
    </row>
    <row r="178" spans="1:33" ht="45" x14ac:dyDescent="0.25">
      <c r="A178" s="42" t="s">
        <v>2236</v>
      </c>
      <c r="B178" s="34" t="s">
        <v>105</v>
      </c>
      <c r="C178" s="2" t="s">
        <v>2633</v>
      </c>
      <c r="D178" s="2" t="s">
        <v>2634</v>
      </c>
      <c r="E178" s="36" t="s">
        <v>1275</v>
      </c>
      <c r="F178" s="35" t="s">
        <v>2100</v>
      </c>
      <c r="G178" s="35" t="s">
        <v>4296</v>
      </c>
      <c r="H178" s="8">
        <v>42830</v>
      </c>
      <c r="I178" s="37" t="s">
        <v>2129</v>
      </c>
      <c r="J178" s="11">
        <f t="shared" si="15"/>
        <v>2017</v>
      </c>
      <c r="K178" s="37" t="s">
        <v>2130</v>
      </c>
      <c r="L178" s="24" t="str">
        <f t="shared" si="12"/>
        <v>2017-04</v>
      </c>
      <c r="M178" s="38" t="s">
        <v>2132</v>
      </c>
      <c r="N178" s="2" t="s">
        <v>60</v>
      </c>
      <c r="O178" s="2" t="s">
        <v>1270</v>
      </c>
      <c r="P178" t="s">
        <v>60</v>
      </c>
      <c r="Q178" s="2" t="s">
        <v>60</v>
      </c>
      <c r="R178" s="2" t="s">
        <v>1270</v>
      </c>
      <c r="S178" t="s">
        <v>60</v>
      </c>
      <c r="T178" s="39">
        <v>42796</v>
      </c>
      <c r="U178" s="11">
        <f t="shared" si="13"/>
        <v>111</v>
      </c>
      <c r="V178" s="11">
        <f t="shared" si="14"/>
        <v>37</v>
      </c>
      <c r="W178" s="35" t="s">
        <v>2137</v>
      </c>
      <c r="X178" s="35" t="s">
        <v>55</v>
      </c>
      <c r="Y178" s="35"/>
      <c r="Z178" s="36"/>
      <c r="AA178" s="40" t="s">
        <v>2096</v>
      </c>
      <c r="AB178" s="35"/>
      <c r="AC178" s="40" t="s">
        <v>2089</v>
      </c>
      <c r="AD178" s="40" t="s">
        <v>2266</v>
      </c>
      <c r="AE178" s="40"/>
      <c r="AF178" s="40"/>
      <c r="AG178" s="40" t="s">
        <v>2140</v>
      </c>
    </row>
    <row r="179" spans="1:33" ht="45" x14ac:dyDescent="0.25">
      <c r="A179" s="42" t="s">
        <v>2237</v>
      </c>
      <c r="B179" s="34" t="s">
        <v>105</v>
      </c>
      <c r="C179" s="2" t="s">
        <v>2635</v>
      </c>
      <c r="D179" s="2" t="s">
        <v>2636</v>
      </c>
      <c r="E179" s="36" t="s">
        <v>1275</v>
      </c>
      <c r="F179" s="35" t="s">
        <v>2100</v>
      </c>
      <c r="G179" s="35" t="s">
        <v>4297</v>
      </c>
      <c r="H179" s="8">
        <v>42830</v>
      </c>
      <c r="I179" s="37" t="s">
        <v>2129</v>
      </c>
      <c r="J179" s="11">
        <f t="shared" si="15"/>
        <v>2017</v>
      </c>
      <c r="K179" s="37" t="s">
        <v>2130</v>
      </c>
      <c r="L179" s="24" t="str">
        <f t="shared" si="12"/>
        <v>2017-04</v>
      </c>
      <c r="M179" s="38" t="s">
        <v>2132</v>
      </c>
      <c r="N179" s="2" t="s">
        <v>60</v>
      </c>
      <c r="O179" s="2" t="s">
        <v>1270</v>
      </c>
      <c r="P179" t="s">
        <v>60</v>
      </c>
      <c r="Q179" s="2" t="s">
        <v>60</v>
      </c>
      <c r="R179" s="2" t="s">
        <v>1270</v>
      </c>
      <c r="S179" t="s">
        <v>60</v>
      </c>
      <c r="T179" s="39">
        <v>42796</v>
      </c>
      <c r="U179" s="11">
        <f t="shared" si="13"/>
        <v>111</v>
      </c>
      <c r="V179" s="11">
        <f t="shared" si="14"/>
        <v>37</v>
      </c>
      <c r="W179" s="35" t="s">
        <v>2137</v>
      </c>
      <c r="X179" s="35" t="s">
        <v>55</v>
      </c>
      <c r="Y179" s="35"/>
      <c r="Z179" s="36"/>
      <c r="AA179" s="40" t="s">
        <v>2096</v>
      </c>
      <c r="AB179" s="35"/>
      <c r="AC179" s="40" t="s">
        <v>2089</v>
      </c>
      <c r="AD179" s="40" t="s">
        <v>2266</v>
      </c>
      <c r="AE179" s="40"/>
      <c r="AF179" s="40"/>
      <c r="AG179" s="40" t="s">
        <v>2140</v>
      </c>
    </row>
    <row r="180" spans="1:33" ht="45" x14ac:dyDescent="0.25">
      <c r="A180" s="42" t="s">
        <v>2238</v>
      </c>
      <c r="B180" s="34" t="s">
        <v>105</v>
      </c>
      <c r="C180" s="2" t="s">
        <v>2637</v>
      </c>
      <c r="D180" s="2" t="s">
        <v>2638</v>
      </c>
      <c r="E180" s="36" t="s">
        <v>1275</v>
      </c>
      <c r="F180" s="35" t="s">
        <v>2101</v>
      </c>
      <c r="G180" s="35" t="s">
        <v>4298</v>
      </c>
      <c r="H180" s="8">
        <v>42830</v>
      </c>
      <c r="I180" s="37" t="s">
        <v>2129</v>
      </c>
      <c r="J180" s="11">
        <f t="shared" si="15"/>
        <v>2017</v>
      </c>
      <c r="K180" s="37" t="s">
        <v>2130</v>
      </c>
      <c r="L180" s="24" t="str">
        <f t="shared" si="12"/>
        <v>2017-04</v>
      </c>
      <c r="M180" s="38" t="s">
        <v>2132</v>
      </c>
      <c r="N180" s="2" t="s">
        <v>60</v>
      </c>
      <c r="O180" s="2" t="s">
        <v>1270</v>
      </c>
      <c r="P180" t="s">
        <v>60</v>
      </c>
      <c r="Q180" s="2" t="s">
        <v>60</v>
      </c>
      <c r="R180" s="2" t="s">
        <v>1270</v>
      </c>
      <c r="S180" t="s">
        <v>60</v>
      </c>
      <c r="T180" s="39">
        <v>42796</v>
      </c>
      <c r="U180" s="11">
        <f t="shared" si="13"/>
        <v>111</v>
      </c>
      <c r="V180" s="11">
        <f t="shared" si="14"/>
        <v>37</v>
      </c>
      <c r="W180" s="35" t="s">
        <v>2137</v>
      </c>
      <c r="X180" s="35" t="s">
        <v>55</v>
      </c>
      <c r="Y180" s="35"/>
      <c r="Z180" s="36"/>
      <c r="AA180" s="40" t="s">
        <v>2096</v>
      </c>
      <c r="AB180" s="35"/>
      <c r="AC180" s="40" t="s">
        <v>2089</v>
      </c>
      <c r="AD180" s="40" t="s">
        <v>2266</v>
      </c>
      <c r="AE180" s="40"/>
      <c r="AF180" s="40"/>
      <c r="AG180" s="40" t="s">
        <v>2140</v>
      </c>
    </row>
    <row r="181" spans="1:33" x14ac:dyDescent="0.25">
      <c r="A181" s="42" t="s">
        <v>2239</v>
      </c>
      <c r="B181" s="34" t="s">
        <v>106</v>
      </c>
      <c r="C181" s="2" t="s">
        <v>2639</v>
      </c>
      <c r="D181" s="2" t="s">
        <v>2640</v>
      </c>
      <c r="E181" s="36">
        <v>37</v>
      </c>
      <c r="F181" s="35" t="s">
        <v>2100</v>
      </c>
      <c r="G181" s="35" t="s">
        <v>4299</v>
      </c>
      <c r="H181" s="8">
        <v>42830</v>
      </c>
      <c r="I181" s="37" t="s">
        <v>2129</v>
      </c>
      <c r="J181" s="11">
        <f t="shared" si="15"/>
        <v>2017</v>
      </c>
      <c r="K181" s="37" t="s">
        <v>2131</v>
      </c>
      <c r="L181" s="24" t="str">
        <f t="shared" si="12"/>
        <v>2017-04</v>
      </c>
      <c r="M181" s="38" t="s">
        <v>2132</v>
      </c>
      <c r="N181" s="2" t="s">
        <v>1268</v>
      </c>
      <c r="O181" s="2" t="s">
        <v>1145</v>
      </c>
      <c r="P181" t="s">
        <v>13</v>
      </c>
      <c r="Q181" s="2" t="s">
        <v>1268</v>
      </c>
      <c r="R181" s="2" t="s">
        <v>1145</v>
      </c>
      <c r="S181" t="s">
        <v>13</v>
      </c>
      <c r="T181" s="39">
        <v>42830</v>
      </c>
      <c r="U181" s="11">
        <f t="shared" si="13"/>
        <v>112</v>
      </c>
      <c r="V181" s="11">
        <f t="shared" si="14"/>
        <v>38</v>
      </c>
      <c r="W181" s="35" t="s">
        <v>2134</v>
      </c>
      <c r="X181" s="35" t="s">
        <v>55</v>
      </c>
      <c r="Y181" s="35" t="s">
        <v>2135</v>
      </c>
      <c r="Z181" s="36">
        <v>1</v>
      </c>
      <c r="AA181" s="40" t="s">
        <v>4</v>
      </c>
      <c r="AB181" s="35" t="s">
        <v>2138</v>
      </c>
      <c r="AC181" s="40" t="s">
        <v>2253</v>
      </c>
      <c r="AD181" s="40"/>
      <c r="AE181" s="40"/>
      <c r="AF181" s="40" t="s">
        <v>358</v>
      </c>
      <c r="AG181" s="40" t="s">
        <v>2140</v>
      </c>
    </row>
    <row r="182" spans="1:33" ht="30" x14ac:dyDescent="0.25">
      <c r="A182" s="42" t="s">
        <v>2240</v>
      </c>
      <c r="B182" s="34" t="s">
        <v>2240</v>
      </c>
      <c r="C182" s="2" t="s">
        <v>2641</v>
      </c>
      <c r="D182" s="2" t="s">
        <v>2642</v>
      </c>
      <c r="E182" s="36" t="s">
        <v>1275</v>
      </c>
      <c r="F182" s="35" t="s">
        <v>2100</v>
      </c>
      <c r="G182" s="35" t="s">
        <v>4300</v>
      </c>
      <c r="H182" s="8">
        <v>42831</v>
      </c>
      <c r="I182" s="37" t="s">
        <v>2129</v>
      </c>
      <c r="J182" s="11">
        <f t="shared" si="15"/>
        <v>2017</v>
      </c>
      <c r="K182" s="37" t="s">
        <v>2114</v>
      </c>
      <c r="L182" s="24" t="str">
        <f t="shared" si="12"/>
        <v>2017-04</v>
      </c>
      <c r="M182" s="38" t="s">
        <v>2132</v>
      </c>
      <c r="N182" s="2" t="s">
        <v>319</v>
      </c>
      <c r="O182" t="s">
        <v>1145</v>
      </c>
      <c r="P182" t="s">
        <v>1289</v>
      </c>
      <c r="Q182" s="2" t="s">
        <v>342</v>
      </c>
      <c r="R182" s="2" t="s">
        <v>1145</v>
      </c>
      <c r="S182" t="s">
        <v>1311</v>
      </c>
      <c r="T182" s="39">
        <v>42829</v>
      </c>
      <c r="U182" s="11">
        <f t="shared" si="13"/>
        <v>112</v>
      </c>
      <c r="V182" s="11">
        <f t="shared" si="14"/>
        <v>38</v>
      </c>
      <c r="W182" s="35" t="s">
        <v>2134</v>
      </c>
      <c r="X182" s="35" t="s">
        <v>55</v>
      </c>
      <c r="Y182" s="35" t="s">
        <v>2136</v>
      </c>
      <c r="Z182" s="36">
        <v>3</v>
      </c>
      <c r="AA182" s="40" t="s">
        <v>4</v>
      </c>
      <c r="AB182" s="35" t="s">
        <v>2138</v>
      </c>
      <c r="AC182" s="40" t="s">
        <v>2253</v>
      </c>
      <c r="AD182" s="40"/>
      <c r="AE182" s="40"/>
      <c r="AF182" s="40"/>
      <c r="AG182" s="40" t="s">
        <v>2140</v>
      </c>
    </row>
    <row r="183" spans="1:33" ht="30" x14ac:dyDescent="0.25">
      <c r="A183" s="42" t="s">
        <v>2241</v>
      </c>
      <c r="B183" s="34" t="s">
        <v>2240</v>
      </c>
      <c r="C183" s="2" t="s">
        <v>2643</v>
      </c>
      <c r="D183" s="2" t="s">
        <v>2644</v>
      </c>
      <c r="E183" s="36" t="s">
        <v>1275</v>
      </c>
      <c r="F183" s="35" t="s">
        <v>2100</v>
      </c>
      <c r="G183" s="35" t="s">
        <v>4301</v>
      </c>
      <c r="H183" s="8">
        <v>42831</v>
      </c>
      <c r="I183" s="37" t="s">
        <v>2129</v>
      </c>
      <c r="J183" s="11">
        <f t="shared" si="15"/>
        <v>2017</v>
      </c>
      <c r="K183" s="37" t="s">
        <v>2114</v>
      </c>
      <c r="L183" s="24" t="str">
        <f t="shared" si="12"/>
        <v>2017-04</v>
      </c>
      <c r="M183" s="38" t="s">
        <v>2132</v>
      </c>
      <c r="N183" s="2" t="s">
        <v>319</v>
      </c>
      <c r="O183" t="s">
        <v>1145</v>
      </c>
      <c r="P183" t="s">
        <v>1289</v>
      </c>
      <c r="Q183" s="2" t="s">
        <v>342</v>
      </c>
      <c r="R183" s="2" t="s">
        <v>1145</v>
      </c>
      <c r="S183" t="s">
        <v>1311</v>
      </c>
      <c r="T183" s="39">
        <v>42829</v>
      </c>
      <c r="U183" s="11">
        <f t="shared" si="13"/>
        <v>112</v>
      </c>
      <c r="V183" s="11">
        <f t="shared" si="14"/>
        <v>38</v>
      </c>
      <c r="W183" s="35" t="s">
        <v>2137</v>
      </c>
      <c r="X183" s="35" t="s">
        <v>55</v>
      </c>
      <c r="Y183" s="35"/>
      <c r="Z183" s="36"/>
      <c r="AA183" s="40" t="s">
        <v>4</v>
      </c>
      <c r="AB183" s="35" t="s">
        <v>2138</v>
      </c>
      <c r="AC183" s="40" t="s">
        <v>2253</v>
      </c>
      <c r="AD183" s="40"/>
      <c r="AE183" s="40"/>
      <c r="AF183" s="40" t="s">
        <v>12</v>
      </c>
      <c r="AG183" s="40" t="s">
        <v>2140</v>
      </c>
    </row>
    <row r="184" spans="1:33" ht="30" x14ac:dyDescent="0.25">
      <c r="A184" s="42" t="s">
        <v>2242</v>
      </c>
      <c r="B184" s="34" t="s">
        <v>2240</v>
      </c>
      <c r="C184" s="2" t="s">
        <v>2645</v>
      </c>
      <c r="D184" s="2" t="s">
        <v>2646</v>
      </c>
      <c r="E184" s="36">
        <v>25</v>
      </c>
      <c r="F184" s="35" t="s">
        <v>2100</v>
      </c>
      <c r="G184" s="35" t="s">
        <v>4302</v>
      </c>
      <c r="H184" s="8">
        <v>42831</v>
      </c>
      <c r="I184" s="37" t="s">
        <v>2129</v>
      </c>
      <c r="J184" s="11">
        <f t="shared" si="15"/>
        <v>2017</v>
      </c>
      <c r="K184" s="37" t="s">
        <v>2114</v>
      </c>
      <c r="L184" s="24" t="str">
        <f t="shared" si="12"/>
        <v>2017-04</v>
      </c>
      <c r="M184" s="38" t="s">
        <v>2132</v>
      </c>
      <c r="N184" s="2" t="s">
        <v>319</v>
      </c>
      <c r="O184" t="s">
        <v>1145</v>
      </c>
      <c r="P184" t="s">
        <v>1289</v>
      </c>
      <c r="Q184" s="2" t="s">
        <v>342</v>
      </c>
      <c r="R184" s="2" t="s">
        <v>1145</v>
      </c>
      <c r="S184" t="s">
        <v>1311</v>
      </c>
      <c r="T184" s="39">
        <v>42829</v>
      </c>
      <c r="U184" s="11">
        <f t="shared" si="13"/>
        <v>112</v>
      </c>
      <c r="V184" s="11">
        <f t="shared" si="14"/>
        <v>38</v>
      </c>
      <c r="W184" s="35" t="s">
        <v>2137</v>
      </c>
      <c r="X184" s="35" t="s">
        <v>55</v>
      </c>
      <c r="Y184" s="35"/>
      <c r="Z184" s="36"/>
      <c r="AA184" s="40" t="s">
        <v>4</v>
      </c>
      <c r="AB184" s="35" t="s">
        <v>2138</v>
      </c>
      <c r="AC184" s="40" t="s">
        <v>2253</v>
      </c>
      <c r="AD184" s="40"/>
      <c r="AE184" s="40"/>
      <c r="AF184" s="40"/>
      <c r="AG184" s="40" t="s">
        <v>2140</v>
      </c>
    </row>
    <row r="185" spans="1:33" x14ac:dyDescent="0.25">
      <c r="A185" s="9" t="s">
        <v>108</v>
      </c>
      <c r="B185" s="9" t="s">
        <v>108</v>
      </c>
      <c r="C185" s="2" t="s">
        <v>2647</v>
      </c>
      <c r="D185" s="2" t="s">
        <v>2648</v>
      </c>
      <c r="F185" s="2" t="s">
        <v>2147</v>
      </c>
      <c r="G185" s="35" t="s">
        <v>4303</v>
      </c>
      <c r="H185" s="8">
        <v>42832</v>
      </c>
      <c r="I185" s="37" t="s">
        <v>2129</v>
      </c>
      <c r="J185" s="11">
        <f t="shared" si="15"/>
        <v>2017</v>
      </c>
      <c r="K185" s="37" t="s">
        <v>2125</v>
      </c>
      <c r="L185" s="24" t="str">
        <f t="shared" si="12"/>
        <v>2017-04</v>
      </c>
      <c r="M185" s="7" t="s">
        <v>579</v>
      </c>
      <c r="N185" s="2" t="s">
        <v>2125</v>
      </c>
      <c r="O185" s="2" t="s">
        <v>2125</v>
      </c>
      <c r="P185" s="2" t="s">
        <v>2125</v>
      </c>
      <c r="Q185" s="2" t="s">
        <v>2125</v>
      </c>
      <c r="R185" s="2" t="s">
        <v>2125</v>
      </c>
      <c r="S185" s="2" t="s">
        <v>2125</v>
      </c>
      <c r="T185" s="2" t="s">
        <v>2125</v>
      </c>
      <c r="U185" s="2" t="s">
        <v>2125</v>
      </c>
      <c r="V185" s="2" t="s">
        <v>2125</v>
      </c>
      <c r="W185" s="2" t="s">
        <v>2125</v>
      </c>
      <c r="X185" s="2" t="s">
        <v>2125</v>
      </c>
      <c r="Y185" s="35" t="s">
        <v>2136</v>
      </c>
      <c r="Z185" s="11">
        <v>5</v>
      </c>
      <c r="AA185" t="s">
        <v>6</v>
      </c>
      <c r="AC185" t="s">
        <v>2125</v>
      </c>
    </row>
    <row r="186" spans="1:33" x14ac:dyDescent="0.25">
      <c r="A186" s="9" t="s">
        <v>109</v>
      </c>
      <c r="B186" s="9" t="s">
        <v>109</v>
      </c>
      <c r="C186" s="2" t="s">
        <v>2649</v>
      </c>
      <c r="D186" s="2" t="s">
        <v>2650</v>
      </c>
      <c r="F186" s="2" t="s">
        <v>2147</v>
      </c>
      <c r="G186" s="35" t="s">
        <v>4304</v>
      </c>
      <c r="H186" s="8">
        <v>42832</v>
      </c>
      <c r="I186" s="37" t="s">
        <v>2129</v>
      </c>
      <c r="J186" s="11">
        <f t="shared" si="15"/>
        <v>2017</v>
      </c>
      <c r="K186" s="37" t="s">
        <v>2125</v>
      </c>
      <c r="L186" s="24" t="str">
        <f t="shared" si="12"/>
        <v>2017-04</v>
      </c>
      <c r="M186" s="7" t="s">
        <v>579</v>
      </c>
      <c r="N186" s="2" t="s">
        <v>2125</v>
      </c>
      <c r="O186" s="2" t="s">
        <v>2125</v>
      </c>
      <c r="P186" s="2" t="s">
        <v>2125</v>
      </c>
      <c r="Q186" s="2" t="s">
        <v>2125</v>
      </c>
      <c r="R186" s="2" t="s">
        <v>2125</v>
      </c>
      <c r="S186" s="2" t="s">
        <v>2125</v>
      </c>
      <c r="T186" s="2" t="s">
        <v>2125</v>
      </c>
      <c r="U186" s="2" t="s">
        <v>2125</v>
      </c>
      <c r="V186" s="2" t="s">
        <v>2125</v>
      </c>
      <c r="W186" s="2" t="s">
        <v>2125</v>
      </c>
      <c r="X186" s="2" t="s">
        <v>2125</v>
      </c>
      <c r="AA186" t="s">
        <v>6</v>
      </c>
      <c r="AC186" t="s">
        <v>2125</v>
      </c>
    </row>
    <row r="187" spans="1:33" x14ac:dyDescent="0.25">
      <c r="A187" s="9" t="s">
        <v>110</v>
      </c>
      <c r="B187" s="9" t="s">
        <v>110</v>
      </c>
      <c r="C187" s="2" t="s">
        <v>2651</v>
      </c>
      <c r="D187" s="2" t="s">
        <v>2652</v>
      </c>
      <c r="F187" s="2" t="s">
        <v>2147</v>
      </c>
      <c r="G187" s="35" t="s">
        <v>4305</v>
      </c>
      <c r="H187" s="8">
        <v>42832</v>
      </c>
      <c r="I187" s="37" t="s">
        <v>2129</v>
      </c>
      <c r="J187" s="11">
        <f t="shared" si="15"/>
        <v>2017</v>
      </c>
      <c r="K187" s="37" t="s">
        <v>2125</v>
      </c>
      <c r="L187" s="24" t="str">
        <f t="shared" si="12"/>
        <v>2017-04</v>
      </c>
      <c r="M187" s="7" t="s">
        <v>579</v>
      </c>
      <c r="N187" s="2" t="s">
        <v>2125</v>
      </c>
      <c r="O187" s="2" t="s">
        <v>2125</v>
      </c>
      <c r="P187" s="2" t="s">
        <v>2125</v>
      </c>
      <c r="Q187" s="2" t="s">
        <v>2125</v>
      </c>
      <c r="R187" s="2" t="s">
        <v>2125</v>
      </c>
      <c r="S187" s="2" t="s">
        <v>2125</v>
      </c>
      <c r="T187" s="2" t="s">
        <v>2125</v>
      </c>
      <c r="U187" s="2" t="s">
        <v>2125</v>
      </c>
      <c r="V187" s="2" t="s">
        <v>2125</v>
      </c>
      <c r="W187" s="2" t="s">
        <v>2125</v>
      </c>
      <c r="X187" s="2" t="s">
        <v>2125</v>
      </c>
      <c r="AA187" t="s">
        <v>6</v>
      </c>
      <c r="AC187" t="s">
        <v>2125</v>
      </c>
    </row>
    <row r="188" spans="1:33" x14ac:dyDescent="0.25">
      <c r="A188" s="9" t="s">
        <v>111</v>
      </c>
      <c r="B188" s="9" t="s">
        <v>111</v>
      </c>
      <c r="C188" s="2" t="s">
        <v>2653</v>
      </c>
      <c r="D188" s="2" t="s">
        <v>2654</v>
      </c>
      <c r="F188" s="2" t="s">
        <v>2147</v>
      </c>
      <c r="G188" s="35" t="s">
        <v>4306</v>
      </c>
      <c r="H188" s="8">
        <v>42832</v>
      </c>
      <c r="I188" s="37" t="s">
        <v>2129</v>
      </c>
      <c r="J188" s="11">
        <f t="shared" si="15"/>
        <v>2017</v>
      </c>
      <c r="K188" s="37" t="s">
        <v>2125</v>
      </c>
      <c r="L188" s="24" t="str">
        <f t="shared" si="12"/>
        <v>2017-04</v>
      </c>
      <c r="M188" s="7" t="s">
        <v>579</v>
      </c>
      <c r="N188" s="2" t="s">
        <v>2125</v>
      </c>
      <c r="O188" s="2" t="s">
        <v>2125</v>
      </c>
      <c r="P188" s="2" t="s">
        <v>2125</v>
      </c>
      <c r="Q188" s="2" t="s">
        <v>2125</v>
      </c>
      <c r="R188" s="2" t="s">
        <v>2125</v>
      </c>
      <c r="S188" s="2" t="s">
        <v>2125</v>
      </c>
      <c r="T188" s="2" t="s">
        <v>2125</v>
      </c>
      <c r="U188" s="2" t="s">
        <v>2125</v>
      </c>
      <c r="V188" s="2" t="s">
        <v>2125</v>
      </c>
      <c r="W188" s="2" t="s">
        <v>2125</v>
      </c>
      <c r="X188" s="2" t="s">
        <v>2125</v>
      </c>
      <c r="AA188" t="s">
        <v>6</v>
      </c>
      <c r="AC188" t="s">
        <v>2125</v>
      </c>
    </row>
    <row r="189" spans="1:33" x14ac:dyDescent="0.25">
      <c r="A189" s="9" t="s">
        <v>112</v>
      </c>
      <c r="B189" s="9" t="s">
        <v>112</v>
      </c>
      <c r="C189" s="2" t="s">
        <v>2655</v>
      </c>
      <c r="D189" s="2" t="s">
        <v>2656</v>
      </c>
      <c r="F189" s="2" t="s">
        <v>2147</v>
      </c>
      <c r="G189" s="35" t="s">
        <v>4307</v>
      </c>
      <c r="H189" s="8">
        <v>42832</v>
      </c>
      <c r="I189" s="37" t="s">
        <v>2129</v>
      </c>
      <c r="J189" s="11">
        <f t="shared" si="15"/>
        <v>2017</v>
      </c>
      <c r="K189" s="37" t="s">
        <v>2125</v>
      </c>
      <c r="L189" s="24" t="str">
        <f t="shared" si="12"/>
        <v>2017-04</v>
      </c>
      <c r="M189" s="7" t="s">
        <v>579</v>
      </c>
      <c r="N189" s="2" t="s">
        <v>2125</v>
      </c>
      <c r="O189" s="2" t="s">
        <v>2125</v>
      </c>
      <c r="P189" s="2" t="s">
        <v>2125</v>
      </c>
      <c r="Q189" s="2" t="s">
        <v>2125</v>
      </c>
      <c r="R189" s="2" t="s">
        <v>2125</v>
      </c>
      <c r="S189" s="2" t="s">
        <v>2125</v>
      </c>
      <c r="T189" s="2" t="s">
        <v>2125</v>
      </c>
      <c r="U189" s="2" t="s">
        <v>2125</v>
      </c>
      <c r="V189" s="2" t="s">
        <v>2125</v>
      </c>
      <c r="W189" s="2" t="s">
        <v>2125</v>
      </c>
      <c r="X189" s="2" t="s">
        <v>2125</v>
      </c>
      <c r="AA189" t="s">
        <v>6</v>
      </c>
      <c r="AC189" t="s">
        <v>2125</v>
      </c>
    </row>
    <row r="190" spans="1:33" ht="30" x14ac:dyDescent="0.25">
      <c r="A190" s="9" t="s">
        <v>113</v>
      </c>
      <c r="B190" s="9" t="s">
        <v>113</v>
      </c>
      <c r="C190" s="2" t="s">
        <v>2657</v>
      </c>
      <c r="D190" s="2" t="s">
        <v>2658</v>
      </c>
      <c r="E190" s="43" t="s">
        <v>1275</v>
      </c>
      <c r="F190" s="2" t="s">
        <v>2100</v>
      </c>
      <c r="G190" s="35" t="s">
        <v>4308</v>
      </c>
      <c r="H190" s="8">
        <v>42832</v>
      </c>
      <c r="I190" s="37" t="s">
        <v>2129</v>
      </c>
      <c r="J190" s="11">
        <f t="shared" si="15"/>
        <v>2017</v>
      </c>
      <c r="K190" s="37" t="s">
        <v>2251</v>
      </c>
      <c r="L190" s="24" t="str">
        <f t="shared" si="12"/>
        <v>2017-04</v>
      </c>
      <c r="M190" s="7" t="s">
        <v>2132</v>
      </c>
      <c r="N190" s="2" t="s">
        <v>269</v>
      </c>
      <c r="O190" t="s">
        <v>1267</v>
      </c>
      <c r="P190" t="s">
        <v>1283</v>
      </c>
      <c r="Q190" s="2" t="s">
        <v>343</v>
      </c>
      <c r="R190" s="2" t="s">
        <v>1145</v>
      </c>
      <c r="S190" t="s">
        <v>1523</v>
      </c>
      <c r="T190" s="1">
        <v>42767</v>
      </c>
      <c r="U190" s="11">
        <f t="shared" si="13"/>
        <v>110</v>
      </c>
      <c r="V190" s="11">
        <f t="shared" si="14"/>
        <v>37</v>
      </c>
      <c r="W190" s="35" t="s">
        <v>2134</v>
      </c>
      <c r="X190" s="7" t="s">
        <v>55</v>
      </c>
      <c r="Y190" s="35" t="s">
        <v>2135</v>
      </c>
      <c r="Z190" s="11">
        <v>1</v>
      </c>
      <c r="AA190" t="s">
        <v>2096</v>
      </c>
      <c r="AB190" s="7"/>
      <c r="AC190" s="40" t="s">
        <v>2090</v>
      </c>
      <c r="AG190" s="5" t="s">
        <v>14</v>
      </c>
    </row>
    <row r="191" spans="1:33" ht="30" x14ac:dyDescent="0.25">
      <c r="A191" s="9" t="s">
        <v>114</v>
      </c>
      <c r="B191" s="9" t="s">
        <v>114</v>
      </c>
      <c r="C191" s="2" t="s">
        <v>2659</v>
      </c>
      <c r="D191" s="2" t="s">
        <v>2660</v>
      </c>
      <c r="E191" s="43" t="s">
        <v>2268</v>
      </c>
      <c r="F191" s="2" t="s">
        <v>2100</v>
      </c>
      <c r="G191" s="35" t="s">
        <v>4309</v>
      </c>
      <c r="H191" s="8">
        <v>42833</v>
      </c>
      <c r="I191" s="37" t="s">
        <v>2129</v>
      </c>
      <c r="J191" s="11">
        <f t="shared" si="15"/>
        <v>2017</v>
      </c>
      <c r="K191" s="37" t="s">
        <v>2114</v>
      </c>
      <c r="L191" s="24" t="str">
        <f t="shared" si="12"/>
        <v>2017-04</v>
      </c>
      <c r="M191" s="7" t="s">
        <v>2132</v>
      </c>
      <c r="N191" s="2" t="s">
        <v>59</v>
      </c>
      <c r="O191" t="s">
        <v>1145</v>
      </c>
      <c r="P191" t="s">
        <v>1284</v>
      </c>
      <c r="Q191" s="2" t="s">
        <v>59</v>
      </c>
      <c r="R191" s="2" t="s">
        <v>1145</v>
      </c>
      <c r="S191" t="s">
        <v>1284</v>
      </c>
      <c r="T191" s="1">
        <v>42833</v>
      </c>
      <c r="U191" s="11">
        <f t="shared" si="13"/>
        <v>112</v>
      </c>
      <c r="V191" s="11">
        <f t="shared" si="14"/>
        <v>38</v>
      </c>
      <c r="W191" s="35" t="s">
        <v>2134</v>
      </c>
      <c r="X191" s="7" t="s">
        <v>55</v>
      </c>
      <c r="Y191" s="35" t="s">
        <v>2136</v>
      </c>
      <c r="Z191" s="11">
        <v>2</v>
      </c>
      <c r="AA191" t="s">
        <v>4</v>
      </c>
      <c r="AB191" s="7" t="s">
        <v>2138</v>
      </c>
      <c r="AC191" t="s">
        <v>2270</v>
      </c>
      <c r="AG191" s="10" t="s">
        <v>14</v>
      </c>
    </row>
    <row r="192" spans="1:33" ht="30" x14ac:dyDescent="0.25">
      <c r="A192" s="9" t="s">
        <v>115</v>
      </c>
      <c r="B192" s="9" t="s">
        <v>114</v>
      </c>
      <c r="C192" s="2" t="s">
        <v>2661</v>
      </c>
      <c r="D192" s="2" t="s">
        <v>2662</v>
      </c>
      <c r="E192" s="43" t="s">
        <v>2269</v>
      </c>
      <c r="F192" s="2" t="s">
        <v>2100</v>
      </c>
      <c r="G192" s="35" t="s">
        <v>4310</v>
      </c>
      <c r="H192" s="8">
        <v>42833</v>
      </c>
      <c r="I192" s="37" t="s">
        <v>2129</v>
      </c>
      <c r="J192" s="11">
        <f t="shared" si="15"/>
        <v>2017</v>
      </c>
      <c r="K192" s="37" t="s">
        <v>2114</v>
      </c>
      <c r="L192" s="24" t="str">
        <f t="shared" si="12"/>
        <v>2017-04</v>
      </c>
      <c r="M192" s="7" t="s">
        <v>2132</v>
      </c>
      <c r="N192" s="2" t="s">
        <v>59</v>
      </c>
      <c r="O192" t="s">
        <v>1145</v>
      </c>
      <c r="P192" t="s">
        <v>1284</v>
      </c>
      <c r="Q192" s="2" t="s">
        <v>59</v>
      </c>
      <c r="R192" s="2" t="s">
        <v>1145</v>
      </c>
      <c r="S192" t="s">
        <v>1284</v>
      </c>
      <c r="T192" s="1">
        <v>42833</v>
      </c>
      <c r="U192" s="11">
        <f t="shared" si="13"/>
        <v>112</v>
      </c>
      <c r="V192" s="11">
        <f t="shared" si="14"/>
        <v>38</v>
      </c>
      <c r="W192" s="35" t="s">
        <v>2137</v>
      </c>
      <c r="X192" s="7" t="s">
        <v>55</v>
      </c>
      <c r="AA192" t="s">
        <v>4</v>
      </c>
      <c r="AB192" s="7" t="s">
        <v>2138</v>
      </c>
      <c r="AC192" t="s">
        <v>2270</v>
      </c>
      <c r="AG192" s="10" t="s">
        <v>14</v>
      </c>
    </row>
    <row r="193" spans="1:33" ht="30" x14ac:dyDescent="0.25">
      <c r="A193" s="9" t="s">
        <v>116</v>
      </c>
      <c r="B193" s="9" t="s">
        <v>116</v>
      </c>
      <c r="C193" s="2" t="s">
        <v>2663</v>
      </c>
      <c r="D193" s="2" t="s">
        <v>2664</v>
      </c>
      <c r="F193" s="2" t="s">
        <v>2100</v>
      </c>
      <c r="G193" s="35" t="s">
        <v>4311</v>
      </c>
      <c r="H193" s="8">
        <v>42833</v>
      </c>
      <c r="I193" s="37" t="s">
        <v>2129</v>
      </c>
      <c r="J193" s="11">
        <f t="shared" si="15"/>
        <v>2017</v>
      </c>
      <c r="K193" s="37" t="s">
        <v>2114</v>
      </c>
      <c r="L193" s="24" t="str">
        <f t="shared" si="12"/>
        <v>2017-04</v>
      </c>
      <c r="M193" s="7" t="s">
        <v>2132</v>
      </c>
      <c r="N193" s="2" t="s">
        <v>1268</v>
      </c>
      <c r="O193" s="2" t="s">
        <v>1145</v>
      </c>
      <c r="P193" t="s">
        <v>13</v>
      </c>
      <c r="Q193" s="2" t="s">
        <v>344</v>
      </c>
      <c r="R193" s="2" t="s">
        <v>1145</v>
      </c>
      <c r="S193" t="s">
        <v>1303</v>
      </c>
      <c r="T193" s="1">
        <v>42825</v>
      </c>
      <c r="U193" s="11">
        <f t="shared" si="13"/>
        <v>111</v>
      </c>
      <c r="V193" s="11">
        <f t="shared" si="14"/>
        <v>37</v>
      </c>
      <c r="W193" s="35" t="s">
        <v>2134</v>
      </c>
      <c r="X193" s="7" t="s">
        <v>55</v>
      </c>
      <c r="Y193" s="35" t="s">
        <v>2136</v>
      </c>
      <c r="Z193" s="11">
        <v>4</v>
      </c>
      <c r="AA193" t="s">
        <v>2096</v>
      </c>
      <c r="AB193" s="7"/>
      <c r="AC193" s="40" t="s">
        <v>2089</v>
      </c>
      <c r="AG193" s="10" t="s">
        <v>14</v>
      </c>
    </row>
    <row r="194" spans="1:33" ht="30" x14ac:dyDescent="0.25">
      <c r="A194" s="9" t="s">
        <v>117</v>
      </c>
      <c r="B194" s="9" t="s">
        <v>116</v>
      </c>
      <c r="C194" s="2" t="s">
        <v>2665</v>
      </c>
      <c r="D194" s="2" t="s">
        <v>2666</v>
      </c>
      <c r="F194" s="2" t="s">
        <v>2100</v>
      </c>
      <c r="G194" s="35" t="s">
        <v>4312</v>
      </c>
      <c r="H194" s="8">
        <v>42833</v>
      </c>
      <c r="I194" s="37" t="s">
        <v>2129</v>
      </c>
      <c r="J194" s="11">
        <f t="shared" si="15"/>
        <v>2017</v>
      </c>
      <c r="K194" s="37" t="s">
        <v>2114</v>
      </c>
      <c r="L194" s="24" t="str">
        <f t="shared" ref="L194:L257" si="16">CONCATENATE(YEAR(H194),"-",TEXT(MONTH(H194),"00"))</f>
        <v>2017-04</v>
      </c>
      <c r="M194" s="7" t="s">
        <v>2132</v>
      </c>
      <c r="N194" s="2" t="s">
        <v>1268</v>
      </c>
      <c r="O194" s="2" t="s">
        <v>1145</v>
      </c>
      <c r="P194" t="s">
        <v>13</v>
      </c>
      <c r="Q194" s="2" t="s">
        <v>344</v>
      </c>
      <c r="R194" s="2" t="s">
        <v>1145</v>
      </c>
      <c r="S194" t="s">
        <v>1303</v>
      </c>
      <c r="T194" s="1">
        <v>42825</v>
      </c>
      <c r="U194" s="11">
        <f t="shared" si="13"/>
        <v>111</v>
      </c>
      <c r="V194" s="11">
        <f t="shared" si="14"/>
        <v>37</v>
      </c>
      <c r="W194" s="35" t="s">
        <v>2137</v>
      </c>
      <c r="X194" s="7" t="s">
        <v>55</v>
      </c>
      <c r="AA194" t="s">
        <v>2096</v>
      </c>
      <c r="AC194" s="40" t="s">
        <v>2089</v>
      </c>
      <c r="AG194" s="10" t="s">
        <v>14</v>
      </c>
    </row>
    <row r="195" spans="1:33" ht="30" x14ac:dyDescent="0.25">
      <c r="A195" s="9" t="s">
        <v>118</v>
      </c>
      <c r="B195" s="9" t="s">
        <v>116</v>
      </c>
      <c r="C195" s="2" t="s">
        <v>2667</v>
      </c>
      <c r="D195" s="2" t="s">
        <v>2668</v>
      </c>
      <c r="F195" s="2" t="s">
        <v>2101</v>
      </c>
      <c r="G195" s="35" t="s">
        <v>4313</v>
      </c>
      <c r="H195" s="8">
        <v>42833</v>
      </c>
      <c r="I195" s="37" t="s">
        <v>2129</v>
      </c>
      <c r="J195" s="11">
        <f t="shared" si="15"/>
        <v>2017</v>
      </c>
      <c r="K195" s="37" t="s">
        <v>2114</v>
      </c>
      <c r="L195" s="24" t="str">
        <f t="shared" si="16"/>
        <v>2017-04</v>
      </c>
      <c r="M195" s="7" t="s">
        <v>2132</v>
      </c>
      <c r="N195" s="2" t="s">
        <v>1268</v>
      </c>
      <c r="O195" s="2" t="s">
        <v>1145</v>
      </c>
      <c r="P195" t="s">
        <v>13</v>
      </c>
      <c r="Q195" s="2" t="s">
        <v>344</v>
      </c>
      <c r="R195" s="2" t="s">
        <v>1145</v>
      </c>
      <c r="S195" t="s">
        <v>1303</v>
      </c>
      <c r="T195" s="1">
        <v>42825</v>
      </c>
      <c r="U195" s="11">
        <f t="shared" ref="U195:U258" si="17">IF(T195="Desconeguda","-",(YEAR(T195)-2008)*12+MONTH(T195))</f>
        <v>111</v>
      </c>
      <c r="V195" s="11">
        <f t="shared" ref="V195:V258" si="18">IF(T195="Desconeguda","-",(YEAR(T195)-2008)*4+IF(MONTH(T195)&lt;4,1,IF(MONTH(T195)&lt;7,2,IF(MONTH(T195)&lt;10,3,IF(MONTH(T195)&lt;13,4,"?")))))</f>
        <v>37</v>
      </c>
      <c r="W195" s="35" t="s">
        <v>2137</v>
      </c>
      <c r="X195" s="7" t="s">
        <v>55</v>
      </c>
      <c r="AA195" t="s">
        <v>2096</v>
      </c>
      <c r="AC195" s="40" t="s">
        <v>2089</v>
      </c>
      <c r="AF195" s="28" t="s">
        <v>358</v>
      </c>
      <c r="AG195" s="10" t="s">
        <v>14</v>
      </c>
    </row>
    <row r="196" spans="1:33" ht="30" x14ac:dyDescent="0.25">
      <c r="A196" s="9" t="s">
        <v>119</v>
      </c>
      <c r="B196" s="9" t="s">
        <v>116</v>
      </c>
      <c r="C196" s="2" t="s">
        <v>2669</v>
      </c>
      <c r="D196" s="2" t="s">
        <v>2670</v>
      </c>
      <c r="F196" s="2" t="s">
        <v>2101</v>
      </c>
      <c r="G196" s="35" t="s">
        <v>4314</v>
      </c>
      <c r="H196" s="8">
        <v>42833</v>
      </c>
      <c r="I196" s="37" t="s">
        <v>2129</v>
      </c>
      <c r="J196" s="11">
        <f t="shared" ref="J196:J259" si="19">YEAR(H196)</f>
        <v>2017</v>
      </c>
      <c r="K196" s="37" t="s">
        <v>2114</v>
      </c>
      <c r="L196" s="24" t="str">
        <f t="shared" si="16"/>
        <v>2017-04</v>
      </c>
      <c r="M196" s="7" t="s">
        <v>2132</v>
      </c>
      <c r="N196" s="2" t="s">
        <v>1268</v>
      </c>
      <c r="O196" s="2" t="s">
        <v>1145</v>
      </c>
      <c r="P196" t="s">
        <v>13</v>
      </c>
      <c r="Q196" s="2" t="s">
        <v>344</v>
      </c>
      <c r="R196" s="2" t="s">
        <v>1145</v>
      </c>
      <c r="S196" t="s">
        <v>1303</v>
      </c>
      <c r="T196" s="1">
        <v>42825</v>
      </c>
      <c r="U196" s="11">
        <f t="shared" si="17"/>
        <v>111</v>
      </c>
      <c r="V196" s="11">
        <f t="shared" si="18"/>
        <v>37</v>
      </c>
      <c r="W196" s="35" t="s">
        <v>2134</v>
      </c>
      <c r="X196" s="7" t="s">
        <v>55</v>
      </c>
      <c r="AA196" t="s">
        <v>2096</v>
      </c>
      <c r="AC196" s="40" t="s">
        <v>2089</v>
      </c>
      <c r="AG196" s="10" t="s">
        <v>14</v>
      </c>
    </row>
    <row r="197" spans="1:33" ht="30" x14ac:dyDescent="0.25">
      <c r="A197" s="9" t="s">
        <v>120</v>
      </c>
      <c r="B197" s="9" t="s">
        <v>120</v>
      </c>
      <c r="C197" s="2" t="s">
        <v>2671</v>
      </c>
      <c r="D197" s="2" t="s">
        <v>2672</v>
      </c>
      <c r="F197" s="2" t="s">
        <v>2100</v>
      </c>
      <c r="G197" s="35" t="s">
        <v>4315</v>
      </c>
      <c r="H197" s="8">
        <v>42835</v>
      </c>
      <c r="I197" s="37" t="s">
        <v>2129</v>
      </c>
      <c r="J197" s="11">
        <f t="shared" si="19"/>
        <v>2017</v>
      </c>
      <c r="K197" s="37" t="s">
        <v>2114</v>
      </c>
      <c r="L197" s="24" t="str">
        <f t="shared" si="16"/>
        <v>2017-04</v>
      </c>
      <c r="M197" s="7" t="s">
        <v>2132</v>
      </c>
      <c r="N197" s="2" t="s">
        <v>1268</v>
      </c>
      <c r="O197" s="2" t="s">
        <v>1145</v>
      </c>
      <c r="P197" t="s">
        <v>13</v>
      </c>
      <c r="Q197" s="2" t="s">
        <v>344</v>
      </c>
      <c r="R197" s="2" t="s">
        <v>1145</v>
      </c>
      <c r="S197" t="s">
        <v>1303</v>
      </c>
      <c r="T197" s="1">
        <v>42825</v>
      </c>
      <c r="U197" s="11">
        <f t="shared" si="17"/>
        <v>111</v>
      </c>
      <c r="V197" s="11">
        <f t="shared" si="18"/>
        <v>37</v>
      </c>
      <c r="W197" s="35" t="s">
        <v>2134</v>
      </c>
      <c r="X197" s="7" t="s">
        <v>55</v>
      </c>
      <c r="Y197" s="35" t="s">
        <v>2136</v>
      </c>
      <c r="Z197" s="11">
        <v>4</v>
      </c>
      <c r="AA197" t="s">
        <v>2096</v>
      </c>
      <c r="AB197" s="7"/>
      <c r="AC197" s="40" t="s">
        <v>2089</v>
      </c>
      <c r="AD197" t="s">
        <v>487</v>
      </c>
      <c r="AG197" s="10" t="s">
        <v>14</v>
      </c>
    </row>
    <row r="198" spans="1:33" ht="30" x14ac:dyDescent="0.25">
      <c r="A198" s="9" t="s">
        <v>121</v>
      </c>
      <c r="B198" s="9" t="s">
        <v>120</v>
      </c>
      <c r="C198" s="2" t="s">
        <v>2673</v>
      </c>
      <c r="D198" s="2" t="s">
        <v>2674</v>
      </c>
      <c r="F198" s="2" t="s">
        <v>2100</v>
      </c>
      <c r="G198" s="35" t="s">
        <v>4316</v>
      </c>
      <c r="H198" s="8">
        <v>42835</v>
      </c>
      <c r="I198" s="37" t="s">
        <v>2129</v>
      </c>
      <c r="J198" s="11">
        <f t="shared" si="19"/>
        <v>2017</v>
      </c>
      <c r="K198" s="37" t="s">
        <v>2114</v>
      </c>
      <c r="L198" s="24" t="str">
        <f t="shared" si="16"/>
        <v>2017-04</v>
      </c>
      <c r="M198" s="7" t="s">
        <v>2132</v>
      </c>
      <c r="N198" s="2" t="s">
        <v>1268</v>
      </c>
      <c r="O198" s="2" t="s">
        <v>1145</v>
      </c>
      <c r="P198" t="s">
        <v>13</v>
      </c>
      <c r="Q198" s="2" t="s">
        <v>344</v>
      </c>
      <c r="R198" s="2" t="s">
        <v>1145</v>
      </c>
      <c r="S198" t="s">
        <v>1303</v>
      </c>
      <c r="T198" s="1">
        <v>42825</v>
      </c>
      <c r="U198" s="11">
        <f t="shared" si="17"/>
        <v>111</v>
      </c>
      <c r="V198" s="11">
        <f t="shared" si="18"/>
        <v>37</v>
      </c>
      <c r="W198" s="35" t="s">
        <v>2137</v>
      </c>
      <c r="X198" s="7" t="s">
        <v>55</v>
      </c>
      <c r="AA198" t="s">
        <v>2096</v>
      </c>
      <c r="AC198" s="40" t="s">
        <v>2089</v>
      </c>
      <c r="AD198" t="s">
        <v>487</v>
      </c>
      <c r="AG198" s="10" t="s">
        <v>14</v>
      </c>
    </row>
    <row r="199" spans="1:33" ht="30" x14ac:dyDescent="0.25">
      <c r="A199" s="9" t="s">
        <v>122</v>
      </c>
      <c r="B199" s="9" t="s">
        <v>120</v>
      </c>
      <c r="C199" s="2" t="s">
        <v>2675</v>
      </c>
      <c r="D199" s="2" t="s">
        <v>2676</v>
      </c>
      <c r="F199" s="2" t="s">
        <v>2101</v>
      </c>
      <c r="G199" s="35" t="s">
        <v>4317</v>
      </c>
      <c r="H199" s="8">
        <v>42835</v>
      </c>
      <c r="I199" s="37" t="s">
        <v>2129</v>
      </c>
      <c r="J199" s="11">
        <f t="shared" si="19"/>
        <v>2017</v>
      </c>
      <c r="K199" s="37" t="s">
        <v>2114</v>
      </c>
      <c r="L199" s="24" t="str">
        <f t="shared" si="16"/>
        <v>2017-04</v>
      </c>
      <c r="M199" s="7" t="s">
        <v>2132</v>
      </c>
      <c r="N199" s="2" t="s">
        <v>1268</v>
      </c>
      <c r="O199" s="2" t="s">
        <v>1145</v>
      </c>
      <c r="P199" t="s">
        <v>13</v>
      </c>
      <c r="Q199" s="2" t="s">
        <v>344</v>
      </c>
      <c r="R199" s="2" t="s">
        <v>1145</v>
      </c>
      <c r="S199" t="s">
        <v>1303</v>
      </c>
      <c r="T199" s="1">
        <v>42825</v>
      </c>
      <c r="U199" s="11">
        <f t="shared" si="17"/>
        <v>111</v>
      </c>
      <c r="V199" s="11">
        <f t="shared" si="18"/>
        <v>37</v>
      </c>
      <c r="W199" s="35" t="s">
        <v>2137</v>
      </c>
      <c r="X199" s="7" t="s">
        <v>55</v>
      </c>
      <c r="AA199" t="s">
        <v>2096</v>
      </c>
      <c r="AC199" s="40" t="s">
        <v>2089</v>
      </c>
      <c r="AD199" t="s">
        <v>487</v>
      </c>
      <c r="AF199" s="28" t="s">
        <v>358</v>
      </c>
      <c r="AG199" s="10" t="s">
        <v>14</v>
      </c>
    </row>
    <row r="200" spans="1:33" ht="30" x14ac:dyDescent="0.25">
      <c r="A200" s="9" t="s">
        <v>123</v>
      </c>
      <c r="B200" s="9" t="s">
        <v>120</v>
      </c>
      <c r="C200" s="2" t="s">
        <v>2677</v>
      </c>
      <c r="D200" s="2" t="s">
        <v>2678</v>
      </c>
      <c r="F200" s="2" t="s">
        <v>2101</v>
      </c>
      <c r="G200" s="35" t="s">
        <v>4318</v>
      </c>
      <c r="H200" s="8">
        <v>42835</v>
      </c>
      <c r="I200" s="37" t="s">
        <v>2129</v>
      </c>
      <c r="J200" s="11">
        <f t="shared" si="19"/>
        <v>2017</v>
      </c>
      <c r="K200" s="37" t="s">
        <v>2114</v>
      </c>
      <c r="L200" s="24" t="str">
        <f t="shared" si="16"/>
        <v>2017-04</v>
      </c>
      <c r="M200" s="7" t="s">
        <v>2132</v>
      </c>
      <c r="N200" s="2" t="s">
        <v>1268</v>
      </c>
      <c r="O200" s="2" t="s">
        <v>1145</v>
      </c>
      <c r="P200" t="s">
        <v>13</v>
      </c>
      <c r="Q200" s="2" t="s">
        <v>344</v>
      </c>
      <c r="R200" s="2" t="s">
        <v>1145</v>
      </c>
      <c r="S200" t="s">
        <v>1303</v>
      </c>
      <c r="T200" s="1">
        <v>42825</v>
      </c>
      <c r="U200" s="11">
        <f t="shared" si="17"/>
        <v>111</v>
      </c>
      <c r="V200" s="11">
        <f t="shared" si="18"/>
        <v>37</v>
      </c>
      <c r="W200" s="35" t="s">
        <v>2134</v>
      </c>
      <c r="X200" s="7" t="s">
        <v>55</v>
      </c>
      <c r="AA200" t="s">
        <v>2096</v>
      </c>
      <c r="AC200" s="40" t="s">
        <v>2089</v>
      </c>
      <c r="AD200" t="s">
        <v>487</v>
      </c>
      <c r="AG200" s="10" t="s">
        <v>14</v>
      </c>
    </row>
    <row r="201" spans="1:33" x14ac:dyDescent="0.25">
      <c r="A201" s="9" t="s">
        <v>124</v>
      </c>
      <c r="B201" s="9" t="s">
        <v>124</v>
      </c>
      <c r="C201" s="2" t="s">
        <v>2679</v>
      </c>
      <c r="D201" s="2" t="s">
        <v>2680</v>
      </c>
      <c r="E201" s="43" t="s">
        <v>2271</v>
      </c>
      <c r="F201" s="2" t="s">
        <v>2100</v>
      </c>
      <c r="G201" s="35" t="s">
        <v>4319</v>
      </c>
      <c r="H201" s="8">
        <v>42835</v>
      </c>
      <c r="I201" s="37" t="s">
        <v>2129</v>
      </c>
      <c r="J201" s="11">
        <f t="shared" si="19"/>
        <v>2017</v>
      </c>
      <c r="K201" s="37" t="s">
        <v>2108</v>
      </c>
      <c r="L201" s="24" t="str">
        <f t="shared" si="16"/>
        <v>2017-04</v>
      </c>
      <c r="M201" s="7" t="s">
        <v>2132</v>
      </c>
      <c r="N201" s="2" t="s">
        <v>335</v>
      </c>
      <c r="O201" t="s">
        <v>1267</v>
      </c>
      <c r="P201" t="s">
        <v>335</v>
      </c>
      <c r="Q201" s="2" t="s">
        <v>335</v>
      </c>
      <c r="R201" s="2" t="s">
        <v>1267</v>
      </c>
      <c r="S201" t="s">
        <v>335</v>
      </c>
      <c r="T201" s="1">
        <v>42835</v>
      </c>
      <c r="U201" s="11">
        <f t="shared" si="17"/>
        <v>112</v>
      </c>
      <c r="V201" s="11">
        <f t="shared" si="18"/>
        <v>38</v>
      </c>
      <c r="W201" s="35" t="s">
        <v>2137</v>
      </c>
      <c r="X201" s="2" t="s">
        <v>2125</v>
      </c>
      <c r="Y201" s="35" t="s">
        <v>2135</v>
      </c>
      <c r="Z201" s="11">
        <v>1</v>
      </c>
      <c r="AA201" t="s">
        <v>6</v>
      </c>
      <c r="AB201" s="7" t="s">
        <v>2138</v>
      </c>
      <c r="AC201" t="s">
        <v>2086</v>
      </c>
      <c r="AG201" s="10" t="s">
        <v>14</v>
      </c>
    </row>
    <row r="202" spans="1:33" ht="30" x14ac:dyDescent="0.25">
      <c r="A202" s="9" t="s">
        <v>125</v>
      </c>
      <c r="B202" s="9" t="s">
        <v>125</v>
      </c>
      <c r="C202" s="2" t="s">
        <v>2681</v>
      </c>
      <c r="D202" s="2" t="s">
        <v>2682</v>
      </c>
      <c r="F202" s="2" t="s">
        <v>2100</v>
      </c>
      <c r="G202" s="35" t="s">
        <v>4320</v>
      </c>
      <c r="H202" s="8">
        <v>42835</v>
      </c>
      <c r="I202" s="37" t="s">
        <v>2129</v>
      </c>
      <c r="J202" s="11">
        <f t="shared" si="19"/>
        <v>2017</v>
      </c>
      <c r="K202" s="8" t="s">
        <v>2125</v>
      </c>
      <c r="L202" s="24" t="str">
        <f t="shared" si="16"/>
        <v>2017-04</v>
      </c>
      <c r="M202" s="7" t="s">
        <v>2132</v>
      </c>
      <c r="N202" s="2" t="s">
        <v>59</v>
      </c>
      <c r="O202" t="s">
        <v>1145</v>
      </c>
      <c r="P202" t="s">
        <v>1284</v>
      </c>
      <c r="Q202" s="2" t="s">
        <v>59</v>
      </c>
      <c r="R202" s="2" t="s">
        <v>1145</v>
      </c>
      <c r="S202" t="s">
        <v>1284</v>
      </c>
      <c r="T202" s="1">
        <v>42826</v>
      </c>
      <c r="U202" s="11">
        <f t="shared" si="17"/>
        <v>112</v>
      </c>
      <c r="V202" s="11">
        <f t="shared" si="18"/>
        <v>38</v>
      </c>
      <c r="W202" s="35" t="s">
        <v>2137</v>
      </c>
      <c r="X202" s="7" t="s">
        <v>55</v>
      </c>
      <c r="Y202" s="35" t="s">
        <v>2135</v>
      </c>
      <c r="Z202" s="11">
        <v>1</v>
      </c>
      <c r="AA202" t="s">
        <v>2097</v>
      </c>
      <c r="AC202" s="40" t="s">
        <v>2089</v>
      </c>
      <c r="AD202" t="s">
        <v>345</v>
      </c>
      <c r="AG202" s="10" t="s">
        <v>14</v>
      </c>
    </row>
    <row r="203" spans="1:33" x14ac:dyDescent="0.25">
      <c r="A203" s="9" t="s">
        <v>126</v>
      </c>
      <c r="B203" s="9" t="s">
        <v>126</v>
      </c>
      <c r="C203" s="2" t="s">
        <v>2683</v>
      </c>
      <c r="D203" s="2" t="s">
        <v>2684</v>
      </c>
      <c r="E203" s="43" t="s">
        <v>2273</v>
      </c>
      <c r="F203" s="2" t="s">
        <v>2100</v>
      </c>
      <c r="G203" s="35" t="s">
        <v>4321</v>
      </c>
      <c r="H203" s="8">
        <v>42836</v>
      </c>
      <c r="I203" s="37" t="s">
        <v>2129</v>
      </c>
      <c r="J203" s="11">
        <f t="shared" si="19"/>
        <v>2017</v>
      </c>
      <c r="K203" s="37" t="s">
        <v>2108</v>
      </c>
      <c r="L203" s="24" t="str">
        <f t="shared" si="16"/>
        <v>2017-04</v>
      </c>
      <c r="M203" s="7" t="s">
        <v>2132</v>
      </c>
      <c r="N203" s="2" t="s">
        <v>346</v>
      </c>
      <c r="O203" t="s">
        <v>1267</v>
      </c>
      <c r="P203" t="s">
        <v>1404</v>
      </c>
      <c r="Q203" s="2" t="s">
        <v>346</v>
      </c>
      <c r="R203" s="2" t="s">
        <v>1267</v>
      </c>
      <c r="S203" t="s">
        <v>1404</v>
      </c>
      <c r="T203" s="1">
        <v>42826</v>
      </c>
      <c r="U203" s="11">
        <f t="shared" si="17"/>
        <v>112</v>
      </c>
      <c r="V203" s="11">
        <f t="shared" si="18"/>
        <v>38</v>
      </c>
      <c r="W203" s="35" t="s">
        <v>2134</v>
      </c>
      <c r="X203" s="7" t="s">
        <v>55</v>
      </c>
      <c r="Y203" s="35" t="s">
        <v>2135</v>
      </c>
      <c r="Z203" s="11">
        <v>1</v>
      </c>
      <c r="AA203" t="s">
        <v>6</v>
      </c>
      <c r="AB203" s="7" t="s">
        <v>2138</v>
      </c>
      <c r="AC203" t="s">
        <v>2086</v>
      </c>
      <c r="AG203" s="10" t="s">
        <v>14</v>
      </c>
    </row>
    <row r="204" spans="1:33" x14ac:dyDescent="0.25">
      <c r="A204" s="9" t="s">
        <v>127</v>
      </c>
      <c r="B204" s="9" t="s">
        <v>127</v>
      </c>
      <c r="C204" s="2" t="s">
        <v>2685</v>
      </c>
      <c r="D204" s="2" t="s">
        <v>2686</v>
      </c>
      <c r="F204" s="2" t="s">
        <v>2100</v>
      </c>
      <c r="G204" s="35" t="s">
        <v>4322</v>
      </c>
      <c r="H204" s="8">
        <v>42836</v>
      </c>
      <c r="I204" s="37" t="s">
        <v>2129</v>
      </c>
      <c r="J204" s="11">
        <f t="shared" si="19"/>
        <v>2017</v>
      </c>
      <c r="K204" s="37" t="s">
        <v>2108</v>
      </c>
      <c r="L204" s="24" t="str">
        <f t="shared" si="16"/>
        <v>2017-04</v>
      </c>
      <c r="M204" s="7" t="s">
        <v>2132</v>
      </c>
      <c r="N204" s="2" t="s">
        <v>325</v>
      </c>
      <c r="O204" t="s">
        <v>1267</v>
      </c>
      <c r="P204" t="s">
        <v>297</v>
      </c>
      <c r="Q204" s="2" t="s">
        <v>325</v>
      </c>
      <c r="R204" s="2" t="s">
        <v>1267</v>
      </c>
      <c r="S204" t="s">
        <v>297</v>
      </c>
      <c r="T204" s="1">
        <v>42827</v>
      </c>
      <c r="U204" s="11">
        <f t="shared" si="17"/>
        <v>112</v>
      </c>
      <c r="V204" s="11">
        <f t="shared" si="18"/>
        <v>38</v>
      </c>
      <c r="W204" s="35" t="s">
        <v>2134</v>
      </c>
      <c r="X204" s="7" t="s">
        <v>55</v>
      </c>
      <c r="Y204" s="35" t="s">
        <v>2135</v>
      </c>
      <c r="Z204" s="11">
        <v>1</v>
      </c>
      <c r="AA204" t="s">
        <v>6</v>
      </c>
      <c r="AB204" s="7" t="s">
        <v>2138</v>
      </c>
      <c r="AC204" t="s">
        <v>2086</v>
      </c>
      <c r="AG204" s="10" t="s">
        <v>14</v>
      </c>
    </row>
    <row r="205" spans="1:33" x14ac:dyDescent="0.25">
      <c r="A205" s="9" t="s">
        <v>128</v>
      </c>
      <c r="B205" s="9" t="s">
        <v>128</v>
      </c>
      <c r="C205" s="2" t="s">
        <v>2687</v>
      </c>
      <c r="D205" s="2" t="s">
        <v>2688</v>
      </c>
      <c r="F205" s="2" t="s">
        <v>2100</v>
      </c>
      <c r="G205" s="35" t="s">
        <v>4323</v>
      </c>
      <c r="H205" s="8">
        <v>42837</v>
      </c>
      <c r="I205" s="37" t="s">
        <v>2129</v>
      </c>
      <c r="J205" s="11">
        <f t="shared" si="19"/>
        <v>2017</v>
      </c>
      <c r="K205" s="37" t="s">
        <v>2108</v>
      </c>
      <c r="L205" s="24" t="str">
        <f t="shared" si="16"/>
        <v>2017-04</v>
      </c>
      <c r="M205" s="7" t="s">
        <v>2132</v>
      </c>
      <c r="N205" s="2" t="s">
        <v>348</v>
      </c>
      <c r="O205" t="s">
        <v>1267</v>
      </c>
      <c r="P205" t="s">
        <v>1297</v>
      </c>
      <c r="Q205" s="2" t="s">
        <v>269</v>
      </c>
      <c r="R205" s="2" t="s">
        <v>1267</v>
      </c>
      <c r="S205" t="s">
        <v>1283</v>
      </c>
      <c r="T205" s="1">
        <v>42837</v>
      </c>
      <c r="U205" s="11">
        <f t="shared" si="17"/>
        <v>112</v>
      </c>
      <c r="V205" s="11">
        <f t="shared" si="18"/>
        <v>38</v>
      </c>
      <c r="W205" s="35" t="s">
        <v>2134</v>
      </c>
      <c r="X205" s="7" t="s">
        <v>55</v>
      </c>
      <c r="Y205" s="35" t="s">
        <v>2135</v>
      </c>
      <c r="Z205" s="11">
        <v>1</v>
      </c>
      <c r="AA205" t="s">
        <v>6</v>
      </c>
      <c r="AB205" s="7" t="s">
        <v>2138</v>
      </c>
      <c r="AC205" t="s">
        <v>2086</v>
      </c>
      <c r="AG205" s="10" t="s">
        <v>14</v>
      </c>
    </row>
    <row r="206" spans="1:33" x14ac:dyDescent="0.25">
      <c r="A206" s="9" t="s">
        <v>129</v>
      </c>
      <c r="B206" s="9" t="s">
        <v>129</v>
      </c>
      <c r="C206" s="2" t="s">
        <v>2689</v>
      </c>
      <c r="D206" s="2" t="s">
        <v>2690</v>
      </c>
      <c r="F206" s="2" t="s">
        <v>2100</v>
      </c>
      <c r="G206" s="35" t="s">
        <v>4324</v>
      </c>
      <c r="H206" s="8">
        <v>42838</v>
      </c>
      <c r="I206" s="37" t="s">
        <v>2129</v>
      </c>
      <c r="J206" s="11">
        <f t="shared" si="19"/>
        <v>2017</v>
      </c>
      <c r="K206" s="32" t="s">
        <v>2125</v>
      </c>
      <c r="L206" s="24" t="str">
        <f t="shared" si="16"/>
        <v>2017-04</v>
      </c>
      <c r="M206" s="7" t="s">
        <v>579</v>
      </c>
      <c r="N206" s="2" t="s">
        <v>304</v>
      </c>
      <c r="O206" s="2" t="s">
        <v>1270</v>
      </c>
      <c r="P206" t="s">
        <v>304</v>
      </c>
      <c r="Q206" s="2" t="s">
        <v>304</v>
      </c>
      <c r="R206" s="2" t="s">
        <v>1267</v>
      </c>
      <c r="S206" t="s">
        <v>304</v>
      </c>
      <c r="T206" s="1">
        <v>42767</v>
      </c>
      <c r="U206" s="11">
        <f t="shared" si="17"/>
        <v>110</v>
      </c>
      <c r="V206" s="11">
        <f t="shared" si="18"/>
        <v>37</v>
      </c>
      <c r="W206" s="35" t="s">
        <v>2134</v>
      </c>
      <c r="X206" s="7" t="s">
        <v>55</v>
      </c>
      <c r="Y206" s="35" t="s">
        <v>2135</v>
      </c>
      <c r="Z206" s="11">
        <v>1</v>
      </c>
      <c r="AA206" t="s">
        <v>6</v>
      </c>
      <c r="AB206" s="7" t="s">
        <v>2138</v>
      </c>
      <c r="AC206" t="s">
        <v>2125</v>
      </c>
      <c r="AD206" t="s">
        <v>424</v>
      </c>
      <c r="AG206" s="10"/>
    </row>
    <row r="207" spans="1:33" x14ac:dyDescent="0.25">
      <c r="A207" s="9" t="s">
        <v>130</v>
      </c>
      <c r="B207" s="9" t="s">
        <v>130</v>
      </c>
      <c r="C207" s="2" t="s">
        <v>2691</v>
      </c>
      <c r="D207" s="2" t="s">
        <v>2692</v>
      </c>
      <c r="F207" s="2" t="s">
        <v>2100</v>
      </c>
      <c r="G207" s="35" t="s">
        <v>4325</v>
      </c>
      <c r="H207" s="8">
        <v>42838</v>
      </c>
      <c r="I207" s="37" t="s">
        <v>2129</v>
      </c>
      <c r="J207" s="11">
        <f t="shared" si="19"/>
        <v>2017</v>
      </c>
      <c r="K207" s="32" t="s">
        <v>2125</v>
      </c>
      <c r="L207" s="24" t="str">
        <f t="shared" si="16"/>
        <v>2017-04</v>
      </c>
      <c r="M207" s="7" t="s">
        <v>579</v>
      </c>
      <c r="N207" s="2" t="s">
        <v>2125</v>
      </c>
      <c r="O207" s="2" t="s">
        <v>2125</v>
      </c>
      <c r="P207" s="2" t="s">
        <v>2125</v>
      </c>
      <c r="Q207" s="2" t="s">
        <v>2125</v>
      </c>
      <c r="R207" s="2" t="s">
        <v>2125</v>
      </c>
      <c r="S207" s="2" t="s">
        <v>2125</v>
      </c>
      <c r="T207" s="2" t="s">
        <v>2125</v>
      </c>
      <c r="U207" s="2" t="s">
        <v>2125</v>
      </c>
      <c r="V207" s="2" t="s">
        <v>2125</v>
      </c>
      <c r="W207" s="35" t="s">
        <v>2134</v>
      </c>
      <c r="X207" s="2" t="s">
        <v>2125</v>
      </c>
      <c r="Y207" s="35" t="s">
        <v>2135</v>
      </c>
      <c r="Z207" s="11">
        <v>1</v>
      </c>
      <c r="AA207" t="s">
        <v>2125</v>
      </c>
      <c r="AC207" t="s">
        <v>2125</v>
      </c>
      <c r="AD207" t="s">
        <v>424</v>
      </c>
      <c r="AG207" s="10"/>
    </row>
    <row r="208" spans="1:33" x14ac:dyDescent="0.25">
      <c r="A208" s="9" t="s">
        <v>131</v>
      </c>
      <c r="B208" s="9" t="s">
        <v>131</v>
      </c>
      <c r="C208" s="2" t="s">
        <v>2693</v>
      </c>
      <c r="D208" s="2" t="s">
        <v>2694</v>
      </c>
      <c r="E208" s="43" t="s">
        <v>2271</v>
      </c>
      <c r="F208" s="2" t="s">
        <v>2100</v>
      </c>
      <c r="G208" s="35" t="s">
        <v>4326</v>
      </c>
      <c r="H208" s="8">
        <v>42840</v>
      </c>
      <c r="I208" s="37" t="s">
        <v>2129</v>
      </c>
      <c r="J208" s="11">
        <f t="shared" si="19"/>
        <v>2017</v>
      </c>
      <c r="K208" s="8" t="s">
        <v>2121</v>
      </c>
      <c r="L208" s="24" t="str">
        <f t="shared" si="16"/>
        <v>2017-04</v>
      </c>
      <c r="M208" s="7" t="s">
        <v>2132</v>
      </c>
      <c r="N208" s="2" t="s">
        <v>60</v>
      </c>
      <c r="O208" s="2" t="s">
        <v>1270</v>
      </c>
      <c r="P208" t="s">
        <v>60</v>
      </c>
      <c r="Q208" s="2" t="s">
        <v>349</v>
      </c>
      <c r="R208" s="2" t="s">
        <v>1270</v>
      </c>
      <c r="S208" t="s">
        <v>1312</v>
      </c>
      <c r="T208" s="1">
        <v>42840</v>
      </c>
      <c r="U208" s="11">
        <f t="shared" si="17"/>
        <v>112</v>
      </c>
      <c r="V208" s="11">
        <f t="shared" si="18"/>
        <v>38</v>
      </c>
      <c r="W208" s="35" t="s">
        <v>2137</v>
      </c>
      <c r="X208" s="7" t="s">
        <v>55</v>
      </c>
      <c r="Y208" s="35" t="s">
        <v>2136</v>
      </c>
      <c r="Z208" s="11">
        <v>4</v>
      </c>
      <c r="AA208" t="s">
        <v>6</v>
      </c>
      <c r="AB208" s="7" t="s">
        <v>703</v>
      </c>
      <c r="AC208" t="s">
        <v>2086</v>
      </c>
      <c r="AD208" t="s">
        <v>350</v>
      </c>
      <c r="AG208" t="s">
        <v>14</v>
      </c>
    </row>
    <row r="209" spans="1:33" x14ac:dyDescent="0.25">
      <c r="A209" s="9" t="s">
        <v>132</v>
      </c>
      <c r="B209" s="9" t="s">
        <v>131</v>
      </c>
      <c r="C209" s="2" t="s">
        <v>2695</v>
      </c>
      <c r="D209" s="2" t="s">
        <v>2696</v>
      </c>
      <c r="E209" s="43" t="s">
        <v>2275</v>
      </c>
      <c r="F209" s="2" t="s">
        <v>2100</v>
      </c>
      <c r="G209" s="35" t="s">
        <v>4327</v>
      </c>
      <c r="H209" s="8">
        <v>42840</v>
      </c>
      <c r="I209" s="37" t="s">
        <v>2129</v>
      </c>
      <c r="J209" s="11">
        <f t="shared" si="19"/>
        <v>2017</v>
      </c>
      <c r="K209" s="32" t="s">
        <v>2125</v>
      </c>
      <c r="L209" s="24" t="str">
        <f t="shared" si="16"/>
        <v>2017-04</v>
      </c>
      <c r="M209" s="7" t="s">
        <v>2132</v>
      </c>
      <c r="N209" s="2" t="s">
        <v>60</v>
      </c>
      <c r="O209" s="2" t="s">
        <v>1270</v>
      </c>
      <c r="P209" t="s">
        <v>60</v>
      </c>
      <c r="Q209" s="2" t="s">
        <v>349</v>
      </c>
      <c r="R209" s="2" t="s">
        <v>1270</v>
      </c>
      <c r="S209" t="s">
        <v>1312</v>
      </c>
      <c r="T209" s="1">
        <v>42840</v>
      </c>
      <c r="U209" s="11">
        <f t="shared" si="17"/>
        <v>112</v>
      </c>
      <c r="V209" s="11">
        <f t="shared" si="18"/>
        <v>38</v>
      </c>
      <c r="W209" s="35" t="s">
        <v>2137</v>
      </c>
      <c r="X209" s="7" t="s">
        <v>55</v>
      </c>
      <c r="AA209" t="s">
        <v>6</v>
      </c>
      <c r="AB209" s="7" t="s">
        <v>703</v>
      </c>
      <c r="AC209" t="s">
        <v>2086</v>
      </c>
      <c r="AD209" t="s">
        <v>488</v>
      </c>
      <c r="AG209" t="s">
        <v>14</v>
      </c>
    </row>
    <row r="210" spans="1:33" x14ac:dyDescent="0.25">
      <c r="A210" s="9" t="s">
        <v>133</v>
      </c>
      <c r="B210" s="9" t="s">
        <v>131</v>
      </c>
      <c r="C210" s="2" t="s">
        <v>2697</v>
      </c>
      <c r="D210" s="2" t="s">
        <v>2698</v>
      </c>
      <c r="F210" s="2" t="s">
        <v>2100</v>
      </c>
      <c r="G210" s="35" t="s">
        <v>4328</v>
      </c>
      <c r="H210" s="8">
        <v>42840</v>
      </c>
      <c r="I210" s="37" t="s">
        <v>2129</v>
      </c>
      <c r="J210" s="11">
        <f t="shared" si="19"/>
        <v>2017</v>
      </c>
      <c r="K210" s="32" t="s">
        <v>2125</v>
      </c>
      <c r="L210" s="24" t="str">
        <f t="shared" si="16"/>
        <v>2017-04</v>
      </c>
      <c r="M210" s="7" t="s">
        <v>2132</v>
      </c>
      <c r="N210" s="2" t="s">
        <v>60</v>
      </c>
      <c r="O210" s="2" t="s">
        <v>1270</v>
      </c>
      <c r="P210" t="s">
        <v>60</v>
      </c>
      <c r="Q210" s="2" t="s">
        <v>1268</v>
      </c>
      <c r="R210" s="2" t="s">
        <v>1145</v>
      </c>
      <c r="S210" t="s">
        <v>13</v>
      </c>
      <c r="T210" s="1">
        <v>42840</v>
      </c>
      <c r="U210" s="11">
        <f t="shared" si="17"/>
        <v>112</v>
      </c>
      <c r="V210" s="11">
        <f t="shared" si="18"/>
        <v>38</v>
      </c>
      <c r="W210" s="35" t="s">
        <v>2134</v>
      </c>
      <c r="X210" s="7" t="s">
        <v>55</v>
      </c>
      <c r="AA210" t="s">
        <v>6</v>
      </c>
      <c r="AB210" s="7" t="s">
        <v>703</v>
      </c>
      <c r="AC210" t="s">
        <v>2086</v>
      </c>
      <c r="AD210" t="s">
        <v>350</v>
      </c>
      <c r="AG210" t="s">
        <v>14</v>
      </c>
    </row>
    <row r="211" spans="1:33" x14ac:dyDescent="0.25">
      <c r="A211" s="9" t="s">
        <v>134</v>
      </c>
      <c r="B211" s="9" t="s">
        <v>131</v>
      </c>
      <c r="C211" s="2" t="s">
        <v>2699</v>
      </c>
      <c r="D211" s="2" t="s">
        <v>2700</v>
      </c>
      <c r="F211" s="2" t="s">
        <v>2100</v>
      </c>
      <c r="G211" s="35" t="s">
        <v>4329</v>
      </c>
      <c r="H211" s="8">
        <v>42840</v>
      </c>
      <c r="I211" s="37" t="s">
        <v>2129</v>
      </c>
      <c r="J211" s="11">
        <f t="shared" si="19"/>
        <v>2017</v>
      </c>
      <c r="K211" s="32" t="s">
        <v>2125</v>
      </c>
      <c r="L211" s="24" t="str">
        <f t="shared" si="16"/>
        <v>2017-04</v>
      </c>
      <c r="M211" s="7" t="s">
        <v>2132</v>
      </c>
      <c r="N211" s="2" t="s">
        <v>60</v>
      </c>
      <c r="O211" s="2" t="s">
        <v>1270</v>
      </c>
      <c r="P211" t="s">
        <v>60</v>
      </c>
      <c r="Q211" s="2" t="s">
        <v>1268</v>
      </c>
      <c r="R211" s="2" t="s">
        <v>1145</v>
      </c>
      <c r="S211" t="s">
        <v>13</v>
      </c>
      <c r="T211" s="1">
        <v>42840</v>
      </c>
      <c r="U211" s="11">
        <f t="shared" si="17"/>
        <v>112</v>
      </c>
      <c r="V211" s="11">
        <f t="shared" si="18"/>
        <v>38</v>
      </c>
      <c r="W211" s="35" t="s">
        <v>2137</v>
      </c>
      <c r="X211" s="7" t="s">
        <v>55</v>
      </c>
      <c r="AA211" t="s">
        <v>6</v>
      </c>
      <c r="AB211" s="7" t="s">
        <v>703</v>
      </c>
      <c r="AC211" t="s">
        <v>2086</v>
      </c>
      <c r="AD211" t="s">
        <v>350</v>
      </c>
      <c r="AG211" t="s">
        <v>14</v>
      </c>
    </row>
    <row r="212" spans="1:33" ht="30" x14ac:dyDescent="0.25">
      <c r="A212" s="9" t="s">
        <v>135</v>
      </c>
      <c r="B212" s="9" t="s">
        <v>135</v>
      </c>
      <c r="C212" s="2" t="s">
        <v>2701</v>
      </c>
      <c r="D212" s="2" t="s">
        <v>2702</v>
      </c>
      <c r="F212" s="2" t="s">
        <v>2100</v>
      </c>
      <c r="G212" s="35" t="s">
        <v>4330</v>
      </c>
      <c r="H212" s="8">
        <v>42840</v>
      </c>
      <c r="I212" s="37" t="s">
        <v>2129</v>
      </c>
      <c r="J212" s="11">
        <f t="shared" si="19"/>
        <v>2017</v>
      </c>
      <c r="K212" s="32" t="s">
        <v>2125</v>
      </c>
      <c r="L212" s="24" t="str">
        <f t="shared" si="16"/>
        <v>2017-04</v>
      </c>
      <c r="M212" s="7" t="s">
        <v>2132</v>
      </c>
      <c r="N212" s="2" t="s">
        <v>304</v>
      </c>
      <c r="O212" s="2" t="s">
        <v>1270</v>
      </c>
      <c r="P212" t="s">
        <v>304</v>
      </c>
      <c r="Q212" s="2" t="s">
        <v>298</v>
      </c>
      <c r="R212" s="2" t="s">
        <v>1145</v>
      </c>
      <c r="S212" t="s">
        <v>1305</v>
      </c>
      <c r="T212" s="1">
        <v>42823</v>
      </c>
      <c r="U212" s="11">
        <f t="shared" si="17"/>
        <v>111</v>
      </c>
      <c r="V212" s="11">
        <f t="shared" si="18"/>
        <v>37</v>
      </c>
      <c r="W212" s="35" t="s">
        <v>2134</v>
      </c>
      <c r="X212" s="7" t="s">
        <v>55</v>
      </c>
      <c r="Y212" s="35" t="s">
        <v>2135</v>
      </c>
      <c r="Z212" s="11">
        <v>1</v>
      </c>
      <c r="AA212" t="s">
        <v>2081</v>
      </c>
      <c r="AB212" s="35" t="s">
        <v>298</v>
      </c>
      <c r="AC212" s="40" t="s">
        <v>2089</v>
      </c>
      <c r="AD212" t="s">
        <v>489</v>
      </c>
      <c r="AG212" t="s">
        <v>14</v>
      </c>
    </row>
    <row r="213" spans="1:33" ht="30" x14ac:dyDescent="0.25">
      <c r="A213" s="9" t="s">
        <v>136</v>
      </c>
      <c r="B213" s="9" t="s">
        <v>136</v>
      </c>
      <c r="C213" s="2" t="s">
        <v>2703</v>
      </c>
      <c r="D213" s="2" t="s">
        <v>2704</v>
      </c>
      <c r="F213" s="2" t="s">
        <v>2100</v>
      </c>
      <c r="G213" s="35" t="s">
        <v>4331</v>
      </c>
      <c r="H213" s="8">
        <v>42841</v>
      </c>
      <c r="I213" s="37" t="s">
        <v>2129</v>
      </c>
      <c r="J213" s="11">
        <f t="shared" si="19"/>
        <v>2017</v>
      </c>
      <c r="K213" s="32" t="s">
        <v>2125</v>
      </c>
      <c r="L213" s="24" t="str">
        <f t="shared" si="16"/>
        <v>2017-04</v>
      </c>
      <c r="M213" s="7" t="s">
        <v>2132</v>
      </c>
      <c r="N213" s="2" t="s">
        <v>2048</v>
      </c>
      <c r="O213" t="s">
        <v>1145</v>
      </c>
      <c r="P213" t="s">
        <v>1298</v>
      </c>
      <c r="Q213" s="2" t="s">
        <v>298</v>
      </c>
      <c r="R213" s="2" t="s">
        <v>1145</v>
      </c>
      <c r="S213" t="s">
        <v>1305</v>
      </c>
      <c r="T213" s="1">
        <v>42839</v>
      </c>
      <c r="U213" s="11">
        <f t="shared" si="17"/>
        <v>112</v>
      </c>
      <c r="V213" s="11">
        <f t="shared" si="18"/>
        <v>38</v>
      </c>
      <c r="W213" s="35" t="s">
        <v>2134</v>
      </c>
      <c r="X213" s="7" t="s">
        <v>55</v>
      </c>
      <c r="Y213" s="35" t="s">
        <v>2135</v>
      </c>
      <c r="Z213" s="11">
        <v>1</v>
      </c>
      <c r="AA213" t="s">
        <v>2081</v>
      </c>
      <c r="AB213" s="35" t="s">
        <v>298</v>
      </c>
      <c r="AC213" s="40" t="s">
        <v>2089</v>
      </c>
      <c r="AD213" t="s">
        <v>490</v>
      </c>
      <c r="AG213" t="s">
        <v>14</v>
      </c>
    </row>
    <row r="214" spans="1:33" ht="30" x14ac:dyDescent="0.25">
      <c r="A214" s="9" t="s">
        <v>137</v>
      </c>
      <c r="B214" s="9" t="s">
        <v>137</v>
      </c>
      <c r="C214" s="2" t="s">
        <v>2705</v>
      </c>
      <c r="D214" s="2" t="s">
        <v>2706</v>
      </c>
      <c r="F214" s="2" t="s">
        <v>2100</v>
      </c>
      <c r="G214" s="35" t="s">
        <v>4332</v>
      </c>
      <c r="H214" s="8">
        <v>42846</v>
      </c>
      <c r="I214" s="37" t="s">
        <v>2129</v>
      </c>
      <c r="J214" s="11">
        <f t="shared" si="19"/>
        <v>2017</v>
      </c>
      <c r="K214" s="32" t="s">
        <v>2125</v>
      </c>
      <c r="L214" s="24" t="str">
        <f t="shared" si="16"/>
        <v>2017-04</v>
      </c>
      <c r="M214" s="7" t="s">
        <v>2133</v>
      </c>
      <c r="N214" s="2" t="s">
        <v>300</v>
      </c>
      <c r="O214" t="s">
        <v>1267</v>
      </c>
      <c r="P214" t="s">
        <v>1539</v>
      </c>
      <c r="Q214" s="2" t="s">
        <v>491</v>
      </c>
      <c r="R214" s="2" t="s">
        <v>1145</v>
      </c>
      <c r="S214" t="s">
        <v>1524</v>
      </c>
      <c r="T214" s="1">
        <v>42846</v>
      </c>
      <c r="U214" s="11">
        <f t="shared" si="17"/>
        <v>112</v>
      </c>
      <c r="V214" s="11">
        <f t="shared" si="18"/>
        <v>38</v>
      </c>
      <c r="W214" s="35" t="s">
        <v>2134</v>
      </c>
      <c r="X214" s="7" t="s">
        <v>55</v>
      </c>
      <c r="Y214" s="35" t="s">
        <v>2135</v>
      </c>
      <c r="Z214" s="11">
        <v>1</v>
      </c>
      <c r="AA214" t="s">
        <v>4</v>
      </c>
      <c r="AB214" s="7" t="s">
        <v>2138</v>
      </c>
      <c r="AC214" s="40" t="s">
        <v>2090</v>
      </c>
      <c r="AG214" t="s">
        <v>57</v>
      </c>
    </row>
    <row r="215" spans="1:33" ht="30" x14ac:dyDescent="0.25">
      <c r="A215" s="9" t="s">
        <v>138</v>
      </c>
      <c r="B215" s="9" t="s">
        <v>138</v>
      </c>
      <c r="C215" s="2" t="s">
        <v>2707</v>
      </c>
      <c r="D215" s="2" t="s">
        <v>2708</v>
      </c>
      <c r="F215" s="2" t="s">
        <v>2100</v>
      </c>
      <c r="G215" s="35" t="s">
        <v>4333</v>
      </c>
      <c r="H215" s="8">
        <v>42846</v>
      </c>
      <c r="I215" s="37" t="s">
        <v>2129</v>
      </c>
      <c r="J215" s="11">
        <f t="shared" si="19"/>
        <v>2017</v>
      </c>
      <c r="K215" s="8" t="s">
        <v>2110</v>
      </c>
      <c r="L215" s="24" t="str">
        <f t="shared" si="16"/>
        <v>2017-04</v>
      </c>
      <c r="M215" s="7" t="s">
        <v>2132</v>
      </c>
      <c r="N215" s="2" t="s">
        <v>302</v>
      </c>
      <c r="O215" t="s">
        <v>1267</v>
      </c>
      <c r="P215" t="s">
        <v>1349</v>
      </c>
      <c r="Q215" s="2" t="s">
        <v>492</v>
      </c>
      <c r="R215" s="2" t="s">
        <v>1145</v>
      </c>
      <c r="S215" t="s">
        <v>1525</v>
      </c>
      <c r="T215" s="1">
        <v>42846</v>
      </c>
      <c r="U215" s="11">
        <f t="shared" si="17"/>
        <v>112</v>
      </c>
      <c r="V215" s="11">
        <f t="shared" si="18"/>
        <v>38</v>
      </c>
      <c r="W215" s="35" t="s">
        <v>2137</v>
      </c>
      <c r="X215" s="7" t="s">
        <v>55</v>
      </c>
      <c r="Y215" s="35" t="s">
        <v>2135</v>
      </c>
      <c r="Z215" s="11">
        <v>1</v>
      </c>
      <c r="AA215" t="s">
        <v>4</v>
      </c>
      <c r="AB215" s="7" t="s">
        <v>2138</v>
      </c>
      <c r="AC215" s="40" t="s">
        <v>2089</v>
      </c>
      <c r="AD215" t="s">
        <v>493</v>
      </c>
      <c r="AE215" t="s">
        <v>263</v>
      </c>
      <c r="AG215" t="s">
        <v>14</v>
      </c>
    </row>
    <row r="216" spans="1:33" ht="30" x14ac:dyDescent="0.25">
      <c r="A216" s="9" t="s">
        <v>139</v>
      </c>
      <c r="C216" s="2" t="s">
        <v>2709</v>
      </c>
      <c r="D216" s="2" t="s">
        <v>2710</v>
      </c>
      <c r="F216" s="2" t="s">
        <v>2100</v>
      </c>
      <c r="G216" s="35" t="s">
        <v>4334</v>
      </c>
      <c r="H216" s="8">
        <v>42847</v>
      </c>
      <c r="I216" s="37" t="s">
        <v>2129</v>
      </c>
      <c r="J216" s="11">
        <f t="shared" si="19"/>
        <v>2017</v>
      </c>
      <c r="K216" s="32" t="s">
        <v>2125</v>
      </c>
      <c r="L216" s="24" t="str">
        <f t="shared" si="16"/>
        <v>2017-04</v>
      </c>
      <c r="M216" s="7" t="s">
        <v>2132</v>
      </c>
      <c r="N216" s="2" t="s">
        <v>351</v>
      </c>
      <c r="O216" s="2" t="s">
        <v>1270</v>
      </c>
      <c r="P216" t="s">
        <v>1299</v>
      </c>
      <c r="Q216" s="2" t="s">
        <v>352</v>
      </c>
      <c r="R216" s="2" t="s">
        <v>1267</v>
      </c>
      <c r="S216" t="s">
        <v>1512</v>
      </c>
      <c r="T216" s="1">
        <v>42847</v>
      </c>
      <c r="U216" s="11">
        <f t="shared" si="17"/>
        <v>112</v>
      </c>
      <c r="V216" s="11">
        <f t="shared" si="18"/>
        <v>38</v>
      </c>
      <c r="W216" s="35" t="s">
        <v>2134</v>
      </c>
      <c r="X216" s="7" t="s">
        <v>55</v>
      </c>
      <c r="Y216" s="35" t="s">
        <v>2136</v>
      </c>
      <c r="Z216" s="11">
        <v>3</v>
      </c>
      <c r="AA216" t="s">
        <v>6</v>
      </c>
      <c r="AB216" s="7" t="s">
        <v>2138</v>
      </c>
      <c r="AC216" s="40" t="s">
        <v>2089</v>
      </c>
      <c r="AD216" t="s">
        <v>353</v>
      </c>
      <c r="AG216" t="s">
        <v>14</v>
      </c>
    </row>
    <row r="217" spans="1:33" ht="30" x14ac:dyDescent="0.25">
      <c r="A217" s="9" t="s">
        <v>140</v>
      </c>
      <c r="C217" s="2" t="s">
        <v>2711</v>
      </c>
      <c r="D217" s="2" t="s">
        <v>2712</v>
      </c>
      <c r="F217" s="2" t="s">
        <v>2100</v>
      </c>
      <c r="G217" s="35" t="s">
        <v>4335</v>
      </c>
      <c r="H217" s="8">
        <v>42847</v>
      </c>
      <c r="I217" s="37" t="s">
        <v>2129</v>
      </c>
      <c r="J217" s="11">
        <f t="shared" si="19"/>
        <v>2017</v>
      </c>
      <c r="K217" s="32" t="s">
        <v>2125</v>
      </c>
      <c r="L217" s="24" t="str">
        <f t="shared" si="16"/>
        <v>2017-04</v>
      </c>
      <c r="M217" s="7" t="s">
        <v>2132</v>
      </c>
      <c r="N217" s="2" t="s">
        <v>351</v>
      </c>
      <c r="O217" s="2" t="s">
        <v>1270</v>
      </c>
      <c r="P217" t="s">
        <v>1299</v>
      </c>
      <c r="Q217" s="2" t="s">
        <v>352</v>
      </c>
      <c r="R217" s="2" t="s">
        <v>1267</v>
      </c>
      <c r="S217" t="s">
        <v>1512</v>
      </c>
      <c r="T217" s="1">
        <v>42847</v>
      </c>
      <c r="U217" s="11">
        <f t="shared" si="17"/>
        <v>112</v>
      </c>
      <c r="V217" s="11">
        <f t="shared" si="18"/>
        <v>38</v>
      </c>
      <c r="W217" s="35" t="s">
        <v>2134</v>
      </c>
      <c r="X217" s="7" t="s">
        <v>55</v>
      </c>
      <c r="AA217" t="s">
        <v>6</v>
      </c>
      <c r="AB217" s="7" t="s">
        <v>2138</v>
      </c>
      <c r="AC217" s="40" t="s">
        <v>2089</v>
      </c>
      <c r="AD217" t="s">
        <v>353</v>
      </c>
      <c r="AG217" t="s">
        <v>14</v>
      </c>
    </row>
    <row r="218" spans="1:33" ht="30" x14ac:dyDescent="0.25">
      <c r="A218" s="9" t="s">
        <v>141</v>
      </c>
      <c r="C218" s="2" t="s">
        <v>2713</v>
      </c>
      <c r="D218" s="2" t="s">
        <v>2714</v>
      </c>
      <c r="F218" s="2" t="s">
        <v>2100</v>
      </c>
      <c r="G218" s="35" t="s">
        <v>4336</v>
      </c>
      <c r="H218" s="8">
        <v>42847</v>
      </c>
      <c r="I218" s="37" t="s">
        <v>2129</v>
      </c>
      <c r="J218" s="11">
        <f t="shared" si="19"/>
        <v>2017</v>
      </c>
      <c r="K218" s="32" t="s">
        <v>2125</v>
      </c>
      <c r="L218" s="24" t="str">
        <f t="shared" si="16"/>
        <v>2017-04</v>
      </c>
      <c r="M218" s="7" t="s">
        <v>2132</v>
      </c>
      <c r="N218" s="2" t="s">
        <v>351</v>
      </c>
      <c r="O218" s="2" t="s">
        <v>1270</v>
      </c>
      <c r="P218" t="s">
        <v>1299</v>
      </c>
      <c r="Q218" s="2" t="s">
        <v>352</v>
      </c>
      <c r="R218" s="2" t="s">
        <v>1267</v>
      </c>
      <c r="S218" t="s">
        <v>1512</v>
      </c>
      <c r="T218" s="1">
        <v>42847</v>
      </c>
      <c r="U218" s="11">
        <f t="shared" si="17"/>
        <v>112</v>
      </c>
      <c r="V218" s="11">
        <f t="shared" si="18"/>
        <v>38</v>
      </c>
      <c r="W218" s="35" t="s">
        <v>2134</v>
      </c>
      <c r="X218" s="7" t="s">
        <v>55</v>
      </c>
      <c r="AA218" t="s">
        <v>6</v>
      </c>
      <c r="AB218" s="7" t="s">
        <v>2138</v>
      </c>
      <c r="AC218" s="40" t="s">
        <v>2089</v>
      </c>
      <c r="AD218" t="s">
        <v>353</v>
      </c>
      <c r="AG218" t="s">
        <v>14</v>
      </c>
    </row>
    <row r="219" spans="1:33" ht="30" x14ac:dyDescent="0.25">
      <c r="A219" s="9" t="s">
        <v>142</v>
      </c>
      <c r="C219" s="2" t="s">
        <v>2715</v>
      </c>
      <c r="D219" s="2" t="s">
        <v>2716</v>
      </c>
      <c r="F219" s="2" t="s">
        <v>2100</v>
      </c>
      <c r="G219" s="35" t="s">
        <v>4337</v>
      </c>
      <c r="H219" s="8">
        <v>42847</v>
      </c>
      <c r="I219" s="37" t="s">
        <v>2129</v>
      </c>
      <c r="J219" s="11">
        <f t="shared" si="19"/>
        <v>2017</v>
      </c>
      <c r="K219" s="32" t="s">
        <v>2125</v>
      </c>
      <c r="L219" s="24" t="str">
        <f t="shared" si="16"/>
        <v>2017-04</v>
      </c>
      <c r="M219" s="7" t="s">
        <v>2132</v>
      </c>
      <c r="N219" s="2" t="s">
        <v>265</v>
      </c>
      <c r="O219" s="2" t="s">
        <v>1270</v>
      </c>
      <c r="P219" t="s">
        <v>1292</v>
      </c>
      <c r="Q219" s="2" t="s">
        <v>265</v>
      </c>
      <c r="R219" s="2" t="s">
        <v>1270</v>
      </c>
      <c r="S219" t="s">
        <v>1292</v>
      </c>
      <c r="T219" s="1">
        <v>42847</v>
      </c>
      <c r="U219" s="11">
        <f t="shared" si="17"/>
        <v>112</v>
      </c>
      <c r="V219" s="11">
        <f t="shared" si="18"/>
        <v>38</v>
      </c>
      <c r="W219" s="35" t="s">
        <v>2134</v>
      </c>
      <c r="X219" s="7" t="s">
        <v>55</v>
      </c>
      <c r="Y219" s="35" t="s">
        <v>2135</v>
      </c>
      <c r="Z219" s="11">
        <v>1</v>
      </c>
      <c r="AA219" t="s">
        <v>6</v>
      </c>
      <c r="AB219" s="7" t="s">
        <v>2138</v>
      </c>
      <c r="AC219" s="40" t="s">
        <v>2089</v>
      </c>
      <c r="AG219" t="s">
        <v>14</v>
      </c>
    </row>
    <row r="220" spans="1:33" x14ac:dyDescent="0.25">
      <c r="A220" s="9" t="s">
        <v>143</v>
      </c>
      <c r="C220" s="2" t="s">
        <v>2717</v>
      </c>
      <c r="D220" s="2" t="s">
        <v>2718</v>
      </c>
      <c r="F220" s="2" t="s">
        <v>2100</v>
      </c>
      <c r="G220" s="35" t="s">
        <v>4338</v>
      </c>
      <c r="H220" s="8">
        <v>42849</v>
      </c>
      <c r="I220" s="37" t="s">
        <v>2129</v>
      </c>
      <c r="J220" s="11">
        <f t="shared" si="19"/>
        <v>2017</v>
      </c>
      <c r="K220" s="32" t="s">
        <v>2125</v>
      </c>
      <c r="L220" s="24" t="str">
        <f t="shared" si="16"/>
        <v>2017-04</v>
      </c>
      <c r="M220" s="7" t="s">
        <v>2132</v>
      </c>
      <c r="N220" s="2" t="s">
        <v>1268</v>
      </c>
      <c r="O220" s="2" t="s">
        <v>1145</v>
      </c>
      <c r="P220" t="s">
        <v>13</v>
      </c>
      <c r="Q220" s="2" t="s">
        <v>354</v>
      </c>
      <c r="R220" s="2" t="s">
        <v>1145</v>
      </c>
      <c r="S220" t="s">
        <v>1526</v>
      </c>
      <c r="T220" s="1">
        <v>42849</v>
      </c>
      <c r="U220" s="11">
        <f t="shared" si="17"/>
        <v>112</v>
      </c>
      <c r="V220" s="11">
        <f t="shared" si="18"/>
        <v>38</v>
      </c>
      <c r="W220" s="35" t="s">
        <v>2134</v>
      </c>
      <c r="X220" s="7" t="s">
        <v>55</v>
      </c>
      <c r="Y220" s="35" t="s">
        <v>2136</v>
      </c>
      <c r="Z220" s="11">
        <v>4</v>
      </c>
      <c r="AA220" t="s">
        <v>4</v>
      </c>
      <c r="AB220" s="7" t="s">
        <v>2138</v>
      </c>
      <c r="AC220" t="s">
        <v>2125</v>
      </c>
      <c r="AD220" t="s">
        <v>355</v>
      </c>
      <c r="AG220" t="s">
        <v>14</v>
      </c>
    </row>
    <row r="221" spans="1:33" x14ac:dyDescent="0.25">
      <c r="A221" s="9" t="s">
        <v>144</v>
      </c>
      <c r="C221" s="2" t="s">
        <v>2719</v>
      </c>
      <c r="D221" s="2" t="s">
        <v>2720</v>
      </c>
      <c r="F221" s="2" t="s">
        <v>2100</v>
      </c>
      <c r="G221" s="35" t="s">
        <v>4339</v>
      </c>
      <c r="H221" s="8">
        <v>42849</v>
      </c>
      <c r="I221" s="37" t="s">
        <v>2129</v>
      </c>
      <c r="J221" s="11">
        <f t="shared" si="19"/>
        <v>2017</v>
      </c>
      <c r="K221" s="32" t="s">
        <v>2125</v>
      </c>
      <c r="L221" s="24" t="str">
        <f t="shared" si="16"/>
        <v>2017-04</v>
      </c>
      <c r="M221" s="7" t="s">
        <v>2132</v>
      </c>
      <c r="N221" s="2" t="s">
        <v>1268</v>
      </c>
      <c r="O221" s="2" t="s">
        <v>1145</v>
      </c>
      <c r="P221" t="s">
        <v>13</v>
      </c>
      <c r="Q221" s="2" t="s">
        <v>354</v>
      </c>
      <c r="R221" s="2" t="s">
        <v>1145</v>
      </c>
      <c r="S221" t="s">
        <v>1526</v>
      </c>
      <c r="T221" s="1">
        <v>42849</v>
      </c>
      <c r="U221" s="11">
        <f t="shared" si="17"/>
        <v>112</v>
      </c>
      <c r="V221" s="11">
        <f t="shared" si="18"/>
        <v>38</v>
      </c>
      <c r="W221" s="35" t="s">
        <v>2137</v>
      </c>
      <c r="X221" s="7" t="s">
        <v>55</v>
      </c>
      <c r="AA221" t="s">
        <v>4</v>
      </c>
      <c r="AB221" s="7" t="s">
        <v>2138</v>
      </c>
      <c r="AC221" t="s">
        <v>2125</v>
      </c>
      <c r="AD221" t="s">
        <v>355</v>
      </c>
      <c r="AG221" t="s">
        <v>14</v>
      </c>
    </row>
    <row r="222" spans="1:33" x14ac:dyDescent="0.25">
      <c r="A222" s="9" t="s">
        <v>145</v>
      </c>
      <c r="C222" s="2" t="s">
        <v>2721</v>
      </c>
      <c r="D222" s="2" t="s">
        <v>2722</v>
      </c>
      <c r="F222" s="2" t="s">
        <v>2101</v>
      </c>
      <c r="G222" s="35" t="s">
        <v>4340</v>
      </c>
      <c r="H222" s="8">
        <v>42849</v>
      </c>
      <c r="I222" s="37" t="s">
        <v>2129</v>
      </c>
      <c r="J222" s="11">
        <f t="shared" si="19"/>
        <v>2017</v>
      </c>
      <c r="K222" s="32" t="s">
        <v>2125</v>
      </c>
      <c r="L222" s="24" t="str">
        <f t="shared" si="16"/>
        <v>2017-04</v>
      </c>
      <c r="M222" s="7" t="s">
        <v>2132</v>
      </c>
      <c r="N222" s="2" t="s">
        <v>1268</v>
      </c>
      <c r="O222" s="2" t="s">
        <v>1145</v>
      </c>
      <c r="P222" t="s">
        <v>13</v>
      </c>
      <c r="Q222" s="2" t="s">
        <v>354</v>
      </c>
      <c r="R222" s="2" t="s">
        <v>1145</v>
      </c>
      <c r="S222" t="s">
        <v>1526</v>
      </c>
      <c r="T222" s="1">
        <v>42849</v>
      </c>
      <c r="U222" s="11">
        <f t="shared" si="17"/>
        <v>112</v>
      </c>
      <c r="V222" s="11">
        <f t="shared" si="18"/>
        <v>38</v>
      </c>
      <c r="W222" s="35" t="s">
        <v>2137</v>
      </c>
      <c r="X222" s="7" t="s">
        <v>55</v>
      </c>
      <c r="AA222" t="s">
        <v>4</v>
      </c>
      <c r="AB222" s="7" t="s">
        <v>2138</v>
      </c>
      <c r="AC222" t="s">
        <v>2125</v>
      </c>
      <c r="AD222" t="s">
        <v>355</v>
      </c>
      <c r="AG222" t="s">
        <v>14</v>
      </c>
    </row>
    <row r="223" spans="1:33" x14ac:dyDescent="0.25">
      <c r="A223" s="9" t="s">
        <v>146</v>
      </c>
      <c r="C223" s="2" t="s">
        <v>2723</v>
      </c>
      <c r="D223" s="2" t="s">
        <v>2724</v>
      </c>
      <c r="F223" s="2" t="s">
        <v>2101</v>
      </c>
      <c r="G223" s="35" t="s">
        <v>4341</v>
      </c>
      <c r="H223" s="8">
        <v>42849</v>
      </c>
      <c r="I223" s="37" t="s">
        <v>2129</v>
      </c>
      <c r="J223" s="11">
        <f t="shared" si="19"/>
        <v>2017</v>
      </c>
      <c r="K223" s="32" t="s">
        <v>2125</v>
      </c>
      <c r="L223" s="24" t="str">
        <f t="shared" si="16"/>
        <v>2017-04</v>
      </c>
      <c r="M223" s="7" t="s">
        <v>2132</v>
      </c>
      <c r="N223" s="2" t="s">
        <v>1268</v>
      </c>
      <c r="O223" s="2" t="s">
        <v>1145</v>
      </c>
      <c r="P223" t="s">
        <v>13</v>
      </c>
      <c r="Q223" s="2" t="s">
        <v>354</v>
      </c>
      <c r="R223" s="2" t="s">
        <v>1145</v>
      </c>
      <c r="S223" t="s">
        <v>1526</v>
      </c>
      <c r="T223" s="1">
        <v>42849</v>
      </c>
      <c r="U223" s="11">
        <f t="shared" si="17"/>
        <v>112</v>
      </c>
      <c r="V223" s="11">
        <f t="shared" si="18"/>
        <v>38</v>
      </c>
      <c r="W223" s="35" t="s">
        <v>2137</v>
      </c>
      <c r="X223" s="7" t="s">
        <v>55</v>
      </c>
      <c r="AA223" t="s">
        <v>4</v>
      </c>
      <c r="AB223" s="7" t="s">
        <v>2138</v>
      </c>
      <c r="AC223" t="s">
        <v>2125</v>
      </c>
      <c r="AD223" t="s">
        <v>811</v>
      </c>
      <c r="AG223" t="s">
        <v>14</v>
      </c>
    </row>
    <row r="224" spans="1:33" ht="30" x14ac:dyDescent="0.25">
      <c r="A224" s="9" t="s">
        <v>147</v>
      </c>
      <c r="C224" s="2" t="s">
        <v>2725</v>
      </c>
      <c r="D224" s="2" t="s">
        <v>2726</v>
      </c>
      <c r="F224" s="2" t="s">
        <v>2100</v>
      </c>
      <c r="G224" s="35" t="s">
        <v>4342</v>
      </c>
      <c r="H224" s="8">
        <v>42850</v>
      </c>
      <c r="I224" s="37" t="s">
        <v>2129</v>
      </c>
      <c r="J224" s="11">
        <f t="shared" si="19"/>
        <v>2017</v>
      </c>
      <c r="K224" s="32" t="s">
        <v>2125</v>
      </c>
      <c r="L224" s="24" t="str">
        <f t="shared" si="16"/>
        <v>2017-04</v>
      </c>
      <c r="M224" s="7" t="s">
        <v>2132</v>
      </c>
      <c r="N224" s="2" t="s">
        <v>1268</v>
      </c>
      <c r="O224" s="2" t="s">
        <v>1145</v>
      </c>
      <c r="P224" t="s">
        <v>13</v>
      </c>
      <c r="Q224" s="2" t="s">
        <v>298</v>
      </c>
      <c r="R224" s="2" t="s">
        <v>1145</v>
      </c>
      <c r="S224" t="s">
        <v>1305</v>
      </c>
      <c r="T224" s="1">
        <v>42850</v>
      </c>
      <c r="U224" s="11">
        <f t="shared" si="17"/>
        <v>112</v>
      </c>
      <c r="V224" s="11">
        <f t="shared" si="18"/>
        <v>38</v>
      </c>
      <c r="W224" s="35" t="s">
        <v>2134</v>
      </c>
      <c r="X224" s="7" t="s">
        <v>55</v>
      </c>
      <c r="Y224" s="35" t="s">
        <v>2136</v>
      </c>
      <c r="Z224" s="11">
        <v>4</v>
      </c>
      <c r="AA224" t="s">
        <v>4</v>
      </c>
      <c r="AB224" s="7" t="s">
        <v>2138</v>
      </c>
      <c r="AC224" s="40" t="s">
        <v>2089</v>
      </c>
      <c r="AD224" t="s">
        <v>494</v>
      </c>
      <c r="AG224" t="s">
        <v>14</v>
      </c>
    </row>
    <row r="225" spans="1:33" ht="30" x14ac:dyDescent="0.25">
      <c r="A225" s="9" t="s">
        <v>148</v>
      </c>
      <c r="C225" s="2" t="s">
        <v>2727</v>
      </c>
      <c r="D225" s="2" t="s">
        <v>2728</v>
      </c>
      <c r="F225" s="2" t="s">
        <v>2100</v>
      </c>
      <c r="G225" s="35" t="s">
        <v>4343</v>
      </c>
      <c r="H225" s="8">
        <v>42850</v>
      </c>
      <c r="I225" s="37" t="s">
        <v>2129</v>
      </c>
      <c r="J225" s="11">
        <f t="shared" si="19"/>
        <v>2017</v>
      </c>
      <c r="K225" s="32" t="s">
        <v>2125</v>
      </c>
      <c r="L225" s="24" t="str">
        <f t="shared" si="16"/>
        <v>2017-04</v>
      </c>
      <c r="M225" s="7" t="s">
        <v>2132</v>
      </c>
      <c r="N225" s="2" t="s">
        <v>1268</v>
      </c>
      <c r="O225" s="2" t="s">
        <v>1145</v>
      </c>
      <c r="P225" t="s">
        <v>13</v>
      </c>
      <c r="Q225" s="2" t="s">
        <v>298</v>
      </c>
      <c r="R225" s="2" t="s">
        <v>1145</v>
      </c>
      <c r="S225" t="s">
        <v>1305</v>
      </c>
      <c r="T225" s="1">
        <v>42850</v>
      </c>
      <c r="U225" s="11">
        <f t="shared" si="17"/>
        <v>112</v>
      </c>
      <c r="V225" s="11">
        <f t="shared" si="18"/>
        <v>38</v>
      </c>
      <c r="W225" s="35" t="s">
        <v>2137</v>
      </c>
      <c r="X225" s="7" t="s">
        <v>55</v>
      </c>
      <c r="AA225" t="s">
        <v>4</v>
      </c>
      <c r="AB225" s="7" t="s">
        <v>2138</v>
      </c>
      <c r="AC225" s="40" t="s">
        <v>2089</v>
      </c>
      <c r="AD225" t="s">
        <v>494</v>
      </c>
      <c r="AG225" t="s">
        <v>14</v>
      </c>
    </row>
    <row r="226" spans="1:33" ht="30" x14ac:dyDescent="0.25">
      <c r="A226" s="9" t="s">
        <v>149</v>
      </c>
      <c r="C226" s="2" t="s">
        <v>2729</v>
      </c>
      <c r="D226" s="2" t="s">
        <v>2730</v>
      </c>
      <c r="F226" s="2" t="s">
        <v>2101</v>
      </c>
      <c r="G226" s="35" t="s">
        <v>4344</v>
      </c>
      <c r="H226" s="8">
        <v>42850</v>
      </c>
      <c r="I226" s="37" t="s">
        <v>2129</v>
      </c>
      <c r="J226" s="11">
        <f t="shared" si="19"/>
        <v>2017</v>
      </c>
      <c r="K226" s="32" t="s">
        <v>2125</v>
      </c>
      <c r="L226" s="24" t="str">
        <f t="shared" si="16"/>
        <v>2017-04</v>
      </c>
      <c r="M226" s="7" t="s">
        <v>2132</v>
      </c>
      <c r="N226" s="2" t="s">
        <v>1268</v>
      </c>
      <c r="O226" s="2" t="s">
        <v>1145</v>
      </c>
      <c r="P226" t="s">
        <v>13</v>
      </c>
      <c r="Q226" s="2" t="s">
        <v>298</v>
      </c>
      <c r="R226" s="2" t="s">
        <v>1145</v>
      </c>
      <c r="S226" t="s">
        <v>1305</v>
      </c>
      <c r="T226" s="1">
        <v>42850</v>
      </c>
      <c r="U226" s="11">
        <f t="shared" si="17"/>
        <v>112</v>
      </c>
      <c r="V226" s="11">
        <f t="shared" si="18"/>
        <v>38</v>
      </c>
      <c r="W226" s="35" t="s">
        <v>2134</v>
      </c>
      <c r="X226" s="7" t="s">
        <v>55</v>
      </c>
      <c r="AA226" t="s">
        <v>4</v>
      </c>
      <c r="AB226" s="7" t="s">
        <v>2138</v>
      </c>
      <c r="AC226" s="40" t="s">
        <v>2089</v>
      </c>
      <c r="AD226" t="s">
        <v>494</v>
      </c>
      <c r="AG226" t="s">
        <v>14</v>
      </c>
    </row>
    <row r="227" spans="1:33" ht="30" x14ac:dyDescent="0.25">
      <c r="A227" s="9" t="s">
        <v>150</v>
      </c>
      <c r="C227" s="2" t="s">
        <v>2731</v>
      </c>
      <c r="D227" s="2" t="s">
        <v>2732</v>
      </c>
      <c r="F227" s="2" t="s">
        <v>2101</v>
      </c>
      <c r="G227" s="35" t="s">
        <v>4345</v>
      </c>
      <c r="H227" s="8">
        <v>42850</v>
      </c>
      <c r="I227" s="37" t="s">
        <v>2129</v>
      </c>
      <c r="J227" s="11">
        <f t="shared" si="19"/>
        <v>2017</v>
      </c>
      <c r="K227" s="32" t="s">
        <v>2125</v>
      </c>
      <c r="L227" s="24" t="str">
        <f t="shared" si="16"/>
        <v>2017-04</v>
      </c>
      <c r="M227" s="7" t="s">
        <v>2132</v>
      </c>
      <c r="N227" s="2" t="s">
        <v>1268</v>
      </c>
      <c r="O227" s="2" t="s">
        <v>1145</v>
      </c>
      <c r="P227" t="s">
        <v>13</v>
      </c>
      <c r="Q227" s="2" t="s">
        <v>298</v>
      </c>
      <c r="R227" s="2" t="s">
        <v>1145</v>
      </c>
      <c r="S227" t="s">
        <v>1305</v>
      </c>
      <c r="T227" s="1">
        <v>42850</v>
      </c>
      <c r="U227" s="11">
        <f t="shared" si="17"/>
        <v>112</v>
      </c>
      <c r="V227" s="11">
        <f t="shared" si="18"/>
        <v>38</v>
      </c>
      <c r="W227" s="2" t="s">
        <v>2125</v>
      </c>
      <c r="X227" s="7" t="s">
        <v>55</v>
      </c>
      <c r="AA227" t="s">
        <v>4</v>
      </c>
      <c r="AB227" s="7" t="s">
        <v>2138</v>
      </c>
      <c r="AC227" s="40" t="s">
        <v>2089</v>
      </c>
      <c r="AD227" t="s">
        <v>494</v>
      </c>
      <c r="AG227" t="s">
        <v>14</v>
      </c>
    </row>
    <row r="228" spans="1:33" ht="30" x14ac:dyDescent="0.25">
      <c r="A228" s="9" t="s">
        <v>151</v>
      </c>
      <c r="C228" s="2" t="s">
        <v>2733</v>
      </c>
      <c r="D228" s="2" t="s">
        <v>2734</v>
      </c>
      <c r="F228" s="2" t="s">
        <v>2100</v>
      </c>
      <c r="G228" s="35" t="s">
        <v>4346</v>
      </c>
      <c r="H228" s="8">
        <v>42851</v>
      </c>
      <c r="I228" s="37" t="s">
        <v>2129</v>
      </c>
      <c r="J228" s="11">
        <f t="shared" si="19"/>
        <v>2017</v>
      </c>
      <c r="K228" s="32" t="s">
        <v>2125</v>
      </c>
      <c r="L228" s="24" t="str">
        <f t="shared" si="16"/>
        <v>2017-04</v>
      </c>
      <c r="M228" s="7" t="s">
        <v>2132</v>
      </c>
      <c r="N228" s="2" t="s">
        <v>1268</v>
      </c>
      <c r="O228" s="2" t="s">
        <v>1145</v>
      </c>
      <c r="P228" t="s">
        <v>13</v>
      </c>
      <c r="Q228" s="2" t="s">
        <v>1268</v>
      </c>
      <c r="R228" s="2" t="s">
        <v>1145</v>
      </c>
      <c r="S228" t="s">
        <v>13</v>
      </c>
      <c r="T228" s="1">
        <v>42788</v>
      </c>
      <c r="U228" s="11">
        <f t="shared" si="17"/>
        <v>110</v>
      </c>
      <c r="V228" s="11">
        <f t="shared" si="18"/>
        <v>37</v>
      </c>
      <c r="W228" s="35" t="s">
        <v>2134</v>
      </c>
      <c r="X228" s="7" t="s">
        <v>55</v>
      </c>
      <c r="Y228" s="35" t="s">
        <v>2136</v>
      </c>
      <c r="Z228" s="11">
        <v>3</v>
      </c>
      <c r="AA228" t="s">
        <v>2096</v>
      </c>
      <c r="AC228" s="40" t="s">
        <v>2089</v>
      </c>
      <c r="AD228" t="s">
        <v>356</v>
      </c>
      <c r="AG228" t="s">
        <v>14</v>
      </c>
    </row>
    <row r="229" spans="1:33" ht="30" x14ac:dyDescent="0.25">
      <c r="A229" s="9" t="s">
        <v>152</v>
      </c>
      <c r="C229" s="2" t="s">
        <v>2735</v>
      </c>
      <c r="D229" s="2" t="s">
        <v>2736</v>
      </c>
      <c r="F229" s="2" t="s">
        <v>2100</v>
      </c>
      <c r="G229" s="35" t="s">
        <v>4347</v>
      </c>
      <c r="H229" s="8">
        <v>42851</v>
      </c>
      <c r="I229" s="37" t="s">
        <v>2129</v>
      </c>
      <c r="J229" s="11">
        <f t="shared" si="19"/>
        <v>2017</v>
      </c>
      <c r="K229" s="32" t="s">
        <v>2125</v>
      </c>
      <c r="L229" s="24" t="str">
        <f t="shared" si="16"/>
        <v>2017-04</v>
      </c>
      <c r="M229" s="7" t="s">
        <v>2132</v>
      </c>
      <c r="N229" s="2" t="s">
        <v>1268</v>
      </c>
      <c r="O229" s="2" t="s">
        <v>1145</v>
      </c>
      <c r="P229" t="s">
        <v>13</v>
      </c>
      <c r="Q229" s="2" t="s">
        <v>1268</v>
      </c>
      <c r="R229" s="2" t="s">
        <v>1145</v>
      </c>
      <c r="S229" t="s">
        <v>13</v>
      </c>
      <c r="T229" s="1">
        <v>42788</v>
      </c>
      <c r="U229" s="11">
        <f t="shared" si="17"/>
        <v>110</v>
      </c>
      <c r="V229" s="11">
        <f t="shared" si="18"/>
        <v>37</v>
      </c>
      <c r="W229" s="35" t="s">
        <v>2137</v>
      </c>
      <c r="X229" s="7" t="s">
        <v>55</v>
      </c>
      <c r="AA229" t="s">
        <v>2096</v>
      </c>
      <c r="AC229" s="40" t="s">
        <v>2089</v>
      </c>
      <c r="AD229" t="s">
        <v>495</v>
      </c>
      <c r="AG229" t="s">
        <v>14</v>
      </c>
    </row>
    <row r="230" spans="1:33" ht="30" x14ac:dyDescent="0.25">
      <c r="A230" s="9" t="s">
        <v>153</v>
      </c>
      <c r="C230" s="2" t="s">
        <v>2737</v>
      </c>
      <c r="D230" s="2" t="s">
        <v>2738</v>
      </c>
      <c r="F230" s="2" t="s">
        <v>2101</v>
      </c>
      <c r="G230" s="35" t="s">
        <v>4348</v>
      </c>
      <c r="H230" s="8">
        <v>42851</v>
      </c>
      <c r="I230" s="37" t="s">
        <v>2129</v>
      </c>
      <c r="J230" s="11">
        <f t="shared" si="19"/>
        <v>2017</v>
      </c>
      <c r="K230" s="32" t="s">
        <v>2125</v>
      </c>
      <c r="L230" s="24" t="str">
        <f t="shared" si="16"/>
        <v>2017-04</v>
      </c>
      <c r="M230" s="7" t="s">
        <v>2132</v>
      </c>
      <c r="N230" s="2" t="s">
        <v>1268</v>
      </c>
      <c r="O230" s="2" t="s">
        <v>1145</v>
      </c>
      <c r="P230" t="s">
        <v>13</v>
      </c>
      <c r="Q230" s="2" t="s">
        <v>1268</v>
      </c>
      <c r="R230" s="2" t="s">
        <v>1145</v>
      </c>
      <c r="S230" t="s">
        <v>13</v>
      </c>
      <c r="T230" s="1">
        <v>42788</v>
      </c>
      <c r="U230" s="11">
        <f t="shared" si="17"/>
        <v>110</v>
      </c>
      <c r="V230" s="11">
        <f t="shared" si="18"/>
        <v>37</v>
      </c>
      <c r="W230" s="35" t="s">
        <v>2134</v>
      </c>
      <c r="X230" s="7" t="s">
        <v>55</v>
      </c>
      <c r="AA230" t="s">
        <v>2096</v>
      </c>
      <c r="AC230" s="40" t="s">
        <v>2089</v>
      </c>
      <c r="AD230" t="s">
        <v>495</v>
      </c>
      <c r="AG230" t="s">
        <v>14</v>
      </c>
    </row>
    <row r="231" spans="1:33" x14ac:dyDescent="0.25">
      <c r="A231" s="9" t="s">
        <v>154</v>
      </c>
      <c r="B231" s="9" t="s">
        <v>154</v>
      </c>
      <c r="C231" s="2" t="s">
        <v>2739</v>
      </c>
      <c r="D231" s="2" t="s">
        <v>2740</v>
      </c>
      <c r="F231" s="2" t="s">
        <v>2100</v>
      </c>
      <c r="G231" s="35" t="s">
        <v>4349</v>
      </c>
      <c r="H231" s="8">
        <v>42852</v>
      </c>
      <c r="I231" s="37" t="s">
        <v>2129</v>
      </c>
      <c r="J231" s="11">
        <f t="shared" si="19"/>
        <v>2017</v>
      </c>
      <c r="K231" s="37" t="s">
        <v>2108</v>
      </c>
      <c r="L231" s="24" t="str">
        <f t="shared" si="16"/>
        <v>2017-04</v>
      </c>
      <c r="M231" s="7" t="s">
        <v>2132</v>
      </c>
      <c r="N231" s="2" t="s">
        <v>2125</v>
      </c>
      <c r="O231" s="2" t="s">
        <v>2125</v>
      </c>
      <c r="P231" s="2" t="s">
        <v>2125</v>
      </c>
      <c r="Q231" s="2" t="s">
        <v>2125</v>
      </c>
      <c r="R231" s="2" t="s">
        <v>2125</v>
      </c>
      <c r="S231" s="2" t="s">
        <v>2125</v>
      </c>
      <c r="T231" s="2" t="s">
        <v>2125</v>
      </c>
      <c r="U231" s="2" t="s">
        <v>2125</v>
      </c>
      <c r="V231" s="2" t="s">
        <v>2125</v>
      </c>
      <c r="W231" s="35" t="s">
        <v>2134</v>
      </c>
      <c r="X231" s="2" t="s">
        <v>2125</v>
      </c>
      <c r="Y231" s="35" t="s">
        <v>2135</v>
      </c>
      <c r="Z231" s="11">
        <v>1</v>
      </c>
      <c r="AA231" t="s">
        <v>2125</v>
      </c>
      <c r="AC231" t="s">
        <v>2125</v>
      </c>
      <c r="AD231" t="s">
        <v>357</v>
      </c>
      <c r="AG231" t="s">
        <v>14</v>
      </c>
    </row>
    <row r="232" spans="1:33" ht="30" x14ac:dyDescent="0.25">
      <c r="A232" s="9" t="s">
        <v>155</v>
      </c>
      <c r="C232" s="2" t="s">
        <v>2741</v>
      </c>
      <c r="D232" s="2" t="s">
        <v>2742</v>
      </c>
      <c r="F232" s="2" t="s">
        <v>2100</v>
      </c>
      <c r="G232" s="35" t="s">
        <v>4350</v>
      </c>
      <c r="H232" s="8">
        <v>42853</v>
      </c>
      <c r="I232" s="37" t="s">
        <v>2129</v>
      </c>
      <c r="J232" s="11">
        <f t="shared" si="19"/>
        <v>2017</v>
      </c>
      <c r="K232" s="32" t="s">
        <v>2125</v>
      </c>
      <c r="L232" s="24" t="str">
        <f t="shared" si="16"/>
        <v>2017-04</v>
      </c>
      <c r="M232" s="7" t="s">
        <v>2132</v>
      </c>
      <c r="N232" s="2" t="s">
        <v>1268</v>
      </c>
      <c r="O232" s="2" t="s">
        <v>1145</v>
      </c>
      <c r="P232" t="s">
        <v>13</v>
      </c>
      <c r="Q232" s="2" t="s">
        <v>409</v>
      </c>
      <c r="R232" s="2" t="s">
        <v>1145</v>
      </c>
      <c r="S232" t="s">
        <v>1313</v>
      </c>
      <c r="T232" s="1">
        <v>42853</v>
      </c>
      <c r="U232" s="11">
        <f t="shared" si="17"/>
        <v>112</v>
      </c>
      <c r="V232" s="11">
        <f t="shared" si="18"/>
        <v>38</v>
      </c>
      <c r="W232" s="35" t="s">
        <v>2134</v>
      </c>
      <c r="X232" s="7" t="s">
        <v>55</v>
      </c>
      <c r="Y232" s="35" t="s">
        <v>2136</v>
      </c>
      <c r="Z232" s="11">
        <v>4</v>
      </c>
      <c r="AA232" t="s">
        <v>4</v>
      </c>
      <c r="AB232" s="7" t="s">
        <v>2138</v>
      </c>
      <c r="AC232" s="40" t="s">
        <v>2089</v>
      </c>
      <c r="AD232" t="s">
        <v>812</v>
      </c>
      <c r="AF232" s="28" t="s">
        <v>358</v>
      </c>
      <c r="AG232" t="s">
        <v>14</v>
      </c>
    </row>
    <row r="233" spans="1:33" ht="30" x14ac:dyDescent="0.25">
      <c r="A233" s="9" t="s">
        <v>156</v>
      </c>
      <c r="C233" s="2" t="s">
        <v>2743</v>
      </c>
      <c r="D233" s="2" t="s">
        <v>2744</v>
      </c>
      <c r="F233" s="2" t="s">
        <v>2100</v>
      </c>
      <c r="G233" s="35" t="s">
        <v>4351</v>
      </c>
      <c r="H233" s="8">
        <v>42853</v>
      </c>
      <c r="I233" s="37" t="s">
        <v>2129</v>
      </c>
      <c r="J233" s="11">
        <f t="shared" si="19"/>
        <v>2017</v>
      </c>
      <c r="K233" s="32" t="s">
        <v>2125</v>
      </c>
      <c r="L233" s="24" t="str">
        <f t="shared" si="16"/>
        <v>2017-04</v>
      </c>
      <c r="M233" s="7" t="s">
        <v>2132</v>
      </c>
      <c r="N233" s="2" t="s">
        <v>1268</v>
      </c>
      <c r="O233" s="2" t="s">
        <v>1145</v>
      </c>
      <c r="P233" t="s">
        <v>13</v>
      </c>
      <c r="Q233" s="2" t="s">
        <v>409</v>
      </c>
      <c r="R233" s="2" t="s">
        <v>1145</v>
      </c>
      <c r="S233" t="s">
        <v>1313</v>
      </c>
      <c r="T233" s="1">
        <v>42853</v>
      </c>
      <c r="U233" s="11">
        <f t="shared" si="17"/>
        <v>112</v>
      </c>
      <c r="V233" s="11">
        <f t="shared" si="18"/>
        <v>38</v>
      </c>
      <c r="W233" s="35" t="s">
        <v>2137</v>
      </c>
      <c r="X233" s="7" t="s">
        <v>55</v>
      </c>
      <c r="AA233" t="s">
        <v>4</v>
      </c>
      <c r="AB233" s="7" t="s">
        <v>2138</v>
      </c>
      <c r="AC233" s="40" t="s">
        <v>2089</v>
      </c>
      <c r="AD233" t="s">
        <v>812</v>
      </c>
      <c r="AF233" s="28" t="s">
        <v>358</v>
      </c>
      <c r="AG233" t="s">
        <v>14</v>
      </c>
    </row>
    <row r="234" spans="1:33" ht="30" x14ac:dyDescent="0.25">
      <c r="A234" s="9" t="s">
        <v>157</v>
      </c>
      <c r="C234" s="2" t="s">
        <v>2745</v>
      </c>
      <c r="D234" s="2" t="s">
        <v>2746</v>
      </c>
      <c r="F234" s="2" t="s">
        <v>2101</v>
      </c>
      <c r="G234" s="35" t="s">
        <v>4352</v>
      </c>
      <c r="H234" s="8">
        <v>42853</v>
      </c>
      <c r="I234" s="37" t="s">
        <v>2129</v>
      </c>
      <c r="J234" s="11">
        <f t="shared" si="19"/>
        <v>2017</v>
      </c>
      <c r="K234" s="32" t="s">
        <v>2125</v>
      </c>
      <c r="L234" s="24" t="str">
        <f t="shared" si="16"/>
        <v>2017-04</v>
      </c>
      <c r="M234" s="7" t="s">
        <v>2132</v>
      </c>
      <c r="N234" s="2" t="s">
        <v>1268</v>
      </c>
      <c r="O234" s="2" t="s">
        <v>1145</v>
      </c>
      <c r="P234" t="s">
        <v>13</v>
      </c>
      <c r="Q234" s="2" t="s">
        <v>409</v>
      </c>
      <c r="R234" s="2" t="s">
        <v>1145</v>
      </c>
      <c r="S234" t="s">
        <v>1313</v>
      </c>
      <c r="T234" s="1">
        <v>42853</v>
      </c>
      <c r="U234" s="11">
        <f t="shared" si="17"/>
        <v>112</v>
      </c>
      <c r="V234" s="11">
        <f t="shared" si="18"/>
        <v>38</v>
      </c>
      <c r="W234" s="35" t="s">
        <v>2137</v>
      </c>
      <c r="X234" s="7" t="s">
        <v>55</v>
      </c>
      <c r="AA234" t="s">
        <v>4</v>
      </c>
      <c r="AB234" s="7" t="s">
        <v>2138</v>
      </c>
      <c r="AC234" s="40" t="s">
        <v>2089</v>
      </c>
      <c r="AD234" t="s">
        <v>812</v>
      </c>
      <c r="AF234" s="28" t="s">
        <v>358</v>
      </c>
      <c r="AG234" t="s">
        <v>14</v>
      </c>
    </row>
    <row r="235" spans="1:33" ht="30" x14ac:dyDescent="0.25">
      <c r="A235" s="9" t="s">
        <v>158</v>
      </c>
      <c r="C235" s="2" t="s">
        <v>2747</v>
      </c>
      <c r="D235" s="2" t="s">
        <v>2748</v>
      </c>
      <c r="F235" s="2" t="s">
        <v>2101</v>
      </c>
      <c r="G235" s="35" t="s">
        <v>4353</v>
      </c>
      <c r="H235" s="8">
        <v>42853</v>
      </c>
      <c r="I235" s="37" t="s">
        <v>2129</v>
      </c>
      <c r="J235" s="11">
        <f t="shared" si="19"/>
        <v>2017</v>
      </c>
      <c r="K235" s="32" t="s">
        <v>2125</v>
      </c>
      <c r="L235" s="24" t="str">
        <f t="shared" si="16"/>
        <v>2017-04</v>
      </c>
      <c r="M235" s="7" t="s">
        <v>2132</v>
      </c>
      <c r="N235" s="2" t="s">
        <v>1268</v>
      </c>
      <c r="O235" s="2" t="s">
        <v>1145</v>
      </c>
      <c r="P235" t="s">
        <v>13</v>
      </c>
      <c r="Q235" s="2" t="s">
        <v>409</v>
      </c>
      <c r="R235" s="2" t="s">
        <v>1145</v>
      </c>
      <c r="S235" t="s">
        <v>1313</v>
      </c>
      <c r="T235" s="1">
        <v>42853</v>
      </c>
      <c r="U235" s="11">
        <f t="shared" si="17"/>
        <v>112</v>
      </c>
      <c r="V235" s="11">
        <f t="shared" si="18"/>
        <v>38</v>
      </c>
      <c r="W235" s="35" t="s">
        <v>2134</v>
      </c>
      <c r="X235" s="7" t="s">
        <v>55</v>
      </c>
      <c r="AA235" t="s">
        <v>4</v>
      </c>
      <c r="AB235" s="7" t="s">
        <v>2138</v>
      </c>
      <c r="AC235" s="40" t="s">
        <v>2089</v>
      </c>
      <c r="AD235" t="s">
        <v>812</v>
      </c>
      <c r="AG235" t="s">
        <v>14</v>
      </c>
    </row>
    <row r="236" spans="1:33" x14ac:dyDescent="0.25">
      <c r="A236" s="9" t="s">
        <v>159</v>
      </c>
      <c r="B236" s="9" t="s">
        <v>159</v>
      </c>
      <c r="C236" s="2" t="s">
        <v>2749</v>
      </c>
      <c r="D236" s="2" t="s">
        <v>2750</v>
      </c>
      <c r="F236" s="2" t="s">
        <v>2100</v>
      </c>
      <c r="G236" s="35" t="s">
        <v>4354</v>
      </c>
      <c r="H236" s="8">
        <v>42853</v>
      </c>
      <c r="I236" s="37" t="s">
        <v>2129</v>
      </c>
      <c r="J236" s="11">
        <f t="shared" si="19"/>
        <v>2017</v>
      </c>
      <c r="K236" s="37" t="s">
        <v>2108</v>
      </c>
      <c r="L236" s="24" t="str">
        <f t="shared" si="16"/>
        <v>2017-04</v>
      </c>
      <c r="M236" s="7" t="s">
        <v>2132</v>
      </c>
      <c r="N236" s="2" t="s">
        <v>60</v>
      </c>
      <c r="O236" s="2" t="s">
        <v>1270</v>
      </c>
      <c r="P236" t="s">
        <v>60</v>
      </c>
      <c r="Q236" s="2" t="s">
        <v>60</v>
      </c>
      <c r="R236" s="2" t="s">
        <v>1270</v>
      </c>
      <c r="S236" t="s">
        <v>60</v>
      </c>
      <c r="T236" s="1">
        <v>42850</v>
      </c>
      <c r="U236" s="11">
        <f t="shared" si="17"/>
        <v>112</v>
      </c>
      <c r="V236" s="11">
        <f t="shared" si="18"/>
        <v>38</v>
      </c>
      <c r="W236" s="35" t="s">
        <v>2134</v>
      </c>
      <c r="X236" s="7" t="s">
        <v>55</v>
      </c>
      <c r="Y236" s="35" t="s">
        <v>2135</v>
      </c>
      <c r="Z236" s="11">
        <v>1</v>
      </c>
      <c r="AA236" t="s">
        <v>6</v>
      </c>
      <c r="AB236" s="7" t="s">
        <v>2138</v>
      </c>
      <c r="AC236" t="s">
        <v>2086</v>
      </c>
      <c r="AD236" t="s">
        <v>359</v>
      </c>
      <c r="AG236" t="s">
        <v>14</v>
      </c>
    </row>
    <row r="237" spans="1:33" x14ac:dyDescent="0.25">
      <c r="A237" s="9" t="s">
        <v>160</v>
      </c>
      <c r="C237" s="2" t="s">
        <v>2751</v>
      </c>
      <c r="D237" s="2" t="s">
        <v>2752</v>
      </c>
      <c r="F237" s="2" t="s">
        <v>2100</v>
      </c>
      <c r="G237" s="35" t="s">
        <v>4355</v>
      </c>
      <c r="H237" s="8">
        <v>42853</v>
      </c>
      <c r="I237" s="37" t="s">
        <v>2129</v>
      </c>
      <c r="J237" s="11">
        <f t="shared" si="19"/>
        <v>2017</v>
      </c>
      <c r="K237" s="32" t="s">
        <v>2125</v>
      </c>
      <c r="L237" s="24" t="str">
        <f t="shared" si="16"/>
        <v>2017-04</v>
      </c>
      <c r="M237" s="7" t="s">
        <v>2133</v>
      </c>
      <c r="N237" s="2" t="s">
        <v>325</v>
      </c>
      <c r="O237" t="s">
        <v>1267</v>
      </c>
      <c r="P237" t="s">
        <v>297</v>
      </c>
      <c r="Q237" s="2" t="s">
        <v>325</v>
      </c>
      <c r="R237" s="2" t="s">
        <v>1267</v>
      </c>
      <c r="S237" t="s">
        <v>297</v>
      </c>
      <c r="T237" s="1">
        <v>42842</v>
      </c>
      <c r="U237" s="11">
        <f t="shared" si="17"/>
        <v>112</v>
      </c>
      <c r="V237" s="11">
        <f t="shared" si="18"/>
        <v>38</v>
      </c>
      <c r="W237" s="35" t="s">
        <v>2137</v>
      </c>
      <c r="X237" s="7" t="s">
        <v>55</v>
      </c>
      <c r="Y237" s="35" t="s">
        <v>2135</v>
      </c>
      <c r="Z237" s="11">
        <v>1</v>
      </c>
      <c r="AA237" t="s">
        <v>6</v>
      </c>
      <c r="AB237" s="7" t="s">
        <v>2138</v>
      </c>
      <c r="AC237" t="s">
        <v>2086</v>
      </c>
      <c r="AD237" t="s">
        <v>496</v>
      </c>
      <c r="AE237" t="s">
        <v>360</v>
      </c>
      <c r="AG237" t="s">
        <v>57</v>
      </c>
    </row>
    <row r="238" spans="1:33" x14ac:dyDescent="0.25">
      <c r="A238" s="9" t="s">
        <v>161</v>
      </c>
      <c r="C238" s="2" t="s">
        <v>2753</v>
      </c>
      <c r="D238" s="2" t="s">
        <v>2754</v>
      </c>
      <c r="F238" s="2" t="s">
        <v>2100</v>
      </c>
      <c r="G238" s="35" t="s">
        <v>4356</v>
      </c>
      <c r="H238" s="8">
        <v>42854</v>
      </c>
      <c r="I238" s="37" t="s">
        <v>2129</v>
      </c>
      <c r="J238" s="11">
        <f t="shared" si="19"/>
        <v>2017</v>
      </c>
      <c r="K238" s="32" t="s">
        <v>2125</v>
      </c>
      <c r="L238" s="24" t="str">
        <f t="shared" si="16"/>
        <v>2017-04</v>
      </c>
      <c r="M238" s="7" t="s">
        <v>579</v>
      </c>
      <c r="N238" s="2" t="s">
        <v>2125</v>
      </c>
      <c r="O238" s="2" t="s">
        <v>2125</v>
      </c>
      <c r="P238" s="2" t="s">
        <v>2125</v>
      </c>
      <c r="Q238" s="2" t="s">
        <v>2125</v>
      </c>
      <c r="R238" s="2" t="s">
        <v>2125</v>
      </c>
      <c r="S238" s="2" t="s">
        <v>2125</v>
      </c>
      <c r="T238" s="2" t="s">
        <v>2125</v>
      </c>
      <c r="U238" s="2" t="s">
        <v>2125</v>
      </c>
      <c r="V238" s="2" t="s">
        <v>2125</v>
      </c>
      <c r="W238" s="35" t="s">
        <v>2134</v>
      </c>
      <c r="X238" s="2" t="s">
        <v>2125</v>
      </c>
      <c r="Y238" s="35" t="s">
        <v>2136</v>
      </c>
      <c r="Z238" s="11">
        <v>2</v>
      </c>
      <c r="AA238" t="s">
        <v>4</v>
      </c>
      <c r="AB238" s="7" t="s">
        <v>2138</v>
      </c>
      <c r="AC238" t="s">
        <v>2125</v>
      </c>
      <c r="AD238" t="s">
        <v>424</v>
      </c>
    </row>
    <row r="239" spans="1:33" x14ac:dyDescent="0.25">
      <c r="A239" s="9" t="s">
        <v>162</v>
      </c>
      <c r="C239" s="2" t="s">
        <v>2755</v>
      </c>
      <c r="D239" s="2" t="s">
        <v>2756</v>
      </c>
      <c r="F239" s="2" t="s">
        <v>2100</v>
      </c>
      <c r="G239" s="35" t="s">
        <v>4357</v>
      </c>
      <c r="H239" s="8">
        <v>42854</v>
      </c>
      <c r="I239" s="37" t="s">
        <v>2129</v>
      </c>
      <c r="J239" s="11">
        <f t="shared" si="19"/>
        <v>2017</v>
      </c>
      <c r="K239" s="32" t="s">
        <v>2125</v>
      </c>
      <c r="L239" s="24" t="str">
        <f t="shared" si="16"/>
        <v>2017-04</v>
      </c>
      <c r="M239" s="7" t="s">
        <v>579</v>
      </c>
      <c r="N239" s="2" t="s">
        <v>2125</v>
      </c>
      <c r="O239" s="2" t="s">
        <v>2125</v>
      </c>
      <c r="P239" s="2" t="s">
        <v>2125</v>
      </c>
      <c r="Q239" s="2" t="s">
        <v>2125</v>
      </c>
      <c r="R239" s="2" t="s">
        <v>2125</v>
      </c>
      <c r="S239" s="2" t="s">
        <v>2125</v>
      </c>
      <c r="T239" s="2" t="s">
        <v>2125</v>
      </c>
      <c r="U239" s="2" t="s">
        <v>2125</v>
      </c>
      <c r="V239" s="2" t="s">
        <v>2125</v>
      </c>
      <c r="W239" s="35" t="s">
        <v>2134</v>
      </c>
      <c r="X239" s="2" t="s">
        <v>2125</v>
      </c>
      <c r="AA239" t="s">
        <v>4</v>
      </c>
      <c r="AB239" s="7" t="s">
        <v>2138</v>
      </c>
      <c r="AC239" t="s">
        <v>2125</v>
      </c>
      <c r="AD239" t="s">
        <v>424</v>
      </c>
    </row>
    <row r="240" spans="1:33" x14ac:dyDescent="0.25">
      <c r="A240" s="9" t="s">
        <v>163</v>
      </c>
      <c r="C240" s="2" t="s">
        <v>2757</v>
      </c>
      <c r="D240" s="2" t="s">
        <v>2758</v>
      </c>
      <c r="F240" s="2" t="s">
        <v>2100</v>
      </c>
      <c r="G240" s="35" t="s">
        <v>4358</v>
      </c>
      <c r="H240" s="8">
        <v>42864</v>
      </c>
      <c r="I240" s="37" t="s">
        <v>2243</v>
      </c>
      <c r="J240" s="11">
        <f t="shared" si="19"/>
        <v>2017</v>
      </c>
      <c r="K240" s="32" t="s">
        <v>2125</v>
      </c>
      <c r="L240" s="24" t="str">
        <f t="shared" si="16"/>
        <v>2017-05</v>
      </c>
      <c r="M240" s="7" t="s">
        <v>579</v>
      </c>
      <c r="N240" s="2" t="s">
        <v>311</v>
      </c>
      <c r="O240" t="s">
        <v>1267</v>
      </c>
      <c r="P240" t="s">
        <v>1286</v>
      </c>
      <c r="Q240" s="2" t="s">
        <v>311</v>
      </c>
      <c r="R240" s="2" t="s">
        <v>1267</v>
      </c>
      <c r="S240" t="s">
        <v>1286</v>
      </c>
      <c r="T240" s="1">
        <v>42864</v>
      </c>
      <c r="U240" s="11">
        <f t="shared" si="17"/>
        <v>113</v>
      </c>
      <c r="V240" s="11">
        <f t="shared" si="18"/>
        <v>38</v>
      </c>
      <c r="W240" s="35" t="s">
        <v>2134</v>
      </c>
      <c r="X240" s="2" t="s">
        <v>2125</v>
      </c>
      <c r="Y240" s="35" t="s">
        <v>2136</v>
      </c>
      <c r="Z240" s="11">
        <v>2</v>
      </c>
      <c r="AA240" t="s">
        <v>4</v>
      </c>
      <c r="AB240" s="7" t="s">
        <v>2138</v>
      </c>
      <c r="AC240" t="s">
        <v>2125</v>
      </c>
      <c r="AD240" t="s">
        <v>424</v>
      </c>
    </row>
    <row r="241" spans="1:33" x14ac:dyDescent="0.25">
      <c r="A241" s="9" t="s">
        <v>164</v>
      </c>
      <c r="C241" s="2" t="s">
        <v>2759</v>
      </c>
      <c r="D241" s="2" t="s">
        <v>2760</v>
      </c>
      <c r="F241" s="2" t="s">
        <v>2100</v>
      </c>
      <c r="G241" s="35" t="s">
        <v>4359</v>
      </c>
      <c r="H241" s="8">
        <v>42864</v>
      </c>
      <c r="I241" s="37" t="s">
        <v>2243</v>
      </c>
      <c r="J241" s="11">
        <f t="shared" si="19"/>
        <v>2017</v>
      </c>
      <c r="K241" s="32" t="s">
        <v>2125</v>
      </c>
      <c r="L241" s="24" t="str">
        <f t="shared" si="16"/>
        <v>2017-05</v>
      </c>
      <c r="M241" s="7" t="s">
        <v>579</v>
      </c>
      <c r="N241" s="2" t="s">
        <v>311</v>
      </c>
      <c r="O241" t="s">
        <v>1267</v>
      </c>
      <c r="P241" t="s">
        <v>1286</v>
      </c>
      <c r="Q241" s="2" t="s">
        <v>311</v>
      </c>
      <c r="R241" s="2" t="s">
        <v>1267</v>
      </c>
      <c r="S241" t="s">
        <v>1286</v>
      </c>
      <c r="T241" s="1">
        <v>42864</v>
      </c>
      <c r="U241" s="11">
        <f t="shared" si="17"/>
        <v>113</v>
      </c>
      <c r="V241" s="11">
        <f t="shared" si="18"/>
        <v>38</v>
      </c>
      <c r="W241" s="35" t="s">
        <v>2134</v>
      </c>
      <c r="X241" s="2" t="s">
        <v>2125</v>
      </c>
      <c r="AA241" t="s">
        <v>4</v>
      </c>
      <c r="AB241" s="7" t="s">
        <v>2138</v>
      </c>
      <c r="AC241" t="s">
        <v>2125</v>
      </c>
      <c r="AD241" t="s">
        <v>424</v>
      </c>
    </row>
    <row r="242" spans="1:33" ht="30" x14ac:dyDescent="0.25">
      <c r="A242" s="9" t="s">
        <v>165</v>
      </c>
      <c r="C242" s="2" t="s">
        <v>2761</v>
      </c>
      <c r="D242" s="2" t="s">
        <v>2762</v>
      </c>
      <c r="F242" s="2" t="s">
        <v>2100</v>
      </c>
      <c r="G242" s="35" t="s">
        <v>4360</v>
      </c>
      <c r="H242" s="8">
        <v>42864</v>
      </c>
      <c r="I242" s="37" t="s">
        <v>2243</v>
      </c>
      <c r="J242" s="11">
        <f t="shared" si="19"/>
        <v>2017</v>
      </c>
      <c r="K242" s="32" t="s">
        <v>2125</v>
      </c>
      <c r="L242" s="24" t="str">
        <f t="shared" si="16"/>
        <v>2017-05</v>
      </c>
      <c r="M242" s="7" t="s">
        <v>2132</v>
      </c>
      <c r="N242" s="2" t="s">
        <v>2051</v>
      </c>
      <c r="O242" t="s">
        <v>1145</v>
      </c>
      <c r="P242" t="s">
        <v>56</v>
      </c>
      <c r="Q242" s="2" t="s">
        <v>266</v>
      </c>
      <c r="R242" s="2" t="s">
        <v>1145</v>
      </c>
      <c r="S242" t="s">
        <v>1304</v>
      </c>
      <c r="T242" s="1">
        <v>42862</v>
      </c>
      <c r="U242" s="11">
        <f t="shared" si="17"/>
        <v>113</v>
      </c>
      <c r="V242" s="11">
        <f t="shared" si="18"/>
        <v>38</v>
      </c>
      <c r="W242" s="35" t="s">
        <v>2137</v>
      </c>
      <c r="X242" s="7" t="s">
        <v>55</v>
      </c>
      <c r="Y242" s="35" t="s">
        <v>2136</v>
      </c>
      <c r="Z242" s="11">
        <v>3</v>
      </c>
      <c r="AA242" t="s">
        <v>2081</v>
      </c>
      <c r="AB242" s="7" t="s">
        <v>266</v>
      </c>
      <c r="AC242" s="40" t="s">
        <v>2089</v>
      </c>
      <c r="AD242" t="s">
        <v>417</v>
      </c>
      <c r="AG242" t="s">
        <v>14</v>
      </c>
    </row>
    <row r="243" spans="1:33" ht="30" x14ac:dyDescent="0.25">
      <c r="A243" s="9" t="s">
        <v>166</v>
      </c>
      <c r="C243" s="2" t="s">
        <v>2763</v>
      </c>
      <c r="D243" s="2" t="s">
        <v>2764</v>
      </c>
      <c r="F243" s="2" t="s">
        <v>2100</v>
      </c>
      <c r="G243" s="35" t="s">
        <v>4361</v>
      </c>
      <c r="H243" s="8">
        <v>42864</v>
      </c>
      <c r="I243" s="37" t="s">
        <v>2243</v>
      </c>
      <c r="J243" s="11">
        <f t="shared" si="19"/>
        <v>2017</v>
      </c>
      <c r="K243" s="32" t="s">
        <v>2125</v>
      </c>
      <c r="L243" s="24" t="str">
        <f t="shared" si="16"/>
        <v>2017-05</v>
      </c>
      <c r="M243" s="7" t="s">
        <v>2132</v>
      </c>
      <c r="N243" s="2" t="s">
        <v>2051</v>
      </c>
      <c r="O243" t="s">
        <v>1145</v>
      </c>
      <c r="P243" t="s">
        <v>56</v>
      </c>
      <c r="Q243" s="2" t="s">
        <v>266</v>
      </c>
      <c r="R243" s="2" t="s">
        <v>1145</v>
      </c>
      <c r="S243" t="s">
        <v>1304</v>
      </c>
      <c r="T243" s="1">
        <v>42843</v>
      </c>
      <c r="U243" s="11">
        <f t="shared" si="17"/>
        <v>112</v>
      </c>
      <c r="V243" s="11">
        <f t="shared" si="18"/>
        <v>38</v>
      </c>
      <c r="W243" s="35" t="s">
        <v>2134</v>
      </c>
      <c r="X243" s="7" t="s">
        <v>55</v>
      </c>
      <c r="AA243" t="s">
        <v>2081</v>
      </c>
      <c r="AB243" s="7" t="s">
        <v>266</v>
      </c>
      <c r="AC243" s="40" t="s">
        <v>2089</v>
      </c>
      <c r="AG243" t="s">
        <v>14</v>
      </c>
    </row>
    <row r="244" spans="1:33" ht="30" x14ac:dyDescent="0.25">
      <c r="A244" s="9" t="s">
        <v>167</v>
      </c>
      <c r="C244" s="2" t="s">
        <v>2765</v>
      </c>
      <c r="D244" s="2" t="s">
        <v>2766</v>
      </c>
      <c r="F244" s="2" t="s">
        <v>2101</v>
      </c>
      <c r="G244" s="35" t="s">
        <v>4362</v>
      </c>
      <c r="H244" s="8">
        <v>42864</v>
      </c>
      <c r="I244" s="37" t="s">
        <v>2243</v>
      </c>
      <c r="J244" s="11">
        <f t="shared" si="19"/>
        <v>2017</v>
      </c>
      <c r="K244" s="32" t="s">
        <v>2125</v>
      </c>
      <c r="L244" s="24" t="str">
        <f t="shared" si="16"/>
        <v>2017-05</v>
      </c>
      <c r="M244" s="7" t="s">
        <v>2132</v>
      </c>
      <c r="N244" s="2" t="s">
        <v>2051</v>
      </c>
      <c r="O244" t="s">
        <v>1145</v>
      </c>
      <c r="P244" t="s">
        <v>56</v>
      </c>
      <c r="Q244" s="2" t="s">
        <v>266</v>
      </c>
      <c r="R244" s="2" t="s">
        <v>1145</v>
      </c>
      <c r="S244" t="s">
        <v>1304</v>
      </c>
      <c r="T244" s="1">
        <v>42862</v>
      </c>
      <c r="U244" s="11">
        <f t="shared" si="17"/>
        <v>113</v>
      </c>
      <c r="V244" s="11">
        <f t="shared" si="18"/>
        <v>38</v>
      </c>
      <c r="W244" s="35" t="s">
        <v>2137</v>
      </c>
      <c r="X244" s="7" t="s">
        <v>55</v>
      </c>
      <c r="AA244" t="s">
        <v>2081</v>
      </c>
      <c r="AB244" s="7" t="s">
        <v>266</v>
      </c>
      <c r="AC244" s="40" t="s">
        <v>2089</v>
      </c>
      <c r="AG244" t="s">
        <v>14</v>
      </c>
    </row>
    <row r="245" spans="1:33" ht="30" x14ac:dyDescent="0.25">
      <c r="A245" s="9" t="s">
        <v>168</v>
      </c>
      <c r="C245" s="2" t="s">
        <v>2767</v>
      </c>
      <c r="D245" s="2" t="s">
        <v>2768</v>
      </c>
      <c r="F245" s="2" t="s">
        <v>2100</v>
      </c>
      <c r="G245" s="35" t="s">
        <v>4363</v>
      </c>
      <c r="H245" s="8">
        <v>42865</v>
      </c>
      <c r="I245" s="37" t="s">
        <v>2243</v>
      </c>
      <c r="J245" s="11">
        <f t="shared" si="19"/>
        <v>2017</v>
      </c>
      <c r="K245" s="32" t="s">
        <v>2125</v>
      </c>
      <c r="L245" s="24" t="str">
        <f t="shared" si="16"/>
        <v>2017-05</v>
      </c>
      <c r="M245" s="7" t="s">
        <v>2132</v>
      </c>
      <c r="N245" s="2" t="s">
        <v>744</v>
      </c>
      <c r="O245" t="s">
        <v>1267</v>
      </c>
      <c r="P245" t="s">
        <v>1282</v>
      </c>
      <c r="Q245" s="2" t="s">
        <v>266</v>
      </c>
      <c r="R245" s="2" t="s">
        <v>1145</v>
      </c>
      <c r="S245" t="s">
        <v>1304</v>
      </c>
      <c r="T245" s="1">
        <v>42865</v>
      </c>
      <c r="U245" s="11">
        <f t="shared" si="17"/>
        <v>113</v>
      </c>
      <c r="V245" s="11">
        <f t="shared" si="18"/>
        <v>38</v>
      </c>
      <c r="W245" s="35" t="s">
        <v>2134</v>
      </c>
      <c r="X245" s="7" t="s">
        <v>55</v>
      </c>
      <c r="Y245" s="35" t="s">
        <v>2135</v>
      </c>
      <c r="Z245" s="11">
        <v>1</v>
      </c>
      <c r="AA245" t="s">
        <v>4</v>
      </c>
      <c r="AB245" s="7" t="s">
        <v>2138</v>
      </c>
      <c r="AC245" s="40" t="s">
        <v>2089</v>
      </c>
      <c r="AG245" t="s">
        <v>14</v>
      </c>
    </row>
    <row r="246" spans="1:33" x14ac:dyDescent="0.25">
      <c r="A246" s="9" t="s">
        <v>169</v>
      </c>
      <c r="C246" s="2" t="s">
        <v>2769</v>
      </c>
      <c r="D246" s="2" t="s">
        <v>2770</v>
      </c>
      <c r="F246" s="2" t="s">
        <v>2100</v>
      </c>
      <c r="G246" s="35" t="s">
        <v>4364</v>
      </c>
      <c r="H246" s="8">
        <v>42866</v>
      </c>
      <c r="I246" s="37" t="s">
        <v>2243</v>
      </c>
      <c r="J246" s="11">
        <f t="shared" si="19"/>
        <v>2017</v>
      </c>
      <c r="K246" s="32" t="s">
        <v>2125</v>
      </c>
      <c r="L246" s="24" t="str">
        <f t="shared" si="16"/>
        <v>2017-05</v>
      </c>
      <c r="M246" s="7" t="s">
        <v>2132</v>
      </c>
      <c r="N246" s="2" t="s">
        <v>339</v>
      </c>
      <c r="O246" s="2" t="s">
        <v>1270</v>
      </c>
      <c r="P246" t="s">
        <v>361</v>
      </c>
      <c r="Q246" s="2" t="s">
        <v>339</v>
      </c>
      <c r="R246" s="2" t="s">
        <v>1270</v>
      </c>
      <c r="S246" t="s">
        <v>361</v>
      </c>
      <c r="T246" s="1">
        <v>42859</v>
      </c>
      <c r="U246" s="11">
        <f t="shared" si="17"/>
        <v>113</v>
      </c>
      <c r="V246" s="11">
        <f t="shared" si="18"/>
        <v>38</v>
      </c>
      <c r="W246" s="35" t="s">
        <v>2134</v>
      </c>
      <c r="X246" s="2" t="s">
        <v>2125</v>
      </c>
      <c r="Y246" s="35" t="s">
        <v>2135</v>
      </c>
      <c r="Z246" s="11">
        <v>1</v>
      </c>
      <c r="AA246" t="s">
        <v>6</v>
      </c>
      <c r="AB246" s="7" t="s">
        <v>2138</v>
      </c>
      <c r="AC246" t="s">
        <v>2086</v>
      </c>
      <c r="AG246" t="s">
        <v>14</v>
      </c>
    </row>
    <row r="247" spans="1:33" ht="30" x14ac:dyDescent="0.25">
      <c r="A247" s="9" t="s">
        <v>170</v>
      </c>
      <c r="C247" s="2" t="s">
        <v>2771</v>
      </c>
      <c r="D247" s="2" t="s">
        <v>2772</v>
      </c>
      <c r="F247" s="2" t="s">
        <v>2100</v>
      </c>
      <c r="G247" s="35" t="s">
        <v>4365</v>
      </c>
      <c r="H247" s="8">
        <v>42866</v>
      </c>
      <c r="I247" s="37" t="s">
        <v>2243</v>
      </c>
      <c r="J247" s="11">
        <f t="shared" si="19"/>
        <v>2017</v>
      </c>
      <c r="K247" s="32" t="s">
        <v>2125</v>
      </c>
      <c r="L247" s="24" t="str">
        <f t="shared" si="16"/>
        <v>2017-05</v>
      </c>
      <c r="M247" s="7" t="s">
        <v>2132</v>
      </c>
      <c r="N247" s="2" t="s">
        <v>60</v>
      </c>
      <c r="O247" s="2" t="s">
        <v>1270</v>
      </c>
      <c r="P247" t="s">
        <v>60</v>
      </c>
      <c r="Q247" s="2" t="s">
        <v>60</v>
      </c>
      <c r="R247" s="2" t="s">
        <v>1270</v>
      </c>
      <c r="S247" t="s">
        <v>60</v>
      </c>
      <c r="T247" s="1">
        <v>42822</v>
      </c>
      <c r="U247" s="11">
        <f t="shared" si="17"/>
        <v>111</v>
      </c>
      <c r="V247" s="11">
        <f t="shared" si="18"/>
        <v>37</v>
      </c>
      <c r="W247" s="35" t="s">
        <v>2137</v>
      </c>
      <c r="X247" s="7" t="s">
        <v>55</v>
      </c>
      <c r="Y247" s="35" t="s">
        <v>2135</v>
      </c>
      <c r="Z247" s="11">
        <v>1</v>
      </c>
      <c r="AA247" t="s">
        <v>6</v>
      </c>
      <c r="AB247" s="7" t="s">
        <v>2138</v>
      </c>
      <c r="AC247" s="40" t="s">
        <v>2089</v>
      </c>
      <c r="AD247" t="s">
        <v>362</v>
      </c>
      <c r="AG247" t="s">
        <v>14</v>
      </c>
    </row>
    <row r="248" spans="1:33" ht="30" x14ac:dyDescent="0.25">
      <c r="A248" s="9" t="s">
        <v>171</v>
      </c>
      <c r="C248" s="2" t="s">
        <v>2773</v>
      </c>
      <c r="D248" s="2" t="s">
        <v>2774</v>
      </c>
      <c r="F248" s="2" t="s">
        <v>2100</v>
      </c>
      <c r="G248" s="35" t="s">
        <v>4366</v>
      </c>
      <c r="H248" s="8">
        <v>42870</v>
      </c>
      <c r="I248" s="37" t="s">
        <v>2243</v>
      </c>
      <c r="J248" s="11">
        <f t="shared" si="19"/>
        <v>2017</v>
      </c>
      <c r="K248" s="32" t="s">
        <v>2125</v>
      </c>
      <c r="L248" s="24" t="str">
        <f t="shared" si="16"/>
        <v>2017-05</v>
      </c>
      <c r="M248" s="7" t="s">
        <v>2132</v>
      </c>
      <c r="N248" s="2" t="s">
        <v>59</v>
      </c>
      <c r="O248" t="s">
        <v>1145</v>
      </c>
      <c r="P248" t="s">
        <v>1284</v>
      </c>
      <c r="Q248" s="2" t="s">
        <v>59</v>
      </c>
      <c r="R248" s="2" t="s">
        <v>1145</v>
      </c>
      <c r="S248" t="s">
        <v>1284</v>
      </c>
      <c r="T248" s="1">
        <v>42868</v>
      </c>
      <c r="U248" s="11">
        <f t="shared" si="17"/>
        <v>113</v>
      </c>
      <c r="V248" s="11">
        <f t="shared" si="18"/>
        <v>38</v>
      </c>
      <c r="W248" s="35" t="s">
        <v>2134</v>
      </c>
      <c r="X248" s="7" t="s">
        <v>55</v>
      </c>
      <c r="Y248" s="35" t="s">
        <v>2136</v>
      </c>
      <c r="Z248" s="11">
        <v>1</v>
      </c>
      <c r="AA248" t="s">
        <v>2096</v>
      </c>
      <c r="AB248" s="7" t="s">
        <v>2138</v>
      </c>
      <c r="AC248" s="40" t="s">
        <v>2089</v>
      </c>
      <c r="AD248" t="s">
        <v>363</v>
      </c>
      <c r="AG248" t="s">
        <v>14</v>
      </c>
    </row>
    <row r="249" spans="1:33" x14ac:dyDescent="0.25">
      <c r="A249" s="9" t="s">
        <v>172</v>
      </c>
      <c r="C249" s="2" t="s">
        <v>2775</v>
      </c>
      <c r="D249" s="2" t="s">
        <v>2776</v>
      </c>
      <c r="F249" s="2" t="s">
        <v>2100</v>
      </c>
      <c r="G249" s="35" t="s">
        <v>4367</v>
      </c>
      <c r="H249" s="8">
        <v>42870</v>
      </c>
      <c r="I249" s="37" t="s">
        <v>2243</v>
      </c>
      <c r="J249" s="11">
        <f t="shared" si="19"/>
        <v>2017</v>
      </c>
      <c r="K249" s="32" t="s">
        <v>2125</v>
      </c>
      <c r="L249" s="24" t="str">
        <f t="shared" si="16"/>
        <v>2017-05</v>
      </c>
      <c r="M249" s="7" t="s">
        <v>579</v>
      </c>
      <c r="N249" s="2" t="s">
        <v>319</v>
      </c>
      <c r="O249" t="s">
        <v>1145</v>
      </c>
      <c r="P249" t="s">
        <v>1289</v>
      </c>
      <c r="Q249" s="2" t="s">
        <v>319</v>
      </c>
      <c r="R249" s="2" t="s">
        <v>1145</v>
      </c>
      <c r="S249" t="s">
        <v>1289</v>
      </c>
      <c r="T249" s="1">
        <v>42808</v>
      </c>
      <c r="U249" s="11">
        <f t="shared" si="17"/>
        <v>111</v>
      </c>
      <c r="V249" s="11">
        <f t="shared" si="18"/>
        <v>37</v>
      </c>
      <c r="W249" s="35" t="s">
        <v>2137</v>
      </c>
      <c r="X249" s="7" t="s">
        <v>55</v>
      </c>
      <c r="Y249" s="35" t="s">
        <v>2136</v>
      </c>
      <c r="Z249" s="11">
        <v>4</v>
      </c>
      <c r="AA249" t="s">
        <v>2125</v>
      </c>
      <c r="AC249" t="s">
        <v>2125</v>
      </c>
    </row>
    <row r="250" spans="1:33" x14ac:dyDescent="0.25">
      <c r="A250" s="9" t="s">
        <v>173</v>
      </c>
      <c r="C250" s="2" t="s">
        <v>2777</v>
      </c>
      <c r="D250" s="2" t="s">
        <v>2778</v>
      </c>
      <c r="F250" s="2" t="s">
        <v>2101</v>
      </c>
      <c r="G250" s="35" t="s">
        <v>4368</v>
      </c>
      <c r="H250" s="8">
        <v>42870</v>
      </c>
      <c r="I250" s="37" t="s">
        <v>2243</v>
      </c>
      <c r="J250" s="11">
        <f t="shared" si="19"/>
        <v>2017</v>
      </c>
      <c r="K250" s="32" t="s">
        <v>2125</v>
      </c>
      <c r="L250" s="24" t="str">
        <f t="shared" si="16"/>
        <v>2017-05</v>
      </c>
      <c r="M250" s="7" t="s">
        <v>579</v>
      </c>
      <c r="N250" s="2" t="s">
        <v>319</v>
      </c>
      <c r="O250" t="s">
        <v>1145</v>
      </c>
      <c r="P250" t="s">
        <v>1289</v>
      </c>
      <c r="Q250" s="2" t="s">
        <v>319</v>
      </c>
      <c r="R250" s="2" t="s">
        <v>1145</v>
      </c>
      <c r="S250" t="s">
        <v>1289</v>
      </c>
      <c r="T250" s="1">
        <v>42808</v>
      </c>
      <c r="U250" s="11">
        <f t="shared" si="17"/>
        <v>111</v>
      </c>
      <c r="V250" s="11">
        <f t="shared" si="18"/>
        <v>37</v>
      </c>
      <c r="W250" s="2" t="s">
        <v>2125</v>
      </c>
      <c r="X250" s="7" t="s">
        <v>55</v>
      </c>
      <c r="AA250" t="s">
        <v>2125</v>
      </c>
      <c r="AC250" t="s">
        <v>2125</v>
      </c>
    </row>
    <row r="251" spans="1:33" x14ac:dyDescent="0.25">
      <c r="A251" s="9" t="s">
        <v>174</v>
      </c>
      <c r="C251" s="2" t="s">
        <v>2779</v>
      </c>
      <c r="D251" s="2" t="s">
        <v>2780</v>
      </c>
      <c r="F251" s="2" t="s">
        <v>2101</v>
      </c>
      <c r="G251" s="35" t="s">
        <v>4369</v>
      </c>
      <c r="H251" s="8">
        <v>42870</v>
      </c>
      <c r="I251" s="37" t="s">
        <v>2243</v>
      </c>
      <c r="J251" s="11">
        <f t="shared" si="19"/>
        <v>2017</v>
      </c>
      <c r="K251" s="32" t="s">
        <v>2125</v>
      </c>
      <c r="L251" s="24" t="str">
        <f t="shared" si="16"/>
        <v>2017-05</v>
      </c>
      <c r="M251" s="7" t="s">
        <v>579</v>
      </c>
      <c r="N251" s="2" t="s">
        <v>319</v>
      </c>
      <c r="O251" t="s">
        <v>1145</v>
      </c>
      <c r="P251" t="s">
        <v>1289</v>
      </c>
      <c r="Q251" s="2" t="s">
        <v>319</v>
      </c>
      <c r="R251" s="2" t="s">
        <v>1145</v>
      </c>
      <c r="S251" t="s">
        <v>1289</v>
      </c>
      <c r="T251" s="1">
        <v>42808</v>
      </c>
      <c r="U251" s="11">
        <f t="shared" si="17"/>
        <v>111</v>
      </c>
      <c r="V251" s="11">
        <f t="shared" si="18"/>
        <v>37</v>
      </c>
      <c r="W251" s="2" t="s">
        <v>2125</v>
      </c>
      <c r="X251" s="7" t="s">
        <v>55</v>
      </c>
      <c r="AA251" t="s">
        <v>2125</v>
      </c>
      <c r="AC251" t="s">
        <v>2125</v>
      </c>
    </row>
    <row r="252" spans="1:33" x14ac:dyDescent="0.25">
      <c r="A252" s="9" t="s">
        <v>175</v>
      </c>
      <c r="C252" s="2" t="s">
        <v>2781</v>
      </c>
      <c r="D252" s="2" t="s">
        <v>2782</v>
      </c>
      <c r="F252" s="2" t="s">
        <v>2101</v>
      </c>
      <c r="G252" s="35" t="s">
        <v>4370</v>
      </c>
      <c r="H252" s="8">
        <v>42870</v>
      </c>
      <c r="I252" s="37" t="s">
        <v>2243</v>
      </c>
      <c r="J252" s="11">
        <f t="shared" si="19"/>
        <v>2017</v>
      </c>
      <c r="K252" s="32" t="s">
        <v>2125</v>
      </c>
      <c r="L252" s="24" t="str">
        <f t="shared" si="16"/>
        <v>2017-05</v>
      </c>
      <c r="M252" s="7" t="s">
        <v>579</v>
      </c>
      <c r="N252" s="2" t="s">
        <v>319</v>
      </c>
      <c r="O252" t="s">
        <v>1145</v>
      </c>
      <c r="P252" t="s">
        <v>1289</v>
      </c>
      <c r="Q252" s="2" t="s">
        <v>319</v>
      </c>
      <c r="R252" s="2" t="s">
        <v>1145</v>
      </c>
      <c r="S252" t="s">
        <v>1289</v>
      </c>
      <c r="T252" s="1">
        <v>42808</v>
      </c>
      <c r="U252" s="11">
        <f t="shared" si="17"/>
        <v>111</v>
      </c>
      <c r="V252" s="11">
        <f t="shared" si="18"/>
        <v>37</v>
      </c>
      <c r="W252" s="2" t="s">
        <v>2125</v>
      </c>
      <c r="X252" s="7" t="s">
        <v>55</v>
      </c>
      <c r="AA252" t="s">
        <v>2125</v>
      </c>
      <c r="AC252" t="s">
        <v>2125</v>
      </c>
    </row>
    <row r="253" spans="1:33" ht="30" x14ac:dyDescent="0.25">
      <c r="A253" s="9" t="s">
        <v>176</v>
      </c>
      <c r="C253" s="2" t="s">
        <v>2783</v>
      </c>
      <c r="D253" s="2" t="s">
        <v>2784</v>
      </c>
      <c r="F253" s="2" t="s">
        <v>2100</v>
      </c>
      <c r="G253" s="35" t="s">
        <v>4371</v>
      </c>
      <c r="H253" s="8">
        <v>42870</v>
      </c>
      <c r="I253" s="37" t="s">
        <v>2243</v>
      </c>
      <c r="J253" s="11">
        <f t="shared" si="19"/>
        <v>2017</v>
      </c>
      <c r="K253" s="32" t="s">
        <v>2125</v>
      </c>
      <c r="L253" s="24" t="str">
        <f t="shared" si="16"/>
        <v>2017-05</v>
      </c>
      <c r="M253" s="2" t="s">
        <v>579</v>
      </c>
      <c r="N253" s="2" t="s">
        <v>744</v>
      </c>
      <c r="O253" t="s">
        <v>1267</v>
      </c>
      <c r="P253" t="s">
        <v>1282</v>
      </c>
      <c r="Q253" s="2" t="s">
        <v>266</v>
      </c>
      <c r="R253" s="2" t="s">
        <v>1145</v>
      </c>
      <c r="S253" t="s">
        <v>1304</v>
      </c>
      <c r="T253" s="1">
        <v>42869</v>
      </c>
      <c r="U253" s="11">
        <f t="shared" si="17"/>
        <v>113</v>
      </c>
      <c r="V253" s="11">
        <f t="shared" si="18"/>
        <v>38</v>
      </c>
      <c r="W253" s="35" t="s">
        <v>2134</v>
      </c>
      <c r="X253" s="2" t="s">
        <v>2125</v>
      </c>
      <c r="Y253" s="35" t="s">
        <v>2135</v>
      </c>
      <c r="Z253" s="11">
        <v>1</v>
      </c>
      <c r="AA253" t="s">
        <v>2125</v>
      </c>
      <c r="AC253" s="40" t="s">
        <v>2089</v>
      </c>
      <c r="AD253" t="s">
        <v>497</v>
      </c>
    </row>
    <row r="254" spans="1:33" x14ac:dyDescent="0.25">
      <c r="A254" s="9" t="s">
        <v>177</v>
      </c>
      <c r="C254" s="2" t="s">
        <v>2785</v>
      </c>
      <c r="D254" s="2" t="s">
        <v>2786</v>
      </c>
      <c r="F254" s="2" t="s">
        <v>2100</v>
      </c>
      <c r="G254" s="35" t="s">
        <v>4372</v>
      </c>
      <c r="H254" s="8">
        <v>42871</v>
      </c>
      <c r="I254" s="37" t="s">
        <v>2243</v>
      </c>
      <c r="J254" s="11">
        <f t="shared" si="19"/>
        <v>2017</v>
      </c>
      <c r="K254" s="32" t="s">
        <v>2125</v>
      </c>
      <c r="L254" s="24" t="str">
        <f t="shared" si="16"/>
        <v>2017-05</v>
      </c>
      <c r="M254" s="7" t="s">
        <v>2132</v>
      </c>
      <c r="N254" s="2" t="s">
        <v>1268</v>
      </c>
      <c r="O254" s="2" t="s">
        <v>1145</v>
      </c>
      <c r="P254" t="s">
        <v>13</v>
      </c>
      <c r="Q254" s="2" t="s">
        <v>1268</v>
      </c>
      <c r="R254" s="2" t="s">
        <v>1145</v>
      </c>
      <c r="S254" t="s">
        <v>13</v>
      </c>
      <c r="T254" s="1">
        <v>42864</v>
      </c>
      <c r="U254" s="11">
        <f t="shared" si="17"/>
        <v>113</v>
      </c>
      <c r="V254" s="11">
        <f t="shared" si="18"/>
        <v>38</v>
      </c>
      <c r="W254" s="35" t="s">
        <v>2137</v>
      </c>
      <c r="X254" s="7" t="s">
        <v>55</v>
      </c>
      <c r="Y254" s="35" t="s">
        <v>2136</v>
      </c>
      <c r="Z254" s="11">
        <v>3</v>
      </c>
      <c r="AA254" t="s">
        <v>4</v>
      </c>
      <c r="AB254" s="7" t="s">
        <v>2138</v>
      </c>
      <c r="AC254" s="40" t="s">
        <v>2125</v>
      </c>
      <c r="AD254" t="s">
        <v>498</v>
      </c>
      <c r="AG254" t="s">
        <v>14</v>
      </c>
    </row>
    <row r="255" spans="1:33" x14ac:dyDescent="0.25">
      <c r="A255" s="9" t="s">
        <v>178</v>
      </c>
      <c r="C255" s="2" t="s">
        <v>2787</v>
      </c>
      <c r="D255" s="2" t="s">
        <v>2788</v>
      </c>
      <c r="F255" s="2" t="s">
        <v>2100</v>
      </c>
      <c r="G255" s="35" t="s">
        <v>4373</v>
      </c>
      <c r="H255" s="8">
        <v>42871</v>
      </c>
      <c r="I255" s="37" t="s">
        <v>2243</v>
      </c>
      <c r="J255" s="11">
        <f t="shared" si="19"/>
        <v>2017</v>
      </c>
      <c r="K255" s="32" t="s">
        <v>2125</v>
      </c>
      <c r="L255" s="24" t="str">
        <f t="shared" si="16"/>
        <v>2017-05</v>
      </c>
      <c r="M255" s="7" t="s">
        <v>2132</v>
      </c>
      <c r="N255" s="2" t="s">
        <v>1268</v>
      </c>
      <c r="O255" s="2" t="s">
        <v>1145</v>
      </c>
      <c r="P255" t="s">
        <v>13</v>
      </c>
      <c r="Q255" s="2" t="s">
        <v>1268</v>
      </c>
      <c r="R255" s="2" t="s">
        <v>1145</v>
      </c>
      <c r="S255" t="s">
        <v>13</v>
      </c>
      <c r="T255" s="1">
        <v>42864</v>
      </c>
      <c r="U255" s="11">
        <f t="shared" si="17"/>
        <v>113</v>
      </c>
      <c r="V255" s="11">
        <f t="shared" si="18"/>
        <v>38</v>
      </c>
      <c r="W255" s="35" t="s">
        <v>2134</v>
      </c>
      <c r="X255" s="7" t="s">
        <v>55</v>
      </c>
      <c r="AA255" t="s">
        <v>4</v>
      </c>
      <c r="AB255" s="7" t="s">
        <v>2138</v>
      </c>
      <c r="AC255" s="40" t="s">
        <v>2125</v>
      </c>
      <c r="AG255" t="s">
        <v>14</v>
      </c>
    </row>
    <row r="256" spans="1:33" x14ac:dyDescent="0.25">
      <c r="A256" s="9" t="s">
        <v>179</v>
      </c>
      <c r="C256" s="2" t="s">
        <v>2789</v>
      </c>
      <c r="D256" s="2" t="s">
        <v>2790</v>
      </c>
      <c r="F256" s="2" t="s">
        <v>2101</v>
      </c>
      <c r="G256" s="35" t="s">
        <v>4374</v>
      </c>
      <c r="H256" s="8">
        <v>42871</v>
      </c>
      <c r="I256" s="37" t="s">
        <v>2243</v>
      </c>
      <c r="J256" s="11">
        <f t="shared" si="19"/>
        <v>2017</v>
      </c>
      <c r="K256" s="32" t="s">
        <v>2125</v>
      </c>
      <c r="L256" s="24" t="str">
        <f t="shared" si="16"/>
        <v>2017-05</v>
      </c>
      <c r="M256" s="7" t="s">
        <v>2132</v>
      </c>
      <c r="N256" s="2" t="s">
        <v>1268</v>
      </c>
      <c r="O256" s="2" t="s">
        <v>1145</v>
      </c>
      <c r="P256" t="s">
        <v>13</v>
      </c>
      <c r="Q256" s="2" t="s">
        <v>1268</v>
      </c>
      <c r="R256" s="2" t="s">
        <v>1145</v>
      </c>
      <c r="S256" t="s">
        <v>13</v>
      </c>
      <c r="T256" s="1">
        <v>42864</v>
      </c>
      <c r="U256" s="11">
        <f t="shared" si="17"/>
        <v>113</v>
      </c>
      <c r="V256" s="11">
        <f t="shared" si="18"/>
        <v>38</v>
      </c>
      <c r="W256" s="35" t="s">
        <v>2137</v>
      </c>
      <c r="X256" s="7" t="s">
        <v>55</v>
      </c>
      <c r="AA256" t="s">
        <v>4</v>
      </c>
      <c r="AB256" s="7" t="s">
        <v>2138</v>
      </c>
      <c r="AC256" s="40" t="s">
        <v>2125</v>
      </c>
      <c r="AG256" t="s">
        <v>14</v>
      </c>
    </row>
    <row r="257" spans="1:33" ht="30" x14ac:dyDescent="0.25">
      <c r="A257" s="9" t="s">
        <v>180</v>
      </c>
      <c r="C257" s="2" t="s">
        <v>2791</v>
      </c>
      <c r="D257" s="2" t="s">
        <v>2792</v>
      </c>
      <c r="F257" s="2" t="s">
        <v>2100</v>
      </c>
      <c r="G257" s="35" t="s">
        <v>4375</v>
      </c>
      <c r="H257" s="8">
        <v>42873</v>
      </c>
      <c r="I257" s="37" t="s">
        <v>2243</v>
      </c>
      <c r="J257" s="11">
        <f t="shared" si="19"/>
        <v>2017</v>
      </c>
      <c r="K257" s="32" t="s">
        <v>2125</v>
      </c>
      <c r="L257" s="24" t="str">
        <f t="shared" si="16"/>
        <v>2017-05</v>
      </c>
      <c r="M257" s="7" t="s">
        <v>2132</v>
      </c>
      <c r="N257" s="2" t="s">
        <v>265</v>
      </c>
      <c r="O257" s="2" t="s">
        <v>1270</v>
      </c>
      <c r="P257" t="s">
        <v>1292</v>
      </c>
      <c r="Q257" s="2" t="s">
        <v>364</v>
      </c>
      <c r="R257" s="2" t="s">
        <v>1145</v>
      </c>
      <c r="S257" s="2" t="s">
        <v>1511</v>
      </c>
      <c r="T257" s="1">
        <v>42866</v>
      </c>
      <c r="U257" s="11">
        <f t="shared" si="17"/>
        <v>113</v>
      </c>
      <c r="V257" s="11">
        <f t="shared" si="18"/>
        <v>38</v>
      </c>
      <c r="W257" s="35" t="s">
        <v>2134</v>
      </c>
      <c r="X257" s="2" t="s">
        <v>2125</v>
      </c>
      <c r="Y257" s="35" t="s">
        <v>2135</v>
      </c>
      <c r="Z257" s="11">
        <v>1</v>
      </c>
      <c r="AA257" t="s">
        <v>4</v>
      </c>
      <c r="AB257" s="7" t="s">
        <v>2138</v>
      </c>
      <c r="AC257" s="40" t="s">
        <v>2090</v>
      </c>
      <c r="AG257" t="s">
        <v>14</v>
      </c>
    </row>
    <row r="258" spans="1:33" ht="30" x14ac:dyDescent="0.25">
      <c r="A258" s="9" t="s">
        <v>181</v>
      </c>
      <c r="C258" s="2" t="s">
        <v>2793</v>
      </c>
      <c r="D258" s="2" t="s">
        <v>2794</v>
      </c>
      <c r="F258" s="2" t="s">
        <v>2100</v>
      </c>
      <c r="G258" s="35" t="s">
        <v>4376</v>
      </c>
      <c r="H258" s="8">
        <v>42874</v>
      </c>
      <c r="I258" s="37" t="s">
        <v>2243</v>
      </c>
      <c r="J258" s="11">
        <f t="shared" si="19"/>
        <v>2017</v>
      </c>
      <c r="K258" s="32" t="s">
        <v>2125</v>
      </c>
      <c r="L258" s="24" t="str">
        <f t="shared" ref="L258:L321" si="20">CONCATENATE(YEAR(H258),"-",TEXT(MONTH(H258),"00"))</f>
        <v>2017-05</v>
      </c>
      <c r="M258" s="7" t="s">
        <v>2132</v>
      </c>
      <c r="N258" s="2" t="s">
        <v>300</v>
      </c>
      <c r="O258" t="s">
        <v>1267</v>
      </c>
      <c r="P258" t="s">
        <v>1539</v>
      </c>
      <c r="Q258" s="2" t="s">
        <v>365</v>
      </c>
      <c r="R258" s="2" t="s">
        <v>1145</v>
      </c>
      <c r="S258" t="s">
        <v>1516</v>
      </c>
      <c r="T258" s="1">
        <v>42826</v>
      </c>
      <c r="U258" s="11">
        <f t="shared" si="17"/>
        <v>112</v>
      </c>
      <c r="V258" s="11">
        <f t="shared" si="18"/>
        <v>38</v>
      </c>
      <c r="W258" s="35" t="s">
        <v>2134</v>
      </c>
      <c r="X258" s="7" t="s">
        <v>55</v>
      </c>
      <c r="Y258" s="35" t="s">
        <v>2135</v>
      </c>
      <c r="Z258" s="11">
        <v>1</v>
      </c>
      <c r="AA258" t="s">
        <v>2096</v>
      </c>
      <c r="AB258" s="7" t="s">
        <v>2138</v>
      </c>
      <c r="AC258" s="40" t="s">
        <v>2089</v>
      </c>
      <c r="AG258" t="s">
        <v>14</v>
      </c>
    </row>
    <row r="259" spans="1:33" x14ac:dyDescent="0.25">
      <c r="A259" s="9" t="s">
        <v>182</v>
      </c>
      <c r="C259" s="2" t="s">
        <v>2795</v>
      </c>
      <c r="D259" s="2" t="s">
        <v>2796</v>
      </c>
      <c r="F259" s="2" t="s">
        <v>2100</v>
      </c>
      <c r="G259" s="35" t="s">
        <v>4377</v>
      </c>
      <c r="H259" s="8">
        <v>42876</v>
      </c>
      <c r="I259" s="37" t="s">
        <v>2243</v>
      </c>
      <c r="J259" s="11">
        <f t="shared" si="19"/>
        <v>2017</v>
      </c>
      <c r="K259" s="32" t="s">
        <v>2125</v>
      </c>
      <c r="L259" s="24" t="str">
        <f t="shared" si="20"/>
        <v>2017-05</v>
      </c>
      <c r="M259" s="7" t="s">
        <v>2132</v>
      </c>
      <c r="N259" s="2" t="s">
        <v>2048</v>
      </c>
      <c r="O259" t="s">
        <v>1145</v>
      </c>
      <c r="P259" t="s">
        <v>1298</v>
      </c>
      <c r="Q259" s="2" t="s">
        <v>2048</v>
      </c>
      <c r="R259" s="2" t="s">
        <v>1145</v>
      </c>
      <c r="S259" t="s">
        <v>1298</v>
      </c>
      <c r="T259" s="1">
        <v>42869</v>
      </c>
      <c r="U259" s="11">
        <f t="shared" ref="U259:U322" si="21">IF(T259="Desconeguda","-",(YEAR(T259)-2008)*12+MONTH(T259))</f>
        <v>113</v>
      </c>
      <c r="V259" s="11">
        <f t="shared" ref="V259:V322" si="22">IF(T259="Desconeguda","-",(YEAR(T259)-2008)*4+IF(MONTH(T259)&lt;4,1,IF(MONTH(T259)&lt;7,2,IF(MONTH(T259)&lt;10,3,IF(MONTH(T259)&lt;13,4,"?")))))</f>
        <v>38</v>
      </c>
      <c r="W259" s="35" t="s">
        <v>2137</v>
      </c>
      <c r="X259" s="7" t="s">
        <v>55</v>
      </c>
      <c r="Y259" s="35" t="s">
        <v>2136</v>
      </c>
      <c r="Z259" s="11">
        <v>2</v>
      </c>
      <c r="AA259" t="s">
        <v>4</v>
      </c>
      <c r="AB259" s="7" t="s">
        <v>2138</v>
      </c>
      <c r="AC259" s="40" t="s">
        <v>2253</v>
      </c>
      <c r="AD259" t="s">
        <v>366</v>
      </c>
      <c r="AG259" t="s">
        <v>14</v>
      </c>
    </row>
    <row r="260" spans="1:33" x14ac:dyDescent="0.25">
      <c r="A260" s="9" t="s">
        <v>183</v>
      </c>
      <c r="C260" s="2" t="s">
        <v>2797</v>
      </c>
      <c r="D260" s="2" t="s">
        <v>2798</v>
      </c>
      <c r="F260" s="2" t="s">
        <v>2101</v>
      </c>
      <c r="G260" s="35" t="s">
        <v>4378</v>
      </c>
      <c r="H260" s="8">
        <v>42876</v>
      </c>
      <c r="I260" s="37" t="s">
        <v>2243</v>
      </c>
      <c r="J260" s="11">
        <f t="shared" ref="J260:J323" si="23">YEAR(H260)</f>
        <v>2017</v>
      </c>
      <c r="K260" s="32" t="s">
        <v>2125</v>
      </c>
      <c r="L260" s="24" t="str">
        <f t="shared" si="20"/>
        <v>2017-05</v>
      </c>
      <c r="M260" s="7" t="s">
        <v>2132</v>
      </c>
      <c r="N260" s="2" t="s">
        <v>2048</v>
      </c>
      <c r="O260" t="s">
        <v>1145</v>
      </c>
      <c r="P260" t="s">
        <v>1298</v>
      </c>
      <c r="Q260" s="2" t="s">
        <v>2048</v>
      </c>
      <c r="R260" s="2" t="s">
        <v>1145</v>
      </c>
      <c r="S260" t="s">
        <v>1298</v>
      </c>
      <c r="T260" s="1">
        <v>42869</v>
      </c>
      <c r="U260" s="11">
        <f t="shared" si="21"/>
        <v>113</v>
      </c>
      <c r="V260" s="11">
        <f t="shared" si="22"/>
        <v>38</v>
      </c>
      <c r="W260" s="35" t="s">
        <v>2134</v>
      </c>
      <c r="X260" s="7" t="s">
        <v>55</v>
      </c>
      <c r="AA260" t="s">
        <v>4</v>
      </c>
      <c r="AB260" s="7" t="s">
        <v>2138</v>
      </c>
      <c r="AC260" s="40" t="s">
        <v>2253</v>
      </c>
      <c r="AD260" t="s">
        <v>367</v>
      </c>
      <c r="AG260" t="s">
        <v>14</v>
      </c>
    </row>
    <row r="261" spans="1:33" ht="30" x14ac:dyDescent="0.25">
      <c r="A261" s="9" t="s">
        <v>184</v>
      </c>
      <c r="C261" s="2" t="s">
        <v>2799</v>
      </c>
      <c r="D261" s="2" t="s">
        <v>2800</v>
      </c>
      <c r="F261" s="2" t="s">
        <v>2100</v>
      </c>
      <c r="G261" s="35" t="s">
        <v>4379</v>
      </c>
      <c r="H261" s="8">
        <v>42877</v>
      </c>
      <c r="I261" s="37" t="s">
        <v>2243</v>
      </c>
      <c r="J261" s="11">
        <f t="shared" si="23"/>
        <v>2017</v>
      </c>
      <c r="K261" s="32" t="s">
        <v>2125</v>
      </c>
      <c r="L261" s="24" t="str">
        <f t="shared" si="20"/>
        <v>2017-05</v>
      </c>
      <c r="M261" s="7" t="s">
        <v>579</v>
      </c>
      <c r="N261" s="2" t="s">
        <v>325</v>
      </c>
      <c r="O261" t="s">
        <v>1267</v>
      </c>
      <c r="P261" t="s">
        <v>297</v>
      </c>
      <c r="Q261" s="2" t="s">
        <v>325</v>
      </c>
      <c r="R261" s="2" t="s">
        <v>1267</v>
      </c>
      <c r="S261" t="s">
        <v>297</v>
      </c>
      <c r="T261" s="1">
        <v>42845</v>
      </c>
      <c r="U261" s="11">
        <f t="shared" si="21"/>
        <v>112</v>
      </c>
      <c r="V261" s="11">
        <f t="shared" si="22"/>
        <v>38</v>
      </c>
      <c r="W261" s="35" t="s">
        <v>2134</v>
      </c>
      <c r="X261" s="2" t="s">
        <v>2125</v>
      </c>
      <c r="Y261" s="35" t="s">
        <v>2135</v>
      </c>
      <c r="Z261" s="11">
        <v>1</v>
      </c>
      <c r="AA261" t="s">
        <v>4</v>
      </c>
      <c r="AC261" s="40" t="s">
        <v>2089</v>
      </c>
      <c r="AD261" t="s">
        <v>424</v>
      </c>
    </row>
    <row r="262" spans="1:33" x14ac:dyDescent="0.25">
      <c r="A262" s="9" t="s">
        <v>185</v>
      </c>
      <c r="C262" s="2" t="s">
        <v>2801</v>
      </c>
      <c r="D262" s="2" t="s">
        <v>2802</v>
      </c>
      <c r="F262" s="2" t="s">
        <v>2100</v>
      </c>
      <c r="G262" s="35" t="s">
        <v>4380</v>
      </c>
      <c r="H262" s="8">
        <v>42877</v>
      </c>
      <c r="I262" s="37" t="s">
        <v>2243</v>
      </c>
      <c r="J262" s="11">
        <f t="shared" si="23"/>
        <v>2017</v>
      </c>
      <c r="K262" s="32" t="s">
        <v>2125</v>
      </c>
      <c r="L262" s="24" t="str">
        <f t="shared" si="20"/>
        <v>2017-05</v>
      </c>
      <c r="M262" s="7" t="s">
        <v>579</v>
      </c>
      <c r="N262" s="2" t="s">
        <v>60</v>
      </c>
      <c r="O262" s="2" t="s">
        <v>1270</v>
      </c>
      <c r="P262" t="s">
        <v>60</v>
      </c>
      <c r="Q262" s="2" t="s">
        <v>60</v>
      </c>
      <c r="R262" s="2" t="s">
        <v>1270</v>
      </c>
      <c r="S262" t="s">
        <v>60</v>
      </c>
      <c r="T262" s="1">
        <v>42876</v>
      </c>
      <c r="U262" s="11">
        <f t="shared" si="21"/>
        <v>113</v>
      </c>
      <c r="V262" s="11">
        <f t="shared" si="22"/>
        <v>38</v>
      </c>
      <c r="W262" s="35" t="s">
        <v>2134</v>
      </c>
      <c r="X262" s="7" t="s">
        <v>55</v>
      </c>
      <c r="Y262" s="35" t="s">
        <v>2135</v>
      </c>
      <c r="Z262" s="11">
        <v>1</v>
      </c>
      <c r="AA262" t="s">
        <v>2125</v>
      </c>
      <c r="AC262" t="s">
        <v>2125</v>
      </c>
      <c r="AD262" t="s">
        <v>502</v>
      </c>
      <c r="AF262" s="28" t="s">
        <v>358</v>
      </c>
    </row>
    <row r="263" spans="1:33" ht="30" x14ac:dyDescent="0.25">
      <c r="A263" s="9" t="s">
        <v>186</v>
      </c>
      <c r="C263" s="2" t="s">
        <v>2803</v>
      </c>
      <c r="D263" s="2" t="s">
        <v>2804</v>
      </c>
      <c r="F263" s="2" t="s">
        <v>2100</v>
      </c>
      <c r="G263" s="35" t="s">
        <v>4381</v>
      </c>
      <c r="H263" s="8">
        <v>42877</v>
      </c>
      <c r="I263" s="37" t="s">
        <v>2243</v>
      </c>
      <c r="J263" s="11">
        <f t="shared" si="23"/>
        <v>2017</v>
      </c>
      <c r="K263" s="32" t="s">
        <v>2125</v>
      </c>
      <c r="L263" s="24" t="str">
        <f t="shared" si="20"/>
        <v>2017-05</v>
      </c>
      <c r="M263" s="7" t="s">
        <v>2132</v>
      </c>
      <c r="N263" s="2" t="s">
        <v>59</v>
      </c>
      <c r="O263" t="s">
        <v>1145</v>
      </c>
      <c r="P263" t="s">
        <v>1284</v>
      </c>
      <c r="Q263" s="2" t="s">
        <v>266</v>
      </c>
      <c r="R263" s="2" t="s">
        <v>1145</v>
      </c>
      <c r="S263" t="s">
        <v>1304</v>
      </c>
      <c r="T263" s="1">
        <v>42877</v>
      </c>
      <c r="U263" s="11">
        <f t="shared" si="21"/>
        <v>113</v>
      </c>
      <c r="V263" s="11">
        <f t="shared" si="22"/>
        <v>38</v>
      </c>
      <c r="W263" s="35" t="s">
        <v>2134</v>
      </c>
      <c r="X263" s="7" t="s">
        <v>55</v>
      </c>
      <c r="Y263" s="35" t="s">
        <v>2136</v>
      </c>
      <c r="Z263" s="11">
        <v>3</v>
      </c>
      <c r="AA263" t="s">
        <v>2081</v>
      </c>
      <c r="AB263" s="7" t="s">
        <v>266</v>
      </c>
      <c r="AC263" s="40" t="s">
        <v>2089</v>
      </c>
      <c r="AD263" t="s">
        <v>479</v>
      </c>
      <c r="AG263" t="s">
        <v>14</v>
      </c>
    </row>
    <row r="264" spans="1:33" ht="30" x14ac:dyDescent="0.25">
      <c r="A264" s="9" t="s">
        <v>187</v>
      </c>
      <c r="C264" s="2" t="s">
        <v>2805</v>
      </c>
      <c r="D264" s="2" t="s">
        <v>2806</v>
      </c>
      <c r="F264" s="2" t="s">
        <v>2100</v>
      </c>
      <c r="G264" s="35" t="s">
        <v>4382</v>
      </c>
      <c r="H264" s="8">
        <v>42877</v>
      </c>
      <c r="I264" s="37" t="s">
        <v>2243</v>
      </c>
      <c r="J264" s="11">
        <f t="shared" si="23"/>
        <v>2017</v>
      </c>
      <c r="K264" s="32" t="s">
        <v>2125</v>
      </c>
      <c r="L264" s="24" t="str">
        <f t="shared" si="20"/>
        <v>2017-05</v>
      </c>
      <c r="M264" s="7" t="s">
        <v>2132</v>
      </c>
      <c r="N264" s="2" t="s">
        <v>59</v>
      </c>
      <c r="O264" t="s">
        <v>1145</v>
      </c>
      <c r="P264" t="s">
        <v>1284</v>
      </c>
      <c r="Q264" s="2" t="s">
        <v>266</v>
      </c>
      <c r="R264" s="2" t="s">
        <v>1145</v>
      </c>
      <c r="S264" t="s">
        <v>1304</v>
      </c>
      <c r="T264" s="1">
        <v>42877</v>
      </c>
      <c r="U264" s="11">
        <f t="shared" si="21"/>
        <v>113</v>
      </c>
      <c r="V264" s="11">
        <f t="shared" si="22"/>
        <v>38</v>
      </c>
      <c r="W264" s="35" t="s">
        <v>2137</v>
      </c>
      <c r="X264" s="7" t="s">
        <v>55</v>
      </c>
      <c r="AA264" t="s">
        <v>2081</v>
      </c>
      <c r="AB264" s="7" t="s">
        <v>266</v>
      </c>
      <c r="AC264" s="40" t="s">
        <v>2089</v>
      </c>
      <c r="AD264" t="s">
        <v>479</v>
      </c>
      <c r="AG264" t="s">
        <v>14</v>
      </c>
    </row>
    <row r="265" spans="1:33" ht="30" x14ac:dyDescent="0.25">
      <c r="A265" s="9" t="s">
        <v>188</v>
      </c>
      <c r="C265" s="2" t="s">
        <v>2807</v>
      </c>
      <c r="D265" s="2" t="s">
        <v>2808</v>
      </c>
      <c r="F265" s="2" t="s">
        <v>2101</v>
      </c>
      <c r="G265" s="35" t="s">
        <v>4383</v>
      </c>
      <c r="H265" s="8">
        <v>42877</v>
      </c>
      <c r="I265" s="37" t="s">
        <v>2243</v>
      </c>
      <c r="J265" s="11">
        <f t="shared" si="23"/>
        <v>2017</v>
      </c>
      <c r="K265" s="32" t="s">
        <v>2125</v>
      </c>
      <c r="L265" s="24" t="str">
        <f t="shared" si="20"/>
        <v>2017-05</v>
      </c>
      <c r="M265" s="7" t="s">
        <v>2132</v>
      </c>
      <c r="N265" s="2" t="s">
        <v>59</v>
      </c>
      <c r="O265" t="s">
        <v>1145</v>
      </c>
      <c r="P265" t="s">
        <v>1284</v>
      </c>
      <c r="Q265" s="2" t="s">
        <v>266</v>
      </c>
      <c r="R265" s="2" t="s">
        <v>1145</v>
      </c>
      <c r="S265" t="s">
        <v>1304</v>
      </c>
      <c r="T265" s="1">
        <v>42877</v>
      </c>
      <c r="U265" s="11">
        <f t="shared" si="21"/>
        <v>113</v>
      </c>
      <c r="V265" s="11">
        <f t="shared" si="22"/>
        <v>38</v>
      </c>
      <c r="W265" s="35" t="s">
        <v>2137</v>
      </c>
      <c r="X265" s="7" t="s">
        <v>55</v>
      </c>
      <c r="AA265" t="s">
        <v>2081</v>
      </c>
      <c r="AB265" s="7" t="s">
        <v>266</v>
      </c>
      <c r="AC265" s="40" t="s">
        <v>2089</v>
      </c>
      <c r="AD265" t="s">
        <v>479</v>
      </c>
      <c r="AG265" t="s">
        <v>14</v>
      </c>
    </row>
    <row r="266" spans="1:33" ht="30" x14ac:dyDescent="0.25">
      <c r="A266" s="9" t="s">
        <v>189</v>
      </c>
      <c r="C266" s="2" t="s">
        <v>2809</v>
      </c>
      <c r="D266" s="2" t="s">
        <v>2810</v>
      </c>
      <c r="F266" s="2" t="s">
        <v>2100</v>
      </c>
      <c r="G266" s="35" t="s">
        <v>4384</v>
      </c>
      <c r="H266" s="8">
        <v>42879</v>
      </c>
      <c r="I266" s="37" t="s">
        <v>2243</v>
      </c>
      <c r="J266" s="11">
        <f t="shared" si="23"/>
        <v>2017</v>
      </c>
      <c r="K266" s="32" t="s">
        <v>2125</v>
      </c>
      <c r="L266" s="24" t="str">
        <f t="shared" si="20"/>
        <v>2017-05</v>
      </c>
      <c r="M266" s="7" t="s">
        <v>2132</v>
      </c>
      <c r="N266" s="2" t="s">
        <v>368</v>
      </c>
      <c r="O266" t="s">
        <v>1269</v>
      </c>
      <c r="P266" t="s">
        <v>368</v>
      </c>
      <c r="Q266" s="2" t="s">
        <v>368</v>
      </c>
      <c r="R266" s="2" t="s">
        <v>1269</v>
      </c>
      <c r="S266" t="s">
        <v>368</v>
      </c>
      <c r="T266" s="1">
        <v>42843</v>
      </c>
      <c r="U266" s="11">
        <f t="shared" si="21"/>
        <v>112</v>
      </c>
      <c r="V266" s="11">
        <f t="shared" si="22"/>
        <v>38</v>
      </c>
      <c r="W266" s="35" t="s">
        <v>2137</v>
      </c>
      <c r="X266" s="7" t="s">
        <v>55</v>
      </c>
      <c r="Y266" s="35" t="s">
        <v>2136</v>
      </c>
      <c r="Z266" s="11">
        <v>3</v>
      </c>
      <c r="AA266" t="s">
        <v>2096</v>
      </c>
      <c r="AB266" s="7"/>
      <c r="AC266" s="40" t="s">
        <v>2089</v>
      </c>
    </row>
    <row r="267" spans="1:33" ht="30" x14ac:dyDescent="0.25">
      <c r="A267" s="9" t="s">
        <v>190</v>
      </c>
      <c r="C267" s="2" t="s">
        <v>2811</v>
      </c>
      <c r="D267" s="2" t="s">
        <v>2812</v>
      </c>
      <c r="F267" s="2" t="s">
        <v>2100</v>
      </c>
      <c r="G267" s="35" t="s">
        <v>4385</v>
      </c>
      <c r="H267" s="8">
        <v>42879</v>
      </c>
      <c r="I267" s="37" t="s">
        <v>2243</v>
      </c>
      <c r="J267" s="11">
        <f t="shared" si="23"/>
        <v>2017</v>
      </c>
      <c r="K267" s="32" t="s">
        <v>2125</v>
      </c>
      <c r="L267" s="24" t="str">
        <f t="shared" si="20"/>
        <v>2017-05</v>
      </c>
      <c r="M267" s="7" t="s">
        <v>2132</v>
      </c>
      <c r="N267" s="2" t="s">
        <v>368</v>
      </c>
      <c r="O267" t="s">
        <v>1269</v>
      </c>
      <c r="P267" t="s">
        <v>368</v>
      </c>
      <c r="Q267" s="2" t="s">
        <v>368</v>
      </c>
      <c r="R267" s="2" t="s">
        <v>1269</v>
      </c>
      <c r="S267" t="s">
        <v>368</v>
      </c>
      <c r="T267" s="1">
        <v>42843</v>
      </c>
      <c r="U267" s="11">
        <f t="shared" si="21"/>
        <v>112</v>
      </c>
      <c r="V267" s="11">
        <f t="shared" si="22"/>
        <v>38</v>
      </c>
      <c r="W267" s="35" t="s">
        <v>2134</v>
      </c>
      <c r="X267" s="7" t="s">
        <v>55</v>
      </c>
      <c r="AA267" t="s">
        <v>2096</v>
      </c>
      <c r="AB267" s="7"/>
      <c r="AC267" s="40" t="s">
        <v>2089</v>
      </c>
    </row>
    <row r="268" spans="1:33" ht="30" x14ac:dyDescent="0.25">
      <c r="A268" s="9" t="s">
        <v>191</v>
      </c>
      <c r="C268" s="2" t="s">
        <v>2813</v>
      </c>
      <c r="D268" s="2" t="s">
        <v>2814</v>
      </c>
      <c r="F268" s="2" t="s">
        <v>2101</v>
      </c>
      <c r="G268" s="35" t="s">
        <v>4386</v>
      </c>
      <c r="H268" s="8">
        <v>42879</v>
      </c>
      <c r="I268" s="37" t="s">
        <v>2243</v>
      </c>
      <c r="J268" s="11">
        <f t="shared" si="23"/>
        <v>2017</v>
      </c>
      <c r="K268" s="32" t="s">
        <v>2125</v>
      </c>
      <c r="L268" s="24" t="str">
        <f t="shared" si="20"/>
        <v>2017-05</v>
      </c>
      <c r="M268" s="7" t="s">
        <v>2132</v>
      </c>
      <c r="N268" s="2" t="s">
        <v>368</v>
      </c>
      <c r="O268" t="s">
        <v>1269</v>
      </c>
      <c r="P268" t="s">
        <v>368</v>
      </c>
      <c r="Q268" s="2" t="s">
        <v>368</v>
      </c>
      <c r="R268" s="2" t="s">
        <v>1269</v>
      </c>
      <c r="S268" t="s">
        <v>368</v>
      </c>
      <c r="T268" s="1">
        <v>42843</v>
      </c>
      <c r="U268" s="11">
        <f t="shared" si="21"/>
        <v>112</v>
      </c>
      <c r="V268" s="11">
        <f t="shared" si="22"/>
        <v>38</v>
      </c>
      <c r="W268" s="35" t="s">
        <v>2137</v>
      </c>
      <c r="X268" s="7" t="s">
        <v>55</v>
      </c>
      <c r="AA268" t="s">
        <v>2096</v>
      </c>
      <c r="AB268" s="7"/>
      <c r="AC268" s="40" t="s">
        <v>2089</v>
      </c>
    </row>
    <row r="269" spans="1:33" ht="30" x14ac:dyDescent="0.25">
      <c r="A269" s="9" t="s">
        <v>192</v>
      </c>
      <c r="C269" s="2" t="s">
        <v>2815</v>
      </c>
      <c r="D269" s="2" t="s">
        <v>2816</v>
      </c>
      <c r="F269" s="2" t="s">
        <v>2100</v>
      </c>
      <c r="G269" s="35" t="s">
        <v>4387</v>
      </c>
      <c r="H269" s="8">
        <v>42881</v>
      </c>
      <c r="I269" s="37" t="s">
        <v>2243</v>
      </c>
      <c r="J269" s="11">
        <f t="shared" si="23"/>
        <v>2017</v>
      </c>
      <c r="K269" s="32" t="s">
        <v>2125</v>
      </c>
      <c r="L269" s="24" t="str">
        <f t="shared" si="20"/>
        <v>2017-05</v>
      </c>
      <c r="M269" s="7" t="s">
        <v>579</v>
      </c>
      <c r="N269" s="2" t="s">
        <v>2125</v>
      </c>
      <c r="O269" s="2" t="s">
        <v>2125</v>
      </c>
      <c r="P269" s="2" t="s">
        <v>2125</v>
      </c>
      <c r="Q269" s="2" t="s">
        <v>2125</v>
      </c>
      <c r="R269" s="2" t="s">
        <v>2125</v>
      </c>
      <c r="S269" s="2" t="s">
        <v>2125</v>
      </c>
      <c r="T269" s="1">
        <v>42878</v>
      </c>
      <c r="U269" s="11">
        <f t="shared" si="21"/>
        <v>113</v>
      </c>
      <c r="V269" s="11">
        <f t="shared" si="22"/>
        <v>38</v>
      </c>
      <c r="W269" s="35" t="s">
        <v>2137</v>
      </c>
      <c r="X269" s="2" t="s">
        <v>2125</v>
      </c>
      <c r="Y269" s="35" t="s">
        <v>2136</v>
      </c>
      <c r="Z269" s="11">
        <v>2</v>
      </c>
      <c r="AA269" t="s">
        <v>6</v>
      </c>
      <c r="AB269" s="7" t="s">
        <v>2138</v>
      </c>
      <c r="AC269" s="40" t="s">
        <v>2089</v>
      </c>
      <c r="AD269" t="s">
        <v>424</v>
      </c>
    </row>
    <row r="270" spans="1:33" ht="30" x14ac:dyDescent="0.25">
      <c r="A270" s="9" t="s">
        <v>193</v>
      </c>
      <c r="C270" s="2" t="s">
        <v>2817</v>
      </c>
      <c r="D270" s="2" t="s">
        <v>2818</v>
      </c>
      <c r="F270" s="2" t="s">
        <v>2100</v>
      </c>
      <c r="G270" s="35" t="s">
        <v>4388</v>
      </c>
      <c r="H270" s="8">
        <v>42881</v>
      </c>
      <c r="I270" s="37" t="s">
        <v>2243</v>
      </c>
      <c r="J270" s="11">
        <f t="shared" si="23"/>
        <v>2017</v>
      </c>
      <c r="K270" s="32" t="s">
        <v>2125</v>
      </c>
      <c r="L270" s="24" t="str">
        <f t="shared" si="20"/>
        <v>2017-05</v>
      </c>
      <c r="M270" s="7" t="s">
        <v>579</v>
      </c>
      <c r="N270" s="2" t="s">
        <v>2125</v>
      </c>
      <c r="O270" s="2" t="s">
        <v>2125</v>
      </c>
      <c r="P270" s="2" t="s">
        <v>2125</v>
      </c>
      <c r="Q270" s="2" t="s">
        <v>2125</v>
      </c>
      <c r="R270" s="2" t="s">
        <v>2125</v>
      </c>
      <c r="S270" s="2" t="s">
        <v>2125</v>
      </c>
      <c r="T270" s="1">
        <v>42878</v>
      </c>
      <c r="U270" s="11">
        <f t="shared" si="21"/>
        <v>113</v>
      </c>
      <c r="V270" s="11">
        <f t="shared" si="22"/>
        <v>38</v>
      </c>
      <c r="W270" s="35" t="s">
        <v>2137</v>
      </c>
      <c r="X270" s="2" t="s">
        <v>2125</v>
      </c>
      <c r="AA270" t="s">
        <v>6</v>
      </c>
      <c r="AB270" s="7" t="s">
        <v>2138</v>
      </c>
      <c r="AC270" s="40" t="s">
        <v>2089</v>
      </c>
      <c r="AD270" t="s">
        <v>424</v>
      </c>
    </row>
    <row r="271" spans="1:33" ht="30" x14ac:dyDescent="0.25">
      <c r="A271" s="9" t="s">
        <v>194</v>
      </c>
      <c r="C271" s="2" t="s">
        <v>2819</v>
      </c>
      <c r="D271" s="2" t="s">
        <v>2820</v>
      </c>
      <c r="F271" s="2" t="s">
        <v>2100</v>
      </c>
      <c r="G271" s="35" t="s">
        <v>4389</v>
      </c>
      <c r="H271" s="8">
        <v>42881</v>
      </c>
      <c r="I271" s="37" t="s">
        <v>2243</v>
      </c>
      <c r="J271" s="11">
        <f t="shared" si="23"/>
        <v>2017</v>
      </c>
      <c r="K271" s="32" t="s">
        <v>2125</v>
      </c>
      <c r="L271" s="24" t="str">
        <f t="shared" si="20"/>
        <v>2017-05</v>
      </c>
      <c r="M271" s="7" t="s">
        <v>2132</v>
      </c>
      <c r="N271" s="2" t="s">
        <v>269</v>
      </c>
      <c r="O271" t="s">
        <v>1267</v>
      </c>
      <c r="P271" t="s">
        <v>1283</v>
      </c>
      <c r="Q271" s="2" t="s">
        <v>369</v>
      </c>
      <c r="R271" s="2" t="s">
        <v>1267</v>
      </c>
      <c r="S271" t="s">
        <v>1512</v>
      </c>
      <c r="T271" s="1">
        <v>42881</v>
      </c>
      <c r="U271" s="11">
        <f t="shared" si="21"/>
        <v>113</v>
      </c>
      <c r="V271" s="11">
        <f t="shared" si="22"/>
        <v>38</v>
      </c>
      <c r="W271" s="35" t="s">
        <v>2137</v>
      </c>
      <c r="X271" s="7" t="s">
        <v>263</v>
      </c>
      <c r="Y271" s="35" t="s">
        <v>2135</v>
      </c>
      <c r="Z271" s="11">
        <v>1</v>
      </c>
      <c r="AA271" t="s">
        <v>6</v>
      </c>
      <c r="AB271" s="7" t="s">
        <v>2138</v>
      </c>
      <c r="AC271" s="40" t="s">
        <v>2089</v>
      </c>
      <c r="AD271" t="s">
        <v>370</v>
      </c>
      <c r="AG271" t="s">
        <v>14</v>
      </c>
    </row>
    <row r="272" spans="1:33" ht="30" x14ac:dyDescent="0.25">
      <c r="A272" s="9" t="s">
        <v>195</v>
      </c>
      <c r="C272" s="2" t="s">
        <v>2821</v>
      </c>
      <c r="D272" s="2" t="s">
        <v>2822</v>
      </c>
      <c r="F272" s="2" t="s">
        <v>2100</v>
      </c>
      <c r="G272" s="35" t="s">
        <v>4390</v>
      </c>
      <c r="H272" s="8">
        <v>42884</v>
      </c>
      <c r="I272" s="37" t="s">
        <v>2243</v>
      </c>
      <c r="J272" s="11">
        <f t="shared" si="23"/>
        <v>2017</v>
      </c>
      <c r="K272" s="32" t="s">
        <v>2125</v>
      </c>
      <c r="L272" s="24" t="str">
        <f t="shared" si="20"/>
        <v>2017-05</v>
      </c>
      <c r="M272" s="7" t="s">
        <v>2132</v>
      </c>
      <c r="N272" s="2" t="s">
        <v>59</v>
      </c>
      <c r="O272" t="s">
        <v>1145</v>
      </c>
      <c r="P272" t="s">
        <v>1284</v>
      </c>
      <c r="Q272" s="2" t="s">
        <v>59</v>
      </c>
      <c r="R272" s="2" t="s">
        <v>1145</v>
      </c>
      <c r="S272" t="s">
        <v>1284</v>
      </c>
      <c r="T272" s="1">
        <v>42883</v>
      </c>
      <c r="U272" s="11">
        <f t="shared" si="21"/>
        <v>113</v>
      </c>
      <c r="V272" s="11">
        <f t="shared" si="22"/>
        <v>38</v>
      </c>
      <c r="W272" s="35" t="s">
        <v>2134</v>
      </c>
      <c r="X272" s="7" t="s">
        <v>55</v>
      </c>
      <c r="Y272" s="35" t="s">
        <v>2135</v>
      </c>
      <c r="Z272" s="11">
        <v>1</v>
      </c>
      <c r="AA272" t="s">
        <v>2096</v>
      </c>
      <c r="AC272" s="40" t="s">
        <v>2089</v>
      </c>
      <c r="AD272" t="s">
        <v>371</v>
      </c>
      <c r="AG272" t="s">
        <v>14</v>
      </c>
    </row>
    <row r="273" spans="1:33" ht="30" x14ac:dyDescent="0.25">
      <c r="A273" s="9" t="s">
        <v>196</v>
      </c>
      <c r="C273" s="2" t="s">
        <v>2823</v>
      </c>
      <c r="D273" s="2" t="s">
        <v>2824</v>
      </c>
      <c r="F273" s="2" t="s">
        <v>2100</v>
      </c>
      <c r="G273" s="35" t="s">
        <v>4391</v>
      </c>
      <c r="H273" s="8">
        <v>42885</v>
      </c>
      <c r="I273" s="37" t="s">
        <v>2243</v>
      </c>
      <c r="J273" s="11">
        <f t="shared" si="23"/>
        <v>2017</v>
      </c>
      <c r="K273" s="32" t="s">
        <v>2125</v>
      </c>
      <c r="L273" s="24" t="str">
        <f t="shared" si="20"/>
        <v>2017-05</v>
      </c>
      <c r="M273" s="7" t="s">
        <v>2132</v>
      </c>
      <c r="N273" s="2" t="s">
        <v>1268</v>
      </c>
      <c r="O273" s="2" t="s">
        <v>1145</v>
      </c>
      <c r="P273" t="s">
        <v>13</v>
      </c>
      <c r="Q273" s="2" t="s">
        <v>1268</v>
      </c>
      <c r="R273" s="2" t="s">
        <v>1145</v>
      </c>
      <c r="S273" t="s">
        <v>13</v>
      </c>
      <c r="T273" s="1">
        <v>42806</v>
      </c>
      <c r="U273" s="11">
        <f t="shared" si="21"/>
        <v>111</v>
      </c>
      <c r="V273" s="11">
        <f t="shared" si="22"/>
        <v>37</v>
      </c>
      <c r="W273" s="35" t="s">
        <v>2137</v>
      </c>
      <c r="X273" s="7" t="s">
        <v>55</v>
      </c>
      <c r="Y273" s="35" t="s">
        <v>2136</v>
      </c>
      <c r="Z273" s="11">
        <v>2</v>
      </c>
      <c r="AA273" t="s">
        <v>2096</v>
      </c>
      <c r="AC273" s="40" t="s">
        <v>2089</v>
      </c>
      <c r="AD273" t="s">
        <v>372</v>
      </c>
      <c r="AG273" t="s">
        <v>14</v>
      </c>
    </row>
    <row r="274" spans="1:33" ht="30" x14ac:dyDescent="0.25">
      <c r="A274" s="9" t="s">
        <v>197</v>
      </c>
      <c r="C274" s="2" t="s">
        <v>2825</v>
      </c>
      <c r="D274" s="2" t="s">
        <v>2826</v>
      </c>
      <c r="F274" s="2" t="s">
        <v>2100</v>
      </c>
      <c r="G274" s="35" t="s">
        <v>4392</v>
      </c>
      <c r="H274" s="8">
        <v>42885</v>
      </c>
      <c r="I274" s="37" t="s">
        <v>2243</v>
      </c>
      <c r="J274" s="11">
        <f t="shared" si="23"/>
        <v>2017</v>
      </c>
      <c r="K274" s="32" t="s">
        <v>2125</v>
      </c>
      <c r="L274" s="24" t="str">
        <f t="shared" si="20"/>
        <v>2017-05</v>
      </c>
      <c r="M274" s="7" t="s">
        <v>2132</v>
      </c>
      <c r="N274" s="2" t="s">
        <v>1268</v>
      </c>
      <c r="O274" s="2" t="s">
        <v>1145</v>
      </c>
      <c r="P274" t="s">
        <v>13</v>
      </c>
      <c r="Q274" s="2" t="s">
        <v>1268</v>
      </c>
      <c r="R274" s="2" t="s">
        <v>1145</v>
      </c>
      <c r="S274" t="s">
        <v>13</v>
      </c>
      <c r="T274" s="1">
        <v>42806</v>
      </c>
      <c r="U274" s="11">
        <f t="shared" si="21"/>
        <v>111</v>
      </c>
      <c r="V274" s="11">
        <f t="shared" si="22"/>
        <v>37</v>
      </c>
      <c r="W274" s="35" t="s">
        <v>2134</v>
      </c>
      <c r="X274" s="7" t="s">
        <v>55</v>
      </c>
      <c r="AA274" t="s">
        <v>2096</v>
      </c>
      <c r="AC274" s="40" t="s">
        <v>2089</v>
      </c>
      <c r="AG274" t="s">
        <v>14</v>
      </c>
    </row>
    <row r="275" spans="1:33" ht="30" x14ac:dyDescent="0.25">
      <c r="A275" s="9" t="s">
        <v>198</v>
      </c>
      <c r="C275" s="2" t="s">
        <v>2827</v>
      </c>
      <c r="D275" s="2" t="s">
        <v>2828</v>
      </c>
      <c r="F275" s="2" t="s">
        <v>2100</v>
      </c>
      <c r="G275" s="35" t="s">
        <v>4393</v>
      </c>
      <c r="H275" s="8">
        <v>42887</v>
      </c>
      <c r="I275" s="37" t="s">
        <v>2244</v>
      </c>
      <c r="J275" s="11">
        <f t="shared" si="23"/>
        <v>2017</v>
      </c>
      <c r="K275" s="32" t="s">
        <v>2125</v>
      </c>
      <c r="L275" s="24" t="str">
        <f t="shared" si="20"/>
        <v>2017-06</v>
      </c>
      <c r="M275" s="7" t="s">
        <v>2132</v>
      </c>
      <c r="N275" s="2" t="s">
        <v>2051</v>
      </c>
      <c r="O275" t="s">
        <v>1145</v>
      </c>
      <c r="P275" t="s">
        <v>56</v>
      </c>
      <c r="Q275" s="2" t="s">
        <v>574</v>
      </c>
      <c r="R275" s="2" t="s">
        <v>1145</v>
      </c>
      <c r="S275" t="s">
        <v>1313</v>
      </c>
      <c r="T275" s="1">
        <v>42887</v>
      </c>
      <c r="U275" s="11">
        <f t="shared" si="21"/>
        <v>114</v>
      </c>
      <c r="V275" s="11">
        <f t="shared" si="22"/>
        <v>38</v>
      </c>
      <c r="W275" s="35" t="s">
        <v>2134</v>
      </c>
      <c r="X275" s="2" t="s">
        <v>2125</v>
      </c>
      <c r="Y275" s="35" t="s">
        <v>2135</v>
      </c>
      <c r="Z275" s="11">
        <v>1</v>
      </c>
      <c r="AA275" t="s">
        <v>4</v>
      </c>
      <c r="AC275" s="40" t="s">
        <v>2089</v>
      </c>
      <c r="AD275" t="s">
        <v>813</v>
      </c>
      <c r="AG275" t="s">
        <v>14</v>
      </c>
    </row>
    <row r="276" spans="1:33" x14ac:dyDescent="0.25">
      <c r="A276" s="9" t="s">
        <v>199</v>
      </c>
      <c r="C276" s="2" t="s">
        <v>2829</v>
      </c>
      <c r="D276" s="2" t="s">
        <v>2830</v>
      </c>
      <c r="F276" s="2" t="s">
        <v>2100</v>
      </c>
      <c r="G276" s="35" t="s">
        <v>4394</v>
      </c>
      <c r="H276" s="8">
        <v>42887</v>
      </c>
      <c r="I276" s="37" t="s">
        <v>2244</v>
      </c>
      <c r="J276" s="11">
        <f t="shared" si="23"/>
        <v>2017</v>
      </c>
      <c r="K276" s="32" t="s">
        <v>2125</v>
      </c>
      <c r="L276" s="24" t="str">
        <f t="shared" si="20"/>
        <v>2017-06</v>
      </c>
      <c r="M276" s="7" t="s">
        <v>2132</v>
      </c>
      <c r="N276" s="2" t="s">
        <v>865</v>
      </c>
      <c r="O276" t="s">
        <v>1269</v>
      </c>
      <c r="P276" t="s">
        <v>1290</v>
      </c>
      <c r="Q276" s="2" t="s">
        <v>2125</v>
      </c>
      <c r="R276" s="2" t="s">
        <v>2125</v>
      </c>
      <c r="S276" s="2" t="s">
        <v>2125</v>
      </c>
      <c r="T276" s="2" t="s">
        <v>2125</v>
      </c>
      <c r="U276" s="2" t="s">
        <v>2125</v>
      </c>
      <c r="V276" s="2" t="s">
        <v>2125</v>
      </c>
      <c r="W276" s="35" t="s">
        <v>2137</v>
      </c>
      <c r="X276" s="2" t="s">
        <v>2125</v>
      </c>
      <c r="Y276" s="35" t="s">
        <v>2135</v>
      </c>
      <c r="Z276" s="11">
        <v>1</v>
      </c>
      <c r="AA276" t="s">
        <v>2125</v>
      </c>
      <c r="AC276" t="s">
        <v>2125</v>
      </c>
      <c r="AD276" t="s">
        <v>575</v>
      </c>
      <c r="AF276" s="28" t="s">
        <v>358</v>
      </c>
      <c r="AG276" t="s">
        <v>14</v>
      </c>
    </row>
    <row r="277" spans="1:33" ht="30" x14ac:dyDescent="0.25">
      <c r="A277" s="9" t="s">
        <v>200</v>
      </c>
      <c r="C277" s="2" t="s">
        <v>2831</v>
      </c>
      <c r="D277" s="2" t="s">
        <v>2832</v>
      </c>
      <c r="G277" s="35" t="s">
        <v>4395</v>
      </c>
      <c r="H277" s="8">
        <v>42889</v>
      </c>
      <c r="I277" s="37" t="s">
        <v>2244</v>
      </c>
      <c r="J277" s="11">
        <f t="shared" si="23"/>
        <v>2017</v>
      </c>
      <c r="K277" s="32" t="s">
        <v>2125</v>
      </c>
      <c r="L277" s="24" t="str">
        <f t="shared" si="20"/>
        <v>2017-06</v>
      </c>
      <c r="M277" s="7" t="s">
        <v>2132</v>
      </c>
      <c r="N277" s="2" t="s">
        <v>338</v>
      </c>
      <c r="O277" s="2" t="s">
        <v>1270</v>
      </c>
      <c r="P277" t="s">
        <v>1287</v>
      </c>
      <c r="Q277" s="2" t="s">
        <v>576</v>
      </c>
      <c r="R277" s="2" t="s">
        <v>1270</v>
      </c>
      <c r="S277" t="s">
        <v>1319</v>
      </c>
      <c r="T277" s="1">
        <v>42889</v>
      </c>
      <c r="U277" s="11">
        <f t="shared" si="21"/>
        <v>114</v>
      </c>
      <c r="V277" s="11">
        <f t="shared" si="22"/>
        <v>38</v>
      </c>
      <c r="W277" s="35" t="s">
        <v>2134</v>
      </c>
      <c r="X277" s="7" t="s">
        <v>55</v>
      </c>
      <c r="Y277" s="35" t="s">
        <v>2135</v>
      </c>
      <c r="Z277" s="11">
        <v>1</v>
      </c>
      <c r="AA277" t="s">
        <v>4</v>
      </c>
      <c r="AB277" s="7" t="s">
        <v>2138</v>
      </c>
      <c r="AC277" s="40" t="s">
        <v>2089</v>
      </c>
      <c r="AD277" t="s">
        <v>577</v>
      </c>
      <c r="AG277" t="s">
        <v>14</v>
      </c>
    </row>
    <row r="278" spans="1:33" x14ac:dyDescent="0.25">
      <c r="A278" s="9" t="s">
        <v>201</v>
      </c>
      <c r="C278" s="2" t="s">
        <v>2833</v>
      </c>
      <c r="D278" s="2" t="s">
        <v>2834</v>
      </c>
      <c r="F278" s="2" t="s">
        <v>2100</v>
      </c>
      <c r="G278" s="35" t="s">
        <v>4396</v>
      </c>
      <c r="H278" s="8">
        <v>42889</v>
      </c>
      <c r="I278" s="37" t="s">
        <v>2244</v>
      </c>
      <c r="J278" s="11">
        <f t="shared" si="23"/>
        <v>2017</v>
      </c>
      <c r="K278" s="32" t="s">
        <v>2125</v>
      </c>
      <c r="L278" s="24" t="str">
        <f t="shared" si="20"/>
        <v>2017-06</v>
      </c>
      <c r="M278" s="7" t="s">
        <v>579</v>
      </c>
      <c r="N278" s="2" t="s">
        <v>348</v>
      </c>
      <c r="O278" t="s">
        <v>1267</v>
      </c>
      <c r="P278" t="s">
        <v>1297</v>
      </c>
      <c r="Q278" s="2" t="s">
        <v>348</v>
      </c>
      <c r="R278" s="2" t="s">
        <v>1267</v>
      </c>
      <c r="S278" t="s">
        <v>1297</v>
      </c>
      <c r="T278" s="2" t="s">
        <v>2125</v>
      </c>
      <c r="U278" s="2" t="s">
        <v>2125</v>
      </c>
      <c r="V278" s="2" t="s">
        <v>2125</v>
      </c>
      <c r="W278" s="35" t="s">
        <v>2134</v>
      </c>
      <c r="X278" s="2" t="s">
        <v>2125</v>
      </c>
      <c r="Y278" s="35" t="s">
        <v>2135</v>
      </c>
      <c r="Z278" s="11">
        <v>1</v>
      </c>
      <c r="AA278" t="s">
        <v>2125</v>
      </c>
      <c r="AC278" t="s">
        <v>2125</v>
      </c>
      <c r="AD278" t="s">
        <v>424</v>
      </c>
    </row>
    <row r="279" spans="1:33" ht="30" x14ac:dyDescent="0.25">
      <c r="A279" s="9" t="s">
        <v>202</v>
      </c>
      <c r="C279" s="2" t="s">
        <v>2835</v>
      </c>
      <c r="D279" s="2" t="s">
        <v>2836</v>
      </c>
      <c r="F279" s="2" t="s">
        <v>2100</v>
      </c>
      <c r="G279" s="35" t="s">
        <v>4397</v>
      </c>
      <c r="H279" s="8">
        <v>42890</v>
      </c>
      <c r="I279" s="37" t="s">
        <v>2244</v>
      </c>
      <c r="J279" s="11">
        <f t="shared" si="23"/>
        <v>2017</v>
      </c>
      <c r="K279" s="32" t="s">
        <v>2125</v>
      </c>
      <c r="L279" s="24" t="str">
        <f t="shared" si="20"/>
        <v>2017-06</v>
      </c>
      <c r="M279" s="7" t="s">
        <v>2132</v>
      </c>
      <c r="N279" s="2" t="s">
        <v>59</v>
      </c>
      <c r="O279" t="s">
        <v>1145</v>
      </c>
      <c r="P279" t="s">
        <v>1284</v>
      </c>
      <c r="Q279" s="2" t="s">
        <v>308</v>
      </c>
      <c r="R279" s="2" t="s">
        <v>1145</v>
      </c>
      <c r="S279" t="s">
        <v>1307</v>
      </c>
      <c r="T279" s="1">
        <v>42828</v>
      </c>
      <c r="U279" s="11">
        <f t="shared" si="21"/>
        <v>112</v>
      </c>
      <c r="V279" s="11">
        <f t="shared" si="22"/>
        <v>38</v>
      </c>
      <c r="W279" s="35" t="s">
        <v>2137</v>
      </c>
      <c r="X279" s="7" t="s">
        <v>55</v>
      </c>
      <c r="Y279" s="35" t="s">
        <v>2136</v>
      </c>
      <c r="Z279" s="11">
        <v>3</v>
      </c>
      <c r="AA279" t="s">
        <v>4</v>
      </c>
      <c r="AB279" s="7" t="s">
        <v>2138</v>
      </c>
      <c r="AC279" s="40" t="s">
        <v>2089</v>
      </c>
      <c r="AG279" t="s">
        <v>14</v>
      </c>
    </row>
    <row r="280" spans="1:33" ht="30" x14ac:dyDescent="0.25">
      <c r="A280" s="9" t="s">
        <v>203</v>
      </c>
      <c r="C280" s="2" t="s">
        <v>2837</v>
      </c>
      <c r="D280" s="2" t="s">
        <v>2838</v>
      </c>
      <c r="F280" s="2" t="s">
        <v>2100</v>
      </c>
      <c r="G280" s="35" t="s">
        <v>4398</v>
      </c>
      <c r="H280" s="8">
        <v>42890</v>
      </c>
      <c r="I280" s="37" t="s">
        <v>2244</v>
      </c>
      <c r="J280" s="11">
        <f t="shared" si="23"/>
        <v>2017</v>
      </c>
      <c r="K280" s="32" t="s">
        <v>2125</v>
      </c>
      <c r="L280" s="24" t="str">
        <f t="shared" si="20"/>
        <v>2017-06</v>
      </c>
      <c r="M280" s="7" t="s">
        <v>2132</v>
      </c>
      <c r="N280" s="2" t="s">
        <v>59</v>
      </c>
      <c r="O280" t="s">
        <v>1145</v>
      </c>
      <c r="P280" t="s">
        <v>1284</v>
      </c>
      <c r="Q280" s="2" t="s">
        <v>308</v>
      </c>
      <c r="R280" s="2" t="s">
        <v>1145</v>
      </c>
      <c r="S280" t="s">
        <v>1307</v>
      </c>
      <c r="T280" s="1">
        <v>42828</v>
      </c>
      <c r="U280" s="11">
        <f t="shared" si="21"/>
        <v>112</v>
      </c>
      <c r="V280" s="11">
        <f t="shared" si="22"/>
        <v>38</v>
      </c>
      <c r="W280" s="35" t="s">
        <v>2134</v>
      </c>
      <c r="X280" s="7" t="s">
        <v>55</v>
      </c>
      <c r="AA280" t="s">
        <v>4</v>
      </c>
      <c r="AB280" s="7" t="s">
        <v>2138</v>
      </c>
      <c r="AC280" s="40" t="s">
        <v>2089</v>
      </c>
      <c r="AG280" t="s">
        <v>14</v>
      </c>
    </row>
    <row r="281" spans="1:33" ht="30" x14ac:dyDescent="0.25">
      <c r="A281" s="9" t="s">
        <v>204</v>
      </c>
      <c r="C281" s="2" t="s">
        <v>2839</v>
      </c>
      <c r="D281" s="2" t="s">
        <v>2840</v>
      </c>
      <c r="F281" s="2" t="s">
        <v>2101</v>
      </c>
      <c r="G281" s="35" t="s">
        <v>4399</v>
      </c>
      <c r="H281" s="8">
        <v>42890</v>
      </c>
      <c r="I281" s="37" t="s">
        <v>2244</v>
      </c>
      <c r="J281" s="11">
        <f t="shared" si="23"/>
        <v>2017</v>
      </c>
      <c r="K281" s="32" t="s">
        <v>2125</v>
      </c>
      <c r="L281" s="24" t="str">
        <f t="shared" si="20"/>
        <v>2017-06</v>
      </c>
      <c r="M281" s="7" t="s">
        <v>2132</v>
      </c>
      <c r="N281" s="2" t="s">
        <v>59</v>
      </c>
      <c r="O281" t="s">
        <v>1145</v>
      </c>
      <c r="P281" t="s">
        <v>1284</v>
      </c>
      <c r="Q281" s="2" t="s">
        <v>308</v>
      </c>
      <c r="R281" s="2" t="s">
        <v>1145</v>
      </c>
      <c r="S281" t="s">
        <v>1307</v>
      </c>
      <c r="T281" s="1">
        <v>42828</v>
      </c>
      <c r="U281" s="11">
        <f t="shared" si="21"/>
        <v>112</v>
      </c>
      <c r="V281" s="11">
        <f t="shared" si="22"/>
        <v>38</v>
      </c>
      <c r="W281" s="35" t="s">
        <v>2137</v>
      </c>
      <c r="X281" s="7" t="s">
        <v>55</v>
      </c>
      <c r="AA281" t="s">
        <v>4</v>
      </c>
      <c r="AB281" s="7" t="s">
        <v>2138</v>
      </c>
      <c r="AC281" s="40" t="s">
        <v>2089</v>
      </c>
      <c r="AG281" t="s">
        <v>14</v>
      </c>
    </row>
    <row r="282" spans="1:33" ht="30" x14ac:dyDescent="0.25">
      <c r="A282" s="9" t="s">
        <v>205</v>
      </c>
      <c r="C282" s="2" t="s">
        <v>2841</v>
      </c>
      <c r="D282" s="2" t="s">
        <v>2842</v>
      </c>
      <c r="F282" s="2" t="s">
        <v>2100</v>
      </c>
      <c r="G282" s="35" t="s">
        <v>4400</v>
      </c>
      <c r="H282" s="8">
        <v>42892</v>
      </c>
      <c r="I282" s="37" t="s">
        <v>2244</v>
      </c>
      <c r="J282" s="11">
        <f t="shared" si="23"/>
        <v>2017</v>
      </c>
      <c r="K282" s="32" t="s">
        <v>2125</v>
      </c>
      <c r="L282" s="24" t="str">
        <f t="shared" si="20"/>
        <v>2017-06</v>
      </c>
      <c r="M282" s="7" t="s">
        <v>2132</v>
      </c>
      <c r="N282" s="2" t="s">
        <v>59</v>
      </c>
      <c r="O282" t="s">
        <v>1145</v>
      </c>
      <c r="P282" t="s">
        <v>1284</v>
      </c>
      <c r="Q282" s="2" t="s">
        <v>308</v>
      </c>
      <c r="R282" s="2" t="s">
        <v>1145</v>
      </c>
      <c r="S282" t="s">
        <v>1307</v>
      </c>
      <c r="T282" s="1">
        <v>42828</v>
      </c>
      <c r="U282" s="11">
        <f t="shared" si="21"/>
        <v>112</v>
      </c>
      <c r="V282" s="11">
        <f t="shared" si="22"/>
        <v>38</v>
      </c>
      <c r="W282" s="35" t="s">
        <v>2137</v>
      </c>
      <c r="X282" s="7" t="s">
        <v>55</v>
      </c>
      <c r="Y282" s="35" t="s">
        <v>2136</v>
      </c>
      <c r="Z282" s="11">
        <v>3</v>
      </c>
      <c r="AA282" t="s">
        <v>4</v>
      </c>
      <c r="AB282" s="7" t="s">
        <v>2138</v>
      </c>
      <c r="AC282" s="40" t="s">
        <v>2089</v>
      </c>
      <c r="AD282" t="s">
        <v>578</v>
      </c>
      <c r="AG282" t="s">
        <v>14</v>
      </c>
    </row>
    <row r="283" spans="1:33" ht="30" x14ac:dyDescent="0.25">
      <c r="A283" s="9" t="s">
        <v>206</v>
      </c>
      <c r="C283" s="2" t="s">
        <v>2843</v>
      </c>
      <c r="D283" s="2" t="s">
        <v>2844</v>
      </c>
      <c r="F283" s="2" t="s">
        <v>2100</v>
      </c>
      <c r="G283" s="35" t="s">
        <v>4401</v>
      </c>
      <c r="H283" s="8">
        <v>42892</v>
      </c>
      <c r="I283" s="37" t="s">
        <v>2244</v>
      </c>
      <c r="J283" s="11">
        <f t="shared" si="23"/>
        <v>2017</v>
      </c>
      <c r="K283" s="32" t="s">
        <v>2125</v>
      </c>
      <c r="L283" s="24" t="str">
        <f t="shared" si="20"/>
        <v>2017-06</v>
      </c>
      <c r="M283" s="7" t="s">
        <v>2132</v>
      </c>
      <c r="N283" s="2" t="s">
        <v>59</v>
      </c>
      <c r="O283" t="s">
        <v>1145</v>
      </c>
      <c r="P283" t="s">
        <v>1284</v>
      </c>
      <c r="Q283" s="2" t="s">
        <v>308</v>
      </c>
      <c r="R283" s="2" t="s">
        <v>1145</v>
      </c>
      <c r="S283" t="s">
        <v>1307</v>
      </c>
      <c r="T283" s="1">
        <v>42828</v>
      </c>
      <c r="U283" s="11">
        <f t="shared" si="21"/>
        <v>112</v>
      </c>
      <c r="V283" s="11">
        <f t="shared" si="22"/>
        <v>38</v>
      </c>
      <c r="W283" s="35" t="s">
        <v>2134</v>
      </c>
      <c r="X283" s="7" t="s">
        <v>55</v>
      </c>
      <c r="AA283" t="s">
        <v>4</v>
      </c>
      <c r="AB283" s="7" t="s">
        <v>2138</v>
      </c>
      <c r="AC283" s="40" t="s">
        <v>2089</v>
      </c>
      <c r="AD283" t="s">
        <v>578</v>
      </c>
      <c r="AG283" t="s">
        <v>14</v>
      </c>
    </row>
    <row r="284" spans="1:33" ht="30" x14ac:dyDescent="0.25">
      <c r="A284" s="9" t="s">
        <v>207</v>
      </c>
      <c r="C284" s="2" t="s">
        <v>2845</v>
      </c>
      <c r="D284" s="2" t="s">
        <v>2846</v>
      </c>
      <c r="F284" s="2" t="s">
        <v>2101</v>
      </c>
      <c r="G284" s="35" t="s">
        <v>4402</v>
      </c>
      <c r="H284" s="8">
        <v>42892</v>
      </c>
      <c r="I284" s="37" t="s">
        <v>2244</v>
      </c>
      <c r="J284" s="11">
        <f t="shared" si="23"/>
        <v>2017</v>
      </c>
      <c r="K284" s="32" t="s">
        <v>2125</v>
      </c>
      <c r="L284" s="24" t="str">
        <f t="shared" si="20"/>
        <v>2017-06</v>
      </c>
      <c r="M284" s="7" t="s">
        <v>2132</v>
      </c>
      <c r="N284" s="2" t="s">
        <v>59</v>
      </c>
      <c r="O284" t="s">
        <v>1145</v>
      </c>
      <c r="P284" t="s">
        <v>1284</v>
      </c>
      <c r="Q284" s="2" t="s">
        <v>308</v>
      </c>
      <c r="R284" s="2" t="s">
        <v>1145</v>
      </c>
      <c r="S284" t="s">
        <v>1307</v>
      </c>
      <c r="T284" s="1">
        <v>42828</v>
      </c>
      <c r="U284" s="11">
        <f t="shared" si="21"/>
        <v>112</v>
      </c>
      <c r="V284" s="11">
        <f t="shared" si="22"/>
        <v>38</v>
      </c>
      <c r="W284" s="35" t="s">
        <v>2137</v>
      </c>
      <c r="X284" s="7" t="s">
        <v>55</v>
      </c>
      <c r="AA284" t="s">
        <v>4</v>
      </c>
      <c r="AB284" s="7" t="s">
        <v>2138</v>
      </c>
      <c r="AC284" s="40" t="s">
        <v>2089</v>
      </c>
      <c r="AD284" t="s">
        <v>578</v>
      </c>
      <c r="AG284" t="s">
        <v>14</v>
      </c>
    </row>
    <row r="285" spans="1:33" x14ac:dyDescent="0.25">
      <c r="A285" s="9" t="s">
        <v>208</v>
      </c>
      <c r="C285" s="2" t="s">
        <v>2847</v>
      </c>
      <c r="D285" s="2" t="s">
        <v>2848</v>
      </c>
      <c r="F285" s="2" t="s">
        <v>2100</v>
      </c>
      <c r="G285" s="35" t="s">
        <v>4403</v>
      </c>
      <c r="H285" s="8">
        <v>42893</v>
      </c>
      <c r="I285" s="37" t="s">
        <v>2244</v>
      </c>
      <c r="J285" s="11">
        <f t="shared" si="23"/>
        <v>2017</v>
      </c>
      <c r="K285" s="32" t="s">
        <v>2125</v>
      </c>
      <c r="L285" s="24" t="str">
        <f t="shared" si="20"/>
        <v>2017-06</v>
      </c>
      <c r="M285" s="7" t="s">
        <v>579</v>
      </c>
      <c r="N285" s="2" t="s">
        <v>2125</v>
      </c>
      <c r="O285" s="2" t="s">
        <v>2125</v>
      </c>
      <c r="P285" s="2" t="s">
        <v>2125</v>
      </c>
      <c r="Q285" s="2" t="s">
        <v>2125</v>
      </c>
      <c r="R285" s="2" t="s">
        <v>2125</v>
      </c>
      <c r="S285" s="2" t="s">
        <v>2125</v>
      </c>
      <c r="T285" s="2" t="s">
        <v>2125</v>
      </c>
      <c r="U285" s="2" t="s">
        <v>2125</v>
      </c>
      <c r="V285" s="2" t="s">
        <v>2125</v>
      </c>
      <c r="W285" s="35" t="s">
        <v>2134</v>
      </c>
      <c r="X285" s="2" t="s">
        <v>2125</v>
      </c>
      <c r="Y285" s="35" t="s">
        <v>2135</v>
      </c>
      <c r="Z285" s="11">
        <v>1</v>
      </c>
      <c r="AA285" t="s">
        <v>2125</v>
      </c>
      <c r="AC285" t="s">
        <v>2125</v>
      </c>
      <c r="AD285" t="s">
        <v>424</v>
      </c>
    </row>
    <row r="286" spans="1:33" ht="30" x14ac:dyDescent="0.25">
      <c r="A286" s="9" t="s">
        <v>209</v>
      </c>
      <c r="C286" s="2" t="s">
        <v>2849</v>
      </c>
      <c r="D286" s="2" t="s">
        <v>2850</v>
      </c>
      <c r="F286" s="2" t="s">
        <v>2100</v>
      </c>
      <c r="G286" s="35" t="s">
        <v>4404</v>
      </c>
      <c r="H286" s="8">
        <v>42893</v>
      </c>
      <c r="I286" s="37" t="s">
        <v>2244</v>
      </c>
      <c r="J286" s="11">
        <f t="shared" si="23"/>
        <v>2017</v>
      </c>
      <c r="K286" s="32" t="s">
        <v>2125</v>
      </c>
      <c r="L286" s="24" t="str">
        <f t="shared" si="20"/>
        <v>2017-06</v>
      </c>
      <c r="M286" s="7" t="s">
        <v>2132</v>
      </c>
      <c r="N286" s="2" t="s">
        <v>1268</v>
      </c>
      <c r="O286" s="2" t="s">
        <v>1145</v>
      </c>
      <c r="P286" t="s">
        <v>13</v>
      </c>
      <c r="Q286" s="2" t="s">
        <v>1268</v>
      </c>
      <c r="R286" s="2" t="s">
        <v>1145</v>
      </c>
      <c r="S286" t="s">
        <v>13</v>
      </c>
      <c r="T286" s="1">
        <v>42893</v>
      </c>
      <c r="U286" s="11">
        <f t="shared" si="21"/>
        <v>114</v>
      </c>
      <c r="V286" s="11">
        <f t="shared" si="22"/>
        <v>38</v>
      </c>
      <c r="W286" s="35" t="s">
        <v>2137</v>
      </c>
      <c r="X286" s="7" t="s">
        <v>55</v>
      </c>
      <c r="Y286" s="35" t="s">
        <v>2136</v>
      </c>
      <c r="Z286" s="11">
        <v>3</v>
      </c>
      <c r="AA286" t="s">
        <v>2096</v>
      </c>
      <c r="AB286" s="7" t="s">
        <v>2138</v>
      </c>
      <c r="AC286" s="40" t="s">
        <v>2089</v>
      </c>
      <c r="AG286" t="s">
        <v>14</v>
      </c>
    </row>
    <row r="287" spans="1:33" ht="30" x14ac:dyDescent="0.25">
      <c r="A287" s="9" t="s">
        <v>210</v>
      </c>
      <c r="C287" s="2" t="s">
        <v>2851</v>
      </c>
      <c r="D287" s="2" t="s">
        <v>2852</v>
      </c>
      <c r="F287" s="2" t="s">
        <v>2100</v>
      </c>
      <c r="G287" s="35" t="s">
        <v>4405</v>
      </c>
      <c r="H287" s="8">
        <v>42893</v>
      </c>
      <c r="I287" s="37" t="s">
        <v>2244</v>
      </c>
      <c r="J287" s="11">
        <f t="shared" si="23"/>
        <v>2017</v>
      </c>
      <c r="K287" s="32" t="s">
        <v>2125</v>
      </c>
      <c r="L287" s="24" t="str">
        <f t="shared" si="20"/>
        <v>2017-06</v>
      </c>
      <c r="M287" s="7" t="s">
        <v>2132</v>
      </c>
      <c r="N287" s="2" t="s">
        <v>1268</v>
      </c>
      <c r="O287" s="2" t="s">
        <v>1145</v>
      </c>
      <c r="P287" t="s">
        <v>13</v>
      </c>
      <c r="Q287" s="2" t="s">
        <v>1268</v>
      </c>
      <c r="R287" s="2" t="s">
        <v>1145</v>
      </c>
      <c r="S287" t="s">
        <v>13</v>
      </c>
      <c r="T287" s="1">
        <v>42893</v>
      </c>
      <c r="U287" s="11">
        <f t="shared" si="21"/>
        <v>114</v>
      </c>
      <c r="V287" s="11">
        <f t="shared" si="22"/>
        <v>38</v>
      </c>
      <c r="W287" s="35" t="s">
        <v>2134</v>
      </c>
      <c r="X287" s="7" t="s">
        <v>55</v>
      </c>
      <c r="AA287" t="s">
        <v>2096</v>
      </c>
      <c r="AB287" s="7" t="s">
        <v>2138</v>
      </c>
      <c r="AC287" s="40" t="s">
        <v>2089</v>
      </c>
      <c r="AG287" t="s">
        <v>14</v>
      </c>
    </row>
    <row r="288" spans="1:33" ht="30" x14ac:dyDescent="0.25">
      <c r="A288" s="9" t="s">
        <v>211</v>
      </c>
      <c r="C288" s="2" t="s">
        <v>2853</v>
      </c>
      <c r="D288" s="2" t="s">
        <v>2854</v>
      </c>
      <c r="F288" s="2" t="s">
        <v>2101</v>
      </c>
      <c r="G288" s="35" t="s">
        <v>4406</v>
      </c>
      <c r="H288" s="8">
        <v>42893</v>
      </c>
      <c r="I288" s="37" t="s">
        <v>2244</v>
      </c>
      <c r="J288" s="11">
        <f t="shared" si="23"/>
        <v>2017</v>
      </c>
      <c r="K288" s="32" t="s">
        <v>2125</v>
      </c>
      <c r="L288" s="24" t="str">
        <f t="shared" si="20"/>
        <v>2017-06</v>
      </c>
      <c r="M288" s="7" t="s">
        <v>2132</v>
      </c>
      <c r="N288" s="2" t="s">
        <v>1268</v>
      </c>
      <c r="O288" s="2" t="s">
        <v>1145</v>
      </c>
      <c r="P288" t="s">
        <v>13</v>
      </c>
      <c r="Q288" s="2" t="s">
        <v>1268</v>
      </c>
      <c r="R288" s="2" t="s">
        <v>1145</v>
      </c>
      <c r="S288" t="s">
        <v>13</v>
      </c>
      <c r="T288" s="1">
        <v>42893</v>
      </c>
      <c r="U288" s="11">
        <f t="shared" si="21"/>
        <v>114</v>
      </c>
      <c r="V288" s="11">
        <f t="shared" si="22"/>
        <v>38</v>
      </c>
      <c r="W288" s="35" t="s">
        <v>2137</v>
      </c>
      <c r="X288" s="7" t="s">
        <v>55</v>
      </c>
      <c r="AA288" t="s">
        <v>2096</v>
      </c>
      <c r="AB288" s="7" t="s">
        <v>2138</v>
      </c>
      <c r="AC288" s="40" t="s">
        <v>2089</v>
      </c>
      <c r="AG288" t="s">
        <v>14</v>
      </c>
    </row>
    <row r="289" spans="1:33" ht="30" x14ac:dyDescent="0.25">
      <c r="A289" s="9" t="s">
        <v>212</v>
      </c>
      <c r="C289" s="2" t="s">
        <v>2855</v>
      </c>
      <c r="D289" s="2" t="s">
        <v>2856</v>
      </c>
      <c r="F289" s="2" t="s">
        <v>2100</v>
      </c>
      <c r="G289" s="35" t="s">
        <v>4407</v>
      </c>
      <c r="H289" s="8">
        <v>42893</v>
      </c>
      <c r="I289" s="37" t="s">
        <v>2244</v>
      </c>
      <c r="J289" s="11">
        <f t="shared" si="23"/>
        <v>2017</v>
      </c>
      <c r="K289" s="32" t="s">
        <v>2125</v>
      </c>
      <c r="L289" s="24" t="str">
        <f t="shared" si="20"/>
        <v>2017-06</v>
      </c>
      <c r="M289" s="7" t="s">
        <v>2132</v>
      </c>
      <c r="N289" s="2" t="s">
        <v>310</v>
      </c>
      <c r="O289" t="s">
        <v>1269</v>
      </c>
      <c r="P289" t="s">
        <v>1285</v>
      </c>
      <c r="Q289" s="2" t="s">
        <v>310</v>
      </c>
      <c r="R289" s="2" t="s">
        <v>1269</v>
      </c>
      <c r="S289" t="s">
        <v>1285</v>
      </c>
      <c r="T289" s="1">
        <v>42892</v>
      </c>
      <c r="U289" s="11">
        <f t="shared" si="21"/>
        <v>114</v>
      </c>
      <c r="V289" s="11">
        <f t="shared" si="22"/>
        <v>38</v>
      </c>
      <c r="W289" s="35" t="s">
        <v>2134</v>
      </c>
      <c r="X289" s="7" t="s">
        <v>55</v>
      </c>
      <c r="Y289" s="35" t="s">
        <v>2135</v>
      </c>
      <c r="Z289" s="11">
        <v>1</v>
      </c>
      <c r="AA289" t="s">
        <v>4</v>
      </c>
      <c r="AB289" s="7" t="s">
        <v>2138</v>
      </c>
      <c r="AC289" s="40" t="s">
        <v>2089</v>
      </c>
      <c r="AG289" t="s">
        <v>14</v>
      </c>
    </row>
    <row r="290" spans="1:33" ht="30" x14ac:dyDescent="0.25">
      <c r="A290" s="9" t="s">
        <v>213</v>
      </c>
      <c r="C290" s="2" t="s">
        <v>2857</v>
      </c>
      <c r="D290" s="2" t="s">
        <v>2858</v>
      </c>
      <c r="F290" s="2" t="s">
        <v>2100</v>
      </c>
      <c r="G290" s="35" t="s">
        <v>4408</v>
      </c>
      <c r="H290" s="8">
        <v>42893</v>
      </c>
      <c r="I290" s="37" t="s">
        <v>2244</v>
      </c>
      <c r="J290" s="11">
        <f t="shared" si="23"/>
        <v>2017</v>
      </c>
      <c r="K290" s="32" t="s">
        <v>2125</v>
      </c>
      <c r="L290" s="24" t="str">
        <f t="shared" si="20"/>
        <v>2017-06</v>
      </c>
      <c r="M290" s="7" t="s">
        <v>2132</v>
      </c>
      <c r="N290" s="2" t="s">
        <v>319</v>
      </c>
      <c r="O290" t="s">
        <v>1145</v>
      </c>
      <c r="P290" t="s">
        <v>1289</v>
      </c>
      <c r="Q290" s="2" t="s">
        <v>319</v>
      </c>
      <c r="R290" s="2" t="s">
        <v>1145</v>
      </c>
      <c r="S290" t="s">
        <v>1289</v>
      </c>
      <c r="T290" s="1">
        <v>42882</v>
      </c>
      <c r="U290" s="11">
        <f t="shared" si="21"/>
        <v>113</v>
      </c>
      <c r="V290" s="11">
        <f t="shared" si="22"/>
        <v>38</v>
      </c>
      <c r="W290" s="35" t="s">
        <v>2137</v>
      </c>
      <c r="X290" s="7" t="s">
        <v>55</v>
      </c>
      <c r="Y290" s="35" t="s">
        <v>2136</v>
      </c>
      <c r="Z290" s="11">
        <v>2</v>
      </c>
      <c r="AA290" t="s">
        <v>6</v>
      </c>
      <c r="AB290" s="7" t="s">
        <v>2138</v>
      </c>
      <c r="AC290" s="40" t="s">
        <v>2089</v>
      </c>
      <c r="AG290" t="s">
        <v>14</v>
      </c>
    </row>
    <row r="291" spans="1:33" ht="30" x14ac:dyDescent="0.25">
      <c r="A291" s="9" t="s">
        <v>214</v>
      </c>
      <c r="C291" s="2" t="s">
        <v>2859</v>
      </c>
      <c r="D291" s="2" t="s">
        <v>2860</v>
      </c>
      <c r="F291" s="2" t="s">
        <v>2101</v>
      </c>
      <c r="G291" s="35" t="s">
        <v>4409</v>
      </c>
      <c r="H291" s="8">
        <v>42893</v>
      </c>
      <c r="I291" s="37" t="s">
        <v>2244</v>
      </c>
      <c r="J291" s="11">
        <f t="shared" si="23"/>
        <v>2017</v>
      </c>
      <c r="K291" s="32" t="s">
        <v>2125</v>
      </c>
      <c r="L291" s="24" t="str">
        <f t="shared" si="20"/>
        <v>2017-06</v>
      </c>
      <c r="M291" s="7" t="s">
        <v>2132</v>
      </c>
      <c r="N291" s="2" t="s">
        <v>319</v>
      </c>
      <c r="O291" t="s">
        <v>1145</v>
      </c>
      <c r="P291" t="s">
        <v>1289</v>
      </c>
      <c r="Q291" s="2" t="s">
        <v>319</v>
      </c>
      <c r="R291" s="2" t="s">
        <v>1145</v>
      </c>
      <c r="S291" t="s">
        <v>1289</v>
      </c>
      <c r="T291" s="1">
        <v>42882</v>
      </c>
      <c r="U291" s="11">
        <f t="shared" si="21"/>
        <v>113</v>
      </c>
      <c r="V291" s="11">
        <f t="shared" si="22"/>
        <v>38</v>
      </c>
      <c r="W291" s="35" t="s">
        <v>2134</v>
      </c>
      <c r="X291" s="7" t="s">
        <v>55</v>
      </c>
      <c r="AA291" t="s">
        <v>6</v>
      </c>
      <c r="AB291" s="7" t="s">
        <v>2138</v>
      </c>
      <c r="AC291" s="40" t="s">
        <v>2089</v>
      </c>
      <c r="AG291" t="s">
        <v>14</v>
      </c>
    </row>
    <row r="292" spans="1:33" x14ac:dyDescent="0.25">
      <c r="A292" s="9" t="s">
        <v>215</v>
      </c>
      <c r="C292" s="2" t="s">
        <v>2861</v>
      </c>
      <c r="D292" s="2" t="s">
        <v>2862</v>
      </c>
      <c r="F292" s="2" t="s">
        <v>2100</v>
      </c>
      <c r="G292" s="35" t="s">
        <v>4410</v>
      </c>
      <c r="H292" s="8">
        <v>42893</v>
      </c>
      <c r="I292" s="37" t="s">
        <v>2244</v>
      </c>
      <c r="J292" s="11">
        <f t="shared" si="23"/>
        <v>2017</v>
      </c>
      <c r="K292" s="32" t="s">
        <v>2125</v>
      </c>
      <c r="L292" s="24" t="str">
        <f t="shared" si="20"/>
        <v>2017-06</v>
      </c>
      <c r="M292" s="7" t="s">
        <v>2132</v>
      </c>
      <c r="N292" s="2" t="s">
        <v>2125</v>
      </c>
      <c r="O292" s="2" t="s">
        <v>2125</v>
      </c>
      <c r="P292" s="2" t="s">
        <v>2125</v>
      </c>
      <c r="Q292" s="2" t="s">
        <v>2125</v>
      </c>
      <c r="R292" s="2" t="s">
        <v>2125</v>
      </c>
      <c r="S292" s="2" t="s">
        <v>2125</v>
      </c>
      <c r="T292" s="2" t="s">
        <v>2125</v>
      </c>
      <c r="U292" s="2" t="s">
        <v>2125</v>
      </c>
      <c r="V292" s="2" t="s">
        <v>2125</v>
      </c>
      <c r="W292" s="35" t="s">
        <v>2134</v>
      </c>
      <c r="X292" s="2" t="s">
        <v>2125</v>
      </c>
      <c r="Y292" s="35" t="s">
        <v>2135</v>
      </c>
      <c r="Z292" s="11">
        <v>1</v>
      </c>
      <c r="AA292" t="s">
        <v>2125</v>
      </c>
      <c r="AC292" t="s">
        <v>2125</v>
      </c>
      <c r="AD292" t="s">
        <v>580</v>
      </c>
      <c r="AG292" t="s">
        <v>14</v>
      </c>
    </row>
    <row r="293" spans="1:33" ht="30" x14ac:dyDescent="0.25">
      <c r="A293" s="9" t="s">
        <v>216</v>
      </c>
      <c r="C293" s="2" t="s">
        <v>2863</v>
      </c>
      <c r="D293" s="2" t="s">
        <v>2864</v>
      </c>
      <c r="F293" s="2" t="s">
        <v>2100</v>
      </c>
      <c r="G293" s="35" t="s">
        <v>4411</v>
      </c>
      <c r="H293" s="8">
        <v>42894</v>
      </c>
      <c r="I293" s="37" t="s">
        <v>2244</v>
      </c>
      <c r="J293" s="11">
        <f t="shared" si="23"/>
        <v>2017</v>
      </c>
      <c r="K293" s="32" t="s">
        <v>2125</v>
      </c>
      <c r="L293" s="24" t="str">
        <f t="shared" si="20"/>
        <v>2017-06</v>
      </c>
      <c r="M293" s="7" t="s">
        <v>2132</v>
      </c>
      <c r="N293" s="2" t="s">
        <v>1268</v>
      </c>
      <c r="O293" s="2" t="s">
        <v>1145</v>
      </c>
      <c r="P293" t="s">
        <v>13</v>
      </c>
      <c r="Q293" s="2" t="s">
        <v>1268</v>
      </c>
      <c r="R293" s="2" t="s">
        <v>1145</v>
      </c>
      <c r="S293" t="s">
        <v>13</v>
      </c>
      <c r="T293" s="1">
        <v>42893</v>
      </c>
      <c r="U293" s="11">
        <f t="shared" si="21"/>
        <v>114</v>
      </c>
      <c r="V293" s="11">
        <f t="shared" si="22"/>
        <v>38</v>
      </c>
      <c r="W293" s="35" t="s">
        <v>2137</v>
      </c>
      <c r="X293" s="7" t="s">
        <v>55</v>
      </c>
      <c r="Y293" s="35" t="s">
        <v>2136</v>
      </c>
      <c r="Z293" s="11">
        <v>3</v>
      </c>
      <c r="AA293" t="s">
        <v>4</v>
      </c>
      <c r="AB293" s="7" t="s">
        <v>2138</v>
      </c>
      <c r="AC293" s="40" t="s">
        <v>2089</v>
      </c>
      <c r="AD293" t="s">
        <v>487</v>
      </c>
      <c r="AG293" t="s">
        <v>14</v>
      </c>
    </row>
    <row r="294" spans="1:33" ht="30" x14ac:dyDescent="0.25">
      <c r="A294" s="9" t="s">
        <v>217</v>
      </c>
      <c r="C294" s="2" t="s">
        <v>2865</v>
      </c>
      <c r="D294" s="2" t="s">
        <v>2866</v>
      </c>
      <c r="F294" s="2" t="s">
        <v>2100</v>
      </c>
      <c r="G294" s="35" t="s">
        <v>4412</v>
      </c>
      <c r="H294" s="8">
        <v>42894</v>
      </c>
      <c r="I294" s="37" t="s">
        <v>2244</v>
      </c>
      <c r="J294" s="11">
        <f t="shared" si="23"/>
        <v>2017</v>
      </c>
      <c r="K294" s="32" t="s">
        <v>2125</v>
      </c>
      <c r="L294" s="24" t="str">
        <f t="shared" si="20"/>
        <v>2017-06</v>
      </c>
      <c r="M294" s="7" t="s">
        <v>2132</v>
      </c>
      <c r="N294" s="2" t="s">
        <v>1268</v>
      </c>
      <c r="O294" s="2" t="s">
        <v>1145</v>
      </c>
      <c r="P294" t="s">
        <v>13</v>
      </c>
      <c r="Q294" s="2" t="s">
        <v>1268</v>
      </c>
      <c r="R294" s="2" t="s">
        <v>1145</v>
      </c>
      <c r="S294" t="s">
        <v>13</v>
      </c>
      <c r="T294" s="1">
        <v>42893</v>
      </c>
      <c r="U294" s="11">
        <f t="shared" si="21"/>
        <v>114</v>
      </c>
      <c r="V294" s="11">
        <f t="shared" si="22"/>
        <v>38</v>
      </c>
      <c r="W294" s="35" t="s">
        <v>2134</v>
      </c>
      <c r="X294" s="7" t="s">
        <v>55</v>
      </c>
      <c r="AA294" t="s">
        <v>4</v>
      </c>
      <c r="AB294" s="7" t="s">
        <v>2138</v>
      </c>
      <c r="AC294" s="40" t="s">
        <v>2089</v>
      </c>
      <c r="AD294" t="s">
        <v>487</v>
      </c>
      <c r="AG294" t="s">
        <v>14</v>
      </c>
    </row>
    <row r="295" spans="1:33" ht="30" x14ac:dyDescent="0.25">
      <c r="A295" s="9" t="s">
        <v>218</v>
      </c>
      <c r="C295" s="2" t="s">
        <v>2867</v>
      </c>
      <c r="D295" s="2" t="s">
        <v>2868</v>
      </c>
      <c r="F295" s="2" t="s">
        <v>2101</v>
      </c>
      <c r="G295" s="35" t="s">
        <v>4413</v>
      </c>
      <c r="H295" s="8">
        <v>42894</v>
      </c>
      <c r="I295" s="37" t="s">
        <v>2244</v>
      </c>
      <c r="J295" s="11">
        <f t="shared" si="23"/>
        <v>2017</v>
      </c>
      <c r="K295" s="32" t="s">
        <v>2125</v>
      </c>
      <c r="L295" s="24" t="str">
        <f t="shared" si="20"/>
        <v>2017-06</v>
      </c>
      <c r="M295" s="7" t="s">
        <v>2132</v>
      </c>
      <c r="N295" s="2" t="s">
        <v>1268</v>
      </c>
      <c r="O295" s="2" t="s">
        <v>1145</v>
      </c>
      <c r="P295" t="s">
        <v>13</v>
      </c>
      <c r="Q295" s="2" t="s">
        <v>1268</v>
      </c>
      <c r="R295" s="2" t="s">
        <v>1145</v>
      </c>
      <c r="S295" t="s">
        <v>13</v>
      </c>
      <c r="T295" s="1">
        <v>42893</v>
      </c>
      <c r="U295" s="11">
        <f t="shared" si="21"/>
        <v>114</v>
      </c>
      <c r="V295" s="11">
        <f t="shared" si="22"/>
        <v>38</v>
      </c>
      <c r="W295" s="35" t="s">
        <v>2137</v>
      </c>
      <c r="X295" s="7" t="s">
        <v>55</v>
      </c>
      <c r="AA295" t="s">
        <v>4</v>
      </c>
      <c r="AB295" s="7" t="s">
        <v>2138</v>
      </c>
      <c r="AC295" s="40" t="s">
        <v>2089</v>
      </c>
      <c r="AD295" t="s">
        <v>487</v>
      </c>
      <c r="AG295" t="s">
        <v>14</v>
      </c>
    </row>
    <row r="296" spans="1:33" ht="30" x14ac:dyDescent="0.25">
      <c r="A296" s="9" t="s">
        <v>219</v>
      </c>
      <c r="C296" s="2" t="s">
        <v>2869</v>
      </c>
      <c r="D296" s="2" t="s">
        <v>2870</v>
      </c>
      <c r="F296" s="2" t="s">
        <v>2100</v>
      </c>
      <c r="G296" s="35" t="s">
        <v>4414</v>
      </c>
      <c r="H296" s="8">
        <v>42894</v>
      </c>
      <c r="I296" s="37" t="s">
        <v>2244</v>
      </c>
      <c r="J296" s="11">
        <f t="shared" si="23"/>
        <v>2017</v>
      </c>
      <c r="K296" s="32" t="s">
        <v>2125</v>
      </c>
      <c r="L296" s="24" t="str">
        <f t="shared" si="20"/>
        <v>2017-06</v>
      </c>
      <c r="M296" s="7" t="s">
        <v>2132</v>
      </c>
      <c r="N296" s="2" t="s">
        <v>337</v>
      </c>
      <c r="O296" t="s">
        <v>1269</v>
      </c>
      <c r="P296" t="s">
        <v>337</v>
      </c>
      <c r="Q296" s="2" t="s">
        <v>337</v>
      </c>
      <c r="R296" s="2" t="s">
        <v>1269</v>
      </c>
      <c r="S296" t="s">
        <v>337</v>
      </c>
      <c r="T296" s="1">
        <v>42893</v>
      </c>
      <c r="U296" s="11">
        <f t="shared" si="21"/>
        <v>114</v>
      </c>
      <c r="V296" s="11">
        <f t="shared" si="22"/>
        <v>38</v>
      </c>
      <c r="W296" s="35" t="s">
        <v>2137</v>
      </c>
      <c r="X296" s="7" t="s">
        <v>55</v>
      </c>
      <c r="Y296" s="35" t="s">
        <v>2136</v>
      </c>
      <c r="Z296" s="11">
        <v>2</v>
      </c>
      <c r="AA296" t="s">
        <v>4</v>
      </c>
      <c r="AB296" s="7" t="s">
        <v>2138</v>
      </c>
      <c r="AC296" s="40" t="s">
        <v>2089</v>
      </c>
      <c r="AD296" t="s">
        <v>581</v>
      </c>
      <c r="AF296" s="28" t="s">
        <v>358</v>
      </c>
      <c r="AG296" t="s">
        <v>14</v>
      </c>
    </row>
    <row r="297" spans="1:33" ht="30" x14ac:dyDescent="0.25">
      <c r="A297" s="9" t="s">
        <v>220</v>
      </c>
      <c r="C297" s="2" t="s">
        <v>2871</v>
      </c>
      <c r="D297" s="2" t="s">
        <v>2872</v>
      </c>
      <c r="F297" s="2" t="s">
        <v>2100</v>
      </c>
      <c r="G297" s="35" t="s">
        <v>4415</v>
      </c>
      <c r="H297" s="8">
        <v>42894</v>
      </c>
      <c r="I297" s="37" t="s">
        <v>2244</v>
      </c>
      <c r="J297" s="11">
        <f t="shared" si="23"/>
        <v>2017</v>
      </c>
      <c r="K297" s="32" t="s">
        <v>2125</v>
      </c>
      <c r="L297" s="24" t="str">
        <f t="shared" si="20"/>
        <v>2017-06</v>
      </c>
      <c r="M297" s="7" t="s">
        <v>2132</v>
      </c>
      <c r="N297" s="2" t="s">
        <v>337</v>
      </c>
      <c r="O297" t="s">
        <v>1269</v>
      </c>
      <c r="P297" t="s">
        <v>337</v>
      </c>
      <c r="Q297" s="2" t="s">
        <v>337</v>
      </c>
      <c r="R297" s="2" t="s">
        <v>1269</v>
      </c>
      <c r="S297" t="s">
        <v>337</v>
      </c>
      <c r="T297" s="1">
        <v>42893</v>
      </c>
      <c r="U297" s="11">
        <f t="shared" si="21"/>
        <v>114</v>
      </c>
      <c r="V297" s="11">
        <f t="shared" si="22"/>
        <v>38</v>
      </c>
      <c r="W297" s="35" t="s">
        <v>2134</v>
      </c>
      <c r="X297" s="7" t="s">
        <v>55</v>
      </c>
      <c r="AA297" t="s">
        <v>4</v>
      </c>
      <c r="AB297" s="7" t="s">
        <v>2138</v>
      </c>
      <c r="AC297" s="40" t="s">
        <v>2089</v>
      </c>
      <c r="AD297" t="s">
        <v>582</v>
      </c>
      <c r="AG297" t="s">
        <v>14</v>
      </c>
    </row>
    <row r="298" spans="1:33" ht="30" x14ac:dyDescent="0.25">
      <c r="A298" s="9" t="s">
        <v>221</v>
      </c>
      <c r="C298" s="2" t="s">
        <v>2873</v>
      </c>
      <c r="D298" s="2" t="s">
        <v>2874</v>
      </c>
      <c r="F298" s="2" t="s">
        <v>2100</v>
      </c>
      <c r="G298" s="35" t="s">
        <v>4416</v>
      </c>
      <c r="H298" s="8">
        <v>42895</v>
      </c>
      <c r="I298" s="37" t="s">
        <v>2244</v>
      </c>
      <c r="J298" s="11">
        <f t="shared" si="23"/>
        <v>2017</v>
      </c>
      <c r="K298" s="32" t="s">
        <v>2125</v>
      </c>
      <c r="L298" s="24" t="str">
        <f t="shared" si="20"/>
        <v>2017-06</v>
      </c>
      <c r="M298" s="7" t="s">
        <v>2132</v>
      </c>
      <c r="N298" s="2" t="s">
        <v>2125</v>
      </c>
      <c r="O298" s="2" t="s">
        <v>2125</v>
      </c>
      <c r="P298" s="2" t="s">
        <v>2125</v>
      </c>
      <c r="Q298" s="2" t="s">
        <v>2125</v>
      </c>
      <c r="R298" s="2" t="s">
        <v>2125</v>
      </c>
      <c r="S298" s="2" t="s">
        <v>2125</v>
      </c>
      <c r="T298" s="1">
        <v>42705</v>
      </c>
      <c r="U298" s="11">
        <f t="shared" si="21"/>
        <v>108</v>
      </c>
      <c r="V298" s="11">
        <f t="shared" si="22"/>
        <v>36</v>
      </c>
      <c r="W298" s="35" t="s">
        <v>2134</v>
      </c>
      <c r="X298" s="2" t="s">
        <v>2125</v>
      </c>
      <c r="Y298" s="35" t="s">
        <v>2135</v>
      </c>
      <c r="Z298" s="11">
        <v>1</v>
      </c>
      <c r="AA298" t="s">
        <v>2096</v>
      </c>
      <c r="AC298" s="40" t="s">
        <v>2089</v>
      </c>
      <c r="AF298" s="28" t="s">
        <v>358</v>
      </c>
      <c r="AG298" t="s">
        <v>14</v>
      </c>
    </row>
    <row r="299" spans="1:33" ht="30" x14ac:dyDescent="0.25">
      <c r="A299" s="9" t="s">
        <v>222</v>
      </c>
      <c r="B299" s="9" t="s">
        <v>222</v>
      </c>
      <c r="C299" s="2" t="s">
        <v>2875</v>
      </c>
      <c r="D299" s="2" t="s">
        <v>2876</v>
      </c>
      <c r="F299" s="2" t="s">
        <v>2100</v>
      </c>
      <c r="G299" s="35" t="s">
        <v>4417</v>
      </c>
      <c r="H299" s="8">
        <v>42895</v>
      </c>
      <c r="I299" s="37" t="s">
        <v>2244</v>
      </c>
      <c r="J299" s="11">
        <f t="shared" si="23"/>
        <v>2017</v>
      </c>
      <c r="K299" s="37" t="s">
        <v>2108</v>
      </c>
      <c r="L299" s="24" t="str">
        <f t="shared" si="20"/>
        <v>2017-06</v>
      </c>
      <c r="M299" s="7" t="s">
        <v>2132</v>
      </c>
      <c r="N299" s="2" t="s">
        <v>329</v>
      </c>
      <c r="O299" t="s">
        <v>1269</v>
      </c>
      <c r="P299" t="s">
        <v>1294</v>
      </c>
      <c r="Q299" s="2" t="s">
        <v>329</v>
      </c>
      <c r="R299" s="2" t="s">
        <v>1145</v>
      </c>
      <c r="S299" t="s">
        <v>1294</v>
      </c>
      <c r="T299" s="1">
        <v>42770</v>
      </c>
      <c r="U299" s="11">
        <f t="shared" si="21"/>
        <v>110</v>
      </c>
      <c r="V299" s="11">
        <f t="shared" si="22"/>
        <v>37</v>
      </c>
      <c r="W299" s="35" t="s">
        <v>2137</v>
      </c>
      <c r="X299" s="7" t="s">
        <v>55</v>
      </c>
      <c r="Y299" s="35" t="s">
        <v>2136</v>
      </c>
      <c r="Z299" s="11">
        <v>4</v>
      </c>
      <c r="AA299" t="s">
        <v>4</v>
      </c>
      <c r="AB299" s="7" t="s">
        <v>2138</v>
      </c>
      <c r="AC299" s="40" t="s">
        <v>2089</v>
      </c>
      <c r="AG299" t="s">
        <v>14</v>
      </c>
    </row>
    <row r="300" spans="1:33" ht="30" x14ac:dyDescent="0.25">
      <c r="A300" s="9" t="s">
        <v>223</v>
      </c>
      <c r="C300" s="2" t="s">
        <v>2877</v>
      </c>
      <c r="D300" s="2" t="s">
        <v>2878</v>
      </c>
      <c r="F300" s="2" t="s">
        <v>2100</v>
      </c>
      <c r="G300" s="35" t="s">
        <v>4418</v>
      </c>
      <c r="H300" s="8">
        <v>42895</v>
      </c>
      <c r="I300" s="37" t="s">
        <v>2244</v>
      </c>
      <c r="J300" s="11">
        <f t="shared" si="23"/>
        <v>2017</v>
      </c>
      <c r="K300" s="32" t="s">
        <v>2125</v>
      </c>
      <c r="L300" s="24" t="str">
        <f t="shared" si="20"/>
        <v>2017-06</v>
      </c>
      <c r="M300" s="7" t="s">
        <v>2132</v>
      </c>
      <c r="N300" s="2" t="s">
        <v>329</v>
      </c>
      <c r="O300" t="s">
        <v>1269</v>
      </c>
      <c r="P300" t="s">
        <v>1294</v>
      </c>
      <c r="Q300" s="2" t="s">
        <v>329</v>
      </c>
      <c r="R300" s="2" t="s">
        <v>1145</v>
      </c>
      <c r="S300" t="s">
        <v>1294</v>
      </c>
      <c r="T300" s="1">
        <v>42891</v>
      </c>
      <c r="U300" s="11">
        <f t="shared" si="21"/>
        <v>114</v>
      </c>
      <c r="V300" s="11">
        <f t="shared" si="22"/>
        <v>38</v>
      </c>
      <c r="W300" s="35" t="s">
        <v>2134</v>
      </c>
      <c r="X300" s="7" t="s">
        <v>55</v>
      </c>
      <c r="AA300" t="s">
        <v>4</v>
      </c>
      <c r="AB300" s="7" t="s">
        <v>2138</v>
      </c>
      <c r="AC300" s="40" t="s">
        <v>2089</v>
      </c>
      <c r="AG300" t="s">
        <v>14</v>
      </c>
    </row>
    <row r="301" spans="1:33" ht="30" x14ac:dyDescent="0.25">
      <c r="A301" s="9" t="s">
        <v>224</v>
      </c>
      <c r="C301" s="2" t="s">
        <v>2879</v>
      </c>
      <c r="D301" s="2" t="s">
        <v>2880</v>
      </c>
      <c r="F301" s="2" t="s">
        <v>2101</v>
      </c>
      <c r="G301" s="35" t="s">
        <v>4419</v>
      </c>
      <c r="H301" s="8">
        <v>42895</v>
      </c>
      <c r="I301" s="37" t="s">
        <v>2244</v>
      </c>
      <c r="J301" s="11">
        <f t="shared" si="23"/>
        <v>2017</v>
      </c>
      <c r="K301" s="32" t="s">
        <v>2125</v>
      </c>
      <c r="L301" s="24" t="str">
        <f t="shared" si="20"/>
        <v>2017-06</v>
      </c>
      <c r="M301" s="7" t="s">
        <v>2132</v>
      </c>
      <c r="N301" s="2" t="s">
        <v>329</v>
      </c>
      <c r="O301" t="s">
        <v>1269</v>
      </c>
      <c r="P301" t="s">
        <v>1294</v>
      </c>
      <c r="Q301" s="2" t="s">
        <v>329</v>
      </c>
      <c r="R301" s="2" t="s">
        <v>1145</v>
      </c>
      <c r="S301" t="s">
        <v>1294</v>
      </c>
      <c r="T301" s="1">
        <v>42891</v>
      </c>
      <c r="U301" s="11">
        <f t="shared" si="21"/>
        <v>114</v>
      </c>
      <c r="V301" s="11">
        <f t="shared" si="22"/>
        <v>38</v>
      </c>
      <c r="W301" s="35" t="s">
        <v>2134</v>
      </c>
      <c r="X301" s="7" t="s">
        <v>55</v>
      </c>
      <c r="AA301" t="s">
        <v>4</v>
      </c>
      <c r="AB301" s="7" t="s">
        <v>2138</v>
      </c>
      <c r="AC301" s="40" t="s">
        <v>2089</v>
      </c>
      <c r="AG301" t="s">
        <v>14</v>
      </c>
    </row>
    <row r="302" spans="1:33" ht="15" customHeight="1" x14ac:dyDescent="0.25">
      <c r="A302" s="9" t="s">
        <v>225</v>
      </c>
      <c r="B302" s="9" t="s">
        <v>225</v>
      </c>
      <c r="C302" s="2" t="s">
        <v>2881</v>
      </c>
      <c r="D302" s="2" t="s">
        <v>2882</v>
      </c>
      <c r="F302" s="2" t="s">
        <v>2101</v>
      </c>
      <c r="G302" s="35" t="s">
        <v>4420</v>
      </c>
      <c r="H302" s="8">
        <v>42895</v>
      </c>
      <c r="I302" s="37" t="s">
        <v>2244</v>
      </c>
      <c r="J302" s="11">
        <f t="shared" si="23"/>
        <v>2017</v>
      </c>
      <c r="K302" s="32" t="s">
        <v>2125</v>
      </c>
      <c r="L302" s="24" t="str">
        <f t="shared" si="20"/>
        <v>2017-06</v>
      </c>
      <c r="M302" s="7" t="s">
        <v>2132</v>
      </c>
      <c r="N302" s="2" t="s">
        <v>329</v>
      </c>
      <c r="O302" t="s">
        <v>1269</v>
      </c>
      <c r="P302" t="s">
        <v>1294</v>
      </c>
      <c r="Q302" s="2" t="s">
        <v>329</v>
      </c>
      <c r="R302" s="2" t="s">
        <v>1145</v>
      </c>
      <c r="S302" t="s">
        <v>1294</v>
      </c>
      <c r="T302" s="1">
        <v>42891</v>
      </c>
      <c r="U302" s="11">
        <f t="shared" si="21"/>
        <v>114</v>
      </c>
      <c r="V302" s="11">
        <f t="shared" si="22"/>
        <v>38</v>
      </c>
      <c r="W302" s="35" t="s">
        <v>2134</v>
      </c>
      <c r="X302" s="7" t="s">
        <v>55</v>
      </c>
      <c r="AA302" t="s">
        <v>4</v>
      </c>
      <c r="AB302" s="7" t="s">
        <v>2138</v>
      </c>
      <c r="AC302" s="40" t="s">
        <v>2089</v>
      </c>
      <c r="AG302" t="s">
        <v>14</v>
      </c>
    </row>
    <row r="303" spans="1:33" ht="15" customHeight="1" x14ac:dyDescent="0.25">
      <c r="A303" s="9" t="s">
        <v>226</v>
      </c>
      <c r="C303" s="2" t="s">
        <v>2883</v>
      </c>
      <c r="D303" s="2" t="s">
        <v>2884</v>
      </c>
      <c r="F303" s="2" t="s">
        <v>2100</v>
      </c>
      <c r="G303" s="35" t="s">
        <v>4421</v>
      </c>
      <c r="H303" s="8">
        <v>42895</v>
      </c>
      <c r="I303" s="37" t="s">
        <v>2244</v>
      </c>
      <c r="J303" s="11">
        <f t="shared" si="23"/>
        <v>2017</v>
      </c>
      <c r="K303" s="37" t="s">
        <v>2108</v>
      </c>
      <c r="L303" s="24" t="str">
        <f t="shared" si="20"/>
        <v>2017-06</v>
      </c>
      <c r="M303" s="7" t="s">
        <v>2132</v>
      </c>
      <c r="N303" s="2" t="s">
        <v>304</v>
      </c>
      <c r="O303" s="2" t="s">
        <v>1270</v>
      </c>
      <c r="P303" t="s">
        <v>304</v>
      </c>
      <c r="Q303" s="2" t="s">
        <v>304</v>
      </c>
      <c r="R303" s="2" t="s">
        <v>1270</v>
      </c>
      <c r="S303" t="s">
        <v>304</v>
      </c>
      <c r="T303" s="1">
        <v>42893</v>
      </c>
      <c r="U303" s="11">
        <f t="shared" si="21"/>
        <v>114</v>
      </c>
      <c r="V303" s="11">
        <f t="shared" si="22"/>
        <v>38</v>
      </c>
      <c r="W303" s="35" t="s">
        <v>2137</v>
      </c>
      <c r="X303" s="2" t="s">
        <v>2125</v>
      </c>
      <c r="Y303" s="35" t="s">
        <v>2135</v>
      </c>
      <c r="Z303" s="11">
        <v>1</v>
      </c>
      <c r="AA303" t="s">
        <v>6</v>
      </c>
      <c r="AB303" s="7" t="s">
        <v>2138</v>
      </c>
      <c r="AC303" t="s">
        <v>2086</v>
      </c>
      <c r="AD303" t="s">
        <v>583</v>
      </c>
      <c r="AG303" t="s">
        <v>14</v>
      </c>
    </row>
    <row r="304" spans="1:33" ht="15" customHeight="1" x14ac:dyDescent="0.25">
      <c r="A304" s="9" t="s">
        <v>227</v>
      </c>
      <c r="C304" s="2" t="s">
        <v>2885</v>
      </c>
      <c r="D304" s="2" t="s">
        <v>2886</v>
      </c>
      <c r="F304" s="2" t="s">
        <v>2100</v>
      </c>
      <c r="G304" s="35" t="s">
        <v>4422</v>
      </c>
      <c r="H304" s="8">
        <v>42895</v>
      </c>
      <c r="I304" s="37" t="s">
        <v>2244</v>
      </c>
      <c r="J304" s="11">
        <f t="shared" si="23"/>
        <v>2017</v>
      </c>
      <c r="K304" s="32" t="s">
        <v>2125</v>
      </c>
      <c r="L304" s="24" t="str">
        <f t="shared" si="20"/>
        <v>2017-06</v>
      </c>
      <c r="M304" s="7" t="s">
        <v>2132</v>
      </c>
      <c r="N304" s="2" t="s">
        <v>1268</v>
      </c>
      <c r="O304" s="2" t="s">
        <v>1145</v>
      </c>
      <c r="P304" t="s">
        <v>13</v>
      </c>
      <c r="Q304" s="2" t="s">
        <v>298</v>
      </c>
      <c r="R304" s="2" t="s">
        <v>1145</v>
      </c>
      <c r="S304" t="s">
        <v>1305</v>
      </c>
      <c r="T304" s="1">
        <v>42895</v>
      </c>
      <c r="U304" s="11">
        <f t="shared" si="21"/>
        <v>114</v>
      </c>
      <c r="V304" s="11">
        <f t="shared" si="22"/>
        <v>38</v>
      </c>
      <c r="W304" s="35" t="s">
        <v>2134</v>
      </c>
      <c r="X304" s="7" t="s">
        <v>55</v>
      </c>
      <c r="Y304" s="35" t="s">
        <v>2136</v>
      </c>
      <c r="Z304" s="11">
        <v>3</v>
      </c>
      <c r="AA304" t="s">
        <v>4</v>
      </c>
      <c r="AB304" s="7" t="s">
        <v>2138</v>
      </c>
      <c r="AC304" s="40" t="s">
        <v>2089</v>
      </c>
      <c r="AD304" t="s">
        <v>815</v>
      </c>
      <c r="AG304" t="s">
        <v>14</v>
      </c>
    </row>
    <row r="305" spans="1:33" ht="15" customHeight="1" x14ac:dyDescent="0.25">
      <c r="A305" s="9" t="s">
        <v>228</v>
      </c>
      <c r="C305" s="2" t="s">
        <v>2887</v>
      </c>
      <c r="D305" s="2" t="s">
        <v>2888</v>
      </c>
      <c r="F305" s="2" t="s">
        <v>2100</v>
      </c>
      <c r="G305" s="35" t="s">
        <v>4423</v>
      </c>
      <c r="H305" s="8">
        <v>42895</v>
      </c>
      <c r="I305" s="37" t="s">
        <v>2244</v>
      </c>
      <c r="J305" s="11">
        <f t="shared" si="23"/>
        <v>2017</v>
      </c>
      <c r="K305" s="32" t="s">
        <v>2125</v>
      </c>
      <c r="L305" s="24" t="str">
        <f t="shared" si="20"/>
        <v>2017-06</v>
      </c>
      <c r="M305" s="7" t="s">
        <v>2132</v>
      </c>
      <c r="N305" s="2" t="s">
        <v>1268</v>
      </c>
      <c r="O305" s="2" t="s">
        <v>1145</v>
      </c>
      <c r="P305" t="s">
        <v>13</v>
      </c>
      <c r="Q305" s="2" t="s">
        <v>298</v>
      </c>
      <c r="R305" s="2" t="s">
        <v>1145</v>
      </c>
      <c r="S305" t="s">
        <v>1305</v>
      </c>
      <c r="T305" s="1">
        <v>42895</v>
      </c>
      <c r="U305" s="11">
        <f t="shared" si="21"/>
        <v>114</v>
      </c>
      <c r="V305" s="11">
        <f t="shared" si="22"/>
        <v>38</v>
      </c>
      <c r="W305" s="35" t="s">
        <v>2137</v>
      </c>
      <c r="X305" s="7" t="s">
        <v>55</v>
      </c>
      <c r="AA305" t="s">
        <v>4</v>
      </c>
      <c r="AB305" s="7" t="s">
        <v>2138</v>
      </c>
      <c r="AC305" s="40" t="s">
        <v>2089</v>
      </c>
      <c r="AD305" t="s">
        <v>815</v>
      </c>
      <c r="AG305" t="s">
        <v>14</v>
      </c>
    </row>
    <row r="306" spans="1:33" ht="15" customHeight="1" x14ac:dyDescent="0.25">
      <c r="A306" s="9" t="s">
        <v>229</v>
      </c>
      <c r="C306" s="2" t="s">
        <v>2889</v>
      </c>
      <c r="D306" s="2" t="s">
        <v>2890</v>
      </c>
      <c r="F306" s="2" t="s">
        <v>2101</v>
      </c>
      <c r="G306" s="35" t="s">
        <v>4424</v>
      </c>
      <c r="H306" s="8">
        <v>42895</v>
      </c>
      <c r="I306" s="37" t="s">
        <v>2244</v>
      </c>
      <c r="J306" s="11">
        <f t="shared" si="23"/>
        <v>2017</v>
      </c>
      <c r="K306" s="32" t="s">
        <v>2125</v>
      </c>
      <c r="L306" s="24" t="str">
        <f t="shared" si="20"/>
        <v>2017-06</v>
      </c>
      <c r="M306" s="7" t="s">
        <v>2132</v>
      </c>
      <c r="N306" s="2" t="s">
        <v>1268</v>
      </c>
      <c r="O306" s="2" t="s">
        <v>1145</v>
      </c>
      <c r="P306" t="s">
        <v>13</v>
      </c>
      <c r="Q306" s="2" t="s">
        <v>298</v>
      </c>
      <c r="R306" s="2" t="s">
        <v>1145</v>
      </c>
      <c r="S306" t="s">
        <v>1305</v>
      </c>
      <c r="T306" s="1">
        <v>42895</v>
      </c>
      <c r="U306" s="11">
        <f t="shared" si="21"/>
        <v>114</v>
      </c>
      <c r="V306" s="11">
        <f t="shared" si="22"/>
        <v>38</v>
      </c>
      <c r="W306" s="35" t="s">
        <v>2134</v>
      </c>
      <c r="X306" s="7" t="s">
        <v>55</v>
      </c>
      <c r="AA306" t="s">
        <v>4</v>
      </c>
      <c r="AB306" s="7" t="s">
        <v>2138</v>
      </c>
      <c r="AC306" s="40" t="s">
        <v>2089</v>
      </c>
      <c r="AD306" t="s">
        <v>815</v>
      </c>
      <c r="AG306" t="s">
        <v>14</v>
      </c>
    </row>
    <row r="307" spans="1:33" ht="15" customHeight="1" x14ac:dyDescent="0.25">
      <c r="A307" s="9" t="s">
        <v>230</v>
      </c>
      <c r="B307" s="9" t="s">
        <v>225</v>
      </c>
      <c r="C307" s="2" t="s">
        <v>2891</v>
      </c>
      <c r="D307" s="2" t="s">
        <v>2892</v>
      </c>
      <c r="F307" s="2" t="s">
        <v>2100</v>
      </c>
      <c r="G307" s="35" t="s">
        <v>4425</v>
      </c>
      <c r="H307" s="8">
        <v>42898</v>
      </c>
      <c r="I307" s="37" t="s">
        <v>2244</v>
      </c>
      <c r="J307" s="11">
        <f t="shared" si="23"/>
        <v>2017</v>
      </c>
      <c r="K307" s="37" t="s">
        <v>2108</v>
      </c>
      <c r="L307" s="24" t="str">
        <f t="shared" si="20"/>
        <v>2017-06</v>
      </c>
      <c r="M307" s="7" t="s">
        <v>2132</v>
      </c>
      <c r="N307" t="s">
        <v>59</v>
      </c>
      <c r="O307" t="s">
        <v>1145</v>
      </c>
      <c r="P307" t="s">
        <v>1284</v>
      </c>
      <c r="Q307" t="s">
        <v>298</v>
      </c>
      <c r="R307" s="2" t="s">
        <v>1145</v>
      </c>
      <c r="S307" t="s">
        <v>1305</v>
      </c>
      <c r="T307" s="1">
        <v>42990</v>
      </c>
      <c r="U307" s="11">
        <f t="shared" si="21"/>
        <v>117</v>
      </c>
      <c r="V307" s="11">
        <f t="shared" si="22"/>
        <v>39</v>
      </c>
      <c r="W307" s="35" t="s">
        <v>2134</v>
      </c>
      <c r="X307" s="7" t="s">
        <v>55</v>
      </c>
      <c r="Y307" s="35" t="s">
        <v>2136</v>
      </c>
      <c r="Z307" s="11">
        <v>4</v>
      </c>
      <c r="AA307" t="s">
        <v>4</v>
      </c>
      <c r="AB307" s="7" t="s">
        <v>2138</v>
      </c>
      <c r="AC307" s="40" t="s">
        <v>2089</v>
      </c>
      <c r="AD307" t="s">
        <v>584</v>
      </c>
      <c r="AF307" s="28" t="s">
        <v>358</v>
      </c>
      <c r="AG307" t="s">
        <v>14</v>
      </c>
    </row>
    <row r="308" spans="1:33" ht="15" customHeight="1" x14ac:dyDescent="0.25">
      <c r="A308" s="9" t="s">
        <v>231</v>
      </c>
      <c r="C308" s="2" t="s">
        <v>2893</v>
      </c>
      <c r="D308" s="2" t="s">
        <v>2894</v>
      </c>
      <c r="F308" s="2" t="s">
        <v>2100</v>
      </c>
      <c r="G308" s="35" t="s">
        <v>4426</v>
      </c>
      <c r="H308" s="8">
        <v>42898</v>
      </c>
      <c r="I308" s="37" t="s">
        <v>2244</v>
      </c>
      <c r="J308" s="11">
        <f t="shared" si="23"/>
        <v>2017</v>
      </c>
      <c r="K308" s="32" t="s">
        <v>2125</v>
      </c>
      <c r="L308" s="24" t="str">
        <f t="shared" si="20"/>
        <v>2017-06</v>
      </c>
      <c r="M308" s="7" t="s">
        <v>2132</v>
      </c>
      <c r="N308" t="s">
        <v>59</v>
      </c>
      <c r="O308" t="s">
        <v>1145</v>
      </c>
      <c r="P308" t="s">
        <v>1284</v>
      </c>
      <c r="Q308" t="s">
        <v>298</v>
      </c>
      <c r="R308" s="2" t="s">
        <v>1145</v>
      </c>
      <c r="S308" t="s">
        <v>1305</v>
      </c>
      <c r="T308" s="1">
        <v>42990</v>
      </c>
      <c r="U308" s="11">
        <f t="shared" si="21"/>
        <v>117</v>
      </c>
      <c r="V308" s="11">
        <f t="shared" si="22"/>
        <v>39</v>
      </c>
      <c r="W308" s="35" t="s">
        <v>2137</v>
      </c>
      <c r="X308" s="7" t="s">
        <v>55</v>
      </c>
      <c r="AA308" t="s">
        <v>4</v>
      </c>
      <c r="AB308" s="7" t="s">
        <v>2138</v>
      </c>
      <c r="AC308" s="40" t="s">
        <v>2089</v>
      </c>
      <c r="AD308" t="s">
        <v>584</v>
      </c>
      <c r="AG308" t="s">
        <v>14</v>
      </c>
    </row>
    <row r="309" spans="1:33" ht="15" customHeight="1" x14ac:dyDescent="0.25">
      <c r="A309" s="9" t="s">
        <v>232</v>
      </c>
      <c r="C309" s="2" t="s">
        <v>2895</v>
      </c>
      <c r="D309" s="2" t="s">
        <v>2896</v>
      </c>
      <c r="F309" s="2" t="s">
        <v>2101</v>
      </c>
      <c r="G309" s="35" t="s">
        <v>4427</v>
      </c>
      <c r="H309" s="8">
        <v>42898</v>
      </c>
      <c r="I309" s="37" t="s">
        <v>2244</v>
      </c>
      <c r="J309" s="11">
        <f t="shared" si="23"/>
        <v>2017</v>
      </c>
      <c r="K309" s="32" t="s">
        <v>2125</v>
      </c>
      <c r="L309" s="24" t="str">
        <f t="shared" si="20"/>
        <v>2017-06</v>
      </c>
      <c r="M309" s="7" t="s">
        <v>2132</v>
      </c>
      <c r="N309" t="s">
        <v>59</v>
      </c>
      <c r="O309" t="s">
        <v>1145</v>
      </c>
      <c r="P309" t="s">
        <v>1284</v>
      </c>
      <c r="Q309" t="s">
        <v>298</v>
      </c>
      <c r="R309" s="2" t="s">
        <v>1145</v>
      </c>
      <c r="S309" t="s">
        <v>1305</v>
      </c>
      <c r="T309" s="1">
        <v>42990</v>
      </c>
      <c r="U309" s="11">
        <f t="shared" si="21"/>
        <v>117</v>
      </c>
      <c r="V309" s="11">
        <f t="shared" si="22"/>
        <v>39</v>
      </c>
      <c r="W309" s="35" t="s">
        <v>2137</v>
      </c>
      <c r="X309" s="7" t="s">
        <v>55</v>
      </c>
      <c r="AA309" t="s">
        <v>4</v>
      </c>
      <c r="AB309" s="7" t="s">
        <v>2138</v>
      </c>
      <c r="AC309" s="40" t="s">
        <v>2089</v>
      </c>
      <c r="AD309" t="s">
        <v>584</v>
      </c>
      <c r="AG309" t="s">
        <v>14</v>
      </c>
    </row>
    <row r="310" spans="1:33" ht="30" x14ac:dyDescent="0.25">
      <c r="A310" s="9" t="s">
        <v>233</v>
      </c>
      <c r="C310" s="2" t="s">
        <v>2897</v>
      </c>
      <c r="D310" s="2" t="s">
        <v>2898</v>
      </c>
      <c r="F310" s="2" t="s">
        <v>2101</v>
      </c>
      <c r="G310" s="35" t="s">
        <v>4428</v>
      </c>
      <c r="H310" s="8">
        <v>42898</v>
      </c>
      <c r="I310" s="37" t="s">
        <v>2244</v>
      </c>
      <c r="J310" s="11">
        <f t="shared" si="23"/>
        <v>2017</v>
      </c>
      <c r="K310" s="32" t="s">
        <v>2125</v>
      </c>
      <c r="L310" s="24" t="str">
        <f t="shared" si="20"/>
        <v>2017-06</v>
      </c>
      <c r="M310" s="7" t="s">
        <v>2132</v>
      </c>
      <c r="N310" t="s">
        <v>59</v>
      </c>
      <c r="O310" t="s">
        <v>1145</v>
      </c>
      <c r="P310" t="s">
        <v>1284</v>
      </c>
      <c r="Q310" t="s">
        <v>298</v>
      </c>
      <c r="R310" s="2" t="s">
        <v>1145</v>
      </c>
      <c r="S310" t="s">
        <v>1305</v>
      </c>
      <c r="T310" s="1">
        <v>42990</v>
      </c>
      <c r="U310" s="11">
        <f t="shared" si="21"/>
        <v>117</v>
      </c>
      <c r="V310" s="11">
        <f t="shared" si="22"/>
        <v>39</v>
      </c>
      <c r="W310" s="35" t="s">
        <v>2134</v>
      </c>
      <c r="X310" s="7" t="s">
        <v>55</v>
      </c>
      <c r="AA310" t="s">
        <v>4</v>
      </c>
      <c r="AB310" s="7" t="s">
        <v>2138</v>
      </c>
      <c r="AC310" s="40" t="s">
        <v>2089</v>
      </c>
      <c r="AD310" t="s">
        <v>584</v>
      </c>
      <c r="AG310" t="s">
        <v>14</v>
      </c>
    </row>
    <row r="311" spans="1:33" ht="30" x14ac:dyDescent="0.25">
      <c r="A311" s="9" t="s">
        <v>234</v>
      </c>
      <c r="C311" s="2" t="s">
        <v>2899</v>
      </c>
      <c r="D311" s="2" t="s">
        <v>2900</v>
      </c>
      <c r="F311" s="2" t="s">
        <v>2100</v>
      </c>
      <c r="G311" s="35" t="s">
        <v>4429</v>
      </c>
      <c r="H311" s="8">
        <v>42898</v>
      </c>
      <c r="I311" s="37" t="s">
        <v>2244</v>
      </c>
      <c r="J311" s="11">
        <f t="shared" si="23"/>
        <v>2017</v>
      </c>
      <c r="K311" s="32" t="s">
        <v>2125</v>
      </c>
      <c r="L311" s="24" t="str">
        <f t="shared" si="20"/>
        <v>2017-06</v>
      </c>
      <c r="M311" s="7" t="s">
        <v>2132</v>
      </c>
      <c r="N311" s="2" t="s">
        <v>1268</v>
      </c>
      <c r="O311" s="2" t="s">
        <v>1145</v>
      </c>
      <c r="P311" t="s">
        <v>13</v>
      </c>
      <c r="Q311" s="2" t="s">
        <v>298</v>
      </c>
      <c r="R311" s="2" t="s">
        <v>1145</v>
      </c>
      <c r="S311" t="s">
        <v>1305</v>
      </c>
      <c r="T311" s="1">
        <v>42895</v>
      </c>
      <c r="U311" s="11">
        <f t="shared" si="21"/>
        <v>114</v>
      </c>
      <c r="V311" s="11">
        <f t="shared" si="22"/>
        <v>38</v>
      </c>
      <c r="W311" s="35" t="s">
        <v>2137</v>
      </c>
      <c r="X311" s="7" t="s">
        <v>55</v>
      </c>
      <c r="Y311" s="35" t="s">
        <v>2136</v>
      </c>
      <c r="Z311" s="11">
        <v>2</v>
      </c>
      <c r="AA311" t="s">
        <v>2081</v>
      </c>
      <c r="AB311" s="35" t="s">
        <v>298</v>
      </c>
      <c r="AC311" s="40" t="s">
        <v>2089</v>
      </c>
      <c r="AD311" t="s">
        <v>585</v>
      </c>
      <c r="AG311" t="s">
        <v>14</v>
      </c>
    </row>
    <row r="312" spans="1:33" ht="30" x14ac:dyDescent="0.25">
      <c r="A312" s="9" t="s">
        <v>235</v>
      </c>
      <c r="C312" s="2" t="s">
        <v>2901</v>
      </c>
      <c r="D312" s="2" t="s">
        <v>2902</v>
      </c>
      <c r="F312" s="2" t="s">
        <v>2100</v>
      </c>
      <c r="G312" s="35" t="s">
        <v>4430</v>
      </c>
      <c r="H312" s="8">
        <v>42898</v>
      </c>
      <c r="I312" s="37" t="s">
        <v>2244</v>
      </c>
      <c r="J312" s="11">
        <f t="shared" si="23"/>
        <v>2017</v>
      </c>
      <c r="K312" s="32" t="s">
        <v>2125</v>
      </c>
      <c r="L312" s="24" t="str">
        <f t="shared" si="20"/>
        <v>2017-06</v>
      </c>
      <c r="M312" s="7" t="s">
        <v>2132</v>
      </c>
      <c r="N312" s="2" t="s">
        <v>1268</v>
      </c>
      <c r="O312" s="2" t="s">
        <v>1145</v>
      </c>
      <c r="P312" t="s">
        <v>13</v>
      </c>
      <c r="Q312" s="2" t="s">
        <v>298</v>
      </c>
      <c r="R312" s="2" t="s">
        <v>1145</v>
      </c>
      <c r="S312" t="s">
        <v>1305</v>
      </c>
      <c r="T312" s="1">
        <v>42895</v>
      </c>
      <c r="U312" s="11">
        <f t="shared" si="21"/>
        <v>114</v>
      </c>
      <c r="V312" s="11">
        <f t="shared" si="22"/>
        <v>38</v>
      </c>
      <c r="W312" s="35" t="s">
        <v>2134</v>
      </c>
      <c r="X312" s="2" t="s">
        <v>55</v>
      </c>
      <c r="AA312" t="s">
        <v>2081</v>
      </c>
      <c r="AB312" s="35" t="s">
        <v>298</v>
      </c>
      <c r="AC312" s="40" t="s">
        <v>2089</v>
      </c>
      <c r="AG312" t="s">
        <v>14</v>
      </c>
    </row>
    <row r="313" spans="1:33" ht="30" x14ac:dyDescent="0.25">
      <c r="A313" s="9" t="s">
        <v>236</v>
      </c>
      <c r="B313" s="9" t="s">
        <v>236</v>
      </c>
      <c r="C313" s="2" t="s">
        <v>2903</v>
      </c>
      <c r="D313" s="2" t="s">
        <v>2904</v>
      </c>
      <c r="F313" s="2" t="s">
        <v>2100</v>
      </c>
      <c r="G313" s="35" t="s">
        <v>4431</v>
      </c>
      <c r="H313" s="8">
        <v>42899</v>
      </c>
      <c r="I313" s="37" t="s">
        <v>2244</v>
      </c>
      <c r="J313" s="11">
        <f t="shared" si="23"/>
        <v>2017</v>
      </c>
      <c r="K313" s="37" t="s">
        <v>2108</v>
      </c>
      <c r="L313" s="24" t="str">
        <f t="shared" si="20"/>
        <v>2017-06</v>
      </c>
      <c r="M313" s="7" t="s">
        <v>2132</v>
      </c>
      <c r="N313" s="2" t="s">
        <v>310</v>
      </c>
      <c r="O313" t="s">
        <v>1269</v>
      </c>
      <c r="P313" t="s">
        <v>1285</v>
      </c>
      <c r="Q313" s="2" t="s">
        <v>310</v>
      </c>
      <c r="R313" s="2" t="s">
        <v>1269</v>
      </c>
      <c r="S313" t="s">
        <v>1285</v>
      </c>
      <c r="T313" s="1">
        <v>42898</v>
      </c>
      <c r="U313" s="11">
        <f t="shared" si="21"/>
        <v>114</v>
      </c>
      <c r="V313" s="11">
        <f t="shared" si="22"/>
        <v>38</v>
      </c>
      <c r="W313" s="35" t="s">
        <v>2134</v>
      </c>
      <c r="X313" s="2" t="s">
        <v>55</v>
      </c>
      <c r="Y313" s="35" t="s">
        <v>2136</v>
      </c>
      <c r="Z313" s="11">
        <v>3</v>
      </c>
      <c r="AA313" t="s">
        <v>4</v>
      </c>
      <c r="AB313" s="7" t="s">
        <v>2138</v>
      </c>
      <c r="AC313" s="40" t="s">
        <v>2089</v>
      </c>
      <c r="AG313" t="s">
        <v>14</v>
      </c>
    </row>
    <row r="314" spans="1:33" ht="30" x14ac:dyDescent="0.25">
      <c r="A314" s="9" t="s">
        <v>237</v>
      </c>
      <c r="C314" s="2" t="s">
        <v>2905</v>
      </c>
      <c r="D314" s="2" t="s">
        <v>2906</v>
      </c>
      <c r="F314" s="2" t="s">
        <v>2100</v>
      </c>
      <c r="G314" s="35" t="s">
        <v>4432</v>
      </c>
      <c r="H314" s="8">
        <v>42899</v>
      </c>
      <c r="I314" s="37" t="s">
        <v>2244</v>
      </c>
      <c r="J314" s="11">
        <f t="shared" si="23"/>
        <v>2017</v>
      </c>
      <c r="K314" s="32" t="s">
        <v>2125</v>
      </c>
      <c r="L314" s="24" t="str">
        <f t="shared" si="20"/>
        <v>2017-06</v>
      </c>
      <c r="M314" s="7" t="s">
        <v>2132</v>
      </c>
      <c r="N314" s="2" t="s">
        <v>310</v>
      </c>
      <c r="O314" t="s">
        <v>1269</v>
      </c>
      <c r="P314" t="s">
        <v>1285</v>
      </c>
      <c r="Q314" s="2" t="s">
        <v>310</v>
      </c>
      <c r="R314" s="2" t="s">
        <v>1269</v>
      </c>
      <c r="S314" t="s">
        <v>1285</v>
      </c>
      <c r="T314" s="1">
        <v>42898</v>
      </c>
      <c r="U314" s="11">
        <f t="shared" si="21"/>
        <v>114</v>
      </c>
      <c r="V314" s="11">
        <f t="shared" si="22"/>
        <v>38</v>
      </c>
      <c r="W314" s="35" t="s">
        <v>2137</v>
      </c>
      <c r="X314" s="2" t="s">
        <v>55</v>
      </c>
      <c r="AA314" t="s">
        <v>4</v>
      </c>
      <c r="AB314" s="7" t="s">
        <v>2138</v>
      </c>
      <c r="AC314" s="40" t="s">
        <v>2089</v>
      </c>
      <c r="AD314" t="s">
        <v>586</v>
      </c>
      <c r="AG314" t="s">
        <v>14</v>
      </c>
    </row>
    <row r="315" spans="1:33" ht="30" x14ac:dyDescent="0.25">
      <c r="A315" s="9" t="s">
        <v>238</v>
      </c>
      <c r="C315" s="2" t="s">
        <v>2907</v>
      </c>
      <c r="D315" s="2" t="s">
        <v>2908</v>
      </c>
      <c r="F315" s="2" t="s">
        <v>2101</v>
      </c>
      <c r="G315" s="35" t="s">
        <v>4433</v>
      </c>
      <c r="H315" s="8">
        <v>42899</v>
      </c>
      <c r="I315" s="37" t="s">
        <v>2244</v>
      </c>
      <c r="J315" s="11">
        <f t="shared" si="23"/>
        <v>2017</v>
      </c>
      <c r="K315" s="32" t="s">
        <v>2125</v>
      </c>
      <c r="L315" s="24" t="str">
        <f t="shared" si="20"/>
        <v>2017-06</v>
      </c>
      <c r="M315" s="7" t="s">
        <v>2132</v>
      </c>
      <c r="N315" s="2" t="s">
        <v>310</v>
      </c>
      <c r="O315" t="s">
        <v>1269</v>
      </c>
      <c r="P315" t="s">
        <v>1285</v>
      </c>
      <c r="Q315" s="2" t="s">
        <v>310</v>
      </c>
      <c r="R315" s="2" t="s">
        <v>1269</v>
      </c>
      <c r="S315" t="s">
        <v>1285</v>
      </c>
      <c r="T315" s="1">
        <v>42898</v>
      </c>
      <c r="U315" s="11">
        <f t="shared" si="21"/>
        <v>114</v>
      </c>
      <c r="V315" s="11">
        <f t="shared" si="22"/>
        <v>38</v>
      </c>
      <c r="W315" s="35" t="s">
        <v>2134</v>
      </c>
      <c r="X315" s="2" t="s">
        <v>55</v>
      </c>
      <c r="AA315" t="s">
        <v>4</v>
      </c>
      <c r="AB315" s="7" t="s">
        <v>2138</v>
      </c>
      <c r="AC315" s="40" t="s">
        <v>2089</v>
      </c>
      <c r="AG315" t="s">
        <v>14</v>
      </c>
    </row>
    <row r="316" spans="1:33" ht="30" x14ac:dyDescent="0.25">
      <c r="A316" s="9" t="s">
        <v>239</v>
      </c>
      <c r="B316" s="9" t="s">
        <v>239</v>
      </c>
      <c r="C316" s="2" t="s">
        <v>2909</v>
      </c>
      <c r="D316" s="2" t="s">
        <v>2910</v>
      </c>
      <c r="F316" s="2" t="s">
        <v>2100</v>
      </c>
      <c r="G316" s="35" t="s">
        <v>4434</v>
      </c>
      <c r="H316" s="8">
        <v>42899</v>
      </c>
      <c r="I316" s="37" t="s">
        <v>2244</v>
      </c>
      <c r="J316" s="11">
        <f t="shared" si="23"/>
        <v>2017</v>
      </c>
      <c r="K316" s="37" t="s">
        <v>2108</v>
      </c>
      <c r="L316" s="24" t="str">
        <f t="shared" si="20"/>
        <v>2017-06</v>
      </c>
      <c r="M316" s="7" t="s">
        <v>2132</v>
      </c>
      <c r="N316" s="2" t="s">
        <v>59</v>
      </c>
      <c r="O316" t="s">
        <v>1145</v>
      </c>
      <c r="P316" t="s">
        <v>1284</v>
      </c>
      <c r="Q316" s="2" t="s">
        <v>59</v>
      </c>
      <c r="R316" s="2" t="s">
        <v>1145</v>
      </c>
      <c r="S316" t="s">
        <v>1284</v>
      </c>
      <c r="T316" s="1">
        <v>42898</v>
      </c>
      <c r="U316" s="11">
        <f t="shared" si="21"/>
        <v>114</v>
      </c>
      <c r="V316" s="11">
        <f t="shared" si="22"/>
        <v>38</v>
      </c>
      <c r="W316" s="35" t="s">
        <v>2137</v>
      </c>
      <c r="X316" s="2" t="s">
        <v>55</v>
      </c>
      <c r="Y316" s="35" t="s">
        <v>2136</v>
      </c>
      <c r="Z316" s="11">
        <v>3</v>
      </c>
      <c r="AA316" t="s">
        <v>4</v>
      </c>
      <c r="AB316" s="7" t="s">
        <v>2138</v>
      </c>
      <c r="AC316" s="40" t="s">
        <v>2089</v>
      </c>
      <c r="AD316" t="s">
        <v>816</v>
      </c>
      <c r="AG316" t="s">
        <v>14</v>
      </c>
    </row>
    <row r="317" spans="1:33" ht="30" x14ac:dyDescent="0.25">
      <c r="A317" s="9" t="s">
        <v>240</v>
      </c>
      <c r="C317" s="2" t="s">
        <v>2911</v>
      </c>
      <c r="D317" s="2" t="s">
        <v>2912</v>
      </c>
      <c r="F317" s="2" t="s">
        <v>2100</v>
      </c>
      <c r="G317" s="35" t="s">
        <v>4435</v>
      </c>
      <c r="H317" s="8">
        <v>42899</v>
      </c>
      <c r="I317" s="37" t="s">
        <v>2244</v>
      </c>
      <c r="J317" s="11">
        <f t="shared" si="23"/>
        <v>2017</v>
      </c>
      <c r="K317" s="32" t="s">
        <v>2125</v>
      </c>
      <c r="L317" s="24" t="str">
        <f t="shared" si="20"/>
        <v>2017-06</v>
      </c>
      <c r="M317" s="7" t="s">
        <v>2132</v>
      </c>
      <c r="N317" s="2" t="s">
        <v>59</v>
      </c>
      <c r="O317" t="s">
        <v>1145</v>
      </c>
      <c r="P317" t="s">
        <v>1284</v>
      </c>
      <c r="Q317" s="2" t="s">
        <v>59</v>
      </c>
      <c r="R317" s="2" t="s">
        <v>1145</v>
      </c>
      <c r="S317" t="s">
        <v>1284</v>
      </c>
      <c r="T317" s="1">
        <v>42898</v>
      </c>
      <c r="U317" s="11">
        <f t="shared" si="21"/>
        <v>114</v>
      </c>
      <c r="V317" s="11">
        <f t="shared" si="22"/>
        <v>38</v>
      </c>
      <c r="W317" s="35" t="s">
        <v>2134</v>
      </c>
      <c r="X317" s="2" t="s">
        <v>55</v>
      </c>
      <c r="AA317" t="s">
        <v>4</v>
      </c>
      <c r="AB317" s="7" t="s">
        <v>2138</v>
      </c>
      <c r="AC317" s="40" t="s">
        <v>2089</v>
      </c>
      <c r="AD317" t="s">
        <v>816</v>
      </c>
      <c r="AG317" t="s">
        <v>14</v>
      </c>
    </row>
    <row r="318" spans="1:33" ht="30" x14ac:dyDescent="0.25">
      <c r="A318" s="9" t="s">
        <v>241</v>
      </c>
      <c r="C318" s="2" t="s">
        <v>2913</v>
      </c>
      <c r="D318" s="2" t="s">
        <v>2914</v>
      </c>
      <c r="F318" s="2" t="s">
        <v>2101</v>
      </c>
      <c r="G318" s="35" t="s">
        <v>4436</v>
      </c>
      <c r="H318" s="8">
        <v>42899</v>
      </c>
      <c r="I318" s="37" t="s">
        <v>2244</v>
      </c>
      <c r="J318" s="11">
        <f t="shared" si="23"/>
        <v>2017</v>
      </c>
      <c r="K318" s="32" t="s">
        <v>2125</v>
      </c>
      <c r="L318" s="24" t="str">
        <f t="shared" si="20"/>
        <v>2017-06</v>
      </c>
      <c r="M318" s="7" t="s">
        <v>2132</v>
      </c>
      <c r="N318" s="2" t="s">
        <v>59</v>
      </c>
      <c r="O318" t="s">
        <v>1145</v>
      </c>
      <c r="P318" t="s">
        <v>1284</v>
      </c>
      <c r="Q318" s="2" t="s">
        <v>59</v>
      </c>
      <c r="R318" s="2" t="s">
        <v>1145</v>
      </c>
      <c r="S318" t="s">
        <v>1284</v>
      </c>
      <c r="T318" s="1">
        <v>42898</v>
      </c>
      <c r="U318" s="11">
        <f t="shared" si="21"/>
        <v>114</v>
      </c>
      <c r="V318" s="11">
        <f t="shared" si="22"/>
        <v>38</v>
      </c>
      <c r="W318" s="35" t="s">
        <v>2137</v>
      </c>
      <c r="X318" s="2" t="s">
        <v>55</v>
      </c>
      <c r="AA318" t="s">
        <v>4</v>
      </c>
      <c r="AB318" s="7" t="s">
        <v>2138</v>
      </c>
      <c r="AC318" s="40" t="s">
        <v>2089</v>
      </c>
      <c r="AD318" t="s">
        <v>816</v>
      </c>
      <c r="AF318" s="28" t="s">
        <v>358</v>
      </c>
      <c r="AG318" t="s">
        <v>14</v>
      </c>
    </row>
    <row r="319" spans="1:33" ht="30" x14ac:dyDescent="0.25">
      <c r="A319" s="9" t="s">
        <v>242</v>
      </c>
      <c r="C319" s="2" t="s">
        <v>2915</v>
      </c>
      <c r="D319" s="2" t="s">
        <v>2916</v>
      </c>
      <c r="F319" s="2" t="s">
        <v>2100</v>
      </c>
      <c r="G319" s="35" t="s">
        <v>4437</v>
      </c>
      <c r="H319" s="8">
        <v>42899</v>
      </c>
      <c r="I319" s="37" t="s">
        <v>2244</v>
      </c>
      <c r="J319" s="11">
        <f t="shared" si="23"/>
        <v>2017</v>
      </c>
      <c r="K319" s="32" t="s">
        <v>2125</v>
      </c>
      <c r="L319" s="24" t="str">
        <f t="shared" si="20"/>
        <v>2017-06</v>
      </c>
      <c r="M319" s="7" t="s">
        <v>2132</v>
      </c>
      <c r="N319" s="2" t="s">
        <v>2125</v>
      </c>
      <c r="O319" s="2" t="s">
        <v>2125</v>
      </c>
      <c r="P319" s="2" t="s">
        <v>2125</v>
      </c>
      <c r="Q319" s="2" t="s">
        <v>298</v>
      </c>
      <c r="R319" s="2" t="s">
        <v>1145</v>
      </c>
      <c r="S319" t="s">
        <v>1305</v>
      </c>
      <c r="T319" s="1">
        <v>42898</v>
      </c>
      <c r="U319" s="11">
        <f t="shared" si="21"/>
        <v>114</v>
      </c>
      <c r="V319" s="11">
        <f t="shared" si="22"/>
        <v>38</v>
      </c>
      <c r="W319" s="35" t="s">
        <v>2137</v>
      </c>
      <c r="X319" s="2" t="s">
        <v>55</v>
      </c>
      <c r="Y319" s="35" t="s">
        <v>2136</v>
      </c>
      <c r="Z319" s="11">
        <v>2</v>
      </c>
      <c r="AA319" t="s">
        <v>4</v>
      </c>
      <c r="AB319" s="7" t="s">
        <v>2138</v>
      </c>
      <c r="AC319" s="40" t="s">
        <v>2089</v>
      </c>
      <c r="AD319" t="s">
        <v>587</v>
      </c>
      <c r="AF319" s="28" t="s">
        <v>358</v>
      </c>
      <c r="AG319" t="s">
        <v>14</v>
      </c>
    </row>
    <row r="320" spans="1:33" ht="30" x14ac:dyDescent="0.25">
      <c r="A320" s="9" t="s">
        <v>243</v>
      </c>
      <c r="C320" s="2" t="s">
        <v>2917</v>
      </c>
      <c r="D320" s="2" t="s">
        <v>2918</v>
      </c>
      <c r="F320" s="2" t="s">
        <v>2100</v>
      </c>
      <c r="G320" s="35" t="s">
        <v>4438</v>
      </c>
      <c r="H320" s="8">
        <v>42899</v>
      </c>
      <c r="I320" s="37" t="s">
        <v>2244</v>
      </c>
      <c r="J320" s="11">
        <f t="shared" si="23"/>
        <v>2017</v>
      </c>
      <c r="K320" s="32" t="s">
        <v>2125</v>
      </c>
      <c r="L320" s="24" t="str">
        <f t="shared" si="20"/>
        <v>2017-06</v>
      </c>
      <c r="M320" s="7" t="s">
        <v>2132</v>
      </c>
      <c r="N320" s="2" t="s">
        <v>2125</v>
      </c>
      <c r="O320" s="2" t="s">
        <v>2125</v>
      </c>
      <c r="P320" s="2" t="s">
        <v>2125</v>
      </c>
      <c r="Q320" s="2" t="s">
        <v>298</v>
      </c>
      <c r="R320" s="2" t="s">
        <v>1145</v>
      </c>
      <c r="S320" t="s">
        <v>1305</v>
      </c>
      <c r="T320" s="1">
        <v>42898</v>
      </c>
      <c r="U320" s="11">
        <f t="shared" si="21"/>
        <v>114</v>
      </c>
      <c r="V320" s="11">
        <f t="shared" si="22"/>
        <v>38</v>
      </c>
      <c r="W320" s="35" t="s">
        <v>2134</v>
      </c>
      <c r="X320" s="2" t="s">
        <v>55</v>
      </c>
      <c r="AA320" t="s">
        <v>4</v>
      </c>
      <c r="AB320" s="7" t="s">
        <v>2138</v>
      </c>
      <c r="AC320" s="40" t="s">
        <v>2089</v>
      </c>
      <c r="AG320" t="s">
        <v>14</v>
      </c>
    </row>
    <row r="321" spans="1:33" ht="30" x14ac:dyDescent="0.25">
      <c r="A321" s="9" t="s">
        <v>244</v>
      </c>
      <c r="C321" s="2" t="s">
        <v>2919</v>
      </c>
      <c r="D321" s="2" t="s">
        <v>2920</v>
      </c>
      <c r="F321" s="2" t="s">
        <v>2100</v>
      </c>
      <c r="G321" s="35" t="s">
        <v>4439</v>
      </c>
      <c r="H321" s="8">
        <v>42899</v>
      </c>
      <c r="I321" s="37" t="s">
        <v>2244</v>
      </c>
      <c r="J321" s="11">
        <f t="shared" si="23"/>
        <v>2017</v>
      </c>
      <c r="K321" s="32" t="s">
        <v>2125</v>
      </c>
      <c r="L321" s="24" t="str">
        <f t="shared" si="20"/>
        <v>2017-06</v>
      </c>
      <c r="M321" s="7" t="s">
        <v>2132</v>
      </c>
      <c r="N321" s="2" t="s">
        <v>2125</v>
      </c>
      <c r="O321" s="2" t="s">
        <v>2125</v>
      </c>
      <c r="P321" s="2" t="s">
        <v>2125</v>
      </c>
      <c r="Q321" s="2" t="s">
        <v>298</v>
      </c>
      <c r="R321" s="2" t="s">
        <v>1145</v>
      </c>
      <c r="S321" t="s">
        <v>1305</v>
      </c>
      <c r="T321" s="1">
        <v>42898</v>
      </c>
      <c r="U321" s="11">
        <f t="shared" si="21"/>
        <v>114</v>
      </c>
      <c r="V321" s="11">
        <f t="shared" si="22"/>
        <v>38</v>
      </c>
      <c r="W321" s="35" t="s">
        <v>2137</v>
      </c>
      <c r="X321" s="2" t="s">
        <v>55</v>
      </c>
      <c r="Y321" s="35" t="s">
        <v>2136</v>
      </c>
      <c r="Z321" s="11">
        <v>2</v>
      </c>
      <c r="AA321" t="s">
        <v>6</v>
      </c>
      <c r="AB321" s="7" t="s">
        <v>2138</v>
      </c>
      <c r="AC321" s="40" t="s">
        <v>2089</v>
      </c>
      <c r="AD321" t="s">
        <v>587</v>
      </c>
      <c r="AF321" s="28" t="s">
        <v>358</v>
      </c>
      <c r="AG321" t="s">
        <v>14</v>
      </c>
    </row>
    <row r="322" spans="1:33" ht="30" x14ac:dyDescent="0.25">
      <c r="A322" s="9" t="s">
        <v>245</v>
      </c>
      <c r="C322" s="2" t="s">
        <v>2921</v>
      </c>
      <c r="D322" s="2" t="s">
        <v>2922</v>
      </c>
      <c r="F322" s="2" t="s">
        <v>2100</v>
      </c>
      <c r="G322" s="35" t="s">
        <v>4440</v>
      </c>
      <c r="H322" s="8">
        <v>42899</v>
      </c>
      <c r="I322" s="37" t="s">
        <v>2244</v>
      </c>
      <c r="J322" s="11">
        <f t="shared" si="23"/>
        <v>2017</v>
      </c>
      <c r="K322" s="32" t="s">
        <v>2125</v>
      </c>
      <c r="L322" s="24" t="str">
        <f t="shared" ref="L322:L385" si="24">CONCATENATE(YEAR(H322),"-",TEXT(MONTH(H322),"00"))</f>
        <v>2017-06</v>
      </c>
      <c r="M322" s="7" t="s">
        <v>2132</v>
      </c>
      <c r="N322" s="2" t="s">
        <v>2125</v>
      </c>
      <c r="O322" s="2" t="s">
        <v>2125</v>
      </c>
      <c r="P322" s="2" t="s">
        <v>2125</v>
      </c>
      <c r="Q322" s="2" t="s">
        <v>298</v>
      </c>
      <c r="R322" s="2" t="s">
        <v>1145</v>
      </c>
      <c r="S322" t="s">
        <v>1305</v>
      </c>
      <c r="T322" s="1">
        <v>42898</v>
      </c>
      <c r="U322" s="11">
        <f t="shared" si="21"/>
        <v>114</v>
      </c>
      <c r="V322" s="11">
        <f t="shared" si="22"/>
        <v>38</v>
      </c>
      <c r="W322" s="35" t="s">
        <v>2134</v>
      </c>
      <c r="X322" s="2" t="s">
        <v>55</v>
      </c>
      <c r="AA322" t="s">
        <v>6</v>
      </c>
      <c r="AB322" s="7" t="s">
        <v>2138</v>
      </c>
      <c r="AC322" s="40" t="s">
        <v>2089</v>
      </c>
      <c r="AG322" t="s">
        <v>14</v>
      </c>
    </row>
    <row r="323" spans="1:33" x14ac:dyDescent="0.25">
      <c r="A323" s="9" t="s">
        <v>246</v>
      </c>
      <c r="C323" s="2" t="s">
        <v>2923</v>
      </c>
      <c r="D323" s="2" t="s">
        <v>2924</v>
      </c>
      <c r="F323" s="2" t="s">
        <v>2100</v>
      </c>
      <c r="G323" s="35" t="s">
        <v>4441</v>
      </c>
      <c r="H323" s="8">
        <v>42900</v>
      </c>
      <c r="I323" s="37" t="s">
        <v>2244</v>
      </c>
      <c r="J323" s="11">
        <f t="shared" si="23"/>
        <v>2017</v>
      </c>
      <c r="K323" s="32" t="s">
        <v>2125</v>
      </c>
      <c r="L323" s="24" t="str">
        <f t="shared" si="24"/>
        <v>2017-06</v>
      </c>
      <c r="M323" s="7" t="s">
        <v>2132</v>
      </c>
      <c r="N323" s="2" t="s">
        <v>2125</v>
      </c>
      <c r="O323" s="2" t="s">
        <v>2125</v>
      </c>
      <c r="P323" s="2" t="s">
        <v>2125</v>
      </c>
      <c r="Q323" s="2" t="s">
        <v>59</v>
      </c>
      <c r="R323" s="2" t="s">
        <v>1145</v>
      </c>
      <c r="S323" t="s">
        <v>1284</v>
      </c>
      <c r="T323" s="1">
        <v>42893</v>
      </c>
      <c r="U323" s="11">
        <f t="shared" ref="U323:U386" si="25">IF(T323="Desconeguda","-",(YEAR(T323)-2008)*12+MONTH(T323))</f>
        <v>114</v>
      </c>
      <c r="V323" s="11">
        <f t="shared" ref="V323:V386" si="26">IF(T323="Desconeguda","-",(YEAR(T323)-2008)*4+IF(MONTH(T323)&lt;4,1,IF(MONTH(T323)&lt;7,2,IF(MONTH(T323)&lt;10,3,IF(MONTH(T323)&lt;13,4,"?")))))</f>
        <v>38</v>
      </c>
      <c r="W323" s="35" t="s">
        <v>2137</v>
      </c>
      <c r="X323" s="2" t="s">
        <v>55</v>
      </c>
      <c r="Y323" s="35" t="s">
        <v>2136</v>
      </c>
      <c r="Z323" s="11">
        <v>2</v>
      </c>
      <c r="AA323" t="s">
        <v>6</v>
      </c>
      <c r="AB323" s="7" t="s">
        <v>2138</v>
      </c>
      <c r="AC323" t="s">
        <v>2125</v>
      </c>
      <c r="AD323" t="s">
        <v>588</v>
      </c>
      <c r="AG323" t="s">
        <v>14</v>
      </c>
    </row>
    <row r="324" spans="1:33" x14ac:dyDescent="0.25">
      <c r="A324" s="9" t="s">
        <v>247</v>
      </c>
      <c r="C324" s="2" t="s">
        <v>2925</v>
      </c>
      <c r="D324" s="2" t="s">
        <v>2926</v>
      </c>
      <c r="F324" s="2" t="s">
        <v>2101</v>
      </c>
      <c r="G324" s="35" t="s">
        <v>4442</v>
      </c>
      <c r="H324" s="8">
        <v>42900</v>
      </c>
      <c r="I324" s="37" t="s">
        <v>2244</v>
      </c>
      <c r="J324" s="11">
        <f t="shared" ref="J324:J387" si="27">YEAR(H324)</f>
        <v>2017</v>
      </c>
      <c r="K324" s="32" t="s">
        <v>2125</v>
      </c>
      <c r="L324" s="24" t="str">
        <f t="shared" si="24"/>
        <v>2017-06</v>
      </c>
      <c r="M324" s="7" t="s">
        <v>2132</v>
      </c>
      <c r="N324" s="2" t="s">
        <v>2125</v>
      </c>
      <c r="O324" s="2" t="s">
        <v>2125</v>
      </c>
      <c r="P324" s="2" t="s">
        <v>2125</v>
      </c>
      <c r="Q324" s="2" t="s">
        <v>59</v>
      </c>
      <c r="R324" s="2" t="s">
        <v>1145</v>
      </c>
      <c r="S324" t="s">
        <v>1284</v>
      </c>
      <c r="T324" s="1">
        <v>42893</v>
      </c>
      <c r="U324" s="11">
        <f t="shared" si="25"/>
        <v>114</v>
      </c>
      <c r="V324" s="11">
        <f t="shared" si="26"/>
        <v>38</v>
      </c>
      <c r="W324" s="35" t="s">
        <v>2137</v>
      </c>
      <c r="X324" s="2" t="s">
        <v>55</v>
      </c>
      <c r="AA324" t="s">
        <v>6</v>
      </c>
      <c r="AB324" s="7" t="s">
        <v>2138</v>
      </c>
      <c r="AC324" t="s">
        <v>2125</v>
      </c>
      <c r="AG324" t="s">
        <v>14</v>
      </c>
    </row>
    <row r="325" spans="1:33" ht="30" x14ac:dyDescent="0.25">
      <c r="A325" s="9" t="s">
        <v>248</v>
      </c>
      <c r="B325" s="9" t="s">
        <v>248</v>
      </c>
      <c r="C325" s="2" t="s">
        <v>2927</v>
      </c>
      <c r="D325" s="2" t="s">
        <v>2928</v>
      </c>
      <c r="F325" s="2" t="s">
        <v>2100</v>
      </c>
      <c r="G325" s="35" t="s">
        <v>4443</v>
      </c>
      <c r="H325" s="8">
        <v>42900</v>
      </c>
      <c r="I325" s="37" t="s">
        <v>2244</v>
      </c>
      <c r="J325" s="11">
        <f t="shared" si="27"/>
        <v>2017</v>
      </c>
      <c r="K325" s="37" t="s">
        <v>2108</v>
      </c>
      <c r="L325" s="24" t="str">
        <f t="shared" si="24"/>
        <v>2017-06</v>
      </c>
      <c r="M325" s="7" t="s">
        <v>2132</v>
      </c>
      <c r="N325" s="2" t="s">
        <v>310</v>
      </c>
      <c r="O325" t="s">
        <v>1269</v>
      </c>
      <c r="P325" t="s">
        <v>1285</v>
      </c>
      <c r="Q325" s="2" t="s">
        <v>310</v>
      </c>
      <c r="R325" s="2" t="s">
        <v>1269</v>
      </c>
      <c r="S325" t="s">
        <v>1285</v>
      </c>
      <c r="T325" s="1">
        <v>42898</v>
      </c>
      <c r="U325" s="11">
        <f t="shared" si="25"/>
        <v>114</v>
      </c>
      <c r="V325" s="11">
        <f t="shared" si="26"/>
        <v>38</v>
      </c>
      <c r="W325" s="35" t="s">
        <v>2134</v>
      </c>
      <c r="X325" s="2" t="s">
        <v>55</v>
      </c>
      <c r="Y325" s="35" t="s">
        <v>2136</v>
      </c>
      <c r="Z325" s="11">
        <v>3</v>
      </c>
      <c r="AA325" t="s">
        <v>4</v>
      </c>
      <c r="AB325" s="7" t="s">
        <v>2138</v>
      </c>
      <c r="AC325" s="40" t="s">
        <v>2089</v>
      </c>
      <c r="AD325" t="s">
        <v>487</v>
      </c>
      <c r="AG325" t="s">
        <v>14</v>
      </c>
    </row>
    <row r="326" spans="1:33" ht="30" x14ac:dyDescent="0.25">
      <c r="A326" s="9" t="s">
        <v>249</v>
      </c>
      <c r="C326" s="2" t="s">
        <v>2929</v>
      </c>
      <c r="D326" s="2" t="s">
        <v>2930</v>
      </c>
      <c r="F326" s="2" t="s">
        <v>2100</v>
      </c>
      <c r="G326" s="35" t="s">
        <v>4444</v>
      </c>
      <c r="H326" s="8">
        <v>42900</v>
      </c>
      <c r="I326" s="37" t="s">
        <v>2244</v>
      </c>
      <c r="J326" s="11">
        <f t="shared" si="27"/>
        <v>2017</v>
      </c>
      <c r="K326" s="32" t="s">
        <v>2125</v>
      </c>
      <c r="L326" s="24" t="str">
        <f t="shared" si="24"/>
        <v>2017-06</v>
      </c>
      <c r="M326" s="7" t="s">
        <v>2132</v>
      </c>
      <c r="N326" s="2" t="s">
        <v>310</v>
      </c>
      <c r="O326" t="s">
        <v>1269</v>
      </c>
      <c r="P326" t="s">
        <v>1285</v>
      </c>
      <c r="Q326" s="2" t="s">
        <v>310</v>
      </c>
      <c r="R326" s="2" t="s">
        <v>1269</v>
      </c>
      <c r="S326" t="s">
        <v>1285</v>
      </c>
      <c r="T326" s="1">
        <v>42898</v>
      </c>
      <c r="U326" s="11">
        <f t="shared" si="25"/>
        <v>114</v>
      </c>
      <c r="V326" s="11">
        <f t="shared" si="26"/>
        <v>38</v>
      </c>
      <c r="W326" s="35" t="s">
        <v>2137</v>
      </c>
      <c r="X326" s="2" t="s">
        <v>55</v>
      </c>
      <c r="AA326" t="s">
        <v>4</v>
      </c>
      <c r="AB326" s="7" t="s">
        <v>2138</v>
      </c>
      <c r="AC326" s="40" t="s">
        <v>2089</v>
      </c>
      <c r="AD326" t="s">
        <v>487</v>
      </c>
      <c r="AG326" t="s">
        <v>14</v>
      </c>
    </row>
    <row r="327" spans="1:33" ht="30" x14ac:dyDescent="0.25">
      <c r="A327" s="9" t="s">
        <v>250</v>
      </c>
      <c r="C327" s="2" t="s">
        <v>2931</v>
      </c>
      <c r="D327" s="2" t="s">
        <v>2932</v>
      </c>
      <c r="F327" s="2" t="s">
        <v>2101</v>
      </c>
      <c r="G327" s="35" t="s">
        <v>4445</v>
      </c>
      <c r="H327" s="8">
        <v>42900</v>
      </c>
      <c r="I327" s="37" t="s">
        <v>2244</v>
      </c>
      <c r="J327" s="11">
        <f t="shared" si="27"/>
        <v>2017</v>
      </c>
      <c r="K327" s="32" t="s">
        <v>2125</v>
      </c>
      <c r="L327" s="24" t="str">
        <f t="shared" si="24"/>
        <v>2017-06</v>
      </c>
      <c r="M327" s="7" t="s">
        <v>2132</v>
      </c>
      <c r="N327" s="2" t="s">
        <v>310</v>
      </c>
      <c r="O327" t="s">
        <v>1269</v>
      </c>
      <c r="P327" t="s">
        <v>1285</v>
      </c>
      <c r="Q327" s="2" t="s">
        <v>310</v>
      </c>
      <c r="R327" s="2" t="s">
        <v>1269</v>
      </c>
      <c r="S327" t="s">
        <v>1285</v>
      </c>
      <c r="T327" s="1">
        <v>42898</v>
      </c>
      <c r="U327" s="11">
        <f t="shared" si="25"/>
        <v>114</v>
      </c>
      <c r="V327" s="11">
        <f t="shared" si="26"/>
        <v>38</v>
      </c>
      <c r="W327" s="35" t="s">
        <v>2134</v>
      </c>
      <c r="X327" s="2" t="s">
        <v>55</v>
      </c>
      <c r="AA327" t="s">
        <v>4</v>
      </c>
      <c r="AB327" s="7" t="s">
        <v>2138</v>
      </c>
      <c r="AC327" s="40" t="s">
        <v>2089</v>
      </c>
      <c r="AD327" t="s">
        <v>487</v>
      </c>
      <c r="AG327" t="s">
        <v>14</v>
      </c>
    </row>
    <row r="328" spans="1:33" ht="30" x14ac:dyDescent="0.25">
      <c r="A328" s="9" t="s">
        <v>251</v>
      </c>
      <c r="C328" s="2" t="s">
        <v>2933</v>
      </c>
      <c r="D328" s="2" t="s">
        <v>2934</v>
      </c>
      <c r="F328" s="2" t="s">
        <v>2100</v>
      </c>
      <c r="G328" s="35" t="s">
        <v>4446</v>
      </c>
      <c r="H328" s="8">
        <v>42901</v>
      </c>
      <c r="I328" s="37" t="s">
        <v>2244</v>
      </c>
      <c r="J328" s="11">
        <f t="shared" si="27"/>
        <v>2017</v>
      </c>
      <c r="K328" s="32" t="s">
        <v>2125</v>
      </c>
      <c r="L328" s="24" t="str">
        <f t="shared" si="24"/>
        <v>2017-06</v>
      </c>
      <c r="M328" s="7" t="s">
        <v>579</v>
      </c>
      <c r="N328" s="2" t="s">
        <v>1268</v>
      </c>
      <c r="O328" s="2" t="s">
        <v>1145</v>
      </c>
      <c r="P328" t="s">
        <v>13</v>
      </c>
      <c r="Q328" s="2" t="s">
        <v>1268</v>
      </c>
      <c r="R328" s="2" t="s">
        <v>1145</v>
      </c>
      <c r="S328" t="s">
        <v>13</v>
      </c>
      <c r="T328" s="1">
        <v>42870</v>
      </c>
      <c r="U328" s="11">
        <f t="shared" si="25"/>
        <v>113</v>
      </c>
      <c r="V328" s="11">
        <f t="shared" si="26"/>
        <v>38</v>
      </c>
      <c r="W328" s="35" t="s">
        <v>2137</v>
      </c>
      <c r="X328" s="2" t="s">
        <v>55</v>
      </c>
      <c r="Y328" s="35" t="s">
        <v>2136</v>
      </c>
      <c r="Z328" s="11">
        <v>2</v>
      </c>
      <c r="AA328" t="s">
        <v>2125</v>
      </c>
      <c r="AC328" s="40" t="s">
        <v>2089</v>
      </c>
    </row>
    <row r="329" spans="1:33" ht="30" x14ac:dyDescent="0.25">
      <c r="A329" s="9" t="s">
        <v>252</v>
      </c>
      <c r="C329" s="2" t="s">
        <v>2935</v>
      </c>
      <c r="D329" s="2" t="s">
        <v>2936</v>
      </c>
      <c r="F329" s="2" t="s">
        <v>2100</v>
      </c>
      <c r="G329" s="35" t="s">
        <v>4447</v>
      </c>
      <c r="H329" s="8">
        <v>42901</v>
      </c>
      <c r="I329" s="37" t="s">
        <v>2244</v>
      </c>
      <c r="J329" s="11">
        <f t="shared" si="27"/>
        <v>2017</v>
      </c>
      <c r="K329" s="32" t="s">
        <v>2125</v>
      </c>
      <c r="L329" s="24" t="str">
        <f t="shared" si="24"/>
        <v>2017-06</v>
      </c>
      <c r="M329" s="7" t="s">
        <v>579</v>
      </c>
      <c r="N329" s="2" t="s">
        <v>1268</v>
      </c>
      <c r="O329" s="2" t="s">
        <v>1145</v>
      </c>
      <c r="P329" t="s">
        <v>13</v>
      </c>
      <c r="Q329" s="2" t="s">
        <v>1268</v>
      </c>
      <c r="R329" s="2" t="s">
        <v>1145</v>
      </c>
      <c r="S329" t="s">
        <v>13</v>
      </c>
      <c r="T329" s="1">
        <v>42870</v>
      </c>
      <c r="U329" s="11">
        <f t="shared" si="25"/>
        <v>113</v>
      </c>
      <c r="V329" s="11">
        <f t="shared" si="26"/>
        <v>38</v>
      </c>
      <c r="W329" s="35" t="s">
        <v>2137</v>
      </c>
      <c r="X329" s="2" t="s">
        <v>55</v>
      </c>
      <c r="AA329" t="s">
        <v>2125</v>
      </c>
      <c r="AC329" s="40" t="s">
        <v>2089</v>
      </c>
    </row>
    <row r="330" spans="1:33" ht="30" x14ac:dyDescent="0.25">
      <c r="A330" s="9" t="s">
        <v>253</v>
      </c>
      <c r="C330" s="2" t="s">
        <v>2937</v>
      </c>
      <c r="D330" s="2" t="s">
        <v>2938</v>
      </c>
      <c r="F330" s="2" t="s">
        <v>2100</v>
      </c>
      <c r="G330" s="35" t="s">
        <v>4448</v>
      </c>
      <c r="H330" s="8">
        <v>42901</v>
      </c>
      <c r="I330" s="37" t="s">
        <v>2244</v>
      </c>
      <c r="J330" s="11">
        <f t="shared" si="27"/>
        <v>2017</v>
      </c>
      <c r="K330" s="32" t="s">
        <v>2125</v>
      </c>
      <c r="L330" s="24" t="str">
        <f t="shared" si="24"/>
        <v>2017-06</v>
      </c>
      <c r="M330" s="7" t="s">
        <v>2133</v>
      </c>
      <c r="N330" s="2" t="s">
        <v>319</v>
      </c>
      <c r="O330" t="s">
        <v>1145</v>
      </c>
      <c r="P330" t="s">
        <v>1289</v>
      </c>
      <c r="Q330" s="2" t="s">
        <v>319</v>
      </c>
      <c r="R330" s="2" t="s">
        <v>1145</v>
      </c>
      <c r="S330" t="s">
        <v>1289</v>
      </c>
      <c r="T330" s="1">
        <v>42900</v>
      </c>
      <c r="U330" s="11">
        <f t="shared" si="25"/>
        <v>114</v>
      </c>
      <c r="V330" s="11">
        <f t="shared" si="26"/>
        <v>38</v>
      </c>
      <c r="W330" s="35" t="s">
        <v>2134</v>
      </c>
      <c r="X330" s="2" t="s">
        <v>55</v>
      </c>
      <c r="Y330" s="35" t="s">
        <v>2136</v>
      </c>
      <c r="Z330" s="11">
        <v>2</v>
      </c>
      <c r="AA330" t="s">
        <v>4</v>
      </c>
      <c r="AB330" s="7" t="s">
        <v>2138</v>
      </c>
      <c r="AC330" s="40" t="s">
        <v>2089</v>
      </c>
      <c r="AG330" t="s">
        <v>14</v>
      </c>
    </row>
    <row r="331" spans="1:33" ht="30" x14ac:dyDescent="0.25">
      <c r="A331" s="9" t="s">
        <v>254</v>
      </c>
      <c r="C331" s="2" t="s">
        <v>2939</v>
      </c>
      <c r="D331" s="2" t="s">
        <v>2940</v>
      </c>
      <c r="F331" s="2" t="s">
        <v>2100</v>
      </c>
      <c r="G331" s="35" t="s">
        <v>4449</v>
      </c>
      <c r="H331" s="8">
        <v>42901</v>
      </c>
      <c r="I331" s="37" t="s">
        <v>2244</v>
      </c>
      <c r="J331" s="11">
        <f t="shared" si="27"/>
        <v>2017</v>
      </c>
      <c r="K331" s="32" t="s">
        <v>2125</v>
      </c>
      <c r="L331" s="24" t="str">
        <f t="shared" si="24"/>
        <v>2017-06</v>
      </c>
      <c r="M331" s="7" t="s">
        <v>2133</v>
      </c>
      <c r="N331" s="2" t="s">
        <v>319</v>
      </c>
      <c r="O331" t="s">
        <v>1145</v>
      </c>
      <c r="P331" t="s">
        <v>1289</v>
      </c>
      <c r="Q331" s="2" t="s">
        <v>319</v>
      </c>
      <c r="R331" s="2" t="s">
        <v>1145</v>
      </c>
      <c r="S331" t="s">
        <v>1289</v>
      </c>
      <c r="T331" s="1">
        <v>42900</v>
      </c>
      <c r="U331" s="11">
        <f t="shared" si="25"/>
        <v>114</v>
      </c>
      <c r="V331" s="11">
        <f t="shared" si="26"/>
        <v>38</v>
      </c>
      <c r="W331" s="35" t="s">
        <v>2137</v>
      </c>
      <c r="X331" s="2" t="s">
        <v>55</v>
      </c>
      <c r="AA331" t="s">
        <v>4</v>
      </c>
      <c r="AB331" s="7" t="s">
        <v>2138</v>
      </c>
      <c r="AC331" s="40" t="s">
        <v>2089</v>
      </c>
      <c r="AG331" t="s">
        <v>14</v>
      </c>
    </row>
    <row r="332" spans="1:33" x14ac:dyDescent="0.25">
      <c r="A332" s="9" t="s">
        <v>255</v>
      </c>
      <c r="B332" s="9" t="s">
        <v>255</v>
      </c>
      <c r="C332" s="2" t="s">
        <v>2941</v>
      </c>
      <c r="D332" s="2" t="s">
        <v>2942</v>
      </c>
      <c r="F332" s="2" t="s">
        <v>2100</v>
      </c>
      <c r="G332" s="35" t="s">
        <v>4450</v>
      </c>
      <c r="H332" s="8">
        <v>42901</v>
      </c>
      <c r="I332" s="37" t="s">
        <v>2244</v>
      </c>
      <c r="J332" s="11">
        <f t="shared" si="27"/>
        <v>2017</v>
      </c>
      <c r="K332" s="37" t="s">
        <v>2108</v>
      </c>
      <c r="L332" s="24" t="str">
        <f t="shared" si="24"/>
        <v>2017-06</v>
      </c>
      <c r="M332" s="7" t="s">
        <v>2132</v>
      </c>
      <c r="N332" s="2" t="s">
        <v>302</v>
      </c>
      <c r="O332" t="s">
        <v>1267</v>
      </c>
      <c r="P332" t="s">
        <v>1349</v>
      </c>
      <c r="Q332" s="2" t="s">
        <v>427</v>
      </c>
      <c r="R332" s="2" t="s">
        <v>1145</v>
      </c>
      <c r="S332" t="s">
        <v>1310</v>
      </c>
      <c r="T332" s="1">
        <v>42901</v>
      </c>
      <c r="U332" s="11">
        <f t="shared" si="25"/>
        <v>114</v>
      </c>
      <c r="V332" s="11">
        <f t="shared" si="26"/>
        <v>38</v>
      </c>
      <c r="W332" s="35" t="s">
        <v>2134</v>
      </c>
      <c r="X332" s="2" t="s">
        <v>55</v>
      </c>
      <c r="Y332" s="35" t="s">
        <v>2135</v>
      </c>
      <c r="Z332" s="11">
        <v>1</v>
      </c>
      <c r="AA332" t="s">
        <v>6</v>
      </c>
      <c r="AB332" s="7" t="s">
        <v>2138</v>
      </c>
      <c r="AC332" t="s">
        <v>2085</v>
      </c>
      <c r="AG332" t="s">
        <v>14</v>
      </c>
    </row>
    <row r="333" spans="1:33" ht="30" x14ac:dyDescent="0.25">
      <c r="A333" s="9" t="s">
        <v>256</v>
      </c>
      <c r="C333" s="2" t="s">
        <v>2943</v>
      </c>
      <c r="D333" s="2" t="s">
        <v>2944</v>
      </c>
      <c r="F333" s="2" t="s">
        <v>2100</v>
      </c>
      <c r="G333" s="35" t="s">
        <v>4451</v>
      </c>
      <c r="H333" s="8">
        <v>42902</v>
      </c>
      <c r="I333" s="37" t="s">
        <v>2244</v>
      </c>
      <c r="J333" s="11">
        <f t="shared" si="27"/>
        <v>2017</v>
      </c>
      <c r="K333" s="32" t="s">
        <v>2125</v>
      </c>
      <c r="L333" s="24" t="str">
        <f t="shared" si="24"/>
        <v>2017-06</v>
      </c>
      <c r="M333" s="7" t="s">
        <v>2132</v>
      </c>
      <c r="N333" s="2" t="s">
        <v>60</v>
      </c>
      <c r="O333" s="2" t="s">
        <v>1270</v>
      </c>
      <c r="P333" t="s">
        <v>60</v>
      </c>
      <c r="Q333" s="2" t="s">
        <v>60</v>
      </c>
      <c r="R333" s="2" t="s">
        <v>1270</v>
      </c>
      <c r="S333" t="s">
        <v>60</v>
      </c>
      <c r="T333" s="1">
        <v>42902</v>
      </c>
      <c r="U333" s="11">
        <f t="shared" si="25"/>
        <v>114</v>
      </c>
      <c r="V333" s="11">
        <f t="shared" si="26"/>
        <v>38</v>
      </c>
      <c r="W333" s="35" t="s">
        <v>2134</v>
      </c>
      <c r="X333" s="2" t="s">
        <v>2125</v>
      </c>
      <c r="Y333" s="35" t="s">
        <v>2135</v>
      </c>
      <c r="Z333" s="11">
        <v>1</v>
      </c>
      <c r="AA333" t="s">
        <v>2096</v>
      </c>
      <c r="AC333" s="40" t="s">
        <v>2089</v>
      </c>
      <c r="AG333" t="s">
        <v>14</v>
      </c>
    </row>
    <row r="334" spans="1:33" ht="30" x14ac:dyDescent="0.25">
      <c r="A334" s="9" t="s">
        <v>257</v>
      </c>
      <c r="C334" s="2" t="s">
        <v>2945</v>
      </c>
      <c r="D334" s="2" t="s">
        <v>2946</v>
      </c>
      <c r="F334" s="2" t="s">
        <v>2100</v>
      </c>
      <c r="G334" s="35" t="s">
        <v>4452</v>
      </c>
      <c r="H334" s="8">
        <v>42903</v>
      </c>
      <c r="I334" s="37" t="s">
        <v>2244</v>
      </c>
      <c r="J334" s="11">
        <f t="shared" si="27"/>
        <v>2017</v>
      </c>
      <c r="K334" s="32" t="s">
        <v>2125</v>
      </c>
      <c r="L334" s="24" t="str">
        <f t="shared" si="24"/>
        <v>2017-06</v>
      </c>
      <c r="M334" s="7" t="s">
        <v>2132</v>
      </c>
      <c r="N334" s="2" t="s">
        <v>59</v>
      </c>
      <c r="O334" t="s">
        <v>1145</v>
      </c>
      <c r="P334" t="s">
        <v>1284</v>
      </c>
      <c r="Q334" s="2" t="s">
        <v>59</v>
      </c>
      <c r="R334" s="2" t="s">
        <v>1145</v>
      </c>
      <c r="S334" t="s">
        <v>1284</v>
      </c>
      <c r="T334" s="1">
        <v>42886</v>
      </c>
      <c r="U334" s="11">
        <f t="shared" si="25"/>
        <v>113</v>
      </c>
      <c r="V334" s="11">
        <f t="shared" si="26"/>
        <v>38</v>
      </c>
      <c r="W334" s="35" t="s">
        <v>2134</v>
      </c>
      <c r="X334" s="2" t="s">
        <v>55</v>
      </c>
      <c r="Y334" s="35" t="s">
        <v>2136</v>
      </c>
      <c r="Z334" s="11">
        <v>3</v>
      </c>
      <c r="AA334" t="s">
        <v>2278</v>
      </c>
      <c r="AC334" s="40" t="s">
        <v>2089</v>
      </c>
      <c r="AD334" t="s">
        <v>589</v>
      </c>
      <c r="AG334" t="s">
        <v>14</v>
      </c>
    </row>
    <row r="335" spans="1:33" ht="30" x14ac:dyDescent="0.25">
      <c r="A335" s="9" t="s">
        <v>258</v>
      </c>
      <c r="C335" s="2" t="s">
        <v>2947</v>
      </c>
      <c r="D335" s="2" t="s">
        <v>2948</v>
      </c>
      <c r="F335" s="2" t="s">
        <v>2100</v>
      </c>
      <c r="G335" s="35" t="s">
        <v>4453</v>
      </c>
      <c r="H335" s="8">
        <v>42903</v>
      </c>
      <c r="I335" s="37" t="s">
        <v>2244</v>
      </c>
      <c r="J335" s="11">
        <f t="shared" si="27"/>
        <v>2017</v>
      </c>
      <c r="K335" s="32" t="s">
        <v>2125</v>
      </c>
      <c r="L335" s="24" t="str">
        <f t="shared" si="24"/>
        <v>2017-06</v>
      </c>
      <c r="M335" s="7" t="s">
        <v>2132</v>
      </c>
      <c r="N335" s="2" t="s">
        <v>59</v>
      </c>
      <c r="O335" t="s">
        <v>1145</v>
      </c>
      <c r="P335" t="s">
        <v>1284</v>
      </c>
      <c r="Q335" s="2" t="s">
        <v>59</v>
      </c>
      <c r="R335" s="2" t="s">
        <v>1145</v>
      </c>
      <c r="S335" t="s">
        <v>1284</v>
      </c>
      <c r="T335" s="1">
        <v>42886</v>
      </c>
      <c r="U335" s="11">
        <f t="shared" si="25"/>
        <v>113</v>
      </c>
      <c r="V335" s="11">
        <f t="shared" si="26"/>
        <v>38</v>
      </c>
      <c r="W335" s="35" t="s">
        <v>2137</v>
      </c>
      <c r="X335" s="2" t="s">
        <v>55</v>
      </c>
      <c r="AA335" t="s">
        <v>2096</v>
      </c>
      <c r="AC335" s="40" t="s">
        <v>2089</v>
      </c>
      <c r="AD335" t="s">
        <v>590</v>
      </c>
      <c r="AG335" t="s">
        <v>14</v>
      </c>
    </row>
    <row r="336" spans="1:33" ht="30" x14ac:dyDescent="0.25">
      <c r="A336" s="9" t="s">
        <v>259</v>
      </c>
      <c r="C336" s="2" t="s">
        <v>2949</v>
      </c>
      <c r="D336" s="2" t="s">
        <v>2950</v>
      </c>
      <c r="F336" s="2" t="s">
        <v>2101</v>
      </c>
      <c r="G336" s="35" t="s">
        <v>4454</v>
      </c>
      <c r="H336" s="8">
        <v>42903</v>
      </c>
      <c r="I336" s="37" t="s">
        <v>2244</v>
      </c>
      <c r="J336" s="11">
        <f t="shared" si="27"/>
        <v>2017</v>
      </c>
      <c r="K336" s="32" t="s">
        <v>2125</v>
      </c>
      <c r="L336" s="24" t="str">
        <f t="shared" si="24"/>
        <v>2017-06</v>
      </c>
      <c r="M336" s="7" t="s">
        <v>2132</v>
      </c>
      <c r="N336" s="2" t="s">
        <v>59</v>
      </c>
      <c r="O336" t="s">
        <v>1145</v>
      </c>
      <c r="P336" t="s">
        <v>1284</v>
      </c>
      <c r="Q336" s="2" t="s">
        <v>59</v>
      </c>
      <c r="R336" s="2" t="s">
        <v>1145</v>
      </c>
      <c r="S336" t="s">
        <v>1284</v>
      </c>
      <c r="T336" s="1">
        <v>42886</v>
      </c>
      <c r="U336" s="11">
        <f t="shared" si="25"/>
        <v>113</v>
      </c>
      <c r="V336" s="11">
        <f t="shared" si="26"/>
        <v>38</v>
      </c>
      <c r="W336" s="35" t="s">
        <v>2134</v>
      </c>
      <c r="X336" s="2" t="s">
        <v>55</v>
      </c>
      <c r="AA336" t="s">
        <v>2096</v>
      </c>
      <c r="AC336" s="40" t="s">
        <v>2089</v>
      </c>
      <c r="AG336" t="s">
        <v>14</v>
      </c>
    </row>
    <row r="337" spans="1:33" ht="30" x14ac:dyDescent="0.25">
      <c r="A337" s="9" t="s">
        <v>260</v>
      </c>
      <c r="C337" s="2" t="s">
        <v>2951</v>
      </c>
      <c r="D337" s="2" t="s">
        <v>2952</v>
      </c>
      <c r="F337" s="2" t="s">
        <v>2100</v>
      </c>
      <c r="G337" s="35" t="s">
        <v>4455</v>
      </c>
      <c r="H337" s="8">
        <v>42903</v>
      </c>
      <c r="I337" s="37" t="s">
        <v>2244</v>
      </c>
      <c r="J337" s="11">
        <f t="shared" si="27"/>
        <v>2017</v>
      </c>
      <c r="K337" s="32" t="s">
        <v>2125</v>
      </c>
      <c r="L337" s="24" t="str">
        <f t="shared" si="24"/>
        <v>2017-06</v>
      </c>
      <c r="M337" s="7" t="s">
        <v>2132</v>
      </c>
      <c r="N337" s="2" t="s">
        <v>319</v>
      </c>
      <c r="O337" t="s">
        <v>1145</v>
      </c>
      <c r="P337" t="s">
        <v>1289</v>
      </c>
      <c r="Q337" s="2" t="s">
        <v>266</v>
      </c>
      <c r="R337" s="2" t="s">
        <v>1145</v>
      </c>
      <c r="S337" t="s">
        <v>1304</v>
      </c>
      <c r="T337" s="1">
        <v>42903</v>
      </c>
      <c r="U337" s="11">
        <f t="shared" si="25"/>
        <v>114</v>
      </c>
      <c r="V337" s="11">
        <f t="shared" si="26"/>
        <v>38</v>
      </c>
      <c r="W337" s="35" t="s">
        <v>2137</v>
      </c>
      <c r="X337" s="2" t="s">
        <v>55</v>
      </c>
      <c r="Y337" s="35" t="s">
        <v>2136</v>
      </c>
      <c r="Z337" s="11">
        <v>5</v>
      </c>
      <c r="AA337" t="s">
        <v>2081</v>
      </c>
      <c r="AB337" s="2" t="s">
        <v>266</v>
      </c>
      <c r="AC337" s="40" t="s">
        <v>2089</v>
      </c>
      <c r="AD337" t="s">
        <v>591</v>
      </c>
      <c r="AG337" t="s">
        <v>14</v>
      </c>
    </row>
    <row r="338" spans="1:33" ht="30" x14ac:dyDescent="0.25">
      <c r="A338" s="9" t="s">
        <v>261</v>
      </c>
      <c r="C338" s="2" t="s">
        <v>2953</v>
      </c>
      <c r="D338" s="2" t="s">
        <v>2954</v>
      </c>
      <c r="F338" s="2" t="s">
        <v>2100</v>
      </c>
      <c r="G338" s="35" t="s">
        <v>4456</v>
      </c>
      <c r="H338" s="8">
        <v>42903</v>
      </c>
      <c r="I338" s="37" t="s">
        <v>2244</v>
      </c>
      <c r="J338" s="11">
        <f t="shared" si="27"/>
        <v>2017</v>
      </c>
      <c r="K338" s="32" t="s">
        <v>2125</v>
      </c>
      <c r="L338" s="24" t="str">
        <f t="shared" si="24"/>
        <v>2017-06</v>
      </c>
      <c r="M338" s="7" t="s">
        <v>2132</v>
      </c>
      <c r="N338" s="2" t="s">
        <v>319</v>
      </c>
      <c r="O338" t="s">
        <v>1145</v>
      </c>
      <c r="P338" t="s">
        <v>1289</v>
      </c>
      <c r="Q338" s="2" t="s">
        <v>266</v>
      </c>
      <c r="R338" s="2" t="s">
        <v>1145</v>
      </c>
      <c r="S338" t="s">
        <v>1304</v>
      </c>
      <c r="T338" s="1">
        <v>42903</v>
      </c>
      <c r="U338" s="11">
        <f t="shared" si="25"/>
        <v>114</v>
      </c>
      <c r="V338" s="11">
        <f t="shared" si="26"/>
        <v>38</v>
      </c>
      <c r="W338" s="35" t="s">
        <v>2134</v>
      </c>
      <c r="X338" s="2" t="s">
        <v>55</v>
      </c>
      <c r="AA338" t="s">
        <v>2081</v>
      </c>
      <c r="AB338" s="2" t="s">
        <v>266</v>
      </c>
      <c r="AC338" s="40" t="s">
        <v>2089</v>
      </c>
      <c r="AD338" t="s">
        <v>591</v>
      </c>
      <c r="AG338" t="s">
        <v>14</v>
      </c>
    </row>
    <row r="339" spans="1:33" ht="30" x14ac:dyDescent="0.25">
      <c r="A339" s="9" t="s">
        <v>272</v>
      </c>
      <c r="C339" s="2" t="s">
        <v>2955</v>
      </c>
      <c r="D339" s="2" t="s">
        <v>2956</v>
      </c>
      <c r="F339" s="2" t="s">
        <v>2101</v>
      </c>
      <c r="G339" s="35" t="s">
        <v>4457</v>
      </c>
      <c r="H339" s="8">
        <v>42903</v>
      </c>
      <c r="I339" s="37" t="s">
        <v>2244</v>
      </c>
      <c r="J339" s="11">
        <f t="shared" si="27"/>
        <v>2017</v>
      </c>
      <c r="K339" s="32" t="s">
        <v>2125</v>
      </c>
      <c r="L339" s="24" t="str">
        <f t="shared" si="24"/>
        <v>2017-06</v>
      </c>
      <c r="M339" s="7" t="s">
        <v>2132</v>
      </c>
      <c r="N339" s="2" t="s">
        <v>319</v>
      </c>
      <c r="O339" t="s">
        <v>1145</v>
      </c>
      <c r="P339" t="s">
        <v>1289</v>
      </c>
      <c r="Q339" s="2" t="s">
        <v>266</v>
      </c>
      <c r="R339" s="2" t="s">
        <v>1145</v>
      </c>
      <c r="S339" t="s">
        <v>1304</v>
      </c>
      <c r="T339" s="1">
        <v>42903</v>
      </c>
      <c r="U339" s="11">
        <f t="shared" si="25"/>
        <v>114</v>
      </c>
      <c r="V339" s="11">
        <f t="shared" si="26"/>
        <v>38</v>
      </c>
      <c r="W339" s="35" t="s">
        <v>2137</v>
      </c>
      <c r="X339" s="2" t="s">
        <v>55</v>
      </c>
      <c r="AA339" t="s">
        <v>2081</v>
      </c>
      <c r="AB339" s="2" t="s">
        <v>266</v>
      </c>
      <c r="AC339" s="40" t="s">
        <v>2089</v>
      </c>
      <c r="AD339" t="s">
        <v>591</v>
      </c>
      <c r="AG339" t="s">
        <v>14</v>
      </c>
    </row>
    <row r="340" spans="1:33" ht="30" x14ac:dyDescent="0.25">
      <c r="A340" s="9" t="s">
        <v>273</v>
      </c>
      <c r="C340" s="2" t="s">
        <v>2957</v>
      </c>
      <c r="D340" s="2" t="s">
        <v>2958</v>
      </c>
      <c r="F340" s="2" t="s">
        <v>2101</v>
      </c>
      <c r="G340" s="35" t="s">
        <v>4458</v>
      </c>
      <c r="H340" s="8">
        <v>42903</v>
      </c>
      <c r="I340" s="37" t="s">
        <v>2244</v>
      </c>
      <c r="J340" s="11">
        <f t="shared" si="27"/>
        <v>2017</v>
      </c>
      <c r="K340" s="32" t="s">
        <v>2125</v>
      </c>
      <c r="L340" s="24" t="str">
        <f t="shared" si="24"/>
        <v>2017-06</v>
      </c>
      <c r="M340" s="7" t="s">
        <v>2132</v>
      </c>
      <c r="N340" s="2" t="s">
        <v>319</v>
      </c>
      <c r="O340" t="s">
        <v>1145</v>
      </c>
      <c r="P340" t="s">
        <v>1289</v>
      </c>
      <c r="Q340" s="2" t="s">
        <v>266</v>
      </c>
      <c r="R340" s="2" t="s">
        <v>1145</v>
      </c>
      <c r="S340" t="s">
        <v>1304</v>
      </c>
      <c r="T340" s="1">
        <v>42903</v>
      </c>
      <c r="U340" s="11">
        <f t="shared" si="25"/>
        <v>114</v>
      </c>
      <c r="V340" s="11">
        <f t="shared" si="26"/>
        <v>38</v>
      </c>
      <c r="W340" s="35" t="s">
        <v>2137</v>
      </c>
      <c r="X340" s="2" t="s">
        <v>55</v>
      </c>
      <c r="AA340" t="s">
        <v>2081</v>
      </c>
      <c r="AB340" s="2" t="s">
        <v>266</v>
      </c>
      <c r="AC340" s="40" t="s">
        <v>2089</v>
      </c>
      <c r="AD340" t="s">
        <v>591</v>
      </c>
      <c r="AG340" t="s">
        <v>14</v>
      </c>
    </row>
    <row r="341" spans="1:33" ht="30" x14ac:dyDescent="0.25">
      <c r="A341" s="9" t="s">
        <v>274</v>
      </c>
      <c r="C341" s="2" t="s">
        <v>2959</v>
      </c>
      <c r="D341" s="2" t="s">
        <v>2960</v>
      </c>
      <c r="F341" s="2" t="s">
        <v>2101</v>
      </c>
      <c r="G341" s="35" t="s">
        <v>4459</v>
      </c>
      <c r="H341" s="8">
        <v>42903</v>
      </c>
      <c r="I341" s="37" t="s">
        <v>2244</v>
      </c>
      <c r="J341" s="11">
        <f t="shared" si="27"/>
        <v>2017</v>
      </c>
      <c r="K341" s="32" t="s">
        <v>2125</v>
      </c>
      <c r="L341" s="24" t="str">
        <f t="shared" si="24"/>
        <v>2017-06</v>
      </c>
      <c r="M341" s="7" t="s">
        <v>2132</v>
      </c>
      <c r="N341" s="2" t="s">
        <v>319</v>
      </c>
      <c r="O341" t="s">
        <v>1145</v>
      </c>
      <c r="P341" t="s">
        <v>1289</v>
      </c>
      <c r="Q341" s="2" t="s">
        <v>266</v>
      </c>
      <c r="R341" s="2" t="s">
        <v>1145</v>
      </c>
      <c r="S341" t="s">
        <v>1304</v>
      </c>
      <c r="T341" s="1">
        <v>42903</v>
      </c>
      <c r="U341" s="11">
        <f t="shared" si="25"/>
        <v>114</v>
      </c>
      <c r="V341" s="11">
        <f t="shared" si="26"/>
        <v>38</v>
      </c>
      <c r="W341" s="35" t="s">
        <v>2134</v>
      </c>
      <c r="X341" s="2" t="s">
        <v>55</v>
      </c>
      <c r="AA341" t="s">
        <v>2081</v>
      </c>
      <c r="AB341" s="2" t="s">
        <v>266</v>
      </c>
      <c r="AC341" s="40" t="s">
        <v>2089</v>
      </c>
      <c r="AD341" t="s">
        <v>817</v>
      </c>
      <c r="AG341" t="s">
        <v>14</v>
      </c>
    </row>
    <row r="342" spans="1:33" ht="30" x14ac:dyDescent="0.25">
      <c r="A342" s="9" t="s">
        <v>275</v>
      </c>
      <c r="C342" s="2" t="s">
        <v>2961</v>
      </c>
      <c r="D342" s="2" t="s">
        <v>2962</v>
      </c>
      <c r="F342" s="2" t="s">
        <v>2100</v>
      </c>
      <c r="G342" s="35" t="s">
        <v>4460</v>
      </c>
      <c r="H342" s="8">
        <v>42904</v>
      </c>
      <c r="I342" s="37" t="s">
        <v>2244</v>
      </c>
      <c r="J342" s="11">
        <f t="shared" si="27"/>
        <v>2017</v>
      </c>
      <c r="K342" s="32" t="s">
        <v>2125</v>
      </c>
      <c r="L342" s="24" t="str">
        <f t="shared" si="24"/>
        <v>2017-06</v>
      </c>
      <c r="M342" s="7" t="s">
        <v>2132</v>
      </c>
      <c r="N342" s="2" t="s">
        <v>59</v>
      </c>
      <c r="O342" t="s">
        <v>1145</v>
      </c>
      <c r="P342" t="s">
        <v>1284</v>
      </c>
      <c r="Q342" s="2" t="s">
        <v>59</v>
      </c>
      <c r="R342" s="2" t="s">
        <v>1145</v>
      </c>
      <c r="S342" t="s">
        <v>1284</v>
      </c>
      <c r="T342" s="1">
        <v>42904</v>
      </c>
      <c r="U342" s="11">
        <f t="shared" si="25"/>
        <v>114</v>
      </c>
      <c r="V342" s="11">
        <f t="shared" si="26"/>
        <v>38</v>
      </c>
      <c r="W342" s="35" t="s">
        <v>2137</v>
      </c>
      <c r="X342" s="2" t="s">
        <v>55</v>
      </c>
      <c r="Y342" s="35" t="s">
        <v>2136</v>
      </c>
      <c r="Z342" s="11">
        <v>3</v>
      </c>
      <c r="AA342" t="s">
        <v>2096</v>
      </c>
      <c r="AC342" s="40" t="s">
        <v>2089</v>
      </c>
      <c r="AG342" t="s">
        <v>14</v>
      </c>
    </row>
    <row r="343" spans="1:33" ht="30" x14ac:dyDescent="0.25">
      <c r="A343" s="9" t="s">
        <v>276</v>
      </c>
      <c r="C343" s="2" t="s">
        <v>2963</v>
      </c>
      <c r="D343" s="2" t="s">
        <v>2964</v>
      </c>
      <c r="F343" s="2" t="s">
        <v>2101</v>
      </c>
      <c r="G343" s="35" t="s">
        <v>4461</v>
      </c>
      <c r="H343" s="8">
        <v>42904</v>
      </c>
      <c r="I343" s="37" t="s">
        <v>2244</v>
      </c>
      <c r="J343" s="11">
        <f t="shared" si="27"/>
        <v>2017</v>
      </c>
      <c r="K343" s="32" t="s">
        <v>2125</v>
      </c>
      <c r="L343" s="24" t="str">
        <f t="shared" si="24"/>
        <v>2017-06</v>
      </c>
      <c r="M343" s="7" t="s">
        <v>2132</v>
      </c>
      <c r="N343" s="2" t="s">
        <v>59</v>
      </c>
      <c r="O343" t="s">
        <v>1145</v>
      </c>
      <c r="P343" t="s">
        <v>1284</v>
      </c>
      <c r="Q343" s="2" t="s">
        <v>59</v>
      </c>
      <c r="R343" s="2" t="s">
        <v>1145</v>
      </c>
      <c r="S343" t="s">
        <v>1284</v>
      </c>
      <c r="T343" s="1">
        <v>42904</v>
      </c>
      <c r="U343" s="11">
        <f t="shared" si="25"/>
        <v>114</v>
      </c>
      <c r="V343" s="11">
        <f t="shared" si="26"/>
        <v>38</v>
      </c>
      <c r="W343" s="35" t="s">
        <v>2134</v>
      </c>
      <c r="X343" s="2" t="s">
        <v>55</v>
      </c>
      <c r="AA343" t="s">
        <v>2096</v>
      </c>
      <c r="AC343" s="40" t="s">
        <v>2089</v>
      </c>
      <c r="AG343" t="s">
        <v>14</v>
      </c>
    </row>
    <row r="344" spans="1:33" ht="30" x14ac:dyDescent="0.25">
      <c r="A344" s="9" t="s">
        <v>277</v>
      </c>
      <c r="C344" s="2" t="s">
        <v>2965</v>
      </c>
      <c r="D344" s="2" t="s">
        <v>2966</v>
      </c>
      <c r="F344" s="2" t="s">
        <v>2100</v>
      </c>
      <c r="G344" s="35" t="s">
        <v>4462</v>
      </c>
      <c r="H344" s="8">
        <v>42904</v>
      </c>
      <c r="I344" s="37" t="s">
        <v>2244</v>
      </c>
      <c r="J344" s="11">
        <f t="shared" si="27"/>
        <v>2017</v>
      </c>
      <c r="K344" s="32" t="s">
        <v>2125</v>
      </c>
      <c r="L344" s="24" t="str">
        <f t="shared" si="24"/>
        <v>2017-06</v>
      </c>
      <c r="M344" s="7" t="s">
        <v>2132</v>
      </c>
      <c r="N344" s="2" t="s">
        <v>59</v>
      </c>
      <c r="O344" t="s">
        <v>1145</v>
      </c>
      <c r="P344" t="s">
        <v>1284</v>
      </c>
      <c r="Q344" s="2" t="s">
        <v>59</v>
      </c>
      <c r="R344" s="2" t="s">
        <v>1145</v>
      </c>
      <c r="S344" t="s">
        <v>1284</v>
      </c>
      <c r="T344" s="1">
        <v>42904</v>
      </c>
      <c r="U344" s="11">
        <f t="shared" si="25"/>
        <v>114</v>
      </c>
      <c r="V344" s="11">
        <f t="shared" si="26"/>
        <v>38</v>
      </c>
      <c r="W344" s="35" t="s">
        <v>2134</v>
      </c>
      <c r="X344" s="2" t="s">
        <v>55</v>
      </c>
      <c r="AA344" t="s">
        <v>2096</v>
      </c>
      <c r="AC344" s="40" t="s">
        <v>2089</v>
      </c>
      <c r="AG344" t="s">
        <v>14</v>
      </c>
    </row>
    <row r="345" spans="1:33" x14ac:dyDescent="0.25">
      <c r="A345" s="9" t="s">
        <v>278</v>
      </c>
      <c r="C345" s="2" t="s">
        <v>2967</v>
      </c>
      <c r="D345" s="2" t="s">
        <v>2968</v>
      </c>
      <c r="F345" s="2" t="s">
        <v>2100</v>
      </c>
      <c r="G345" s="35" t="s">
        <v>4463</v>
      </c>
      <c r="H345" s="8">
        <v>42905</v>
      </c>
      <c r="I345" s="37" t="s">
        <v>2244</v>
      </c>
      <c r="J345" s="11">
        <f t="shared" si="27"/>
        <v>2017</v>
      </c>
      <c r="K345" s="32" t="s">
        <v>2125</v>
      </c>
      <c r="L345" s="24" t="str">
        <f t="shared" si="24"/>
        <v>2017-06</v>
      </c>
      <c r="M345" s="7" t="s">
        <v>2132</v>
      </c>
      <c r="N345" s="2" t="s">
        <v>592</v>
      </c>
      <c r="O345" t="s">
        <v>1267</v>
      </c>
      <c r="P345" t="s">
        <v>1300</v>
      </c>
      <c r="Q345" s="2" t="s">
        <v>592</v>
      </c>
      <c r="R345" s="2" t="s">
        <v>1267</v>
      </c>
      <c r="S345" t="s">
        <v>1300</v>
      </c>
      <c r="T345" s="2" t="s">
        <v>2125</v>
      </c>
      <c r="U345" s="2" t="s">
        <v>2125</v>
      </c>
      <c r="V345" s="2" t="s">
        <v>2125</v>
      </c>
      <c r="W345" s="35" t="s">
        <v>2137</v>
      </c>
      <c r="X345" s="2" t="s">
        <v>55</v>
      </c>
      <c r="Y345" s="35" t="s">
        <v>2135</v>
      </c>
      <c r="Z345" s="11">
        <v>1</v>
      </c>
      <c r="AA345" t="s">
        <v>6</v>
      </c>
      <c r="AC345" t="s">
        <v>2125</v>
      </c>
      <c r="AD345" t="s">
        <v>593</v>
      </c>
      <c r="AF345" s="28" t="s">
        <v>358</v>
      </c>
      <c r="AG345" t="s">
        <v>14</v>
      </c>
    </row>
    <row r="346" spans="1:33" ht="30" x14ac:dyDescent="0.25">
      <c r="A346" s="9" t="s">
        <v>279</v>
      </c>
      <c r="C346" s="2" t="s">
        <v>2969</v>
      </c>
      <c r="D346" s="2" t="s">
        <v>2970</v>
      </c>
      <c r="F346" s="2" t="s">
        <v>2100</v>
      </c>
      <c r="G346" s="35" t="s">
        <v>4464</v>
      </c>
      <c r="H346" s="8">
        <v>42905</v>
      </c>
      <c r="I346" s="37" t="s">
        <v>2244</v>
      </c>
      <c r="J346" s="11">
        <f t="shared" si="27"/>
        <v>2017</v>
      </c>
      <c r="K346" s="32" t="s">
        <v>2125</v>
      </c>
      <c r="L346" s="24" t="str">
        <f t="shared" si="24"/>
        <v>2017-06</v>
      </c>
      <c r="M346" s="7" t="s">
        <v>2132</v>
      </c>
      <c r="N346" s="2" t="s">
        <v>269</v>
      </c>
      <c r="O346" t="s">
        <v>1267</v>
      </c>
      <c r="P346" t="s">
        <v>1283</v>
      </c>
      <c r="Q346" s="2" t="s">
        <v>269</v>
      </c>
      <c r="R346" s="2" t="s">
        <v>1267</v>
      </c>
      <c r="S346" t="s">
        <v>1283</v>
      </c>
      <c r="T346" s="1">
        <v>42901</v>
      </c>
      <c r="U346" s="11">
        <f t="shared" si="25"/>
        <v>114</v>
      </c>
      <c r="V346" s="11">
        <f t="shared" si="26"/>
        <v>38</v>
      </c>
      <c r="W346" s="35" t="s">
        <v>2134</v>
      </c>
      <c r="X346" s="2" t="s">
        <v>55</v>
      </c>
      <c r="Y346" s="35" t="s">
        <v>2136</v>
      </c>
      <c r="Z346" s="11">
        <v>4</v>
      </c>
      <c r="AA346" t="s">
        <v>2096</v>
      </c>
      <c r="AC346" s="40" t="s">
        <v>2089</v>
      </c>
    </row>
    <row r="347" spans="1:33" ht="30" x14ac:dyDescent="0.25">
      <c r="A347" s="9" t="s">
        <v>280</v>
      </c>
      <c r="C347" s="2" t="s">
        <v>2971</v>
      </c>
      <c r="D347" s="2" t="s">
        <v>2972</v>
      </c>
      <c r="F347" s="2" t="s">
        <v>2100</v>
      </c>
      <c r="G347" s="35" t="s">
        <v>4465</v>
      </c>
      <c r="H347" s="8">
        <v>42905</v>
      </c>
      <c r="I347" s="37" t="s">
        <v>2244</v>
      </c>
      <c r="J347" s="11">
        <f t="shared" si="27"/>
        <v>2017</v>
      </c>
      <c r="K347" s="32" t="s">
        <v>2125</v>
      </c>
      <c r="L347" s="24" t="str">
        <f t="shared" si="24"/>
        <v>2017-06</v>
      </c>
      <c r="M347" s="7" t="s">
        <v>2132</v>
      </c>
      <c r="N347" s="2" t="s">
        <v>269</v>
      </c>
      <c r="O347" t="s">
        <v>1267</v>
      </c>
      <c r="P347" t="s">
        <v>1283</v>
      </c>
      <c r="Q347" s="2" t="s">
        <v>269</v>
      </c>
      <c r="R347" s="2" t="s">
        <v>1267</v>
      </c>
      <c r="S347" t="s">
        <v>1283</v>
      </c>
      <c r="T347" s="1">
        <v>42901</v>
      </c>
      <c r="U347" s="11">
        <f t="shared" si="25"/>
        <v>114</v>
      </c>
      <c r="V347" s="11">
        <f t="shared" si="26"/>
        <v>38</v>
      </c>
      <c r="W347" s="35" t="s">
        <v>2137</v>
      </c>
      <c r="X347" s="2" t="s">
        <v>55</v>
      </c>
      <c r="AA347" t="s">
        <v>2096</v>
      </c>
      <c r="AC347" s="40" t="s">
        <v>2089</v>
      </c>
    </row>
    <row r="348" spans="1:33" ht="30" x14ac:dyDescent="0.25">
      <c r="A348" s="9" t="s">
        <v>281</v>
      </c>
      <c r="C348" s="2" t="s">
        <v>2973</v>
      </c>
      <c r="D348" s="2" t="s">
        <v>2974</v>
      </c>
      <c r="F348" s="2" t="s">
        <v>2101</v>
      </c>
      <c r="G348" s="35" t="s">
        <v>4466</v>
      </c>
      <c r="H348" s="8">
        <v>42905</v>
      </c>
      <c r="I348" s="37" t="s">
        <v>2244</v>
      </c>
      <c r="J348" s="11">
        <f t="shared" si="27"/>
        <v>2017</v>
      </c>
      <c r="K348" s="32" t="s">
        <v>2125</v>
      </c>
      <c r="L348" s="24" t="str">
        <f t="shared" si="24"/>
        <v>2017-06</v>
      </c>
      <c r="M348" s="7" t="s">
        <v>2132</v>
      </c>
      <c r="N348" s="2" t="s">
        <v>269</v>
      </c>
      <c r="O348" t="s">
        <v>1267</v>
      </c>
      <c r="P348" t="s">
        <v>1283</v>
      </c>
      <c r="Q348" s="2" t="s">
        <v>269</v>
      </c>
      <c r="R348" s="2" t="s">
        <v>1267</v>
      </c>
      <c r="S348" t="s">
        <v>1283</v>
      </c>
      <c r="T348" s="1">
        <v>42901</v>
      </c>
      <c r="U348" s="11">
        <f t="shared" si="25"/>
        <v>114</v>
      </c>
      <c r="V348" s="11">
        <f t="shared" si="26"/>
        <v>38</v>
      </c>
      <c r="W348" s="35" t="s">
        <v>2134</v>
      </c>
      <c r="X348" s="2" t="s">
        <v>55</v>
      </c>
      <c r="AA348" t="s">
        <v>2096</v>
      </c>
      <c r="AC348" s="40" t="s">
        <v>2089</v>
      </c>
      <c r="AD348" t="s">
        <v>594</v>
      </c>
    </row>
    <row r="349" spans="1:33" ht="30" x14ac:dyDescent="0.25">
      <c r="A349" s="9" t="s">
        <v>282</v>
      </c>
      <c r="C349" s="2" t="s">
        <v>2975</v>
      </c>
      <c r="D349" s="2" t="s">
        <v>2976</v>
      </c>
      <c r="F349" s="2" t="s">
        <v>2101</v>
      </c>
      <c r="G349" s="35" t="s">
        <v>4467</v>
      </c>
      <c r="H349" s="8">
        <v>42905</v>
      </c>
      <c r="I349" s="37" t="s">
        <v>2244</v>
      </c>
      <c r="J349" s="11">
        <f t="shared" si="27"/>
        <v>2017</v>
      </c>
      <c r="K349" s="32" t="s">
        <v>2125</v>
      </c>
      <c r="L349" s="24" t="str">
        <f t="shared" si="24"/>
        <v>2017-06</v>
      </c>
      <c r="M349" s="7" t="s">
        <v>2132</v>
      </c>
      <c r="N349" s="2" t="s">
        <v>269</v>
      </c>
      <c r="O349" t="s">
        <v>1267</v>
      </c>
      <c r="P349" t="s">
        <v>1283</v>
      </c>
      <c r="Q349" s="2" t="s">
        <v>269</v>
      </c>
      <c r="R349" s="2" t="s">
        <v>1267</v>
      </c>
      <c r="S349" t="s">
        <v>1283</v>
      </c>
      <c r="T349" s="1">
        <v>42901</v>
      </c>
      <c r="U349" s="11">
        <f t="shared" si="25"/>
        <v>114</v>
      </c>
      <c r="V349" s="11">
        <f t="shared" si="26"/>
        <v>38</v>
      </c>
      <c r="W349" s="35" t="s">
        <v>2134</v>
      </c>
      <c r="X349" s="2" t="s">
        <v>55</v>
      </c>
      <c r="AA349" t="s">
        <v>2096</v>
      </c>
      <c r="AC349" s="40" t="s">
        <v>2089</v>
      </c>
      <c r="AD349" t="s">
        <v>594</v>
      </c>
    </row>
    <row r="350" spans="1:33" ht="30" x14ac:dyDescent="0.25">
      <c r="A350" s="9" t="s">
        <v>283</v>
      </c>
      <c r="C350" s="2" t="s">
        <v>2977</v>
      </c>
      <c r="D350" s="2" t="s">
        <v>2978</v>
      </c>
      <c r="F350" s="2" t="s">
        <v>2100</v>
      </c>
      <c r="G350" s="35" t="s">
        <v>4468</v>
      </c>
      <c r="H350" s="8">
        <v>42905</v>
      </c>
      <c r="I350" s="37" t="s">
        <v>2244</v>
      </c>
      <c r="J350" s="11">
        <f t="shared" si="27"/>
        <v>2017</v>
      </c>
      <c r="K350" s="32" t="s">
        <v>2125</v>
      </c>
      <c r="L350" s="24" t="str">
        <f t="shared" si="24"/>
        <v>2017-06</v>
      </c>
      <c r="M350" s="7" t="s">
        <v>2132</v>
      </c>
      <c r="N350" s="2" t="s">
        <v>595</v>
      </c>
      <c r="O350" t="s">
        <v>1145</v>
      </c>
      <c r="P350" t="s">
        <v>595</v>
      </c>
      <c r="Q350" s="2" t="s">
        <v>595</v>
      </c>
      <c r="R350" s="2" t="s">
        <v>1145</v>
      </c>
      <c r="S350" t="s">
        <v>595</v>
      </c>
      <c r="T350" s="1">
        <v>42736</v>
      </c>
      <c r="U350" s="11">
        <f t="shared" si="25"/>
        <v>109</v>
      </c>
      <c r="V350" s="11">
        <f t="shared" si="26"/>
        <v>37</v>
      </c>
      <c r="W350" s="35" t="s">
        <v>2134</v>
      </c>
      <c r="X350" s="2" t="s">
        <v>55</v>
      </c>
      <c r="Y350" s="35" t="s">
        <v>2136</v>
      </c>
      <c r="Z350" s="11">
        <v>4</v>
      </c>
      <c r="AA350" t="s">
        <v>2096</v>
      </c>
      <c r="AC350" s="40" t="s">
        <v>2089</v>
      </c>
      <c r="AG350" t="s">
        <v>14</v>
      </c>
    </row>
    <row r="351" spans="1:33" ht="30" x14ac:dyDescent="0.25">
      <c r="A351" s="9" t="s">
        <v>284</v>
      </c>
      <c r="C351" s="2" t="s">
        <v>2979</v>
      </c>
      <c r="D351" s="2" t="s">
        <v>2980</v>
      </c>
      <c r="F351" s="2" t="s">
        <v>2100</v>
      </c>
      <c r="G351" s="35" t="s">
        <v>4469</v>
      </c>
      <c r="H351" s="8">
        <v>42905</v>
      </c>
      <c r="I351" s="37" t="s">
        <v>2244</v>
      </c>
      <c r="J351" s="11">
        <f t="shared" si="27"/>
        <v>2017</v>
      </c>
      <c r="K351" s="32" t="s">
        <v>2125</v>
      </c>
      <c r="L351" s="24" t="str">
        <f t="shared" si="24"/>
        <v>2017-06</v>
      </c>
      <c r="M351" s="7" t="s">
        <v>2132</v>
      </c>
      <c r="N351" s="2" t="s">
        <v>595</v>
      </c>
      <c r="O351" t="s">
        <v>1145</v>
      </c>
      <c r="P351" t="s">
        <v>595</v>
      </c>
      <c r="Q351" s="2" t="s">
        <v>595</v>
      </c>
      <c r="R351" s="2" t="s">
        <v>1145</v>
      </c>
      <c r="S351" t="s">
        <v>595</v>
      </c>
      <c r="T351" s="1">
        <v>42736</v>
      </c>
      <c r="U351" s="11">
        <f t="shared" si="25"/>
        <v>109</v>
      </c>
      <c r="V351" s="11">
        <f t="shared" si="26"/>
        <v>37</v>
      </c>
      <c r="W351" s="35" t="s">
        <v>2137</v>
      </c>
      <c r="X351" s="2" t="s">
        <v>55</v>
      </c>
      <c r="AA351" t="s">
        <v>2096</v>
      </c>
      <c r="AC351" s="40" t="s">
        <v>2089</v>
      </c>
      <c r="AG351" t="s">
        <v>14</v>
      </c>
    </row>
    <row r="352" spans="1:33" ht="30" x14ac:dyDescent="0.25">
      <c r="A352" s="9" t="s">
        <v>285</v>
      </c>
      <c r="C352" s="2" t="s">
        <v>2981</v>
      </c>
      <c r="D352" s="2" t="s">
        <v>2982</v>
      </c>
      <c r="F352" s="2" t="s">
        <v>2101</v>
      </c>
      <c r="G352" s="35" t="s">
        <v>4470</v>
      </c>
      <c r="H352" s="8">
        <v>42905</v>
      </c>
      <c r="I352" s="37" t="s">
        <v>2244</v>
      </c>
      <c r="J352" s="11">
        <f t="shared" si="27"/>
        <v>2017</v>
      </c>
      <c r="K352" s="32" t="s">
        <v>2125</v>
      </c>
      <c r="L352" s="24" t="str">
        <f t="shared" si="24"/>
        <v>2017-06</v>
      </c>
      <c r="M352" s="7" t="s">
        <v>2132</v>
      </c>
      <c r="N352" s="2" t="s">
        <v>595</v>
      </c>
      <c r="O352" t="s">
        <v>1145</v>
      </c>
      <c r="P352" t="s">
        <v>595</v>
      </c>
      <c r="Q352" s="2" t="s">
        <v>595</v>
      </c>
      <c r="R352" s="2" t="s">
        <v>1145</v>
      </c>
      <c r="S352" t="s">
        <v>595</v>
      </c>
      <c r="T352" s="1">
        <v>42736</v>
      </c>
      <c r="U352" s="11">
        <f t="shared" si="25"/>
        <v>109</v>
      </c>
      <c r="V352" s="11">
        <f t="shared" si="26"/>
        <v>37</v>
      </c>
      <c r="W352" s="35" t="s">
        <v>2134</v>
      </c>
      <c r="X352" s="2" t="s">
        <v>55</v>
      </c>
      <c r="AA352" t="s">
        <v>2096</v>
      </c>
      <c r="AC352" s="40" t="s">
        <v>2089</v>
      </c>
      <c r="AG352" t="s">
        <v>14</v>
      </c>
    </row>
    <row r="353" spans="1:33" ht="30" x14ac:dyDescent="0.25">
      <c r="A353" s="9" t="s">
        <v>286</v>
      </c>
      <c r="C353" s="2" t="s">
        <v>2983</v>
      </c>
      <c r="D353" s="2" t="s">
        <v>2984</v>
      </c>
      <c r="F353" s="2" t="s">
        <v>2101</v>
      </c>
      <c r="G353" s="35" t="s">
        <v>4471</v>
      </c>
      <c r="H353" s="8">
        <v>42905</v>
      </c>
      <c r="I353" s="37" t="s">
        <v>2244</v>
      </c>
      <c r="J353" s="11">
        <f t="shared" si="27"/>
        <v>2017</v>
      </c>
      <c r="K353" s="32" t="s">
        <v>2125</v>
      </c>
      <c r="L353" s="24" t="str">
        <f t="shared" si="24"/>
        <v>2017-06</v>
      </c>
      <c r="M353" s="7" t="s">
        <v>2132</v>
      </c>
      <c r="N353" s="2" t="s">
        <v>595</v>
      </c>
      <c r="O353" t="s">
        <v>1145</v>
      </c>
      <c r="P353" t="s">
        <v>595</v>
      </c>
      <c r="Q353" s="2" t="s">
        <v>595</v>
      </c>
      <c r="R353" s="2" t="s">
        <v>1145</v>
      </c>
      <c r="S353" t="s">
        <v>595</v>
      </c>
      <c r="T353" s="1">
        <v>42736</v>
      </c>
      <c r="U353" s="11">
        <f t="shared" si="25"/>
        <v>109</v>
      </c>
      <c r="V353" s="11">
        <f t="shared" si="26"/>
        <v>37</v>
      </c>
      <c r="W353" s="35" t="s">
        <v>2134</v>
      </c>
      <c r="X353" s="2" t="s">
        <v>55</v>
      </c>
      <c r="AA353" t="s">
        <v>2096</v>
      </c>
      <c r="AC353" s="40" t="s">
        <v>2089</v>
      </c>
      <c r="AD353" t="s">
        <v>596</v>
      </c>
      <c r="AF353" s="28" t="s">
        <v>358</v>
      </c>
      <c r="AG353" t="s">
        <v>14</v>
      </c>
    </row>
    <row r="354" spans="1:33" ht="30" x14ac:dyDescent="0.25">
      <c r="A354" s="9" t="s">
        <v>287</v>
      </c>
      <c r="B354" s="9" t="s">
        <v>287</v>
      </c>
      <c r="C354" s="2" t="s">
        <v>2985</v>
      </c>
      <c r="D354" s="2" t="s">
        <v>2986</v>
      </c>
      <c r="F354" s="2" t="s">
        <v>2100</v>
      </c>
      <c r="G354" s="35" t="s">
        <v>4472</v>
      </c>
      <c r="H354" s="8">
        <v>42907</v>
      </c>
      <c r="I354" s="37" t="s">
        <v>2244</v>
      </c>
      <c r="J354" s="11">
        <f t="shared" si="27"/>
        <v>2017</v>
      </c>
      <c r="K354" s="37" t="s">
        <v>2108</v>
      </c>
      <c r="L354" s="24" t="str">
        <f t="shared" si="24"/>
        <v>2017-06</v>
      </c>
      <c r="M354" s="7" t="s">
        <v>2132</v>
      </c>
      <c r="N354" s="2" t="s">
        <v>329</v>
      </c>
      <c r="O354" t="s">
        <v>1269</v>
      </c>
      <c r="P354" t="s">
        <v>1294</v>
      </c>
      <c r="Q354" s="2" t="s">
        <v>329</v>
      </c>
      <c r="R354" s="2" t="s">
        <v>1145</v>
      </c>
      <c r="S354" t="s">
        <v>1294</v>
      </c>
      <c r="T354" s="1">
        <v>42430</v>
      </c>
      <c r="U354" s="11">
        <f t="shared" si="25"/>
        <v>99</v>
      </c>
      <c r="V354" s="11">
        <f t="shared" si="26"/>
        <v>33</v>
      </c>
      <c r="W354" s="35" t="s">
        <v>2137</v>
      </c>
      <c r="X354" s="2" t="s">
        <v>55</v>
      </c>
      <c r="Y354" s="35" t="s">
        <v>2136</v>
      </c>
      <c r="Z354" s="11">
        <v>2</v>
      </c>
      <c r="AA354" t="s">
        <v>6</v>
      </c>
      <c r="AC354" s="40" t="s">
        <v>2089</v>
      </c>
      <c r="AD354" t="s">
        <v>597</v>
      </c>
      <c r="AG354" t="s">
        <v>14</v>
      </c>
    </row>
    <row r="355" spans="1:33" ht="30" x14ac:dyDescent="0.25">
      <c r="A355" s="9" t="s">
        <v>288</v>
      </c>
      <c r="C355" s="2" t="s">
        <v>2987</v>
      </c>
      <c r="D355" s="2" t="s">
        <v>2988</v>
      </c>
      <c r="F355" s="2" t="s">
        <v>2101</v>
      </c>
      <c r="G355" s="35" t="s">
        <v>4473</v>
      </c>
      <c r="H355" s="8">
        <v>42907</v>
      </c>
      <c r="I355" s="37" t="s">
        <v>2244</v>
      </c>
      <c r="J355" s="11">
        <f t="shared" si="27"/>
        <v>2017</v>
      </c>
      <c r="K355" s="32" t="s">
        <v>2125</v>
      </c>
      <c r="L355" s="24" t="str">
        <f t="shared" si="24"/>
        <v>2017-06</v>
      </c>
      <c r="M355" s="7" t="s">
        <v>2132</v>
      </c>
      <c r="N355" s="2" t="s">
        <v>329</v>
      </c>
      <c r="O355" t="s">
        <v>1269</v>
      </c>
      <c r="P355" t="s">
        <v>1294</v>
      </c>
      <c r="Q355" s="2" t="s">
        <v>329</v>
      </c>
      <c r="R355" s="2" t="s">
        <v>1145</v>
      </c>
      <c r="S355" t="s">
        <v>1294</v>
      </c>
      <c r="T355" s="1">
        <v>42430</v>
      </c>
      <c r="U355" s="11">
        <f t="shared" si="25"/>
        <v>99</v>
      </c>
      <c r="V355" s="11">
        <f t="shared" si="26"/>
        <v>33</v>
      </c>
      <c r="W355" s="35" t="s">
        <v>2134</v>
      </c>
      <c r="X355" s="2" t="s">
        <v>55</v>
      </c>
      <c r="AA355" t="s">
        <v>6</v>
      </c>
      <c r="AC355" s="40" t="s">
        <v>2089</v>
      </c>
      <c r="AG355" t="s">
        <v>14</v>
      </c>
    </row>
    <row r="356" spans="1:33" x14ac:dyDescent="0.25">
      <c r="A356" s="9" t="s">
        <v>289</v>
      </c>
      <c r="C356" s="2" t="s">
        <v>2989</v>
      </c>
      <c r="D356" s="2" t="s">
        <v>2990</v>
      </c>
      <c r="F356" s="2" t="s">
        <v>2100</v>
      </c>
      <c r="G356" s="35" t="s">
        <v>4474</v>
      </c>
      <c r="H356" s="8">
        <v>42909</v>
      </c>
      <c r="I356" s="37" t="s">
        <v>2244</v>
      </c>
      <c r="J356" s="11">
        <f t="shared" si="27"/>
        <v>2017</v>
      </c>
      <c r="K356" s="32" t="s">
        <v>2125</v>
      </c>
      <c r="L356" s="24" t="str">
        <f t="shared" si="24"/>
        <v>2017-06</v>
      </c>
      <c r="M356" s="7" t="s">
        <v>2132</v>
      </c>
      <c r="N356" s="2" t="s">
        <v>325</v>
      </c>
      <c r="O356" t="s">
        <v>1267</v>
      </c>
      <c r="P356" t="s">
        <v>297</v>
      </c>
      <c r="Q356" s="2" t="s">
        <v>325</v>
      </c>
      <c r="R356" s="2" t="s">
        <v>1267</v>
      </c>
      <c r="S356" t="s">
        <v>297</v>
      </c>
      <c r="T356" s="1">
        <v>42909</v>
      </c>
      <c r="U356" s="11">
        <f t="shared" si="25"/>
        <v>114</v>
      </c>
      <c r="V356" s="11">
        <f t="shared" si="26"/>
        <v>38</v>
      </c>
      <c r="W356" s="35" t="s">
        <v>2134</v>
      </c>
      <c r="X356" s="2" t="s">
        <v>55</v>
      </c>
      <c r="Y356" s="35" t="s">
        <v>2135</v>
      </c>
      <c r="Z356" s="11">
        <v>1</v>
      </c>
      <c r="AA356" t="s">
        <v>6</v>
      </c>
      <c r="AB356" s="7" t="s">
        <v>2138</v>
      </c>
      <c r="AC356" t="s">
        <v>2086</v>
      </c>
      <c r="AD356" t="s">
        <v>598</v>
      </c>
      <c r="AG356" t="s">
        <v>14</v>
      </c>
    </row>
    <row r="357" spans="1:33" ht="30" x14ac:dyDescent="0.25">
      <c r="A357" s="9" t="s">
        <v>290</v>
      </c>
      <c r="C357" s="2" t="s">
        <v>2991</v>
      </c>
      <c r="D357" s="2" t="s">
        <v>2992</v>
      </c>
      <c r="F357" s="2" t="s">
        <v>2100</v>
      </c>
      <c r="G357" s="35" t="s">
        <v>4475</v>
      </c>
      <c r="H357" s="8">
        <v>42912</v>
      </c>
      <c r="I357" s="37" t="s">
        <v>2244</v>
      </c>
      <c r="J357" s="11">
        <f t="shared" si="27"/>
        <v>2017</v>
      </c>
      <c r="K357" s="32" t="s">
        <v>2125</v>
      </c>
      <c r="L357" s="24" t="str">
        <f t="shared" si="24"/>
        <v>2017-06</v>
      </c>
      <c r="M357" s="7" t="s">
        <v>2132</v>
      </c>
      <c r="N357" s="2" t="s">
        <v>59</v>
      </c>
      <c r="O357" t="s">
        <v>1145</v>
      </c>
      <c r="P357" t="s">
        <v>1284</v>
      </c>
      <c r="Q357" s="2" t="s">
        <v>59</v>
      </c>
      <c r="R357" s="2" t="s">
        <v>1145</v>
      </c>
      <c r="S357" t="s">
        <v>1284</v>
      </c>
      <c r="T357" s="1">
        <v>42912</v>
      </c>
      <c r="U357" s="11">
        <f t="shared" si="25"/>
        <v>114</v>
      </c>
      <c r="V357" s="11">
        <f t="shared" si="26"/>
        <v>38</v>
      </c>
      <c r="W357" s="35" t="s">
        <v>2134</v>
      </c>
      <c r="X357" s="2" t="s">
        <v>55</v>
      </c>
      <c r="Y357" s="35" t="s">
        <v>2136</v>
      </c>
      <c r="Z357" s="11">
        <v>3</v>
      </c>
      <c r="AA357" t="s">
        <v>6</v>
      </c>
      <c r="AB357" s="7" t="s">
        <v>2138</v>
      </c>
      <c r="AC357" s="40" t="s">
        <v>2089</v>
      </c>
      <c r="AG357" t="s">
        <v>14</v>
      </c>
    </row>
    <row r="358" spans="1:33" ht="30" x14ac:dyDescent="0.25">
      <c r="A358" s="9" t="s">
        <v>291</v>
      </c>
      <c r="C358" s="2" t="s">
        <v>2993</v>
      </c>
      <c r="D358" s="2" t="s">
        <v>2994</v>
      </c>
      <c r="F358" s="2" t="s">
        <v>2100</v>
      </c>
      <c r="G358" s="35" t="s">
        <v>4476</v>
      </c>
      <c r="H358" s="8">
        <v>42912</v>
      </c>
      <c r="I358" s="37" t="s">
        <v>2244</v>
      </c>
      <c r="J358" s="11">
        <f t="shared" si="27"/>
        <v>2017</v>
      </c>
      <c r="K358" s="32" t="s">
        <v>2125</v>
      </c>
      <c r="L358" s="24" t="str">
        <f t="shared" si="24"/>
        <v>2017-06</v>
      </c>
      <c r="M358" s="7" t="s">
        <v>2132</v>
      </c>
      <c r="N358" s="2" t="s">
        <v>59</v>
      </c>
      <c r="O358" t="s">
        <v>1145</v>
      </c>
      <c r="P358" t="s">
        <v>1284</v>
      </c>
      <c r="Q358" s="2" t="s">
        <v>59</v>
      </c>
      <c r="R358" s="2" t="s">
        <v>1145</v>
      </c>
      <c r="S358" t="s">
        <v>1284</v>
      </c>
      <c r="T358" s="1">
        <v>42912</v>
      </c>
      <c r="U358" s="11">
        <f t="shared" si="25"/>
        <v>114</v>
      </c>
      <c r="V358" s="11">
        <f t="shared" si="26"/>
        <v>38</v>
      </c>
      <c r="W358" s="35" t="s">
        <v>2137</v>
      </c>
      <c r="X358" s="2" t="s">
        <v>55</v>
      </c>
      <c r="AA358" t="s">
        <v>6</v>
      </c>
      <c r="AB358" s="7" t="s">
        <v>2138</v>
      </c>
      <c r="AC358" s="40" t="s">
        <v>2089</v>
      </c>
      <c r="AG358" t="s">
        <v>14</v>
      </c>
    </row>
    <row r="359" spans="1:33" ht="30" x14ac:dyDescent="0.25">
      <c r="A359" s="9" t="s">
        <v>292</v>
      </c>
      <c r="C359" s="2" t="s">
        <v>2995</v>
      </c>
      <c r="D359" s="2" t="s">
        <v>2996</v>
      </c>
      <c r="F359" s="2" t="s">
        <v>2101</v>
      </c>
      <c r="G359" s="35" t="s">
        <v>4477</v>
      </c>
      <c r="H359" s="8">
        <v>42912</v>
      </c>
      <c r="I359" s="37" t="s">
        <v>2244</v>
      </c>
      <c r="J359" s="11">
        <f t="shared" si="27"/>
        <v>2017</v>
      </c>
      <c r="K359" s="32" t="s">
        <v>2125</v>
      </c>
      <c r="L359" s="24" t="str">
        <f t="shared" si="24"/>
        <v>2017-06</v>
      </c>
      <c r="M359" s="7" t="s">
        <v>2132</v>
      </c>
      <c r="N359" s="2" t="s">
        <v>59</v>
      </c>
      <c r="O359" t="s">
        <v>1145</v>
      </c>
      <c r="P359" t="s">
        <v>1284</v>
      </c>
      <c r="Q359" s="2" t="s">
        <v>59</v>
      </c>
      <c r="R359" s="2" t="s">
        <v>1145</v>
      </c>
      <c r="S359" t="s">
        <v>1284</v>
      </c>
      <c r="T359" s="1">
        <v>42912</v>
      </c>
      <c r="U359" s="11">
        <f t="shared" si="25"/>
        <v>114</v>
      </c>
      <c r="V359" s="11">
        <f t="shared" si="26"/>
        <v>38</v>
      </c>
      <c r="W359" s="35" t="s">
        <v>2137</v>
      </c>
      <c r="X359" s="2" t="s">
        <v>55</v>
      </c>
      <c r="AA359" t="s">
        <v>6</v>
      </c>
      <c r="AB359" s="7" t="s">
        <v>2138</v>
      </c>
      <c r="AC359" s="40" t="s">
        <v>2089</v>
      </c>
      <c r="AG359" t="s">
        <v>14</v>
      </c>
    </row>
    <row r="360" spans="1:33" x14ac:dyDescent="0.25">
      <c r="A360" s="9" t="s">
        <v>293</v>
      </c>
      <c r="C360" s="2" t="s">
        <v>2997</v>
      </c>
      <c r="D360" s="2" t="s">
        <v>2998</v>
      </c>
      <c r="F360" s="2" t="s">
        <v>2100</v>
      </c>
      <c r="G360" s="35" t="s">
        <v>4478</v>
      </c>
      <c r="H360" s="8">
        <v>42912</v>
      </c>
      <c r="I360" s="37" t="s">
        <v>2244</v>
      </c>
      <c r="J360" s="11">
        <f t="shared" si="27"/>
        <v>2017</v>
      </c>
      <c r="K360" s="32" t="s">
        <v>2125</v>
      </c>
      <c r="L360" s="24" t="str">
        <f t="shared" si="24"/>
        <v>2017-06</v>
      </c>
      <c r="M360" s="7" t="s">
        <v>2132</v>
      </c>
      <c r="N360" s="2" t="s">
        <v>59</v>
      </c>
      <c r="O360" t="s">
        <v>1145</v>
      </c>
      <c r="P360" t="s">
        <v>1284</v>
      </c>
      <c r="Q360" s="2" t="s">
        <v>59</v>
      </c>
      <c r="R360" s="2" t="s">
        <v>1145</v>
      </c>
      <c r="S360" t="s">
        <v>1284</v>
      </c>
      <c r="T360" s="1">
        <v>42907</v>
      </c>
      <c r="U360" s="11">
        <f t="shared" si="25"/>
        <v>114</v>
      </c>
      <c r="V360" s="11">
        <f t="shared" si="26"/>
        <v>38</v>
      </c>
      <c r="W360" s="35" t="s">
        <v>2134</v>
      </c>
      <c r="X360" s="2" t="s">
        <v>55</v>
      </c>
      <c r="Y360" s="35" t="s">
        <v>2136</v>
      </c>
      <c r="Z360" s="11">
        <v>3</v>
      </c>
      <c r="AA360" t="s">
        <v>6</v>
      </c>
      <c r="AB360" s="7" t="s">
        <v>2138</v>
      </c>
      <c r="AC360" t="s">
        <v>2086</v>
      </c>
      <c r="AG360" t="s">
        <v>14</v>
      </c>
    </row>
    <row r="361" spans="1:33" x14ac:dyDescent="0.25">
      <c r="A361" s="9" t="s">
        <v>294</v>
      </c>
      <c r="C361" s="2" t="s">
        <v>2999</v>
      </c>
      <c r="D361" s="2" t="s">
        <v>3000</v>
      </c>
      <c r="F361" s="2" t="s">
        <v>2100</v>
      </c>
      <c r="G361" s="35" t="s">
        <v>4479</v>
      </c>
      <c r="H361" s="8">
        <v>42912</v>
      </c>
      <c r="I361" s="37" t="s">
        <v>2244</v>
      </c>
      <c r="J361" s="11">
        <f t="shared" si="27"/>
        <v>2017</v>
      </c>
      <c r="K361" s="32" t="s">
        <v>2125</v>
      </c>
      <c r="L361" s="24" t="str">
        <f t="shared" si="24"/>
        <v>2017-06</v>
      </c>
      <c r="M361" s="7" t="s">
        <v>2132</v>
      </c>
      <c r="N361" s="2" t="s">
        <v>59</v>
      </c>
      <c r="O361" t="s">
        <v>1145</v>
      </c>
      <c r="P361" t="s">
        <v>1284</v>
      </c>
      <c r="Q361" s="2" t="s">
        <v>59</v>
      </c>
      <c r="R361" s="2" t="s">
        <v>1145</v>
      </c>
      <c r="S361" t="s">
        <v>1284</v>
      </c>
      <c r="T361" s="1">
        <v>42907</v>
      </c>
      <c r="U361" s="11">
        <f t="shared" si="25"/>
        <v>114</v>
      </c>
      <c r="V361" s="11">
        <f t="shared" si="26"/>
        <v>38</v>
      </c>
      <c r="W361" s="35" t="s">
        <v>2137</v>
      </c>
      <c r="X361" s="2" t="s">
        <v>55</v>
      </c>
      <c r="AA361" t="s">
        <v>6</v>
      </c>
      <c r="AB361" s="7" t="s">
        <v>2138</v>
      </c>
      <c r="AC361" t="s">
        <v>2086</v>
      </c>
      <c r="AG361" t="s">
        <v>14</v>
      </c>
    </row>
    <row r="362" spans="1:33" x14ac:dyDescent="0.25">
      <c r="A362" s="9" t="s">
        <v>373</v>
      </c>
      <c r="C362" s="2" t="s">
        <v>3001</v>
      </c>
      <c r="D362" s="2" t="s">
        <v>3002</v>
      </c>
      <c r="F362" s="2" t="s">
        <v>2101</v>
      </c>
      <c r="G362" s="35" t="s">
        <v>4480</v>
      </c>
      <c r="H362" s="8">
        <v>42912</v>
      </c>
      <c r="I362" s="37" t="s">
        <v>2244</v>
      </c>
      <c r="J362" s="11">
        <f t="shared" si="27"/>
        <v>2017</v>
      </c>
      <c r="K362" s="32" t="s">
        <v>2125</v>
      </c>
      <c r="L362" s="24" t="str">
        <f t="shared" si="24"/>
        <v>2017-06</v>
      </c>
      <c r="M362" s="7" t="s">
        <v>2132</v>
      </c>
      <c r="N362" s="2" t="s">
        <v>59</v>
      </c>
      <c r="O362" t="s">
        <v>1145</v>
      </c>
      <c r="P362" t="s">
        <v>1284</v>
      </c>
      <c r="Q362" s="2" t="s">
        <v>59</v>
      </c>
      <c r="R362" s="2" t="s">
        <v>1145</v>
      </c>
      <c r="S362" t="s">
        <v>1284</v>
      </c>
      <c r="T362" s="1">
        <v>42907</v>
      </c>
      <c r="U362" s="11">
        <f t="shared" si="25"/>
        <v>114</v>
      </c>
      <c r="V362" s="11">
        <f t="shared" si="26"/>
        <v>38</v>
      </c>
      <c r="W362" s="35" t="s">
        <v>2134</v>
      </c>
      <c r="X362" s="2" t="s">
        <v>55</v>
      </c>
      <c r="AA362" t="s">
        <v>6</v>
      </c>
      <c r="AB362" s="7" t="s">
        <v>2138</v>
      </c>
      <c r="AC362" t="s">
        <v>2086</v>
      </c>
      <c r="AG362" t="s">
        <v>14</v>
      </c>
    </row>
    <row r="363" spans="1:33" ht="30" x14ac:dyDescent="0.25">
      <c r="A363" s="9" t="s">
        <v>374</v>
      </c>
      <c r="C363" s="2" t="s">
        <v>3003</v>
      </c>
      <c r="D363" s="2" t="s">
        <v>3004</v>
      </c>
      <c r="F363" s="2" t="s">
        <v>2100</v>
      </c>
      <c r="G363" s="35" t="s">
        <v>4481</v>
      </c>
      <c r="H363" s="8">
        <v>42912</v>
      </c>
      <c r="I363" s="37" t="s">
        <v>2244</v>
      </c>
      <c r="J363" s="11">
        <f t="shared" si="27"/>
        <v>2017</v>
      </c>
      <c r="K363" s="32" t="s">
        <v>2125</v>
      </c>
      <c r="L363" s="24" t="str">
        <f t="shared" si="24"/>
        <v>2017-06</v>
      </c>
      <c r="M363" s="7" t="s">
        <v>2133</v>
      </c>
      <c r="N363" s="2" t="s">
        <v>599</v>
      </c>
      <c r="O363" t="s">
        <v>1269</v>
      </c>
      <c r="P363" t="s">
        <v>1301</v>
      </c>
      <c r="Q363" s="2" t="s">
        <v>599</v>
      </c>
      <c r="R363" s="2" t="s">
        <v>1269</v>
      </c>
      <c r="S363" t="s">
        <v>1301</v>
      </c>
      <c r="T363" s="1">
        <v>42856</v>
      </c>
      <c r="U363" s="11">
        <f t="shared" si="25"/>
        <v>113</v>
      </c>
      <c r="V363" s="11">
        <f t="shared" si="26"/>
        <v>38</v>
      </c>
      <c r="W363" s="35" t="s">
        <v>2134</v>
      </c>
      <c r="X363" s="2" t="s">
        <v>55</v>
      </c>
      <c r="Y363" s="35" t="s">
        <v>2135</v>
      </c>
      <c r="Z363" s="11">
        <v>1</v>
      </c>
      <c r="AA363" t="s">
        <v>6</v>
      </c>
      <c r="AB363" s="7" t="s">
        <v>2138</v>
      </c>
      <c r="AC363" s="40" t="s">
        <v>2089</v>
      </c>
      <c r="AD363" t="s">
        <v>600</v>
      </c>
      <c r="AF363" s="28" t="s">
        <v>358</v>
      </c>
      <c r="AG363" t="s">
        <v>14</v>
      </c>
    </row>
    <row r="364" spans="1:33" ht="30" x14ac:dyDescent="0.25">
      <c r="A364" s="9" t="s">
        <v>375</v>
      </c>
      <c r="C364" s="2" t="s">
        <v>3005</v>
      </c>
      <c r="D364" s="2" t="s">
        <v>3006</v>
      </c>
      <c r="F364" s="2" t="s">
        <v>2100</v>
      </c>
      <c r="G364" s="35" t="s">
        <v>4482</v>
      </c>
      <c r="H364" s="8">
        <v>42913</v>
      </c>
      <c r="I364" s="37" t="s">
        <v>2244</v>
      </c>
      <c r="J364" s="11">
        <f t="shared" si="27"/>
        <v>2017</v>
      </c>
      <c r="K364" s="32" t="s">
        <v>2125</v>
      </c>
      <c r="L364" s="24" t="str">
        <f t="shared" si="24"/>
        <v>2017-06</v>
      </c>
      <c r="M364" s="7" t="s">
        <v>579</v>
      </c>
      <c r="N364" s="2" t="s">
        <v>319</v>
      </c>
      <c r="O364" t="s">
        <v>1145</v>
      </c>
      <c r="P364" t="s">
        <v>1289</v>
      </c>
      <c r="Q364" s="2" t="s">
        <v>319</v>
      </c>
      <c r="R364" s="2" t="s">
        <v>1145</v>
      </c>
      <c r="S364" t="s">
        <v>1289</v>
      </c>
      <c r="T364" s="1">
        <v>42882</v>
      </c>
      <c r="U364" s="11">
        <f t="shared" si="25"/>
        <v>113</v>
      </c>
      <c r="V364" s="11">
        <f t="shared" si="26"/>
        <v>38</v>
      </c>
      <c r="W364" s="35" t="s">
        <v>2134</v>
      </c>
      <c r="X364" s="2" t="s">
        <v>55</v>
      </c>
      <c r="Y364" s="35" t="s">
        <v>2136</v>
      </c>
      <c r="Z364" s="11">
        <v>4</v>
      </c>
      <c r="AA364" t="s">
        <v>4</v>
      </c>
      <c r="AB364" s="7" t="s">
        <v>2138</v>
      </c>
      <c r="AC364" s="40" t="s">
        <v>2089</v>
      </c>
    </row>
    <row r="365" spans="1:33" ht="30" x14ac:dyDescent="0.25">
      <c r="A365" s="9" t="s">
        <v>376</v>
      </c>
      <c r="C365" s="2" t="s">
        <v>3007</v>
      </c>
      <c r="D365" s="2" t="s">
        <v>3008</v>
      </c>
      <c r="F365" s="2" t="s">
        <v>2100</v>
      </c>
      <c r="G365" s="35" t="s">
        <v>4483</v>
      </c>
      <c r="H365" s="8">
        <v>42913</v>
      </c>
      <c r="I365" s="37" t="s">
        <v>2244</v>
      </c>
      <c r="J365" s="11">
        <f t="shared" si="27"/>
        <v>2017</v>
      </c>
      <c r="K365" s="32" t="s">
        <v>2125</v>
      </c>
      <c r="L365" s="24" t="str">
        <f t="shared" si="24"/>
        <v>2017-06</v>
      </c>
      <c r="M365" s="7" t="s">
        <v>579</v>
      </c>
      <c r="N365" s="2" t="s">
        <v>319</v>
      </c>
      <c r="O365" t="s">
        <v>1145</v>
      </c>
      <c r="P365" t="s">
        <v>1289</v>
      </c>
      <c r="Q365" s="2" t="s">
        <v>319</v>
      </c>
      <c r="R365" s="2" t="s">
        <v>1145</v>
      </c>
      <c r="S365" t="s">
        <v>1289</v>
      </c>
      <c r="T365" s="1">
        <v>42882</v>
      </c>
      <c r="U365" s="11">
        <f t="shared" si="25"/>
        <v>113</v>
      </c>
      <c r="V365" s="11">
        <f t="shared" si="26"/>
        <v>38</v>
      </c>
      <c r="W365" s="35" t="s">
        <v>2137</v>
      </c>
      <c r="X365" s="2" t="s">
        <v>55</v>
      </c>
      <c r="AA365" t="s">
        <v>4</v>
      </c>
      <c r="AB365" s="7" t="s">
        <v>2138</v>
      </c>
      <c r="AC365" s="40" t="s">
        <v>2089</v>
      </c>
    </row>
    <row r="366" spans="1:33" ht="30" x14ac:dyDescent="0.25">
      <c r="A366" s="9" t="s">
        <v>377</v>
      </c>
      <c r="C366" s="2" t="s">
        <v>3009</v>
      </c>
      <c r="D366" s="2" t="s">
        <v>3010</v>
      </c>
      <c r="F366" s="2" t="s">
        <v>2100</v>
      </c>
      <c r="G366" s="35" t="s">
        <v>4484</v>
      </c>
      <c r="H366" s="8">
        <v>42913</v>
      </c>
      <c r="I366" s="37" t="s">
        <v>2244</v>
      </c>
      <c r="J366" s="11">
        <f t="shared" si="27"/>
        <v>2017</v>
      </c>
      <c r="K366" s="32" t="s">
        <v>2125</v>
      </c>
      <c r="L366" s="24" t="str">
        <f t="shared" si="24"/>
        <v>2017-06</v>
      </c>
      <c r="M366" s="7" t="s">
        <v>579</v>
      </c>
      <c r="N366" s="2" t="s">
        <v>319</v>
      </c>
      <c r="O366" t="s">
        <v>1145</v>
      </c>
      <c r="P366" t="s">
        <v>1289</v>
      </c>
      <c r="Q366" s="2" t="s">
        <v>319</v>
      </c>
      <c r="R366" s="2" t="s">
        <v>1145</v>
      </c>
      <c r="S366" t="s">
        <v>1289</v>
      </c>
      <c r="T366" s="1">
        <v>42882</v>
      </c>
      <c r="U366" s="11">
        <f t="shared" si="25"/>
        <v>113</v>
      </c>
      <c r="V366" s="11">
        <f t="shared" si="26"/>
        <v>38</v>
      </c>
      <c r="W366" s="35" t="s">
        <v>2134</v>
      </c>
      <c r="X366" s="2" t="s">
        <v>55</v>
      </c>
      <c r="AA366" t="s">
        <v>4</v>
      </c>
      <c r="AB366" s="7" t="s">
        <v>2138</v>
      </c>
      <c r="AC366" s="40" t="s">
        <v>2089</v>
      </c>
    </row>
    <row r="367" spans="1:33" ht="30" x14ac:dyDescent="0.25">
      <c r="A367" s="9" t="s">
        <v>378</v>
      </c>
      <c r="C367" s="2" t="s">
        <v>3011</v>
      </c>
      <c r="D367" s="2" t="s">
        <v>3012</v>
      </c>
      <c r="F367" s="2" t="s">
        <v>2100</v>
      </c>
      <c r="G367" s="35" t="s">
        <v>4485</v>
      </c>
      <c r="H367" s="8">
        <v>42913</v>
      </c>
      <c r="I367" s="37" t="s">
        <v>2244</v>
      </c>
      <c r="J367" s="11">
        <f t="shared" si="27"/>
        <v>2017</v>
      </c>
      <c r="K367" s="32" t="s">
        <v>2125</v>
      </c>
      <c r="L367" s="24" t="str">
        <f t="shared" si="24"/>
        <v>2017-06</v>
      </c>
      <c r="M367" s="7" t="s">
        <v>579</v>
      </c>
      <c r="N367" s="2" t="s">
        <v>319</v>
      </c>
      <c r="O367" t="s">
        <v>1145</v>
      </c>
      <c r="P367" t="s">
        <v>1289</v>
      </c>
      <c r="Q367" s="2" t="s">
        <v>319</v>
      </c>
      <c r="R367" s="2" t="s">
        <v>1145</v>
      </c>
      <c r="S367" t="s">
        <v>1289</v>
      </c>
      <c r="T367" s="1">
        <v>42882</v>
      </c>
      <c r="U367" s="11">
        <f t="shared" si="25"/>
        <v>113</v>
      </c>
      <c r="V367" s="11">
        <f t="shared" si="26"/>
        <v>38</v>
      </c>
      <c r="W367" s="35" t="s">
        <v>2137</v>
      </c>
      <c r="X367" s="2" t="s">
        <v>55</v>
      </c>
      <c r="AA367" t="s">
        <v>4</v>
      </c>
      <c r="AB367" s="7" t="s">
        <v>2138</v>
      </c>
      <c r="AC367" s="40" t="s">
        <v>2089</v>
      </c>
    </row>
    <row r="368" spans="1:33" ht="30" x14ac:dyDescent="0.25">
      <c r="A368" s="9" t="s">
        <v>379</v>
      </c>
      <c r="C368" s="2" t="s">
        <v>3013</v>
      </c>
      <c r="D368" s="2" t="s">
        <v>3014</v>
      </c>
      <c r="F368" s="2" t="s">
        <v>2100</v>
      </c>
      <c r="G368" s="35" t="s">
        <v>4486</v>
      </c>
      <c r="H368" s="8">
        <v>42913</v>
      </c>
      <c r="I368" s="37" t="s">
        <v>2244</v>
      </c>
      <c r="J368" s="11">
        <f t="shared" si="27"/>
        <v>2017</v>
      </c>
      <c r="K368" s="32" t="s">
        <v>2125</v>
      </c>
      <c r="L368" s="24" t="str">
        <f t="shared" si="24"/>
        <v>2017-06</v>
      </c>
      <c r="M368" s="7" t="s">
        <v>2132</v>
      </c>
      <c r="N368" s="2" t="s">
        <v>601</v>
      </c>
      <c r="O368" s="2" t="s">
        <v>1270</v>
      </c>
      <c r="P368" t="s">
        <v>1302</v>
      </c>
      <c r="Q368" s="2" t="s">
        <v>602</v>
      </c>
      <c r="R368" s="2" t="s">
        <v>1145</v>
      </c>
      <c r="S368" t="s">
        <v>1314</v>
      </c>
      <c r="T368" s="1">
        <v>42913</v>
      </c>
      <c r="U368" s="11">
        <f t="shared" si="25"/>
        <v>114</v>
      </c>
      <c r="V368" s="11">
        <f t="shared" si="26"/>
        <v>38</v>
      </c>
      <c r="W368" s="35" t="s">
        <v>2134</v>
      </c>
      <c r="X368" s="2" t="s">
        <v>55</v>
      </c>
      <c r="Y368" s="35" t="s">
        <v>2136</v>
      </c>
      <c r="Z368" s="11">
        <v>5</v>
      </c>
      <c r="AA368" t="s">
        <v>6</v>
      </c>
      <c r="AB368" s="2" t="s">
        <v>602</v>
      </c>
      <c r="AC368" s="40" t="s">
        <v>2089</v>
      </c>
      <c r="AD368" t="s">
        <v>603</v>
      </c>
      <c r="AG368" t="s">
        <v>14</v>
      </c>
    </row>
    <row r="369" spans="1:33" ht="30" x14ac:dyDescent="0.25">
      <c r="A369" s="9" t="s">
        <v>380</v>
      </c>
      <c r="C369" s="2" t="s">
        <v>3015</v>
      </c>
      <c r="D369" s="2" t="s">
        <v>3016</v>
      </c>
      <c r="F369" s="2" t="s">
        <v>2100</v>
      </c>
      <c r="G369" s="35" t="s">
        <v>4487</v>
      </c>
      <c r="H369" s="8">
        <v>42913</v>
      </c>
      <c r="I369" s="37" t="s">
        <v>2244</v>
      </c>
      <c r="J369" s="11">
        <f t="shared" si="27"/>
        <v>2017</v>
      </c>
      <c r="K369" s="32" t="s">
        <v>2125</v>
      </c>
      <c r="L369" s="24" t="str">
        <f t="shared" si="24"/>
        <v>2017-06</v>
      </c>
      <c r="M369" s="7" t="s">
        <v>2132</v>
      </c>
      <c r="N369" s="2" t="s">
        <v>601</v>
      </c>
      <c r="O369" s="2" t="s">
        <v>1270</v>
      </c>
      <c r="P369" t="s">
        <v>1302</v>
      </c>
      <c r="Q369" s="2" t="s">
        <v>602</v>
      </c>
      <c r="R369" s="2" t="s">
        <v>1145</v>
      </c>
      <c r="S369" t="s">
        <v>1314</v>
      </c>
      <c r="T369" s="1">
        <v>42913</v>
      </c>
      <c r="U369" s="11">
        <f t="shared" si="25"/>
        <v>114</v>
      </c>
      <c r="V369" s="11">
        <f t="shared" si="26"/>
        <v>38</v>
      </c>
      <c r="W369" s="35" t="s">
        <v>2137</v>
      </c>
      <c r="X369" s="2" t="s">
        <v>55</v>
      </c>
      <c r="AA369" t="s">
        <v>6</v>
      </c>
      <c r="AB369" s="2" t="s">
        <v>602</v>
      </c>
      <c r="AC369" s="40" t="s">
        <v>2089</v>
      </c>
      <c r="AD369" t="s">
        <v>603</v>
      </c>
      <c r="AG369" t="s">
        <v>14</v>
      </c>
    </row>
    <row r="370" spans="1:33" ht="30" x14ac:dyDescent="0.25">
      <c r="A370" s="9" t="s">
        <v>381</v>
      </c>
      <c r="C370" s="2" t="s">
        <v>3017</v>
      </c>
      <c r="D370" s="2" t="s">
        <v>3018</v>
      </c>
      <c r="F370" s="2" t="s">
        <v>2101</v>
      </c>
      <c r="G370" s="35" t="s">
        <v>4488</v>
      </c>
      <c r="H370" s="8">
        <v>42913</v>
      </c>
      <c r="I370" s="37" t="s">
        <v>2244</v>
      </c>
      <c r="J370" s="11">
        <f t="shared" si="27"/>
        <v>2017</v>
      </c>
      <c r="K370" s="32" t="s">
        <v>2125</v>
      </c>
      <c r="L370" s="24" t="str">
        <f t="shared" si="24"/>
        <v>2017-06</v>
      </c>
      <c r="M370" s="7" t="s">
        <v>2132</v>
      </c>
      <c r="N370" s="2" t="s">
        <v>601</v>
      </c>
      <c r="O370" s="2" t="s">
        <v>1270</v>
      </c>
      <c r="P370" t="s">
        <v>1302</v>
      </c>
      <c r="Q370" s="2" t="s">
        <v>602</v>
      </c>
      <c r="R370" s="2" t="s">
        <v>1145</v>
      </c>
      <c r="S370" t="s">
        <v>1314</v>
      </c>
      <c r="T370" s="1">
        <v>42913</v>
      </c>
      <c r="U370" s="11">
        <f t="shared" si="25"/>
        <v>114</v>
      </c>
      <c r="V370" s="11">
        <f t="shared" si="26"/>
        <v>38</v>
      </c>
      <c r="W370" s="35" t="s">
        <v>2134</v>
      </c>
      <c r="X370" s="2" t="s">
        <v>55</v>
      </c>
      <c r="AA370" t="s">
        <v>6</v>
      </c>
      <c r="AB370" s="2" t="s">
        <v>602</v>
      </c>
      <c r="AC370" s="40" t="s">
        <v>2089</v>
      </c>
      <c r="AD370" t="s">
        <v>603</v>
      </c>
      <c r="AG370" t="s">
        <v>14</v>
      </c>
    </row>
    <row r="371" spans="1:33" ht="30" x14ac:dyDescent="0.25">
      <c r="A371" s="9" t="s">
        <v>382</v>
      </c>
      <c r="C371" s="2" t="s">
        <v>3019</v>
      </c>
      <c r="D371" s="2" t="s">
        <v>3020</v>
      </c>
      <c r="F371" s="2" t="s">
        <v>2101</v>
      </c>
      <c r="G371" s="35" t="s">
        <v>4489</v>
      </c>
      <c r="H371" s="8">
        <v>42913</v>
      </c>
      <c r="I371" s="37" t="s">
        <v>2244</v>
      </c>
      <c r="J371" s="11">
        <f t="shared" si="27"/>
        <v>2017</v>
      </c>
      <c r="K371" s="32" t="s">
        <v>2125</v>
      </c>
      <c r="L371" s="24" t="str">
        <f t="shared" si="24"/>
        <v>2017-06</v>
      </c>
      <c r="M371" s="7" t="s">
        <v>2132</v>
      </c>
      <c r="N371" s="2" t="s">
        <v>601</v>
      </c>
      <c r="O371" s="2" t="s">
        <v>1270</v>
      </c>
      <c r="P371" t="s">
        <v>1302</v>
      </c>
      <c r="Q371" s="2" t="s">
        <v>602</v>
      </c>
      <c r="R371" s="2" t="s">
        <v>1145</v>
      </c>
      <c r="S371" t="s">
        <v>1314</v>
      </c>
      <c r="T371" s="1">
        <v>42913</v>
      </c>
      <c r="U371" s="11">
        <f t="shared" si="25"/>
        <v>114</v>
      </c>
      <c r="V371" s="11">
        <f t="shared" si="26"/>
        <v>38</v>
      </c>
      <c r="W371" s="35" t="s">
        <v>2134</v>
      </c>
      <c r="X371" s="2" t="s">
        <v>55</v>
      </c>
      <c r="AA371" t="s">
        <v>6</v>
      </c>
      <c r="AB371" s="2" t="s">
        <v>602</v>
      </c>
      <c r="AC371" s="40" t="s">
        <v>2089</v>
      </c>
      <c r="AD371" t="s">
        <v>603</v>
      </c>
      <c r="AG371" t="s">
        <v>14</v>
      </c>
    </row>
    <row r="372" spans="1:33" ht="30" x14ac:dyDescent="0.25">
      <c r="A372" s="9" t="s">
        <v>383</v>
      </c>
      <c r="C372" s="2" t="s">
        <v>3021</v>
      </c>
      <c r="D372" s="2" t="s">
        <v>3022</v>
      </c>
      <c r="F372" s="2" t="s">
        <v>2100</v>
      </c>
      <c r="G372" s="35" t="s">
        <v>4490</v>
      </c>
      <c r="H372" s="8">
        <v>42913</v>
      </c>
      <c r="I372" s="37" t="s">
        <v>2244</v>
      </c>
      <c r="J372" s="11">
        <f t="shared" si="27"/>
        <v>2017</v>
      </c>
      <c r="K372" s="32" t="s">
        <v>2125</v>
      </c>
      <c r="L372" s="24" t="str">
        <f t="shared" si="24"/>
        <v>2017-06</v>
      </c>
      <c r="M372" s="7" t="s">
        <v>2132</v>
      </c>
      <c r="N372" s="2" t="s">
        <v>601</v>
      </c>
      <c r="O372" s="2" t="s">
        <v>1270</v>
      </c>
      <c r="P372" t="s">
        <v>1302</v>
      </c>
      <c r="Q372" s="2" t="s">
        <v>602</v>
      </c>
      <c r="R372" s="2" t="s">
        <v>1145</v>
      </c>
      <c r="S372" t="s">
        <v>1314</v>
      </c>
      <c r="T372" s="1">
        <v>42913</v>
      </c>
      <c r="U372" s="11">
        <f t="shared" si="25"/>
        <v>114</v>
      </c>
      <c r="V372" s="11">
        <f t="shared" si="26"/>
        <v>38</v>
      </c>
      <c r="W372" s="35" t="s">
        <v>2134</v>
      </c>
      <c r="X372" s="2" t="s">
        <v>55</v>
      </c>
      <c r="AA372" t="s">
        <v>6</v>
      </c>
      <c r="AB372" s="2" t="s">
        <v>602</v>
      </c>
      <c r="AC372" s="40" t="s">
        <v>2089</v>
      </c>
      <c r="AD372" t="s">
        <v>603</v>
      </c>
      <c r="AG372" t="s">
        <v>14</v>
      </c>
    </row>
    <row r="373" spans="1:33" ht="30" x14ac:dyDescent="0.25">
      <c r="A373" s="9" t="s">
        <v>384</v>
      </c>
      <c r="B373" s="9" t="s">
        <v>384</v>
      </c>
      <c r="C373" s="2" t="s">
        <v>3023</v>
      </c>
      <c r="D373" s="2" t="s">
        <v>3024</v>
      </c>
      <c r="F373" s="2" t="s">
        <v>2100</v>
      </c>
      <c r="G373" s="35" t="s">
        <v>4491</v>
      </c>
      <c r="H373" s="8">
        <v>42914</v>
      </c>
      <c r="I373" s="37" t="s">
        <v>2244</v>
      </c>
      <c r="J373" s="11">
        <f t="shared" si="27"/>
        <v>2017</v>
      </c>
      <c r="K373" s="37" t="s">
        <v>2108</v>
      </c>
      <c r="L373" s="24" t="str">
        <f t="shared" si="24"/>
        <v>2017-06</v>
      </c>
      <c r="M373" s="7" t="s">
        <v>2132</v>
      </c>
      <c r="N373" s="2" t="s">
        <v>1268</v>
      </c>
      <c r="O373" s="2" t="s">
        <v>1145</v>
      </c>
      <c r="P373" t="s">
        <v>13</v>
      </c>
      <c r="Q373" s="2" t="s">
        <v>1268</v>
      </c>
      <c r="R373" s="2" t="s">
        <v>1145</v>
      </c>
      <c r="S373" t="s">
        <v>13</v>
      </c>
      <c r="T373" s="1">
        <v>42826</v>
      </c>
      <c r="U373" s="11">
        <f t="shared" si="25"/>
        <v>112</v>
      </c>
      <c r="V373" s="11">
        <f t="shared" si="26"/>
        <v>38</v>
      </c>
      <c r="W373" s="35" t="s">
        <v>2137</v>
      </c>
      <c r="X373" s="7" t="s">
        <v>55</v>
      </c>
      <c r="Y373" s="35" t="s">
        <v>2136</v>
      </c>
      <c r="Z373" s="11">
        <v>3</v>
      </c>
      <c r="AA373" t="s">
        <v>2096</v>
      </c>
      <c r="AC373" s="40" t="s">
        <v>2089</v>
      </c>
      <c r="AG373" s="5" t="s">
        <v>14</v>
      </c>
    </row>
    <row r="374" spans="1:33" ht="30" x14ac:dyDescent="0.25">
      <c r="A374" s="9" t="s">
        <v>385</v>
      </c>
      <c r="C374" s="2" t="s">
        <v>3025</v>
      </c>
      <c r="D374" s="2" t="s">
        <v>3026</v>
      </c>
      <c r="F374" s="2" t="s">
        <v>2100</v>
      </c>
      <c r="G374" s="35" t="s">
        <v>4492</v>
      </c>
      <c r="H374" s="8">
        <v>42914</v>
      </c>
      <c r="I374" s="37" t="s">
        <v>2244</v>
      </c>
      <c r="J374" s="11">
        <f t="shared" si="27"/>
        <v>2017</v>
      </c>
      <c r="K374" s="32" t="s">
        <v>2125</v>
      </c>
      <c r="L374" s="24" t="str">
        <f t="shared" si="24"/>
        <v>2017-06</v>
      </c>
      <c r="M374" s="7" t="s">
        <v>2132</v>
      </c>
      <c r="N374" s="2" t="s">
        <v>1268</v>
      </c>
      <c r="O374" s="2" t="s">
        <v>1145</v>
      </c>
      <c r="P374" t="s">
        <v>13</v>
      </c>
      <c r="Q374" s="2" t="s">
        <v>1268</v>
      </c>
      <c r="R374" s="2" t="s">
        <v>1145</v>
      </c>
      <c r="S374" t="s">
        <v>13</v>
      </c>
      <c r="T374" s="1">
        <v>42826</v>
      </c>
      <c r="U374" s="11">
        <f t="shared" si="25"/>
        <v>112</v>
      </c>
      <c r="V374" s="11">
        <f t="shared" si="26"/>
        <v>38</v>
      </c>
      <c r="W374" s="35" t="s">
        <v>2134</v>
      </c>
      <c r="X374" s="7" t="s">
        <v>55</v>
      </c>
      <c r="AA374" t="s">
        <v>2096</v>
      </c>
      <c r="AC374" s="40" t="s">
        <v>2089</v>
      </c>
      <c r="AG374" s="5" t="s">
        <v>14</v>
      </c>
    </row>
    <row r="375" spans="1:33" ht="30" x14ac:dyDescent="0.25">
      <c r="A375" s="9" t="s">
        <v>386</v>
      </c>
      <c r="C375" s="2" t="s">
        <v>3027</v>
      </c>
      <c r="D375" s="2" t="s">
        <v>3028</v>
      </c>
      <c r="F375" s="2" t="s">
        <v>2101</v>
      </c>
      <c r="G375" s="35" t="s">
        <v>4493</v>
      </c>
      <c r="H375" s="8">
        <v>42914</v>
      </c>
      <c r="I375" s="37" t="s">
        <v>2244</v>
      </c>
      <c r="J375" s="11">
        <f t="shared" si="27"/>
        <v>2017</v>
      </c>
      <c r="K375" s="32" t="s">
        <v>2125</v>
      </c>
      <c r="L375" s="24" t="str">
        <f t="shared" si="24"/>
        <v>2017-06</v>
      </c>
      <c r="M375" s="7" t="s">
        <v>2132</v>
      </c>
      <c r="N375" s="2" t="s">
        <v>1268</v>
      </c>
      <c r="O375" s="2" t="s">
        <v>1145</v>
      </c>
      <c r="P375" t="s">
        <v>13</v>
      </c>
      <c r="Q375" s="2" t="s">
        <v>1268</v>
      </c>
      <c r="R375" s="2" t="s">
        <v>1145</v>
      </c>
      <c r="S375" t="s">
        <v>13</v>
      </c>
      <c r="T375" s="1">
        <v>42826</v>
      </c>
      <c r="U375" s="11">
        <f t="shared" si="25"/>
        <v>112</v>
      </c>
      <c r="V375" s="11">
        <f t="shared" si="26"/>
        <v>38</v>
      </c>
      <c r="W375" s="35" t="s">
        <v>2134</v>
      </c>
      <c r="X375" s="7" t="s">
        <v>55</v>
      </c>
      <c r="AA375" t="s">
        <v>2096</v>
      </c>
      <c r="AC375" s="40" t="s">
        <v>2089</v>
      </c>
      <c r="AG375" s="5" t="s">
        <v>14</v>
      </c>
    </row>
    <row r="376" spans="1:33" ht="30" x14ac:dyDescent="0.25">
      <c r="A376" s="9" t="s">
        <v>387</v>
      </c>
      <c r="B376" s="9" t="s">
        <v>387</v>
      </c>
      <c r="C376" s="2" t="s">
        <v>3029</v>
      </c>
      <c r="D376" s="2" t="s">
        <v>3030</v>
      </c>
      <c r="F376" s="2" t="s">
        <v>2100</v>
      </c>
      <c r="G376" s="35" t="s">
        <v>4494</v>
      </c>
      <c r="H376" s="8">
        <v>42914</v>
      </c>
      <c r="I376" s="37" t="s">
        <v>2244</v>
      </c>
      <c r="J376" s="11">
        <f t="shared" si="27"/>
        <v>2017</v>
      </c>
      <c r="K376" s="37" t="s">
        <v>2108</v>
      </c>
      <c r="L376" s="24" t="str">
        <f t="shared" si="24"/>
        <v>2017-06</v>
      </c>
      <c r="M376" s="7" t="s">
        <v>2132</v>
      </c>
      <c r="N376" s="2" t="s">
        <v>1271</v>
      </c>
      <c r="O376" s="2" t="s">
        <v>1270</v>
      </c>
      <c r="P376" t="s">
        <v>267</v>
      </c>
      <c r="Q376" s="2" t="s">
        <v>602</v>
      </c>
      <c r="R376" s="2" t="s">
        <v>1145</v>
      </c>
      <c r="S376" t="s">
        <v>1314</v>
      </c>
      <c r="T376" s="1">
        <v>42912</v>
      </c>
      <c r="U376" s="11">
        <f t="shared" si="25"/>
        <v>114</v>
      </c>
      <c r="V376" s="11">
        <f t="shared" si="26"/>
        <v>38</v>
      </c>
      <c r="W376" s="35" t="s">
        <v>2134</v>
      </c>
      <c r="X376" s="7" t="s">
        <v>55</v>
      </c>
      <c r="Y376" s="35" t="s">
        <v>2136</v>
      </c>
      <c r="Z376" s="11">
        <v>3</v>
      </c>
      <c r="AA376" t="s">
        <v>2081</v>
      </c>
      <c r="AB376" s="7" t="s">
        <v>602</v>
      </c>
      <c r="AC376" s="40" t="s">
        <v>2089</v>
      </c>
      <c r="AD376" t="s">
        <v>605</v>
      </c>
      <c r="AG376" s="5" t="s">
        <v>14</v>
      </c>
    </row>
    <row r="377" spans="1:33" ht="30" x14ac:dyDescent="0.25">
      <c r="A377" s="9" t="s">
        <v>388</v>
      </c>
      <c r="C377" s="2" t="s">
        <v>3031</v>
      </c>
      <c r="D377" s="2" t="s">
        <v>3032</v>
      </c>
      <c r="F377" s="2" t="s">
        <v>2100</v>
      </c>
      <c r="G377" s="35" t="s">
        <v>4495</v>
      </c>
      <c r="H377" s="8">
        <v>42914</v>
      </c>
      <c r="I377" s="37" t="s">
        <v>2244</v>
      </c>
      <c r="J377" s="11">
        <f t="shared" si="27"/>
        <v>2017</v>
      </c>
      <c r="K377" s="32" t="s">
        <v>2125</v>
      </c>
      <c r="L377" s="24" t="str">
        <f t="shared" si="24"/>
        <v>2017-06</v>
      </c>
      <c r="M377" s="7" t="s">
        <v>2132</v>
      </c>
      <c r="N377" s="2" t="s">
        <v>604</v>
      </c>
      <c r="O377" s="2" t="s">
        <v>1270</v>
      </c>
      <c r="P377" t="s">
        <v>604</v>
      </c>
      <c r="Q377" s="2" t="s">
        <v>602</v>
      </c>
      <c r="R377" s="2" t="s">
        <v>1145</v>
      </c>
      <c r="S377" t="s">
        <v>1314</v>
      </c>
      <c r="T377" s="1">
        <v>42912</v>
      </c>
      <c r="U377" s="11">
        <f t="shared" si="25"/>
        <v>114</v>
      </c>
      <c r="V377" s="11">
        <f t="shared" si="26"/>
        <v>38</v>
      </c>
      <c r="W377" s="35" t="s">
        <v>2137</v>
      </c>
      <c r="X377" s="7" t="s">
        <v>55</v>
      </c>
      <c r="AA377" t="s">
        <v>2081</v>
      </c>
      <c r="AB377" s="7" t="s">
        <v>602</v>
      </c>
      <c r="AC377" s="40" t="s">
        <v>2089</v>
      </c>
      <c r="AD377" t="s">
        <v>605</v>
      </c>
      <c r="AG377" s="5" t="s">
        <v>14</v>
      </c>
    </row>
    <row r="378" spans="1:33" ht="30" x14ac:dyDescent="0.25">
      <c r="A378" s="9" t="s">
        <v>389</v>
      </c>
      <c r="C378" s="2" t="s">
        <v>3033</v>
      </c>
      <c r="D378" s="2" t="s">
        <v>3034</v>
      </c>
      <c r="F378" s="2" t="s">
        <v>2101</v>
      </c>
      <c r="G378" s="35" t="s">
        <v>4496</v>
      </c>
      <c r="H378" s="8">
        <v>42914</v>
      </c>
      <c r="I378" s="37" t="s">
        <v>2244</v>
      </c>
      <c r="J378" s="11">
        <f t="shared" si="27"/>
        <v>2017</v>
      </c>
      <c r="K378" s="32" t="s">
        <v>2125</v>
      </c>
      <c r="L378" s="24" t="str">
        <f t="shared" si="24"/>
        <v>2017-06</v>
      </c>
      <c r="M378" s="7" t="s">
        <v>2132</v>
      </c>
      <c r="N378" s="2" t="s">
        <v>1271</v>
      </c>
      <c r="O378" s="2" t="s">
        <v>1270</v>
      </c>
      <c r="P378" t="s">
        <v>267</v>
      </c>
      <c r="Q378" s="2" t="s">
        <v>602</v>
      </c>
      <c r="R378" s="2" t="s">
        <v>1145</v>
      </c>
      <c r="S378" t="s">
        <v>1314</v>
      </c>
      <c r="T378" s="1">
        <v>42912</v>
      </c>
      <c r="U378" s="11">
        <f t="shared" si="25"/>
        <v>114</v>
      </c>
      <c r="V378" s="11">
        <f t="shared" si="26"/>
        <v>38</v>
      </c>
      <c r="W378" s="35" t="s">
        <v>2134</v>
      </c>
      <c r="X378" s="7" t="s">
        <v>55</v>
      </c>
      <c r="AA378" t="s">
        <v>2081</v>
      </c>
      <c r="AB378" s="7" t="s">
        <v>602</v>
      </c>
      <c r="AC378" s="40" t="s">
        <v>2089</v>
      </c>
      <c r="AD378" t="s">
        <v>605</v>
      </c>
      <c r="AG378" s="5" t="s">
        <v>14</v>
      </c>
    </row>
    <row r="379" spans="1:33" x14ac:dyDescent="0.25">
      <c r="A379" s="9" t="s">
        <v>390</v>
      </c>
      <c r="C379" s="2" t="s">
        <v>3035</v>
      </c>
      <c r="D379" s="2" t="s">
        <v>3036</v>
      </c>
      <c r="F379" s="2" t="s">
        <v>2100</v>
      </c>
      <c r="G379" s="35" t="s">
        <v>4497</v>
      </c>
      <c r="H379" s="8">
        <v>42914</v>
      </c>
      <c r="I379" s="37" t="s">
        <v>2244</v>
      </c>
      <c r="J379" s="11">
        <f t="shared" si="27"/>
        <v>2017</v>
      </c>
      <c r="K379" s="32" t="s">
        <v>2125</v>
      </c>
      <c r="L379" s="24" t="str">
        <f t="shared" si="24"/>
        <v>2017-06</v>
      </c>
      <c r="M379" s="7" t="s">
        <v>2132</v>
      </c>
      <c r="N379" s="2" t="s">
        <v>60</v>
      </c>
      <c r="O379" s="2" t="s">
        <v>1270</v>
      </c>
      <c r="P379" t="s">
        <v>60</v>
      </c>
      <c r="Q379" s="2" t="s">
        <v>349</v>
      </c>
      <c r="R379" s="2" t="s">
        <v>1270</v>
      </c>
      <c r="S379" t="s">
        <v>1312</v>
      </c>
      <c r="T379" s="1">
        <v>42910</v>
      </c>
      <c r="U379" s="11">
        <f t="shared" si="25"/>
        <v>114</v>
      </c>
      <c r="V379" s="11">
        <f t="shared" si="26"/>
        <v>38</v>
      </c>
      <c r="W379" s="35" t="s">
        <v>2134</v>
      </c>
      <c r="X379" s="7" t="s">
        <v>55</v>
      </c>
      <c r="Y379" s="35" t="s">
        <v>2135</v>
      </c>
      <c r="Z379" s="11">
        <v>1</v>
      </c>
      <c r="AA379" t="s">
        <v>6</v>
      </c>
      <c r="AB379" s="7" t="s">
        <v>2138</v>
      </c>
      <c r="AC379" t="s">
        <v>2086</v>
      </c>
      <c r="AG379" s="5" t="s">
        <v>14</v>
      </c>
    </row>
    <row r="380" spans="1:33" ht="30" x14ac:dyDescent="0.25">
      <c r="A380" s="9" t="s">
        <v>391</v>
      </c>
      <c r="C380" s="2" t="s">
        <v>3037</v>
      </c>
      <c r="D380" s="2" t="s">
        <v>3038</v>
      </c>
      <c r="F380" s="2" t="s">
        <v>2100</v>
      </c>
      <c r="G380" s="35" t="s">
        <v>4498</v>
      </c>
      <c r="H380" s="8">
        <v>42914</v>
      </c>
      <c r="I380" s="37" t="s">
        <v>2244</v>
      </c>
      <c r="J380" s="11">
        <f t="shared" si="27"/>
        <v>2017</v>
      </c>
      <c r="K380" s="32" t="s">
        <v>2125</v>
      </c>
      <c r="L380" s="24" t="str">
        <f t="shared" si="24"/>
        <v>2017-06</v>
      </c>
      <c r="M380" s="7" t="s">
        <v>2132</v>
      </c>
      <c r="N380" s="2" t="s">
        <v>269</v>
      </c>
      <c r="O380" t="s">
        <v>1267</v>
      </c>
      <c r="P380" t="s">
        <v>1283</v>
      </c>
      <c r="Q380" s="2" t="s">
        <v>606</v>
      </c>
      <c r="R380" s="2" t="s">
        <v>1145</v>
      </c>
      <c r="S380" t="s">
        <v>1540</v>
      </c>
      <c r="T380" s="1">
        <v>42914</v>
      </c>
      <c r="U380" s="11">
        <f t="shared" si="25"/>
        <v>114</v>
      </c>
      <c r="V380" s="11">
        <f t="shared" si="26"/>
        <v>38</v>
      </c>
      <c r="W380" s="35" t="s">
        <v>2137</v>
      </c>
      <c r="X380" s="7" t="s">
        <v>55</v>
      </c>
      <c r="Y380" s="35" t="s">
        <v>2136</v>
      </c>
      <c r="Z380" s="11">
        <v>2</v>
      </c>
      <c r="AA380" t="s">
        <v>2125</v>
      </c>
      <c r="AC380" s="40" t="s">
        <v>2088</v>
      </c>
      <c r="AG380" s="5" t="s">
        <v>14</v>
      </c>
    </row>
    <row r="381" spans="1:33" ht="30" x14ac:dyDescent="0.25">
      <c r="A381" s="9" t="s">
        <v>392</v>
      </c>
      <c r="C381" s="2" t="s">
        <v>3039</v>
      </c>
      <c r="D381" s="2" t="s">
        <v>3040</v>
      </c>
      <c r="F381" s="2" t="s">
        <v>2100</v>
      </c>
      <c r="G381" s="35" t="s">
        <v>4499</v>
      </c>
      <c r="H381" s="8">
        <v>42914</v>
      </c>
      <c r="I381" s="37" t="s">
        <v>2244</v>
      </c>
      <c r="J381" s="11">
        <f t="shared" si="27"/>
        <v>2017</v>
      </c>
      <c r="K381" s="32" t="s">
        <v>2125</v>
      </c>
      <c r="L381" s="24" t="str">
        <f t="shared" si="24"/>
        <v>2017-06</v>
      </c>
      <c r="M381" s="7" t="s">
        <v>2132</v>
      </c>
      <c r="N381" s="2" t="s">
        <v>269</v>
      </c>
      <c r="O381" t="s">
        <v>1267</v>
      </c>
      <c r="P381" t="s">
        <v>1283</v>
      </c>
      <c r="Q381" s="2" t="s">
        <v>606</v>
      </c>
      <c r="R381" s="2" t="s">
        <v>1145</v>
      </c>
      <c r="S381" t="s">
        <v>1540</v>
      </c>
      <c r="T381" s="1">
        <v>42914</v>
      </c>
      <c r="U381" s="11">
        <f t="shared" si="25"/>
        <v>114</v>
      </c>
      <c r="V381" s="11">
        <f t="shared" si="26"/>
        <v>38</v>
      </c>
      <c r="W381" s="35" t="s">
        <v>2134</v>
      </c>
      <c r="X381" s="7" t="s">
        <v>55</v>
      </c>
      <c r="AA381" t="s">
        <v>2125</v>
      </c>
      <c r="AC381" s="40" t="s">
        <v>2088</v>
      </c>
      <c r="AD381" t="s">
        <v>818</v>
      </c>
      <c r="AG381" s="5" t="s">
        <v>14</v>
      </c>
    </row>
    <row r="382" spans="1:33" x14ac:dyDescent="0.25">
      <c r="A382" s="9" t="s">
        <v>434</v>
      </c>
      <c r="C382" s="2" t="s">
        <v>3041</v>
      </c>
      <c r="D382" s="2" t="s">
        <v>3042</v>
      </c>
      <c r="F382" s="2" t="s">
        <v>2100</v>
      </c>
      <c r="G382" s="35" t="s">
        <v>4500</v>
      </c>
      <c r="H382" s="8">
        <v>42916</v>
      </c>
      <c r="I382" s="37" t="s">
        <v>2244</v>
      </c>
      <c r="J382" s="11">
        <f t="shared" si="27"/>
        <v>2017</v>
      </c>
      <c r="K382" s="32" t="s">
        <v>2125</v>
      </c>
      <c r="L382" s="24" t="str">
        <f t="shared" si="24"/>
        <v>2017-06</v>
      </c>
      <c r="M382" s="7" t="s">
        <v>2132</v>
      </c>
      <c r="N382" s="2" t="s">
        <v>15</v>
      </c>
      <c r="O382" s="2" t="s">
        <v>1270</v>
      </c>
      <c r="P382" t="s">
        <v>15</v>
      </c>
      <c r="Q382" s="2" t="s">
        <v>15</v>
      </c>
      <c r="R382" s="2" t="s">
        <v>1270</v>
      </c>
      <c r="S382" t="s">
        <v>15</v>
      </c>
      <c r="T382" s="1">
        <v>42911</v>
      </c>
      <c r="U382" s="11">
        <f t="shared" si="25"/>
        <v>114</v>
      </c>
      <c r="V382" s="11">
        <f t="shared" si="26"/>
        <v>38</v>
      </c>
      <c r="W382" s="35" t="s">
        <v>2134</v>
      </c>
      <c r="X382" s="7" t="s">
        <v>55</v>
      </c>
      <c r="Y382" s="35" t="s">
        <v>2135</v>
      </c>
      <c r="Z382" s="11">
        <v>1</v>
      </c>
      <c r="AA382" t="s">
        <v>6</v>
      </c>
      <c r="AB382" s="7" t="s">
        <v>2138</v>
      </c>
      <c r="AC382" t="s">
        <v>2086</v>
      </c>
      <c r="AG382" t="s">
        <v>14</v>
      </c>
    </row>
    <row r="383" spans="1:33" ht="30" x14ac:dyDescent="0.25">
      <c r="A383" s="9" t="s">
        <v>435</v>
      </c>
      <c r="C383" s="2" t="s">
        <v>3043</v>
      </c>
      <c r="D383" s="2" t="s">
        <v>3044</v>
      </c>
      <c r="F383" s="2" t="s">
        <v>2100</v>
      </c>
      <c r="G383" s="35" t="s">
        <v>4501</v>
      </c>
      <c r="H383" s="8">
        <v>42916</v>
      </c>
      <c r="I383" s="37" t="s">
        <v>2244</v>
      </c>
      <c r="J383" s="11">
        <f t="shared" si="27"/>
        <v>2017</v>
      </c>
      <c r="K383" s="32" t="s">
        <v>2125</v>
      </c>
      <c r="L383" s="24" t="str">
        <f t="shared" si="24"/>
        <v>2017-06</v>
      </c>
      <c r="M383" s="7" t="s">
        <v>2132</v>
      </c>
      <c r="N383" s="2" t="s">
        <v>1268</v>
      </c>
      <c r="O383" s="2" t="s">
        <v>1145</v>
      </c>
      <c r="P383" t="s">
        <v>13</v>
      </c>
      <c r="Q383" s="2" t="s">
        <v>2125</v>
      </c>
      <c r="R383" s="2" t="s">
        <v>2125</v>
      </c>
      <c r="S383" s="2" t="s">
        <v>2125</v>
      </c>
      <c r="T383" s="1">
        <v>42614</v>
      </c>
      <c r="U383" s="11">
        <f t="shared" si="25"/>
        <v>105</v>
      </c>
      <c r="V383" s="11">
        <f t="shared" si="26"/>
        <v>35</v>
      </c>
      <c r="W383" s="35" t="s">
        <v>2137</v>
      </c>
      <c r="X383" s="7" t="s">
        <v>55</v>
      </c>
      <c r="Y383" s="35" t="s">
        <v>2136</v>
      </c>
      <c r="Z383" s="11">
        <v>4</v>
      </c>
      <c r="AA383" t="s">
        <v>6</v>
      </c>
      <c r="AB383" s="7" t="s">
        <v>2138</v>
      </c>
      <c r="AC383" s="40" t="s">
        <v>2089</v>
      </c>
      <c r="AD383" t="s">
        <v>393</v>
      </c>
      <c r="AF383" s="28" t="s">
        <v>358</v>
      </c>
      <c r="AG383" t="s">
        <v>14</v>
      </c>
    </row>
    <row r="384" spans="1:33" ht="30" x14ac:dyDescent="0.25">
      <c r="A384" s="9" t="s">
        <v>436</v>
      </c>
      <c r="C384" s="2" t="s">
        <v>3045</v>
      </c>
      <c r="D384" s="2" t="s">
        <v>3046</v>
      </c>
      <c r="F384" s="2" t="s">
        <v>2100</v>
      </c>
      <c r="G384" s="35" t="s">
        <v>4502</v>
      </c>
      <c r="H384" s="8">
        <v>42916</v>
      </c>
      <c r="I384" s="37" t="s">
        <v>2244</v>
      </c>
      <c r="J384" s="11">
        <f t="shared" si="27"/>
        <v>2017</v>
      </c>
      <c r="K384" s="32" t="s">
        <v>2125</v>
      </c>
      <c r="L384" s="24" t="str">
        <f t="shared" si="24"/>
        <v>2017-06</v>
      </c>
      <c r="M384" s="7" t="s">
        <v>2132</v>
      </c>
      <c r="N384" s="2" t="s">
        <v>1268</v>
      </c>
      <c r="O384" s="2" t="s">
        <v>1145</v>
      </c>
      <c r="P384" t="s">
        <v>13</v>
      </c>
      <c r="Q384" s="2" t="s">
        <v>2125</v>
      </c>
      <c r="R384" s="2" t="s">
        <v>2125</v>
      </c>
      <c r="S384" s="2" t="s">
        <v>2125</v>
      </c>
      <c r="T384" s="1">
        <v>42675</v>
      </c>
      <c r="U384" s="11">
        <f t="shared" si="25"/>
        <v>107</v>
      </c>
      <c r="V384" s="11">
        <f t="shared" si="26"/>
        <v>36</v>
      </c>
      <c r="W384" s="35" t="s">
        <v>2134</v>
      </c>
      <c r="X384" s="7" t="s">
        <v>55</v>
      </c>
      <c r="Y384" s="35" t="s">
        <v>2136</v>
      </c>
      <c r="AA384" t="s">
        <v>6</v>
      </c>
      <c r="AC384" s="40" t="s">
        <v>2089</v>
      </c>
      <c r="AG384" t="s">
        <v>14</v>
      </c>
    </row>
    <row r="385" spans="1:33" ht="30" x14ac:dyDescent="0.25">
      <c r="A385" s="9" t="s">
        <v>437</v>
      </c>
      <c r="C385" s="2" t="s">
        <v>3047</v>
      </c>
      <c r="D385" s="2" t="s">
        <v>3048</v>
      </c>
      <c r="F385" s="2" t="s">
        <v>2101</v>
      </c>
      <c r="G385" s="35" t="s">
        <v>4503</v>
      </c>
      <c r="H385" s="8">
        <v>42916</v>
      </c>
      <c r="I385" s="37" t="s">
        <v>2244</v>
      </c>
      <c r="J385" s="11">
        <f t="shared" si="27"/>
        <v>2017</v>
      </c>
      <c r="K385" s="32" t="s">
        <v>2125</v>
      </c>
      <c r="L385" s="24" t="str">
        <f t="shared" si="24"/>
        <v>2017-06</v>
      </c>
      <c r="M385" s="7" t="s">
        <v>2132</v>
      </c>
      <c r="N385" s="2" t="s">
        <v>1268</v>
      </c>
      <c r="O385" s="2" t="s">
        <v>1145</v>
      </c>
      <c r="P385" t="s">
        <v>13</v>
      </c>
      <c r="Q385" s="2" t="s">
        <v>2125</v>
      </c>
      <c r="R385" s="2" t="s">
        <v>2125</v>
      </c>
      <c r="S385" s="2" t="s">
        <v>2125</v>
      </c>
      <c r="T385" s="1">
        <v>42915</v>
      </c>
      <c r="U385" s="11">
        <f t="shared" si="25"/>
        <v>114</v>
      </c>
      <c r="V385" s="11">
        <f t="shared" si="26"/>
        <v>38</v>
      </c>
      <c r="W385" s="35" t="s">
        <v>2137</v>
      </c>
      <c r="X385" s="7" t="s">
        <v>55</v>
      </c>
      <c r="Y385" s="35" t="s">
        <v>2136</v>
      </c>
      <c r="AA385" t="s">
        <v>6</v>
      </c>
      <c r="AC385" s="40" t="s">
        <v>2089</v>
      </c>
      <c r="AG385" t="s">
        <v>14</v>
      </c>
    </row>
    <row r="386" spans="1:33" ht="30" x14ac:dyDescent="0.25">
      <c r="A386" s="9" t="s">
        <v>438</v>
      </c>
      <c r="C386" s="2" t="s">
        <v>3049</v>
      </c>
      <c r="D386" s="2" t="s">
        <v>3050</v>
      </c>
      <c r="F386" s="2" t="s">
        <v>2101</v>
      </c>
      <c r="G386" s="35" t="s">
        <v>4504</v>
      </c>
      <c r="H386" s="8">
        <v>42916</v>
      </c>
      <c r="I386" s="37" t="s">
        <v>2244</v>
      </c>
      <c r="J386" s="11">
        <f t="shared" si="27"/>
        <v>2017</v>
      </c>
      <c r="K386" s="32" t="s">
        <v>2125</v>
      </c>
      <c r="L386" s="24" t="str">
        <f t="shared" ref="L386:L449" si="28">CONCATENATE(YEAR(H386),"-",TEXT(MONTH(H386),"00"))</f>
        <v>2017-06</v>
      </c>
      <c r="M386" s="7" t="s">
        <v>2132</v>
      </c>
      <c r="N386" s="2" t="s">
        <v>1268</v>
      </c>
      <c r="O386" s="2" t="s">
        <v>1145</v>
      </c>
      <c r="P386" t="s">
        <v>13</v>
      </c>
      <c r="Q386" s="2" t="s">
        <v>2125</v>
      </c>
      <c r="R386" s="2" t="s">
        <v>2125</v>
      </c>
      <c r="S386" s="2" t="s">
        <v>2125</v>
      </c>
      <c r="T386" s="1">
        <v>42915</v>
      </c>
      <c r="U386" s="11">
        <f t="shared" si="25"/>
        <v>114</v>
      </c>
      <c r="V386" s="11">
        <f t="shared" si="26"/>
        <v>38</v>
      </c>
      <c r="W386" s="35" t="s">
        <v>2134</v>
      </c>
      <c r="X386" s="7" t="s">
        <v>55</v>
      </c>
      <c r="Y386" s="35" t="s">
        <v>2136</v>
      </c>
      <c r="AA386" t="s">
        <v>6</v>
      </c>
      <c r="AC386" s="40" t="s">
        <v>2089</v>
      </c>
      <c r="AG386" t="s">
        <v>14</v>
      </c>
    </row>
    <row r="387" spans="1:33" ht="30" x14ac:dyDescent="0.25">
      <c r="A387" s="9" t="s">
        <v>439</v>
      </c>
      <c r="C387" s="2" t="s">
        <v>3051</v>
      </c>
      <c r="D387" s="2" t="s">
        <v>3052</v>
      </c>
      <c r="F387" s="2" t="s">
        <v>2100</v>
      </c>
      <c r="G387" s="35" t="s">
        <v>4505</v>
      </c>
      <c r="H387" s="8">
        <v>42916</v>
      </c>
      <c r="I387" s="37" t="s">
        <v>2244</v>
      </c>
      <c r="J387" s="11">
        <f t="shared" si="27"/>
        <v>2017</v>
      </c>
      <c r="K387" s="32" t="s">
        <v>2125</v>
      </c>
      <c r="L387" s="24" t="str">
        <f t="shared" si="28"/>
        <v>2017-06</v>
      </c>
      <c r="M387" s="7" t="s">
        <v>2132</v>
      </c>
      <c r="N387" s="2" t="s">
        <v>60</v>
      </c>
      <c r="O387" s="2" t="s">
        <v>1270</v>
      </c>
      <c r="P387" t="s">
        <v>60</v>
      </c>
      <c r="Q387" s="2" t="s">
        <v>60</v>
      </c>
      <c r="R387" s="2" t="s">
        <v>1270</v>
      </c>
      <c r="S387" t="s">
        <v>60</v>
      </c>
      <c r="T387" s="1">
        <v>42905</v>
      </c>
      <c r="U387" s="11">
        <f t="shared" ref="U387:U451" si="29">IF(T387="Desconeguda","-",(YEAR(T387)-2008)*12+MONTH(T387))</f>
        <v>114</v>
      </c>
      <c r="V387" s="11">
        <f t="shared" ref="V387:V451" si="30">IF(T387="Desconeguda","-",(YEAR(T387)-2008)*4+IF(MONTH(T387)&lt;4,1,IF(MONTH(T387)&lt;7,2,IF(MONTH(T387)&lt;10,3,IF(MONTH(T387)&lt;13,4,"?")))))</f>
        <v>38</v>
      </c>
      <c r="W387" s="35" t="s">
        <v>2134</v>
      </c>
      <c r="X387" s="7" t="s">
        <v>55</v>
      </c>
      <c r="Y387" s="35" t="s">
        <v>2135</v>
      </c>
      <c r="Z387" s="11">
        <v>1</v>
      </c>
      <c r="AA387" t="s">
        <v>6</v>
      </c>
      <c r="AB387" s="7" t="s">
        <v>2138</v>
      </c>
      <c r="AC387" s="40" t="s">
        <v>2089</v>
      </c>
      <c r="AG387" t="s">
        <v>14</v>
      </c>
    </row>
    <row r="388" spans="1:33" x14ac:dyDescent="0.25">
      <c r="A388" s="9" t="s">
        <v>440</v>
      </c>
      <c r="C388" s="2" t="s">
        <v>3053</v>
      </c>
      <c r="D388" s="2" t="s">
        <v>3054</v>
      </c>
      <c r="F388" s="2" t="s">
        <v>2100</v>
      </c>
      <c r="G388" s="35" t="s">
        <v>4506</v>
      </c>
      <c r="H388" s="8">
        <v>42916</v>
      </c>
      <c r="I388" s="37" t="s">
        <v>2244</v>
      </c>
      <c r="J388" s="11">
        <f t="shared" ref="J388:J451" si="31">YEAR(H388)</f>
        <v>2017</v>
      </c>
      <c r="K388" s="32" t="s">
        <v>2125</v>
      </c>
      <c r="L388" s="24" t="str">
        <f t="shared" si="28"/>
        <v>2017-06</v>
      </c>
      <c r="M388" s="7" t="s">
        <v>2132</v>
      </c>
      <c r="N388" s="2" t="s">
        <v>1268</v>
      </c>
      <c r="O388" s="2" t="s">
        <v>1145</v>
      </c>
      <c r="P388" t="s">
        <v>13</v>
      </c>
      <c r="Q388" s="2" t="s">
        <v>332</v>
      </c>
      <c r="R388" s="2" t="s">
        <v>1145</v>
      </c>
      <c r="S388" t="s">
        <v>1518</v>
      </c>
      <c r="T388" s="1">
        <v>42558</v>
      </c>
      <c r="U388" s="11">
        <f t="shared" si="29"/>
        <v>103</v>
      </c>
      <c r="V388" s="11">
        <f t="shared" si="30"/>
        <v>35</v>
      </c>
      <c r="W388" s="35" t="s">
        <v>2137</v>
      </c>
      <c r="X388" s="7" t="s">
        <v>55</v>
      </c>
      <c r="Y388" s="35" t="s">
        <v>2136</v>
      </c>
      <c r="Z388" s="11">
        <v>3</v>
      </c>
      <c r="AA388" t="s">
        <v>6</v>
      </c>
      <c r="AB388" s="7" t="s">
        <v>2138</v>
      </c>
      <c r="AC388" t="s">
        <v>2087</v>
      </c>
      <c r="AD388" t="s">
        <v>499</v>
      </c>
      <c r="AG388" t="s">
        <v>14</v>
      </c>
    </row>
    <row r="389" spans="1:33" x14ac:dyDescent="0.25">
      <c r="A389" s="9" t="s">
        <v>441</v>
      </c>
      <c r="C389" s="2" t="s">
        <v>3055</v>
      </c>
      <c r="D389" s="2" t="s">
        <v>3056</v>
      </c>
      <c r="F389" s="2" t="s">
        <v>2101</v>
      </c>
      <c r="G389" s="35" t="s">
        <v>4507</v>
      </c>
      <c r="H389" s="8">
        <v>42916</v>
      </c>
      <c r="I389" s="37" t="s">
        <v>2244</v>
      </c>
      <c r="J389" s="11">
        <f t="shared" si="31"/>
        <v>2017</v>
      </c>
      <c r="K389" s="32" t="s">
        <v>2125</v>
      </c>
      <c r="L389" s="24" t="str">
        <f t="shared" si="28"/>
        <v>2017-06</v>
      </c>
      <c r="M389" s="7" t="s">
        <v>2132</v>
      </c>
      <c r="N389" s="2" t="s">
        <v>1268</v>
      </c>
      <c r="O389" s="2" t="s">
        <v>1145</v>
      </c>
      <c r="P389" t="s">
        <v>13</v>
      </c>
      <c r="Q389" s="2" t="s">
        <v>332</v>
      </c>
      <c r="R389" s="2" t="s">
        <v>1145</v>
      </c>
      <c r="S389" t="s">
        <v>1518</v>
      </c>
      <c r="T389" s="1">
        <v>42558</v>
      </c>
      <c r="U389" s="11">
        <f t="shared" si="29"/>
        <v>103</v>
      </c>
      <c r="V389" s="11">
        <f t="shared" si="30"/>
        <v>35</v>
      </c>
      <c r="W389" s="35" t="s">
        <v>2134</v>
      </c>
      <c r="X389" s="7" t="s">
        <v>55</v>
      </c>
      <c r="AA389" t="s">
        <v>6</v>
      </c>
      <c r="AB389" s="7" t="s">
        <v>2138</v>
      </c>
      <c r="AC389" t="s">
        <v>2087</v>
      </c>
      <c r="AD389" t="s">
        <v>499</v>
      </c>
    </row>
    <row r="390" spans="1:33" x14ac:dyDescent="0.25">
      <c r="A390" s="9" t="s">
        <v>443</v>
      </c>
      <c r="C390" s="2" t="s">
        <v>3057</v>
      </c>
      <c r="D390" s="2" t="s">
        <v>3058</v>
      </c>
      <c r="F390" s="2" t="s">
        <v>2100</v>
      </c>
      <c r="G390" s="35" t="s">
        <v>4508</v>
      </c>
      <c r="H390" s="8">
        <v>42916</v>
      </c>
      <c r="I390" s="37" t="s">
        <v>2244</v>
      </c>
      <c r="J390" s="11">
        <f t="shared" si="31"/>
        <v>2017</v>
      </c>
      <c r="K390" s="32" t="s">
        <v>2125</v>
      </c>
      <c r="L390" s="24" t="str">
        <f t="shared" si="28"/>
        <v>2017-06</v>
      </c>
      <c r="M390" s="7" t="s">
        <v>2132</v>
      </c>
      <c r="N390" s="2" t="s">
        <v>1268</v>
      </c>
      <c r="O390" s="2" t="s">
        <v>1145</v>
      </c>
      <c r="P390" t="s">
        <v>13</v>
      </c>
      <c r="Q390" s="2" t="s">
        <v>332</v>
      </c>
      <c r="R390" s="2" t="s">
        <v>1145</v>
      </c>
      <c r="S390" t="s">
        <v>1518</v>
      </c>
      <c r="T390" s="1">
        <v>42558</v>
      </c>
      <c r="U390" s="11">
        <f t="shared" si="29"/>
        <v>103</v>
      </c>
      <c r="V390" s="11">
        <f t="shared" si="30"/>
        <v>35</v>
      </c>
      <c r="W390" s="35" t="s">
        <v>2137</v>
      </c>
      <c r="X390" s="7" t="s">
        <v>55</v>
      </c>
      <c r="AA390" t="s">
        <v>6</v>
      </c>
      <c r="AB390" s="7" t="s">
        <v>2138</v>
      </c>
      <c r="AC390" t="s">
        <v>2087</v>
      </c>
      <c r="AD390" t="s">
        <v>499</v>
      </c>
      <c r="AG390" t="s">
        <v>14</v>
      </c>
    </row>
    <row r="391" spans="1:33" x14ac:dyDescent="0.25">
      <c r="A391" s="9" t="s">
        <v>444</v>
      </c>
      <c r="B391" s="9" t="s">
        <v>444</v>
      </c>
      <c r="C391" s="2" t="s">
        <v>3059</v>
      </c>
      <c r="D391" s="2" t="s">
        <v>3060</v>
      </c>
      <c r="F391" s="2" t="s">
        <v>2100</v>
      </c>
      <c r="G391" s="35" t="s">
        <v>4509</v>
      </c>
      <c r="H391" s="8">
        <v>42916</v>
      </c>
      <c r="I391" s="37" t="s">
        <v>2244</v>
      </c>
      <c r="J391" s="11">
        <f t="shared" si="31"/>
        <v>2017</v>
      </c>
      <c r="K391" s="37" t="s">
        <v>2108</v>
      </c>
      <c r="L391" s="24" t="str">
        <f t="shared" si="28"/>
        <v>2017-06</v>
      </c>
      <c r="M391" s="7" t="s">
        <v>2132</v>
      </c>
      <c r="N391" s="2" t="s">
        <v>2125</v>
      </c>
      <c r="O391" s="2" t="s">
        <v>2125</v>
      </c>
      <c r="P391" s="2" t="s">
        <v>2125</v>
      </c>
      <c r="Q391" s="2" t="s">
        <v>2125</v>
      </c>
      <c r="R391" s="2" t="s">
        <v>2125</v>
      </c>
      <c r="S391" s="2" t="s">
        <v>2125</v>
      </c>
      <c r="T391" s="2" t="s">
        <v>2125</v>
      </c>
      <c r="U391" s="2" t="s">
        <v>2125</v>
      </c>
      <c r="V391" s="2" t="s">
        <v>2125</v>
      </c>
      <c r="W391" s="35" t="s">
        <v>2137</v>
      </c>
      <c r="X391" s="7" t="s">
        <v>55</v>
      </c>
      <c r="Y391" s="35" t="s">
        <v>2136</v>
      </c>
      <c r="Z391" s="11">
        <v>3</v>
      </c>
      <c r="AA391" t="s">
        <v>2125</v>
      </c>
      <c r="AC391" t="s">
        <v>2125</v>
      </c>
      <c r="AD391" t="s">
        <v>423</v>
      </c>
      <c r="AG391" t="s">
        <v>14</v>
      </c>
    </row>
    <row r="392" spans="1:33" x14ac:dyDescent="0.25">
      <c r="A392" s="9" t="s">
        <v>445</v>
      </c>
      <c r="C392" s="2" t="s">
        <v>3061</v>
      </c>
      <c r="D392" s="2" t="s">
        <v>3062</v>
      </c>
      <c r="F392" s="2" t="s">
        <v>2101</v>
      </c>
      <c r="G392" s="35" t="s">
        <v>4510</v>
      </c>
      <c r="H392" s="8">
        <v>42916</v>
      </c>
      <c r="I392" s="37" t="s">
        <v>2244</v>
      </c>
      <c r="J392" s="11">
        <f t="shared" si="31"/>
        <v>2017</v>
      </c>
      <c r="K392" s="32" t="s">
        <v>2125</v>
      </c>
      <c r="L392" s="24" t="str">
        <f t="shared" si="28"/>
        <v>2017-06</v>
      </c>
      <c r="M392" s="7" t="s">
        <v>2132</v>
      </c>
      <c r="N392" s="2" t="s">
        <v>2125</v>
      </c>
      <c r="O392" s="2" t="s">
        <v>2125</v>
      </c>
      <c r="P392" s="2" t="s">
        <v>2125</v>
      </c>
      <c r="Q392" s="2" t="s">
        <v>2125</v>
      </c>
      <c r="R392" s="2" t="s">
        <v>2125</v>
      </c>
      <c r="S392" s="2" t="s">
        <v>2125</v>
      </c>
      <c r="T392" s="2" t="s">
        <v>2125</v>
      </c>
      <c r="U392" s="2" t="s">
        <v>2125</v>
      </c>
      <c r="V392" s="2" t="s">
        <v>2125</v>
      </c>
      <c r="W392" s="35" t="s">
        <v>2134</v>
      </c>
      <c r="X392" s="7" t="s">
        <v>55</v>
      </c>
      <c r="AA392" t="s">
        <v>2125</v>
      </c>
      <c r="AC392" t="s">
        <v>2125</v>
      </c>
      <c r="AG392" t="s">
        <v>14</v>
      </c>
    </row>
    <row r="393" spans="1:33" x14ac:dyDescent="0.25">
      <c r="A393" s="9" t="s">
        <v>446</v>
      </c>
      <c r="C393" s="2" t="s">
        <v>3063</v>
      </c>
      <c r="D393" s="2" t="s">
        <v>3064</v>
      </c>
      <c r="F393" s="2" t="s">
        <v>2101</v>
      </c>
      <c r="G393" s="35" t="s">
        <v>4511</v>
      </c>
      <c r="H393" s="8">
        <v>42916</v>
      </c>
      <c r="I393" s="37" t="s">
        <v>2244</v>
      </c>
      <c r="J393" s="11">
        <f t="shared" si="31"/>
        <v>2017</v>
      </c>
      <c r="K393" s="32" t="s">
        <v>2125</v>
      </c>
      <c r="L393" s="24" t="str">
        <f t="shared" si="28"/>
        <v>2017-06</v>
      </c>
      <c r="M393" s="7" t="s">
        <v>2132</v>
      </c>
      <c r="N393" s="2" t="s">
        <v>2125</v>
      </c>
      <c r="O393" s="2" t="s">
        <v>2125</v>
      </c>
      <c r="P393" s="2" t="s">
        <v>2125</v>
      </c>
      <c r="Q393" s="2" t="s">
        <v>2125</v>
      </c>
      <c r="R393" s="2" t="s">
        <v>2125</v>
      </c>
      <c r="S393" s="2" t="s">
        <v>2125</v>
      </c>
      <c r="T393" s="2" t="s">
        <v>2125</v>
      </c>
      <c r="U393" s="2" t="s">
        <v>2125</v>
      </c>
      <c r="V393" s="2" t="s">
        <v>2125</v>
      </c>
      <c r="W393" s="35" t="s">
        <v>2134</v>
      </c>
      <c r="X393" s="7" t="s">
        <v>55</v>
      </c>
      <c r="AA393" t="s">
        <v>2125</v>
      </c>
      <c r="AC393" t="s">
        <v>2125</v>
      </c>
      <c r="AG393" t="s">
        <v>14</v>
      </c>
    </row>
    <row r="394" spans="1:33" ht="30" x14ac:dyDescent="0.25">
      <c r="A394" s="9" t="s">
        <v>447</v>
      </c>
      <c r="C394" s="2" t="s">
        <v>3065</v>
      </c>
      <c r="D394" s="2" t="s">
        <v>3066</v>
      </c>
      <c r="F394" s="2" t="s">
        <v>2100</v>
      </c>
      <c r="G394" s="35" t="s">
        <v>4512</v>
      </c>
      <c r="H394" s="8">
        <v>42917</v>
      </c>
      <c r="I394" s="37" t="s">
        <v>2245</v>
      </c>
      <c r="J394" s="11">
        <f t="shared" si="31"/>
        <v>2017</v>
      </c>
      <c r="K394" s="32" t="s">
        <v>2125</v>
      </c>
      <c r="L394" s="24" t="str">
        <f t="shared" si="28"/>
        <v>2017-07</v>
      </c>
      <c r="M394" s="7" t="s">
        <v>2133</v>
      </c>
      <c r="N394" s="2" t="s">
        <v>1268</v>
      </c>
      <c r="O394" s="2" t="s">
        <v>1145</v>
      </c>
      <c r="P394" t="s">
        <v>13</v>
      </c>
      <c r="Q394" s="2" t="s">
        <v>2125</v>
      </c>
      <c r="R394" s="2" t="s">
        <v>2125</v>
      </c>
      <c r="S394" s="2" t="s">
        <v>2125</v>
      </c>
      <c r="T394" s="1">
        <v>42826</v>
      </c>
      <c r="U394" s="11">
        <f t="shared" si="29"/>
        <v>112</v>
      </c>
      <c r="V394" s="11">
        <f t="shared" si="30"/>
        <v>38</v>
      </c>
      <c r="W394" s="35" t="s">
        <v>2137</v>
      </c>
      <c r="X394" s="7" t="s">
        <v>55</v>
      </c>
      <c r="Y394" s="35" t="s">
        <v>2136</v>
      </c>
      <c r="Z394" s="11">
        <v>3</v>
      </c>
      <c r="AA394" t="s">
        <v>2125</v>
      </c>
      <c r="AC394" s="40" t="s">
        <v>2089</v>
      </c>
      <c r="AD394" t="s">
        <v>397</v>
      </c>
      <c r="AG394" s="5" t="s">
        <v>14</v>
      </c>
    </row>
    <row r="395" spans="1:33" ht="30" x14ac:dyDescent="0.25">
      <c r="A395" s="9" t="s">
        <v>448</v>
      </c>
      <c r="C395" s="2" t="s">
        <v>3067</v>
      </c>
      <c r="D395" s="2" t="s">
        <v>3068</v>
      </c>
      <c r="F395" s="2" t="s">
        <v>2100</v>
      </c>
      <c r="G395" s="35" t="s">
        <v>4513</v>
      </c>
      <c r="H395" s="8">
        <v>42917</v>
      </c>
      <c r="I395" s="37" t="s">
        <v>2245</v>
      </c>
      <c r="J395" s="11">
        <f t="shared" si="31"/>
        <v>2017</v>
      </c>
      <c r="K395" s="32" t="s">
        <v>2125</v>
      </c>
      <c r="L395" s="24" t="str">
        <f t="shared" si="28"/>
        <v>2017-07</v>
      </c>
      <c r="M395" s="7" t="s">
        <v>2133</v>
      </c>
      <c r="N395" s="2" t="s">
        <v>1268</v>
      </c>
      <c r="O395" s="2" t="s">
        <v>1145</v>
      </c>
      <c r="P395" t="s">
        <v>13</v>
      </c>
      <c r="Q395" s="2" t="s">
        <v>2125</v>
      </c>
      <c r="R395" s="2" t="s">
        <v>2125</v>
      </c>
      <c r="S395" s="2" t="s">
        <v>2125</v>
      </c>
      <c r="T395" s="1">
        <v>42826</v>
      </c>
      <c r="U395" s="11">
        <f t="shared" si="29"/>
        <v>112</v>
      </c>
      <c r="V395" s="11">
        <f t="shared" si="30"/>
        <v>38</v>
      </c>
      <c r="W395" s="35" t="s">
        <v>2134</v>
      </c>
      <c r="X395" s="7" t="s">
        <v>55</v>
      </c>
      <c r="AA395" t="s">
        <v>2125</v>
      </c>
      <c r="AC395" s="40" t="s">
        <v>2089</v>
      </c>
      <c r="AG395" s="5" t="s">
        <v>14</v>
      </c>
    </row>
    <row r="396" spans="1:33" ht="30" x14ac:dyDescent="0.25">
      <c r="A396" s="9" t="s">
        <v>449</v>
      </c>
      <c r="C396" s="2" t="s">
        <v>3069</v>
      </c>
      <c r="D396" s="2" t="s">
        <v>3070</v>
      </c>
      <c r="F396" s="2" t="s">
        <v>2101</v>
      </c>
      <c r="G396" s="35" t="s">
        <v>4514</v>
      </c>
      <c r="H396" s="8">
        <v>42917</v>
      </c>
      <c r="I396" s="37" t="s">
        <v>2245</v>
      </c>
      <c r="J396" s="11">
        <f t="shared" si="31"/>
        <v>2017</v>
      </c>
      <c r="K396" s="32" t="s">
        <v>2125</v>
      </c>
      <c r="L396" s="24" t="str">
        <f t="shared" si="28"/>
        <v>2017-07</v>
      </c>
      <c r="M396" s="7" t="s">
        <v>2133</v>
      </c>
      <c r="N396" s="2" t="s">
        <v>1268</v>
      </c>
      <c r="O396" s="2" t="s">
        <v>1145</v>
      </c>
      <c r="P396" t="s">
        <v>13</v>
      </c>
      <c r="Q396" s="2" t="s">
        <v>2125</v>
      </c>
      <c r="R396" s="2" t="s">
        <v>2125</v>
      </c>
      <c r="S396" s="2" t="s">
        <v>2125</v>
      </c>
      <c r="T396" s="1">
        <v>42826</v>
      </c>
      <c r="U396" s="11">
        <f t="shared" si="29"/>
        <v>112</v>
      </c>
      <c r="V396" s="11">
        <f t="shared" si="30"/>
        <v>38</v>
      </c>
      <c r="W396" s="35" t="s">
        <v>2134</v>
      </c>
      <c r="X396" s="7" t="s">
        <v>55</v>
      </c>
      <c r="AA396" t="s">
        <v>2125</v>
      </c>
      <c r="AC396" s="40" t="s">
        <v>2089</v>
      </c>
      <c r="AG396" s="5" t="s">
        <v>14</v>
      </c>
    </row>
    <row r="397" spans="1:33" x14ac:dyDescent="0.25">
      <c r="A397" s="9" t="s">
        <v>450</v>
      </c>
      <c r="C397" s="2" t="s">
        <v>3071</v>
      </c>
      <c r="D397" s="2" t="s">
        <v>3072</v>
      </c>
      <c r="E397" s="44"/>
      <c r="F397" t="s">
        <v>2100</v>
      </c>
      <c r="G397" s="35" t="s">
        <v>4515</v>
      </c>
      <c r="H397" s="8">
        <v>42917</v>
      </c>
      <c r="I397" s="37" t="s">
        <v>2245</v>
      </c>
      <c r="J397" s="11">
        <f t="shared" si="31"/>
        <v>2017</v>
      </c>
      <c r="K397" s="32" t="s">
        <v>2125</v>
      </c>
      <c r="L397" s="24" t="str">
        <f t="shared" si="28"/>
        <v>2017-07</v>
      </c>
      <c r="M397" s="7" t="s">
        <v>2132</v>
      </c>
      <c r="N397" s="2" t="s">
        <v>59</v>
      </c>
      <c r="O397" t="s">
        <v>1145</v>
      </c>
      <c r="P397" t="s">
        <v>1284</v>
      </c>
      <c r="Q397" s="2" t="s">
        <v>395</v>
      </c>
      <c r="R397" s="2" t="s">
        <v>1145</v>
      </c>
      <c r="S397" t="s">
        <v>1527</v>
      </c>
      <c r="T397" s="1">
        <v>42917</v>
      </c>
      <c r="U397" s="11">
        <f t="shared" si="29"/>
        <v>115</v>
      </c>
      <c r="V397" s="11">
        <f t="shared" si="30"/>
        <v>39</v>
      </c>
      <c r="W397" s="35" t="s">
        <v>2137</v>
      </c>
      <c r="X397" s="7" t="s">
        <v>55</v>
      </c>
      <c r="Y397" s="35" t="s">
        <v>2136</v>
      </c>
      <c r="Z397" s="11">
        <v>6</v>
      </c>
      <c r="AA397" t="s">
        <v>6</v>
      </c>
      <c r="AB397" s="7" t="s">
        <v>2138</v>
      </c>
      <c r="AC397" t="s">
        <v>2084</v>
      </c>
      <c r="AG397" t="s">
        <v>14</v>
      </c>
    </row>
    <row r="398" spans="1:33" x14ac:dyDescent="0.25">
      <c r="A398" s="9" t="s">
        <v>451</v>
      </c>
      <c r="C398" s="2" t="s">
        <v>3073</v>
      </c>
      <c r="D398" s="2" t="s">
        <v>3074</v>
      </c>
      <c r="F398" s="2" t="s">
        <v>2100</v>
      </c>
      <c r="G398" s="35" t="s">
        <v>4516</v>
      </c>
      <c r="H398" s="8">
        <v>42917</v>
      </c>
      <c r="I398" s="37" t="s">
        <v>2245</v>
      </c>
      <c r="J398" s="11">
        <f t="shared" si="31"/>
        <v>2017</v>
      </c>
      <c r="K398" s="32" t="s">
        <v>2125</v>
      </c>
      <c r="L398" s="24" t="str">
        <f t="shared" si="28"/>
        <v>2017-07</v>
      </c>
      <c r="M398" s="7" t="s">
        <v>2132</v>
      </c>
      <c r="N398" s="2" t="s">
        <v>59</v>
      </c>
      <c r="O398" t="s">
        <v>1145</v>
      </c>
      <c r="P398" t="s">
        <v>1284</v>
      </c>
      <c r="Q398" s="2" t="s">
        <v>395</v>
      </c>
      <c r="R398" s="2" t="s">
        <v>1145</v>
      </c>
      <c r="S398" t="s">
        <v>1527</v>
      </c>
      <c r="T398" s="1">
        <v>42917</v>
      </c>
      <c r="U398" s="11">
        <f t="shared" si="29"/>
        <v>115</v>
      </c>
      <c r="V398" s="11">
        <f t="shared" si="30"/>
        <v>39</v>
      </c>
      <c r="W398" s="35" t="s">
        <v>2134</v>
      </c>
      <c r="X398" s="7" t="s">
        <v>55</v>
      </c>
      <c r="AA398" t="s">
        <v>6</v>
      </c>
      <c r="AC398" t="s">
        <v>2084</v>
      </c>
      <c r="AG398" t="s">
        <v>14</v>
      </c>
    </row>
    <row r="399" spans="1:33" x14ac:dyDescent="0.25">
      <c r="A399" s="9" t="s">
        <v>452</v>
      </c>
      <c r="C399" s="2" t="s">
        <v>3075</v>
      </c>
      <c r="D399" s="2" t="s">
        <v>3076</v>
      </c>
      <c r="F399" s="2" t="s">
        <v>2101</v>
      </c>
      <c r="G399" s="35" t="s">
        <v>4517</v>
      </c>
      <c r="H399" s="8">
        <v>42917</v>
      </c>
      <c r="I399" s="37" t="s">
        <v>2245</v>
      </c>
      <c r="J399" s="11">
        <f t="shared" si="31"/>
        <v>2017</v>
      </c>
      <c r="K399" s="32" t="s">
        <v>2125</v>
      </c>
      <c r="L399" s="24" t="str">
        <f t="shared" si="28"/>
        <v>2017-07</v>
      </c>
      <c r="M399" s="7" t="s">
        <v>2132</v>
      </c>
      <c r="N399" s="2" t="s">
        <v>59</v>
      </c>
      <c r="O399" t="s">
        <v>1145</v>
      </c>
      <c r="P399" t="s">
        <v>1284</v>
      </c>
      <c r="Q399" s="2" t="s">
        <v>395</v>
      </c>
      <c r="R399" s="2" t="s">
        <v>1145</v>
      </c>
      <c r="S399" t="s">
        <v>1527</v>
      </c>
      <c r="T399" s="1">
        <v>42917</v>
      </c>
      <c r="U399" s="11">
        <f t="shared" si="29"/>
        <v>115</v>
      </c>
      <c r="V399" s="11">
        <f t="shared" si="30"/>
        <v>39</v>
      </c>
      <c r="W399" s="35" t="s">
        <v>2137</v>
      </c>
      <c r="X399" s="7" t="s">
        <v>55</v>
      </c>
      <c r="AA399" t="s">
        <v>6</v>
      </c>
      <c r="AC399" t="s">
        <v>2084</v>
      </c>
      <c r="AG399" t="s">
        <v>14</v>
      </c>
    </row>
    <row r="400" spans="1:33" x14ac:dyDescent="0.25">
      <c r="A400" s="9" t="s">
        <v>453</v>
      </c>
      <c r="C400" s="2" t="s">
        <v>3077</v>
      </c>
      <c r="D400" s="2" t="s">
        <v>3078</v>
      </c>
      <c r="F400" s="2" t="s">
        <v>2101</v>
      </c>
      <c r="G400" s="35" t="s">
        <v>4518</v>
      </c>
      <c r="H400" s="8">
        <v>42917</v>
      </c>
      <c r="I400" s="37" t="s">
        <v>2245</v>
      </c>
      <c r="J400" s="11">
        <f t="shared" si="31"/>
        <v>2017</v>
      </c>
      <c r="K400" s="32" t="s">
        <v>2125</v>
      </c>
      <c r="L400" s="24" t="str">
        <f t="shared" si="28"/>
        <v>2017-07</v>
      </c>
      <c r="M400" s="7" t="s">
        <v>2132</v>
      </c>
      <c r="N400" s="2" t="s">
        <v>59</v>
      </c>
      <c r="O400" t="s">
        <v>1145</v>
      </c>
      <c r="P400" t="s">
        <v>1284</v>
      </c>
      <c r="Q400" s="2" t="s">
        <v>395</v>
      </c>
      <c r="R400" s="2" t="s">
        <v>1145</v>
      </c>
      <c r="S400" t="s">
        <v>1527</v>
      </c>
      <c r="T400" s="1">
        <v>42917</v>
      </c>
      <c r="U400" s="11">
        <f t="shared" si="29"/>
        <v>115</v>
      </c>
      <c r="V400" s="11">
        <f t="shared" si="30"/>
        <v>39</v>
      </c>
      <c r="W400" s="35" t="s">
        <v>2134</v>
      </c>
      <c r="X400" s="7" t="s">
        <v>55</v>
      </c>
      <c r="AA400" t="s">
        <v>6</v>
      </c>
      <c r="AC400" t="s">
        <v>2084</v>
      </c>
      <c r="AG400" t="s">
        <v>14</v>
      </c>
    </row>
    <row r="401" spans="1:33" x14ac:dyDescent="0.25">
      <c r="A401" s="9" t="s">
        <v>454</v>
      </c>
      <c r="C401" s="2" t="s">
        <v>3079</v>
      </c>
      <c r="D401" s="2" t="s">
        <v>3080</v>
      </c>
      <c r="F401" s="2" t="s">
        <v>2101</v>
      </c>
      <c r="G401" s="35" t="s">
        <v>4519</v>
      </c>
      <c r="H401" s="8">
        <v>42917</v>
      </c>
      <c r="I401" s="37" t="s">
        <v>2245</v>
      </c>
      <c r="J401" s="11">
        <f t="shared" si="31"/>
        <v>2017</v>
      </c>
      <c r="K401" s="32" t="s">
        <v>2125</v>
      </c>
      <c r="L401" s="24" t="str">
        <f t="shared" si="28"/>
        <v>2017-07</v>
      </c>
      <c r="M401" s="7" t="s">
        <v>2132</v>
      </c>
      <c r="N401" s="2" t="s">
        <v>59</v>
      </c>
      <c r="O401" t="s">
        <v>1145</v>
      </c>
      <c r="P401" t="s">
        <v>1284</v>
      </c>
      <c r="Q401" s="2" t="s">
        <v>395</v>
      </c>
      <c r="R401" s="2" t="s">
        <v>1145</v>
      </c>
      <c r="S401" t="s">
        <v>1527</v>
      </c>
      <c r="T401" s="1">
        <v>42917</v>
      </c>
      <c r="U401" s="11">
        <f t="shared" si="29"/>
        <v>115</v>
      </c>
      <c r="V401" s="11">
        <f t="shared" si="30"/>
        <v>39</v>
      </c>
      <c r="W401" s="35" t="s">
        <v>2134</v>
      </c>
      <c r="X401" s="7" t="s">
        <v>55</v>
      </c>
      <c r="AA401" t="s">
        <v>6</v>
      </c>
      <c r="AC401" t="s">
        <v>2084</v>
      </c>
      <c r="AG401" t="s">
        <v>14</v>
      </c>
    </row>
    <row r="402" spans="1:33" x14ac:dyDescent="0.25">
      <c r="A402" s="9" t="s">
        <v>455</v>
      </c>
      <c r="C402" s="2" t="s">
        <v>3081</v>
      </c>
      <c r="D402" s="2" t="s">
        <v>3082</v>
      </c>
      <c r="F402" s="2" t="s">
        <v>2101</v>
      </c>
      <c r="G402" s="35" t="s">
        <v>4520</v>
      </c>
      <c r="H402" s="8">
        <v>42917</v>
      </c>
      <c r="I402" s="37" t="s">
        <v>2245</v>
      </c>
      <c r="J402" s="11">
        <f t="shared" si="31"/>
        <v>2017</v>
      </c>
      <c r="K402" s="32" t="s">
        <v>2125</v>
      </c>
      <c r="L402" s="24" t="str">
        <f t="shared" si="28"/>
        <v>2017-07</v>
      </c>
      <c r="M402" s="7" t="s">
        <v>2132</v>
      </c>
      <c r="N402" s="2" t="s">
        <v>59</v>
      </c>
      <c r="O402" t="s">
        <v>1145</v>
      </c>
      <c r="P402" t="s">
        <v>1284</v>
      </c>
      <c r="Q402" s="2" t="s">
        <v>395</v>
      </c>
      <c r="R402" s="2" t="s">
        <v>1145</v>
      </c>
      <c r="S402" t="s">
        <v>1527</v>
      </c>
      <c r="T402" s="1">
        <v>42917</v>
      </c>
      <c r="U402" s="11">
        <f t="shared" si="29"/>
        <v>115</v>
      </c>
      <c r="V402" s="11">
        <f t="shared" si="30"/>
        <v>39</v>
      </c>
      <c r="W402" s="35" t="s">
        <v>2134</v>
      </c>
      <c r="X402" s="7" t="s">
        <v>55</v>
      </c>
      <c r="AA402" t="s">
        <v>6</v>
      </c>
      <c r="AC402" t="s">
        <v>2084</v>
      </c>
      <c r="AG402" t="s">
        <v>14</v>
      </c>
    </row>
    <row r="403" spans="1:33" x14ac:dyDescent="0.25">
      <c r="A403" s="9" t="s">
        <v>456</v>
      </c>
      <c r="C403" s="2" t="s">
        <v>3083</v>
      </c>
      <c r="D403" s="2" t="s">
        <v>3084</v>
      </c>
      <c r="F403" s="2" t="s">
        <v>2100</v>
      </c>
      <c r="G403" s="35" t="s">
        <v>4521</v>
      </c>
      <c r="H403" s="8">
        <v>42919</v>
      </c>
      <c r="I403" s="37" t="s">
        <v>2245</v>
      </c>
      <c r="J403" s="11">
        <f t="shared" si="31"/>
        <v>2017</v>
      </c>
      <c r="K403" s="32" t="s">
        <v>2125</v>
      </c>
      <c r="L403" s="24" t="str">
        <f t="shared" si="28"/>
        <v>2017-07</v>
      </c>
      <c r="M403" s="7" t="s">
        <v>2132</v>
      </c>
      <c r="N403" s="2" t="s">
        <v>394</v>
      </c>
      <c r="O403" t="s">
        <v>1269</v>
      </c>
      <c r="P403" t="s">
        <v>1406</v>
      </c>
      <c r="Q403" s="2" t="s">
        <v>394</v>
      </c>
      <c r="R403" s="2" t="s">
        <v>1269</v>
      </c>
      <c r="S403" t="s">
        <v>1406</v>
      </c>
      <c r="T403" s="1">
        <v>42919</v>
      </c>
      <c r="U403" s="11">
        <f t="shared" si="29"/>
        <v>115</v>
      </c>
      <c r="V403" s="11">
        <f t="shared" si="30"/>
        <v>39</v>
      </c>
      <c r="W403" s="35" t="s">
        <v>2134</v>
      </c>
      <c r="X403" s="7" t="s">
        <v>263</v>
      </c>
      <c r="Y403" s="35" t="s">
        <v>2135</v>
      </c>
      <c r="Z403" s="11">
        <v>1</v>
      </c>
      <c r="AA403" t="s">
        <v>6</v>
      </c>
      <c r="AB403" s="7" t="s">
        <v>2138</v>
      </c>
      <c r="AC403" t="s">
        <v>2086</v>
      </c>
      <c r="AD403" t="s">
        <v>819</v>
      </c>
      <c r="AE403" t="s">
        <v>263</v>
      </c>
      <c r="AG403" t="s">
        <v>14</v>
      </c>
    </row>
    <row r="404" spans="1:33" ht="30" x14ac:dyDescent="0.25">
      <c r="A404" s="9" t="s">
        <v>457</v>
      </c>
      <c r="C404" s="2" t="s">
        <v>3085</v>
      </c>
      <c r="D404" s="2" t="s">
        <v>3086</v>
      </c>
      <c r="F404" s="2" t="s">
        <v>2100</v>
      </c>
      <c r="G404" s="35" t="s">
        <v>4522</v>
      </c>
      <c r="H404" s="8">
        <v>42919</v>
      </c>
      <c r="I404" s="37" t="s">
        <v>2245</v>
      </c>
      <c r="J404" s="11">
        <f t="shared" si="31"/>
        <v>2017</v>
      </c>
      <c r="K404" s="32" t="s">
        <v>2125</v>
      </c>
      <c r="L404" s="24" t="str">
        <f t="shared" si="28"/>
        <v>2017-07</v>
      </c>
      <c r="M404" s="7" t="s">
        <v>2132</v>
      </c>
      <c r="N404" s="2" t="s">
        <v>1268</v>
      </c>
      <c r="O404" s="2" t="s">
        <v>1145</v>
      </c>
      <c r="P404" t="s">
        <v>13</v>
      </c>
      <c r="Q404" s="2" t="s">
        <v>1268</v>
      </c>
      <c r="R404" s="2" t="s">
        <v>1145</v>
      </c>
      <c r="S404" t="s">
        <v>13</v>
      </c>
      <c r="T404" s="1">
        <v>42917</v>
      </c>
      <c r="U404" s="11">
        <f t="shared" si="29"/>
        <v>115</v>
      </c>
      <c r="V404" s="11">
        <f t="shared" si="30"/>
        <v>39</v>
      </c>
      <c r="W404" s="35" t="s">
        <v>2134</v>
      </c>
      <c r="X404" s="7" t="s">
        <v>55</v>
      </c>
      <c r="Y404" s="35" t="s">
        <v>2136</v>
      </c>
      <c r="Z404" s="11">
        <v>4</v>
      </c>
      <c r="AA404" t="s">
        <v>4</v>
      </c>
      <c r="AB404" s="7" t="s">
        <v>2138</v>
      </c>
      <c r="AC404" s="40" t="s">
        <v>2089</v>
      </c>
      <c r="AG404" t="s">
        <v>14</v>
      </c>
    </row>
    <row r="405" spans="1:33" ht="30" x14ac:dyDescent="0.25">
      <c r="A405" s="9" t="s">
        <v>458</v>
      </c>
      <c r="C405" s="2" t="s">
        <v>3087</v>
      </c>
      <c r="D405" s="2" t="s">
        <v>3088</v>
      </c>
      <c r="F405" s="2" t="s">
        <v>2100</v>
      </c>
      <c r="G405" s="35" t="s">
        <v>4523</v>
      </c>
      <c r="H405" s="8">
        <v>42919</v>
      </c>
      <c r="I405" s="37" t="s">
        <v>2245</v>
      </c>
      <c r="J405" s="11">
        <f t="shared" si="31"/>
        <v>2017</v>
      </c>
      <c r="K405" s="32" t="s">
        <v>2125</v>
      </c>
      <c r="L405" s="24" t="str">
        <f t="shared" si="28"/>
        <v>2017-07</v>
      </c>
      <c r="M405" s="7" t="s">
        <v>2132</v>
      </c>
      <c r="N405" s="2" t="s">
        <v>1268</v>
      </c>
      <c r="O405" s="2" t="s">
        <v>1145</v>
      </c>
      <c r="P405" t="s">
        <v>13</v>
      </c>
      <c r="Q405" s="2" t="s">
        <v>1268</v>
      </c>
      <c r="R405" s="2" t="s">
        <v>1145</v>
      </c>
      <c r="S405" t="s">
        <v>13</v>
      </c>
      <c r="T405" s="1">
        <v>42917</v>
      </c>
      <c r="U405" s="11">
        <f t="shared" si="29"/>
        <v>115</v>
      </c>
      <c r="V405" s="11">
        <f t="shared" si="30"/>
        <v>39</v>
      </c>
      <c r="W405" s="35" t="s">
        <v>2137</v>
      </c>
      <c r="X405" s="7" t="s">
        <v>55</v>
      </c>
      <c r="AA405" t="s">
        <v>4</v>
      </c>
      <c r="AB405" s="7" t="s">
        <v>2138</v>
      </c>
      <c r="AC405" s="40" t="s">
        <v>2089</v>
      </c>
      <c r="AG405" t="s">
        <v>14</v>
      </c>
    </row>
    <row r="406" spans="1:33" ht="30" x14ac:dyDescent="0.25">
      <c r="A406" s="9" t="s">
        <v>459</v>
      </c>
      <c r="C406" s="2" t="s">
        <v>3089</v>
      </c>
      <c r="D406" s="2" t="s">
        <v>3090</v>
      </c>
      <c r="F406" s="2" t="s">
        <v>2101</v>
      </c>
      <c r="G406" s="35" t="s">
        <v>4524</v>
      </c>
      <c r="H406" s="8">
        <v>42919</v>
      </c>
      <c r="I406" s="37" t="s">
        <v>2245</v>
      </c>
      <c r="J406" s="11">
        <f t="shared" si="31"/>
        <v>2017</v>
      </c>
      <c r="K406" s="32" t="s">
        <v>2125</v>
      </c>
      <c r="L406" s="24" t="str">
        <f t="shared" si="28"/>
        <v>2017-07</v>
      </c>
      <c r="M406" s="7" t="s">
        <v>2132</v>
      </c>
      <c r="N406" s="2" t="s">
        <v>1268</v>
      </c>
      <c r="O406" s="2" t="s">
        <v>1145</v>
      </c>
      <c r="P406" t="s">
        <v>13</v>
      </c>
      <c r="Q406" s="2" t="s">
        <v>1268</v>
      </c>
      <c r="R406" s="2" t="s">
        <v>1145</v>
      </c>
      <c r="S406" t="s">
        <v>13</v>
      </c>
      <c r="T406" s="1">
        <v>42917</v>
      </c>
      <c r="U406" s="11">
        <f t="shared" si="29"/>
        <v>115</v>
      </c>
      <c r="V406" s="11">
        <f t="shared" si="30"/>
        <v>39</v>
      </c>
      <c r="W406" s="35" t="s">
        <v>2134</v>
      </c>
      <c r="X406" s="7" t="s">
        <v>55</v>
      </c>
      <c r="AA406" t="s">
        <v>4</v>
      </c>
      <c r="AB406" s="7" t="s">
        <v>2138</v>
      </c>
      <c r="AC406" s="40" t="s">
        <v>2089</v>
      </c>
      <c r="AG406" t="s">
        <v>14</v>
      </c>
    </row>
    <row r="407" spans="1:33" ht="30" x14ac:dyDescent="0.25">
      <c r="A407" s="9" t="s">
        <v>460</v>
      </c>
      <c r="C407" s="2" t="s">
        <v>3091</v>
      </c>
      <c r="D407" s="2" t="s">
        <v>3092</v>
      </c>
      <c r="F407" s="2" t="s">
        <v>2101</v>
      </c>
      <c r="G407" s="35" t="s">
        <v>4525</v>
      </c>
      <c r="H407" s="8">
        <v>42919</v>
      </c>
      <c r="I407" s="37" t="s">
        <v>2245</v>
      </c>
      <c r="J407" s="11">
        <f t="shared" si="31"/>
        <v>2017</v>
      </c>
      <c r="K407" s="32" t="s">
        <v>2125</v>
      </c>
      <c r="L407" s="24" t="str">
        <f t="shared" si="28"/>
        <v>2017-07</v>
      </c>
      <c r="M407" s="7" t="s">
        <v>2132</v>
      </c>
      <c r="N407" s="2" t="s">
        <v>1268</v>
      </c>
      <c r="O407" s="2" t="s">
        <v>1145</v>
      </c>
      <c r="P407" t="s">
        <v>13</v>
      </c>
      <c r="Q407" s="2" t="s">
        <v>1268</v>
      </c>
      <c r="R407" s="2" t="s">
        <v>1145</v>
      </c>
      <c r="S407" t="s">
        <v>13</v>
      </c>
      <c r="T407" s="1">
        <v>42917</v>
      </c>
      <c r="U407" s="11">
        <f t="shared" si="29"/>
        <v>115</v>
      </c>
      <c r="V407" s="11">
        <f t="shared" si="30"/>
        <v>39</v>
      </c>
      <c r="W407" s="35" t="s">
        <v>2137</v>
      </c>
      <c r="X407" s="7" t="s">
        <v>55</v>
      </c>
      <c r="AA407" t="s">
        <v>4</v>
      </c>
      <c r="AB407" s="7" t="s">
        <v>2138</v>
      </c>
      <c r="AC407" s="40" t="s">
        <v>2089</v>
      </c>
      <c r="AG407" t="s">
        <v>14</v>
      </c>
    </row>
    <row r="408" spans="1:33" ht="30" x14ac:dyDescent="0.25">
      <c r="A408" s="9" t="s">
        <v>461</v>
      </c>
      <c r="C408" s="2" t="s">
        <v>3093</v>
      </c>
      <c r="D408" s="2" t="s">
        <v>3094</v>
      </c>
      <c r="F408" s="2" t="s">
        <v>2100</v>
      </c>
      <c r="G408" s="35" t="s">
        <v>4526</v>
      </c>
      <c r="H408" s="8">
        <v>42923</v>
      </c>
      <c r="I408" s="37" t="s">
        <v>2245</v>
      </c>
      <c r="J408" s="11">
        <f t="shared" si="31"/>
        <v>2017</v>
      </c>
      <c r="K408" s="32" t="s">
        <v>2125</v>
      </c>
      <c r="L408" s="24" t="str">
        <f t="shared" si="28"/>
        <v>2017-07</v>
      </c>
      <c r="M408" s="7" t="s">
        <v>2133</v>
      </c>
      <c r="N408" s="2" t="s">
        <v>2051</v>
      </c>
      <c r="O408" t="s">
        <v>1145</v>
      </c>
      <c r="P408" t="s">
        <v>56</v>
      </c>
      <c r="Q408" s="2" t="s">
        <v>1863</v>
      </c>
      <c r="R408" s="2" t="s">
        <v>1145</v>
      </c>
      <c r="S408" t="s">
        <v>1315</v>
      </c>
      <c r="T408" s="1">
        <v>42923</v>
      </c>
      <c r="U408" s="11">
        <f t="shared" si="29"/>
        <v>115</v>
      </c>
      <c r="V408" s="11">
        <f t="shared" si="30"/>
        <v>39</v>
      </c>
      <c r="W408" s="35" t="s">
        <v>2134</v>
      </c>
      <c r="X408" s="7" t="s">
        <v>55</v>
      </c>
      <c r="Y408" s="35" t="s">
        <v>2135</v>
      </c>
      <c r="Z408" s="11">
        <v>1</v>
      </c>
      <c r="AA408" t="s">
        <v>2081</v>
      </c>
      <c r="AB408" s="35" t="s">
        <v>298</v>
      </c>
      <c r="AC408" s="40" t="s">
        <v>2089</v>
      </c>
      <c r="AG408" t="s">
        <v>57</v>
      </c>
    </row>
    <row r="409" spans="1:33" ht="30" x14ac:dyDescent="0.25">
      <c r="A409" s="9" t="s">
        <v>462</v>
      </c>
      <c r="C409" s="2" t="s">
        <v>3095</v>
      </c>
      <c r="D409" s="2" t="s">
        <v>3096</v>
      </c>
      <c r="F409" s="2" t="s">
        <v>2100</v>
      </c>
      <c r="G409" s="35" t="s">
        <v>4527</v>
      </c>
      <c r="H409" s="8">
        <v>42923</v>
      </c>
      <c r="I409" s="37" t="s">
        <v>2245</v>
      </c>
      <c r="J409" s="11">
        <f t="shared" si="31"/>
        <v>2017</v>
      </c>
      <c r="K409" s="32" t="s">
        <v>2125</v>
      </c>
      <c r="L409" s="24" t="str">
        <f t="shared" si="28"/>
        <v>2017-07</v>
      </c>
      <c r="M409" s="7" t="s">
        <v>2132</v>
      </c>
      <c r="N409" s="2" t="s">
        <v>58</v>
      </c>
      <c r="O409" s="2" t="s">
        <v>1270</v>
      </c>
      <c r="P409" t="s">
        <v>58</v>
      </c>
      <c r="Q409" s="2" t="s">
        <v>58</v>
      </c>
      <c r="R409" s="2" t="s">
        <v>1270</v>
      </c>
      <c r="S409" t="s">
        <v>58</v>
      </c>
      <c r="T409" s="1">
        <v>42923</v>
      </c>
      <c r="U409" s="11">
        <f t="shared" si="29"/>
        <v>115</v>
      </c>
      <c r="V409" s="11">
        <f t="shared" si="30"/>
        <v>39</v>
      </c>
      <c r="W409" s="35" t="s">
        <v>2134</v>
      </c>
      <c r="X409" s="7" t="s">
        <v>55</v>
      </c>
      <c r="Y409" s="35" t="s">
        <v>2135</v>
      </c>
      <c r="Z409" s="11">
        <v>1</v>
      </c>
      <c r="AA409" t="s">
        <v>6</v>
      </c>
      <c r="AB409" s="7" t="s">
        <v>2138</v>
      </c>
      <c r="AC409" s="40" t="s">
        <v>2089</v>
      </c>
      <c r="AD409" t="s">
        <v>669</v>
      </c>
      <c r="AG409" t="s">
        <v>14</v>
      </c>
    </row>
    <row r="410" spans="1:33" x14ac:dyDescent="0.25">
      <c r="A410" s="9" t="s">
        <v>463</v>
      </c>
      <c r="B410" s="9" t="s">
        <v>463</v>
      </c>
      <c r="C410" s="2" t="s">
        <v>3097</v>
      </c>
      <c r="D410" s="2" t="s">
        <v>3098</v>
      </c>
      <c r="F410" s="2" t="s">
        <v>2100</v>
      </c>
      <c r="G410" s="35" t="s">
        <v>4528</v>
      </c>
      <c r="H410" s="8">
        <v>42923</v>
      </c>
      <c r="I410" s="37" t="s">
        <v>2245</v>
      </c>
      <c r="J410" s="11">
        <f t="shared" si="31"/>
        <v>2017</v>
      </c>
      <c r="K410" s="37" t="s">
        <v>2108</v>
      </c>
      <c r="L410" s="24" t="str">
        <f t="shared" si="28"/>
        <v>2017-07</v>
      </c>
      <c r="M410" s="7" t="s">
        <v>2132</v>
      </c>
      <c r="N410" s="2" t="s">
        <v>59</v>
      </c>
      <c r="O410" t="s">
        <v>1145</v>
      </c>
      <c r="P410" t="s">
        <v>1284</v>
      </c>
      <c r="Q410" s="2" t="s">
        <v>395</v>
      </c>
      <c r="R410" s="2" t="s">
        <v>1145</v>
      </c>
      <c r="S410" t="s">
        <v>1527</v>
      </c>
      <c r="T410" s="1">
        <v>42917</v>
      </c>
      <c r="U410" s="11">
        <f t="shared" si="29"/>
        <v>115</v>
      </c>
      <c r="V410" s="11">
        <f t="shared" si="30"/>
        <v>39</v>
      </c>
      <c r="W410" s="35" t="s">
        <v>2137</v>
      </c>
      <c r="X410" s="7" t="s">
        <v>55</v>
      </c>
      <c r="Y410" s="35" t="s">
        <v>2136</v>
      </c>
      <c r="Z410" s="11">
        <v>6</v>
      </c>
      <c r="AA410" t="s">
        <v>6</v>
      </c>
      <c r="AB410" s="7" t="s">
        <v>2138</v>
      </c>
      <c r="AC410" t="s">
        <v>2084</v>
      </c>
      <c r="AD410" t="s">
        <v>396</v>
      </c>
      <c r="AG410" t="s">
        <v>14</v>
      </c>
    </row>
    <row r="411" spans="1:33" x14ac:dyDescent="0.25">
      <c r="A411" s="9" t="s">
        <v>464</v>
      </c>
      <c r="C411" s="2" t="s">
        <v>3099</v>
      </c>
      <c r="D411" s="2" t="s">
        <v>3100</v>
      </c>
      <c r="F411" s="2" t="s">
        <v>2100</v>
      </c>
      <c r="G411" s="35" t="s">
        <v>4529</v>
      </c>
      <c r="H411" s="8">
        <v>42923</v>
      </c>
      <c r="I411" s="37" t="s">
        <v>2245</v>
      </c>
      <c r="J411" s="11">
        <f t="shared" si="31"/>
        <v>2017</v>
      </c>
      <c r="K411" s="32" t="s">
        <v>2125</v>
      </c>
      <c r="L411" s="24" t="str">
        <f t="shared" si="28"/>
        <v>2017-07</v>
      </c>
      <c r="M411" s="7" t="s">
        <v>2132</v>
      </c>
      <c r="N411" s="2" t="s">
        <v>59</v>
      </c>
      <c r="O411" t="s">
        <v>1145</v>
      </c>
      <c r="P411" t="s">
        <v>1284</v>
      </c>
      <c r="Q411" s="2" t="s">
        <v>395</v>
      </c>
      <c r="R411" s="2" t="s">
        <v>1145</v>
      </c>
      <c r="S411" t="s">
        <v>1527</v>
      </c>
      <c r="T411" s="1">
        <v>42917</v>
      </c>
      <c r="U411" s="11">
        <f t="shared" si="29"/>
        <v>115</v>
      </c>
      <c r="V411" s="11">
        <f t="shared" si="30"/>
        <v>39</v>
      </c>
      <c r="W411" s="35" t="s">
        <v>2134</v>
      </c>
      <c r="X411" s="7" t="s">
        <v>55</v>
      </c>
      <c r="AA411" t="s">
        <v>6</v>
      </c>
      <c r="AB411" s="7" t="s">
        <v>2138</v>
      </c>
      <c r="AC411" t="s">
        <v>2084</v>
      </c>
      <c r="AD411" t="s">
        <v>396</v>
      </c>
      <c r="AG411" t="s">
        <v>14</v>
      </c>
    </row>
    <row r="412" spans="1:33" x14ac:dyDescent="0.25">
      <c r="A412" s="9" t="s">
        <v>465</v>
      </c>
      <c r="C412" s="2" t="s">
        <v>3101</v>
      </c>
      <c r="D412" s="2" t="s">
        <v>3102</v>
      </c>
      <c r="F412" s="2" t="s">
        <v>2101</v>
      </c>
      <c r="G412" s="35" t="s">
        <v>4530</v>
      </c>
      <c r="H412" s="8">
        <v>42923</v>
      </c>
      <c r="I412" s="37" t="s">
        <v>2245</v>
      </c>
      <c r="J412" s="11">
        <f t="shared" si="31"/>
        <v>2017</v>
      </c>
      <c r="K412" s="32" t="s">
        <v>2125</v>
      </c>
      <c r="L412" s="24" t="str">
        <f t="shared" si="28"/>
        <v>2017-07</v>
      </c>
      <c r="M412" s="7" t="s">
        <v>2132</v>
      </c>
      <c r="N412" s="2" t="s">
        <v>59</v>
      </c>
      <c r="O412" t="s">
        <v>1145</v>
      </c>
      <c r="P412" t="s">
        <v>1284</v>
      </c>
      <c r="Q412" s="2" t="s">
        <v>395</v>
      </c>
      <c r="R412" s="2" t="s">
        <v>1145</v>
      </c>
      <c r="S412" t="s">
        <v>1527</v>
      </c>
      <c r="T412" s="1">
        <v>42917</v>
      </c>
      <c r="U412" s="11">
        <f t="shared" si="29"/>
        <v>115</v>
      </c>
      <c r="V412" s="11">
        <f t="shared" si="30"/>
        <v>39</v>
      </c>
      <c r="W412" s="35" t="s">
        <v>2137</v>
      </c>
      <c r="X412" s="7" t="s">
        <v>55</v>
      </c>
      <c r="AA412" t="s">
        <v>6</v>
      </c>
      <c r="AB412" s="7" t="s">
        <v>2138</v>
      </c>
      <c r="AC412" t="s">
        <v>2084</v>
      </c>
      <c r="AD412" t="s">
        <v>396</v>
      </c>
      <c r="AG412" t="s">
        <v>14</v>
      </c>
    </row>
    <row r="413" spans="1:33" x14ac:dyDescent="0.25">
      <c r="A413" s="9" t="s">
        <v>466</v>
      </c>
      <c r="C413" s="2" t="s">
        <v>3103</v>
      </c>
      <c r="D413" s="2" t="s">
        <v>3104</v>
      </c>
      <c r="F413" s="2" t="s">
        <v>2101</v>
      </c>
      <c r="G413" s="35" t="s">
        <v>4531</v>
      </c>
      <c r="H413" s="8">
        <v>42923</v>
      </c>
      <c r="I413" s="37" t="s">
        <v>2245</v>
      </c>
      <c r="J413" s="11">
        <f t="shared" si="31"/>
        <v>2017</v>
      </c>
      <c r="K413" s="32" t="s">
        <v>2125</v>
      </c>
      <c r="L413" s="24" t="str">
        <f t="shared" si="28"/>
        <v>2017-07</v>
      </c>
      <c r="M413" s="7" t="s">
        <v>2132</v>
      </c>
      <c r="N413" s="2" t="s">
        <v>59</v>
      </c>
      <c r="O413" t="s">
        <v>1145</v>
      </c>
      <c r="P413" t="s">
        <v>1284</v>
      </c>
      <c r="Q413" s="2" t="s">
        <v>395</v>
      </c>
      <c r="R413" s="2" t="s">
        <v>1145</v>
      </c>
      <c r="S413" t="s">
        <v>1527</v>
      </c>
      <c r="T413" s="1">
        <v>42917</v>
      </c>
      <c r="U413" s="11">
        <f t="shared" si="29"/>
        <v>115</v>
      </c>
      <c r="V413" s="11">
        <f t="shared" si="30"/>
        <v>39</v>
      </c>
      <c r="W413" s="35" t="s">
        <v>2134</v>
      </c>
      <c r="X413" s="7" t="s">
        <v>55</v>
      </c>
      <c r="AA413" t="s">
        <v>6</v>
      </c>
      <c r="AB413" s="7" t="s">
        <v>2138</v>
      </c>
      <c r="AC413" t="s">
        <v>2084</v>
      </c>
      <c r="AD413" t="s">
        <v>396</v>
      </c>
      <c r="AG413" t="s">
        <v>14</v>
      </c>
    </row>
    <row r="414" spans="1:33" x14ac:dyDescent="0.25">
      <c r="A414" s="9" t="s">
        <v>467</v>
      </c>
      <c r="C414" s="2" t="s">
        <v>3105</v>
      </c>
      <c r="D414" s="2" t="s">
        <v>3106</v>
      </c>
      <c r="F414" s="2" t="s">
        <v>2101</v>
      </c>
      <c r="G414" s="35" t="s">
        <v>4532</v>
      </c>
      <c r="H414" s="8">
        <v>42923</v>
      </c>
      <c r="I414" s="37" t="s">
        <v>2245</v>
      </c>
      <c r="J414" s="11">
        <f t="shared" si="31"/>
        <v>2017</v>
      </c>
      <c r="K414" s="32" t="s">
        <v>2125</v>
      </c>
      <c r="L414" s="24" t="str">
        <f t="shared" si="28"/>
        <v>2017-07</v>
      </c>
      <c r="M414" s="7" t="s">
        <v>2132</v>
      </c>
      <c r="N414" s="2" t="s">
        <v>59</v>
      </c>
      <c r="O414" t="s">
        <v>1145</v>
      </c>
      <c r="P414" t="s">
        <v>1284</v>
      </c>
      <c r="Q414" s="2" t="s">
        <v>395</v>
      </c>
      <c r="R414" s="2" t="s">
        <v>1145</v>
      </c>
      <c r="S414" t="s">
        <v>1527</v>
      </c>
      <c r="T414" s="1">
        <v>42917</v>
      </c>
      <c r="U414" s="11">
        <f t="shared" si="29"/>
        <v>115</v>
      </c>
      <c r="V414" s="11">
        <f t="shared" si="30"/>
        <v>39</v>
      </c>
      <c r="W414" s="35" t="s">
        <v>2134</v>
      </c>
      <c r="X414" s="7" t="s">
        <v>55</v>
      </c>
      <c r="AA414" t="s">
        <v>6</v>
      </c>
      <c r="AB414" s="7" t="s">
        <v>2138</v>
      </c>
      <c r="AC414" t="s">
        <v>2084</v>
      </c>
      <c r="AD414" t="s">
        <v>396</v>
      </c>
      <c r="AG414" t="s">
        <v>14</v>
      </c>
    </row>
    <row r="415" spans="1:33" x14ac:dyDescent="0.25">
      <c r="A415" s="9" t="s">
        <v>468</v>
      </c>
      <c r="C415" s="2" t="s">
        <v>3107</v>
      </c>
      <c r="D415" s="2" t="s">
        <v>3108</v>
      </c>
      <c r="F415" s="2" t="s">
        <v>2101</v>
      </c>
      <c r="G415" s="35" t="s">
        <v>4533</v>
      </c>
      <c r="H415" s="8">
        <v>42923</v>
      </c>
      <c r="I415" s="37" t="s">
        <v>2245</v>
      </c>
      <c r="J415" s="11">
        <f t="shared" si="31"/>
        <v>2017</v>
      </c>
      <c r="K415" s="32" t="s">
        <v>2125</v>
      </c>
      <c r="L415" s="24" t="str">
        <f t="shared" si="28"/>
        <v>2017-07</v>
      </c>
      <c r="M415" s="7" t="s">
        <v>2132</v>
      </c>
      <c r="N415" s="2" t="s">
        <v>59</v>
      </c>
      <c r="O415" t="s">
        <v>1145</v>
      </c>
      <c r="P415" t="s">
        <v>1284</v>
      </c>
      <c r="Q415" s="2" t="s">
        <v>395</v>
      </c>
      <c r="R415" s="2" t="s">
        <v>1145</v>
      </c>
      <c r="S415" t="s">
        <v>1527</v>
      </c>
      <c r="T415" s="1">
        <v>42917</v>
      </c>
      <c r="U415" s="11">
        <f t="shared" si="29"/>
        <v>115</v>
      </c>
      <c r="V415" s="11">
        <f t="shared" si="30"/>
        <v>39</v>
      </c>
      <c r="W415" s="35" t="s">
        <v>2134</v>
      </c>
      <c r="X415" s="7" t="s">
        <v>55</v>
      </c>
      <c r="AA415" t="s">
        <v>6</v>
      </c>
      <c r="AB415" s="7" t="s">
        <v>2138</v>
      </c>
      <c r="AC415" t="s">
        <v>2084</v>
      </c>
      <c r="AD415" t="s">
        <v>396</v>
      </c>
      <c r="AG415" t="s">
        <v>14</v>
      </c>
    </row>
    <row r="416" spans="1:33" x14ac:dyDescent="0.25">
      <c r="A416" s="9" t="s">
        <v>469</v>
      </c>
      <c r="C416" s="2" t="s">
        <v>3109</v>
      </c>
      <c r="D416" s="2" t="s">
        <v>3110</v>
      </c>
      <c r="F416" s="2" t="s">
        <v>2100</v>
      </c>
      <c r="G416" s="35" t="s">
        <v>4534</v>
      </c>
      <c r="H416" s="8">
        <v>42923</v>
      </c>
      <c r="I416" s="37" t="s">
        <v>2245</v>
      </c>
      <c r="J416" s="11">
        <f t="shared" si="31"/>
        <v>2017</v>
      </c>
      <c r="K416" s="32" t="s">
        <v>2125</v>
      </c>
      <c r="L416" s="24" t="str">
        <f t="shared" si="28"/>
        <v>2017-07</v>
      </c>
      <c r="M416" s="7" t="s">
        <v>2132</v>
      </c>
      <c r="N416" s="2" t="s">
        <v>58</v>
      </c>
      <c r="O416" s="2" t="s">
        <v>1270</v>
      </c>
      <c r="P416" t="s">
        <v>58</v>
      </c>
      <c r="Q416" s="2" t="s">
        <v>58</v>
      </c>
      <c r="R416" s="2" t="s">
        <v>1270</v>
      </c>
      <c r="S416" t="s">
        <v>58</v>
      </c>
      <c r="T416" s="1">
        <v>42923</v>
      </c>
      <c r="U416" s="11">
        <f t="shared" si="29"/>
        <v>115</v>
      </c>
      <c r="V416" s="11">
        <f t="shared" si="30"/>
        <v>39</v>
      </c>
      <c r="W416" s="35" t="s">
        <v>2137</v>
      </c>
      <c r="X416" s="7" t="s">
        <v>55</v>
      </c>
      <c r="Y416" s="35" t="s">
        <v>2135</v>
      </c>
      <c r="Z416" s="11">
        <v>1</v>
      </c>
      <c r="AA416" t="s">
        <v>6</v>
      </c>
      <c r="AB416" s="7" t="s">
        <v>2138</v>
      </c>
      <c r="AC416" t="s">
        <v>2086</v>
      </c>
      <c r="AE416" t="s">
        <v>398</v>
      </c>
      <c r="AG416" t="s">
        <v>14</v>
      </c>
    </row>
    <row r="417" spans="1:33" ht="30" x14ac:dyDescent="0.25">
      <c r="A417" s="9" t="s">
        <v>505</v>
      </c>
      <c r="C417" s="2" t="s">
        <v>3111</v>
      </c>
      <c r="D417" s="2" t="s">
        <v>3112</v>
      </c>
      <c r="F417" s="2" t="s">
        <v>2100</v>
      </c>
      <c r="G417" s="35" t="s">
        <v>4535</v>
      </c>
      <c r="H417" s="8">
        <v>42924</v>
      </c>
      <c r="I417" s="37" t="s">
        <v>2245</v>
      </c>
      <c r="J417" s="11">
        <f t="shared" si="31"/>
        <v>2017</v>
      </c>
      <c r="K417" s="32" t="s">
        <v>2125</v>
      </c>
      <c r="L417" s="24" t="str">
        <f t="shared" si="28"/>
        <v>2017-07</v>
      </c>
      <c r="M417" s="7" t="s">
        <v>2133</v>
      </c>
      <c r="N417" s="2" t="s">
        <v>1268</v>
      </c>
      <c r="O417" s="2" t="s">
        <v>1145</v>
      </c>
      <c r="P417" t="s">
        <v>13</v>
      </c>
      <c r="Q417" s="2" t="s">
        <v>1268</v>
      </c>
      <c r="R417" s="2" t="s">
        <v>1145</v>
      </c>
      <c r="S417" t="s">
        <v>13</v>
      </c>
      <c r="T417" s="1">
        <v>42826</v>
      </c>
      <c r="U417" s="11">
        <f t="shared" si="29"/>
        <v>112</v>
      </c>
      <c r="V417" s="11">
        <f t="shared" si="30"/>
        <v>38</v>
      </c>
      <c r="W417" s="35" t="s">
        <v>2137</v>
      </c>
      <c r="X417" s="7" t="s">
        <v>55</v>
      </c>
      <c r="Y417" s="35" t="s">
        <v>2136</v>
      </c>
      <c r="Z417" s="11">
        <v>3</v>
      </c>
      <c r="AA417" t="s">
        <v>2125</v>
      </c>
      <c r="AC417" s="40" t="s">
        <v>2089</v>
      </c>
      <c r="AD417" t="s">
        <v>397</v>
      </c>
      <c r="AG417" s="5" t="s">
        <v>14</v>
      </c>
    </row>
    <row r="418" spans="1:33" ht="30" x14ac:dyDescent="0.25">
      <c r="A418" s="9" t="s">
        <v>507</v>
      </c>
      <c r="C418" s="2" t="s">
        <v>3113</v>
      </c>
      <c r="D418" s="2" t="s">
        <v>3114</v>
      </c>
      <c r="F418" s="2" t="s">
        <v>2100</v>
      </c>
      <c r="G418" s="35" t="s">
        <v>4536</v>
      </c>
      <c r="H418" s="8">
        <v>42924</v>
      </c>
      <c r="I418" s="37" t="s">
        <v>2245</v>
      </c>
      <c r="J418" s="11">
        <f t="shared" si="31"/>
        <v>2017</v>
      </c>
      <c r="K418" s="32" t="s">
        <v>2125</v>
      </c>
      <c r="L418" s="24" t="str">
        <f t="shared" si="28"/>
        <v>2017-07</v>
      </c>
      <c r="M418" s="7" t="s">
        <v>2133</v>
      </c>
      <c r="N418" s="2" t="s">
        <v>1268</v>
      </c>
      <c r="O418" s="2" t="s">
        <v>1145</v>
      </c>
      <c r="P418" t="s">
        <v>13</v>
      </c>
      <c r="Q418" s="2" t="s">
        <v>1268</v>
      </c>
      <c r="R418" s="2" t="s">
        <v>1145</v>
      </c>
      <c r="S418" t="s">
        <v>13</v>
      </c>
      <c r="T418" s="1">
        <v>42826</v>
      </c>
      <c r="U418" s="11">
        <f t="shared" si="29"/>
        <v>112</v>
      </c>
      <c r="V418" s="11">
        <f t="shared" si="30"/>
        <v>38</v>
      </c>
      <c r="W418" s="35" t="s">
        <v>2134</v>
      </c>
      <c r="X418" s="7" t="s">
        <v>55</v>
      </c>
      <c r="AA418" t="s">
        <v>2125</v>
      </c>
      <c r="AC418" s="40" t="s">
        <v>2089</v>
      </c>
      <c r="AG418" s="5" t="s">
        <v>14</v>
      </c>
    </row>
    <row r="419" spans="1:33" ht="30" x14ac:dyDescent="0.25">
      <c r="A419" s="9" t="s">
        <v>508</v>
      </c>
      <c r="C419" s="2" t="s">
        <v>3115</v>
      </c>
      <c r="D419" s="2" t="s">
        <v>3116</v>
      </c>
      <c r="F419" s="2" t="s">
        <v>2101</v>
      </c>
      <c r="G419" s="35" t="s">
        <v>4537</v>
      </c>
      <c r="H419" s="8">
        <v>42924</v>
      </c>
      <c r="I419" s="37" t="s">
        <v>2245</v>
      </c>
      <c r="J419" s="11">
        <f t="shared" si="31"/>
        <v>2017</v>
      </c>
      <c r="K419" s="32" t="s">
        <v>2125</v>
      </c>
      <c r="L419" s="24" t="str">
        <f t="shared" si="28"/>
        <v>2017-07</v>
      </c>
      <c r="M419" s="7" t="s">
        <v>2133</v>
      </c>
      <c r="N419" s="2" t="s">
        <v>1268</v>
      </c>
      <c r="O419" s="2" t="s">
        <v>1145</v>
      </c>
      <c r="P419" t="s">
        <v>13</v>
      </c>
      <c r="Q419" s="2" t="s">
        <v>1268</v>
      </c>
      <c r="R419" s="2" t="s">
        <v>1145</v>
      </c>
      <c r="S419" t="s">
        <v>13</v>
      </c>
      <c r="T419" s="1">
        <v>42826</v>
      </c>
      <c r="U419" s="11">
        <f t="shared" si="29"/>
        <v>112</v>
      </c>
      <c r="V419" s="11">
        <f t="shared" si="30"/>
        <v>38</v>
      </c>
      <c r="W419" s="35" t="s">
        <v>2134</v>
      </c>
      <c r="X419" s="7" t="s">
        <v>55</v>
      </c>
      <c r="AA419" t="s">
        <v>2125</v>
      </c>
      <c r="AC419" s="40" t="s">
        <v>2089</v>
      </c>
      <c r="AG419" s="5" t="s">
        <v>14</v>
      </c>
    </row>
    <row r="420" spans="1:33" ht="30" x14ac:dyDescent="0.25">
      <c r="A420" s="9" t="s">
        <v>509</v>
      </c>
      <c r="C420" s="2" t="s">
        <v>3117</v>
      </c>
      <c r="D420" s="2" t="s">
        <v>3118</v>
      </c>
      <c r="F420" s="2" t="s">
        <v>2100</v>
      </c>
      <c r="G420" s="35" t="s">
        <v>4538</v>
      </c>
      <c r="H420" s="8">
        <v>42924</v>
      </c>
      <c r="I420" s="37" t="s">
        <v>2245</v>
      </c>
      <c r="J420" s="11">
        <f t="shared" si="31"/>
        <v>2017</v>
      </c>
      <c r="K420" s="32" t="s">
        <v>2125</v>
      </c>
      <c r="L420" s="24" t="str">
        <f t="shared" si="28"/>
        <v>2017-07</v>
      </c>
      <c r="M420" s="7" t="s">
        <v>2132</v>
      </c>
      <c r="N420" s="2" t="s">
        <v>60</v>
      </c>
      <c r="O420" s="2" t="s">
        <v>1270</v>
      </c>
      <c r="P420" t="s">
        <v>60</v>
      </c>
      <c r="Q420" s="2" t="s">
        <v>60</v>
      </c>
      <c r="R420" s="2" t="s">
        <v>1270</v>
      </c>
      <c r="S420" t="s">
        <v>60</v>
      </c>
      <c r="T420" s="1">
        <v>42924</v>
      </c>
      <c r="U420" s="11">
        <f t="shared" si="29"/>
        <v>115</v>
      </c>
      <c r="V420" s="11">
        <f t="shared" si="30"/>
        <v>39</v>
      </c>
      <c r="W420" s="35" t="s">
        <v>2134</v>
      </c>
      <c r="X420" s="2" t="s">
        <v>2125</v>
      </c>
      <c r="Y420" s="35" t="s">
        <v>2136</v>
      </c>
      <c r="Z420" s="11">
        <v>2</v>
      </c>
      <c r="AA420" t="s">
        <v>4</v>
      </c>
      <c r="AB420" s="7" t="s">
        <v>2138</v>
      </c>
      <c r="AC420" s="40" t="s">
        <v>2089</v>
      </c>
      <c r="AG420" s="10" t="s">
        <v>14</v>
      </c>
    </row>
    <row r="421" spans="1:33" ht="30" x14ac:dyDescent="0.25">
      <c r="A421" s="9" t="s">
        <v>510</v>
      </c>
      <c r="C421" s="2" t="s">
        <v>3119</v>
      </c>
      <c r="D421" s="2" t="s">
        <v>3120</v>
      </c>
      <c r="F421" s="2" t="s">
        <v>2100</v>
      </c>
      <c r="G421" s="35" t="s">
        <v>4539</v>
      </c>
      <c r="H421" s="8">
        <v>42924</v>
      </c>
      <c r="I421" s="37" t="s">
        <v>2245</v>
      </c>
      <c r="J421" s="11">
        <f t="shared" si="31"/>
        <v>2017</v>
      </c>
      <c r="K421" s="32" t="s">
        <v>2125</v>
      </c>
      <c r="L421" s="24" t="str">
        <f t="shared" si="28"/>
        <v>2017-07</v>
      </c>
      <c r="M421" s="7" t="s">
        <v>2132</v>
      </c>
      <c r="N421" s="2" t="s">
        <v>60</v>
      </c>
      <c r="O421" s="2" t="s">
        <v>1270</v>
      </c>
      <c r="P421" t="s">
        <v>60</v>
      </c>
      <c r="Q421" s="2" t="s">
        <v>60</v>
      </c>
      <c r="R421" s="2" t="s">
        <v>1270</v>
      </c>
      <c r="S421" t="s">
        <v>60</v>
      </c>
      <c r="T421" s="1">
        <v>42924</v>
      </c>
      <c r="U421" s="11">
        <f t="shared" si="29"/>
        <v>115</v>
      </c>
      <c r="V421" s="11">
        <f t="shared" si="30"/>
        <v>39</v>
      </c>
      <c r="W421" s="35" t="s">
        <v>2134</v>
      </c>
      <c r="X421" s="2" t="s">
        <v>2125</v>
      </c>
      <c r="Y421" s="7"/>
      <c r="AA421" t="s">
        <v>4</v>
      </c>
      <c r="AB421" s="7" t="s">
        <v>2138</v>
      </c>
      <c r="AC421" s="40" t="s">
        <v>2089</v>
      </c>
      <c r="AG421" s="10" t="s">
        <v>14</v>
      </c>
    </row>
    <row r="422" spans="1:33" x14ac:dyDescent="0.25">
      <c r="A422" s="9" t="s">
        <v>513</v>
      </c>
      <c r="B422" s="9" t="s">
        <v>513</v>
      </c>
      <c r="C422" s="2" t="s">
        <v>3121</v>
      </c>
      <c r="D422" s="2" t="s">
        <v>3122</v>
      </c>
      <c r="F422" s="2" t="s">
        <v>2100</v>
      </c>
      <c r="G422" s="35" t="s">
        <v>4540</v>
      </c>
      <c r="H422" s="8">
        <v>42926</v>
      </c>
      <c r="I422" s="37" t="s">
        <v>2245</v>
      </c>
      <c r="J422" s="11">
        <f t="shared" si="31"/>
        <v>2017</v>
      </c>
      <c r="K422" s="37" t="s">
        <v>2108</v>
      </c>
      <c r="L422" s="24" t="str">
        <f t="shared" si="28"/>
        <v>2017-07</v>
      </c>
      <c r="M422" s="7" t="s">
        <v>2132</v>
      </c>
      <c r="N422" s="2" t="s">
        <v>59</v>
      </c>
      <c r="O422" t="s">
        <v>1145</v>
      </c>
      <c r="P422" t="s">
        <v>1284</v>
      </c>
      <c r="Q422" s="2" t="s">
        <v>395</v>
      </c>
      <c r="R422" s="2" t="s">
        <v>1145</v>
      </c>
      <c r="S422" t="s">
        <v>1527</v>
      </c>
      <c r="T422" s="1">
        <v>42917</v>
      </c>
      <c r="U422" s="11">
        <f t="shared" si="29"/>
        <v>115</v>
      </c>
      <c r="V422" s="11">
        <f t="shared" si="30"/>
        <v>39</v>
      </c>
      <c r="W422" s="35" t="s">
        <v>2137</v>
      </c>
      <c r="X422" s="7" t="s">
        <v>55</v>
      </c>
      <c r="Y422" s="35" t="s">
        <v>2136</v>
      </c>
      <c r="Z422" s="11">
        <v>6</v>
      </c>
      <c r="AA422" t="s">
        <v>6</v>
      </c>
      <c r="AB422" s="7" t="s">
        <v>2138</v>
      </c>
      <c r="AC422" t="s">
        <v>2084</v>
      </c>
      <c r="AD422" t="s">
        <v>820</v>
      </c>
      <c r="AG422" t="s">
        <v>14</v>
      </c>
    </row>
    <row r="423" spans="1:33" x14ac:dyDescent="0.25">
      <c r="A423" s="9" t="s">
        <v>2144</v>
      </c>
      <c r="C423" s="2" t="s">
        <v>3123</v>
      </c>
      <c r="D423" s="2" t="s">
        <v>3124</v>
      </c>
      <c r="F423" s="2" t="s">
        <v>2100</v>
      </c>
      <c r="G423" s="35" t="s">
        <v>4541</v>
      </c>
      <c r="H423" s="8">
        <v>42926</v>
      </c>
      <c r="I423" s="37" t="s">
        <v>2245</v>
      </c>
      <c r="J423" s="11">
        <f t="shared" si="31"/>
        <v>2017</v>
      </c>
      <c r="K423" s="32" t="s">
        <v>2125</v>
      </c>
      <c r="L423" s="24" t="str">
        <f t="shared" si="28"/>
        <v>2017-07</v>
      </c>
      <c r="M423" s="7" t="s">
        <v>2132</v>
      </c>
      <c r="N423" s="2" t="s">
        <v>59</v>
      </c>
      <c r="O423" t="s">
        <v>1145</v>
      </c>
      <c r="P423" t="s">
        <v>1284</v>
      </c>
      <c r="Q423" s="2" t="s">
        <v>395</v>
      </c>
      <c r="R423" s="2" t="s">
        <v>1145</v>
      </c>
      <c r="S423" t="s">
        <v>1527</v>
      </c>
      <c r="T423" s="1">
        <v>42917</v>
      </c>
      <c r="U423" s="11">
        <f t="shared" ref="U423" si="32">IF(T423="Desconeguda","-",(YEAR(T423)-2008)*12+MONTH(T423))</f>
        <v>115</v>
      </c>
      <c r="V423" s="11">
        <f t="shared" ref="V423" si="33">IF(T423="Desconeguda","-",(YEAR(T423)-2008)*4+IF(MONTH(T423)&lt;4,1,IF(MONTH(T423)&lt;7,2,IF(MONTH(T423)&lt;10,3,IF(MONTH(T423)&lt;13,4,"?")))))</f>
        <v>39</v>
      </c>
      <c r="W423" s="35" t="s">
        <v>2134</v>
      </c>
      <c r="X423" s="7" t="s">
        <v>55</v>
      </c>
      <c r="AA423" t="s">
        <v>6</v>
      </c>
      <c r="AB423" s="7" t="s">
        <v>2138</v>
      </c>
      <c r="AC423" t="s">
        <v>2084</v>
      </c>
      <c r="AD423" t="s">
        <v>820</v>
      </c>
      <c r="AG423" t="s">
        <v>14</v>
      </c>
    </row>
    <row r="424" spans="1:33" x14ac:dyDescent="0.25">
      <c r="A424" s="9" t="s">
        <v>514</v>
      </c>
      <c r="C424" s="2" t="s">
        <v>3125</v>
      </c>
      <c r="D424" s="2" t="s">
        <v>3126</v>
      </c>
      <c r="F424" s="2" t="s">
        <v>2101</v>
      </c>
      <c r="G424" s="35" t="s">
        <v>4542</v>
      </c>
      <c r="H424" s="8">
        <v>42926</v>
      </c>
      <c r="I424" s="37" t="s">
        <v>2245</v>
      </c>
      <c r="J424" s="11">
        <f t="shared" si="31"/>
        <v>2017</v>
      </c>
      <c r="K424" s="32" t="s">
        <v>2125</v>
      </c>
      <c r="L424" s="24" t="str">
        <f t="shared" si="28"/>
        <v>2017-07</v>
      </c>
      <c r="M424" s="7" t="s">
        <v>2132</v>
      </c>
      <c r="N424" s="2" t="s">
        <v>59</v>
      </c>
      <c r="O424" t="s">
        <v>1145</v>
      </c>
      <c r="P424" t="s">
        <v>1284</v>
      </c>
      <c r="Q424" s="2" t="s">
        <v>395</v>
      </c>
      <c r="R424" s="2" t="s">
        <v>1145</v>
      </c>
      <c r="S424" t="s">
        <v>1527</v>
      </c>
      <c r="T424" s="1">
        <v>42917</v>
      </c>
      <c r="U424" s="11">
        <f t="shared" si="29"/>
        <v>115</v>
      </c>
      <c r="V424" s="11">
        <f t="shared" si="30"/>
        <v>39</v>
      </c>
      <c r="W424" s="35" t="s">
        <v>2137</v>
      </c>
      <c r="X424" s="7" t="s">
        <v>55</v>
      </c>
      <c r="AA424" t="s">
        <v>6</v>
      </c>
      <c r="AB424" s="7" t="s">
        <v>2138</v>
      </c>
      <c r="AC424" t="s">
        <v>2084</v>
      </c>
      <c r="AD424" t="s">
        <v>820</v>
      </c>
      <c r="AG424" t="s">
        <v>14</v>
      </c>
    </row>
    <row r="425" spans="1:33" x14ac:dyDescent="0.25">
      <c r="A425" s="9" t="s">
        <v>515</v>
      </c>
      <c r="C425" s="2" t="s">
        <v>3127</v>
      </c>
      <c r="D425" s="2" t="s">
        <v>3128</v>
      </c>
      <c r="F425" s="2" t="s">
        <v>2101</v>
      </c>
      <c r="G425" s="35" t="s">
        <v>4543</v>
      </c>
      <c r="H425" s="8">
        <v>42926</v>
      </c>
      <c r="I425" s="37" t="s">
        <v>2245</v>
      </c>
      <c r="J425" s="11">
        <f t="shared" si="31"/>
        <v>2017</v>
      </c>
      <c r="K425" s="32" t="s">
        <v>2125</v>
      </c>
      <c r="L425" s="24" t="str">
        <f t="shared" si="28"/>
        <v>2017-07</v>
      </c>
      <c r="M425" s="7" t="s">
        <v>2132</v>
      </c>
      <c r="N425" s="2" t="s">
        <v>59</v>
      </c>
      <c r="O425" t="s">
        <v>1145</v>
      </c>
      <c r="P425" t="s">
        <v>1284</v>
      </c>
      <c r="Q425" s="2" t="s">
        <v>395</v>
      </c>
      <c r="R425" s="2" t="s">
        <v>1145</v>
      </c>
      <c r="S425" t="s">
        <v>1527</v>
      </c>
      <c r="T425" s="1">
        <v>42917</v>
      </c>
      <c r="U425" s="11">
        <f t="shared" si="29"/>
        <v>115</v>
      </c>
      <c r="V425" s="11">
        <f t="shared" si="30"/>
        <v>39</v>
      </c>
      <c r="W425" s="35" t="s">
        <v>2134</v>
      </c>
      <c r="X425" s="7" t="s">
        <v>55</v>
      </c>
      <c r="AA425" t="s">
        <v>6</v>
      </c>
      <c r="AB425" s="7" t="s">
        <v>2138</v>
      </c>
      <c r="AC425" t="s">
        <v>2084</v>
      </c>
      <c r="AD425" t="s">
        <v>820</v>
      </c>
      <c r="AG425" t="s">
        <v>14</v>
      </c>
    </row>
    <row r="426" spans="1:33" x14ac:dyDescent="0.25">
      <c r="A426" s="9" t="s">
        <v>518</v>
      </c>
      <c r="C426" s="2" t="s">
        <v>3129</v>
      </c>
      <c r="D426" s="2" t="s">
        <v>3130</v>
      </c>
      <c r="F426" s="2" t="s">
        <v>2101</v>
      </c>
      <c r="G426" s="35" t="s">
        <v>4544</v>
      </c>
      <c r="H426" s="8">
        <v>42926</v>
      </c>
      <c r="I426" s="37" t="s">
        <v>2245</v>
      </c>
      <c r="J426" s="11">
        <f t="shared" si="31"/>
        <v>2017</v>
      </c>
      <c r="K426" s="32" t="s">
        <v>2125</v>
      </c>
      <c r="L426" s="24" t="str">
        <f t="shared" si="28"/>
        <v>2017-07</v>
      </c>
      <c r="M426" s="7" t="s">
        <v>2132</v>
      </c>
      <c r="N426" s="2" t="s">
        <v>59</v>
      </c>
      <c r="O426" t="s">
        <v>1145</v>
      </c>
      <c r="P426" t="s">
        <v>1284</v>
      </c>
      <c r="Q426" s="2" t="s">
        <v>395</v>
      </c>
      <c r="R426" s="2" t="s">
        <v>1145</v>
      </c>
      <c r="S426" t="s">
        <v>1527</v>
      </c>
      <c r="T426" s="1">
        <v>42917</v>
      </c>
      <c r="U426" s="11">
        <f t="shared" si="29"/>
        <v>115</v>
      </c>
      <c r="V426" s="11">
        <f t="shared" si="30"/>
        <v>39</v>
      </c>
      <c r="W426" s="35" t="s">
        <v>2134</v>
      </c>
      <c r="X426" s="7" t="s">
        <v>55</v>
      </c>
      <c r="AA426" t="s">
        <v>6</v>
      </c>
      <c r="AB426" s="7" t="s">
        <v>2138</v>
      </c>
      <c r="AC426" t="s">
        <v>2084</v>
      </c>
      <c r="AD426" t="s">
        <v>820</v>
      </c>
      <c r="AG426" t="s">
        <v>14</v>
      </c>
    </row>
    <row r="427" spans="1:33" x14ac:dyDescent="0.25">
      <c r="A427" s="9" t="s">
        <v>519</v>
      </c>
      <c r="C427" s="2" t="s">
        <v>3131</v>
      </c>
      <c r="D427" s="2" t="s">
        <v>3132</v>
      </c>
      <c r="F427" s="2" t="s">
        <v>2101</v>
      </c>
      <c r="G427" s="35" t="s">
        <v>4545</v>
      </c>
      <c r="H427" s="8">
        <v>42926</v>
      </c>
      <c r="I427" s="37" t="s">
        <v>2245</v>
      </c>
      <c r="J427" s="11">
        <f t="shared" si="31"/>
        <v>2017</v>
      </c>
      <c r="K427" s="32" t="s">
        <v>2125</v>
      </c>
      <c r="L427" s="24" t="str">
        <f t="shared" si="28"/>
        <v>2017-07</v>
      </c>
      <c r="M427" s="7" t="s">
        <v>2132</v>
      </c>
      <c r="N427" s="2" t="s">
        <v>59</v>
      </c>
      <c r="O427" t="s">
        <v>1145</v>
      </c>
      <c r="P427" t="s">
        <v>1284</v>
      </c>
      <c r="Q427" s="2" t="s">
        <v>395</v>
      </c>
      <c r="R427" s="2" t="s">
        <v>1145</v>
      </c>
      <c r="S427" t="s">
        <v>1527</v>
      </c>
      <c r="T427" s="1">
        <v>42917</v>
      </c>
      <c r="U427" s="11">
        <f t="shared" si="29"/>
        <v>115</v>
      </c>
      <c r="V427" s="11">
        <f t="shared" si="30"/>
        <v>39</v>
      </c>
      <c r="W427" s="35" t="s">
        <v>2134</v>
      </c>
      <c r="X427" s="7" t="s">
        <v>55</v>
      </c>
      <c r="AA427" t="s">
        <v>6</v>
      </c>
      <c r="AB427" s="7" t="s">
        <v>2138</v>
      </c>
      <c r="AC427" t="s">
        <v>2084</v>
      </c>
      <c r="AD427" t="s">
        <v>820</v>
      </c>
      <c r="AG427" t="s">
        <v>14</v>
      </c>
    </row>
    <row r="428" spans="1:33" ht="30" x14ac:dyDescent="0.25">
      <c r="A428" s="9" t="s">
        <v>520</v>
      </c>
      <c r="C428" s="2" t="s">
        <v>3133</v>
      </c>
      <c r="D428" s="2" t="s">
        <v>3134</v>
      </c>
      <c r="F428" s="2" t="s">
        <v>2100</v>
      </c>
      <c r="G428" s="35" t="s">
        <v>4546</v>
      </c>
      <c r="H428" s="8">
        <v>42926</v>
      </c>
      <c r="I428" s="37" t="s">
        <v>2245</v>
      </c>
      <c r="J428" s="11">
        <f t="shared" si="31"/>
        <v>2017</v>
      </c>
      <c r="K428" s="32" t="s">
        <v>2125</v>
      </c>
      <c r="L428" s="24" t="str">
        <f t="shared" si="28"/>
        <v>2017-07</v>
      </c>
      <c r="M428" s="7" t="s">
        <v>2132</v>
      </c>
      <c r="N428" s="2" t="s">
        <v>1268</v>
      </c>
      <c r="O428" s="2" t="s">
        <v>1145</v>
      </c>
      <c r="P428" t="s">
        <v>13</v>
      </c>
      <c r="Q428" s="2" t="s">
        <v>2125</v>
      </c>
      <c r="R428" s="2" t="s">
        <v>2125</v>
      </c>
      <c r="S428" s="2" t="s">
        <v>2125</v>
      </c>
      <c r="T428" s="1">
        <v>42826</v>
      </c>
      <c r="U428" s="11">
        <f t="shared" si="29"/>
        <v>112</v>
      </c>
      <c r="V428" s="11">
        <f t="shared" si="30"/>
        <v>38</v>
      </c>
      <c r="W428" s="35" t="s">
        <v>2137</v>
      </c>
      <c r="X428" s="7" t="s">
        <v>55</v>
      </c>
      <c r="Y428" s="35" t="s">
        <v>2136</v>
      </c>
      <c r="Z428" s="11">
        <v>3</v>
      </c>
      <c r="AA428" t="s">
        <v>2096</v>
      </c>
      <c r="AC428" s="40" t="s">
        <v>2089</v>
      </c>
      <c r="AD428" t="s">
        <v>399</v>
      </c>
      <c r="AG428" s="5" t="s">
        <v>14</v>
      </c>
    </row>
    <row r="429" spans="1:33" ht="30" x14ac:dyDescent="0.25">
      <c r="A429" s="9" t="s">
        <v>521</v>
      </c>
      <c r="C429" s="2" t="s">
        <v>3135</v>
      </c>
      <c r="D429" s="2" t="s">
        <v>3136</v>
      </c>
      <c r="F429" s="2" t="s">
        <v>2100</v>
      </c>
      <c r="G429" s="35" t="s">
        <v>4547</v>
      </c>
      <c r="H429" s="8">
        <v>42926</v>
      </c>
      <c r="I429" s="37" t="s">
        <v>2245</v>
      </c>
      <c r="J429" s="11">
        <f t="shared" si="31"/>
        <v>2017</v>
      </c>
      <c r="K429" s="32" t="s">
        <v>2125</v>
      </c>
      <c r="L429" s="24" t="str">
        <f t="shared" si="28"/>
        <v>2017-07</v>
      </c>
      <c r="M429" s="7" t="s">
        <v>2132</v>
      </c>
      <c r="N429" s="2" t="s">
        <v>1268</v>
      </c>
      <c r="O429" s="2" t="s">
        <v>1145</v>
      </c>
      <c r="P429" t="s">
        <v>13</v>
      </c>
      <c r="Q429" s="2" t="s">
        <v>2125</v>
      </c>
      <c r="R429" s="2" t="s">
        <v>2125</v>
      </c>
      <c r="S429" s="2" t="s">
        <v>2125</v>
      </c>
      <c r="T429" s="1">
        <v>42826</v>
      </c>
      <c r="U429" s="11">
        <f t="shared" si="29"/>
        <v>112</v>
      </c>
      <c r="V429" s="11">
        <f t="shared" si="30"/>
        <v>38</v>
      </c>
      <c r="W429" s="35" t="s">
        <v>2134</v>
      </c>
      <c r="X429" s="7" t="s">
        <v>55</v>
      </c>
      <c r="AA429" t="s">
        <v>2096</v>
      </c>
      <c r="AC429" s="40" t="s">
        <v>2089</v>
      </c>
      <c r="AD429" t="s">
        <v>399</v>
      </c>
      <c r="AG429" s="5" t="s">
        <v>14</v>
      </c>
    </row>
    <row r="430" spans="1:33" ht="30" x14ac:dyDescent="0.25">
      <c r="A430" s="9" t="s">
        <v>522</v>
      </c>
      <c r="C430" s="2" t="s">
        <v>3137</v>
      </c>
      <c r="D430" s="2" t="s">
        <v>3138</v>
      </c>
      <c r="F430" s="2" t="s">
        <v>2101</v>
      </c>
      <c r="G430" s="35" t="s">
        <v>4548</v>
      </c>
      <c r="H430" s="8">
        <v>42926</v>
      </c>
      <c r="I430" s="37" t="s">
        <v>2245</v>
      </c>
      <c r="J430" s="11">
        <f t="shared" si="31"/>
        <v>2017</v>
      </c>
      <c r="K430" s="32" t="s">
        <v>2125</v>
      </c>
      <c r="L430" s="24" t="str">
        <f t="shared" si="28"/>
        <v>2017-07</v>
      </c>
      <c r="M430" s="7" t="s">
        <v>2132</v>
      </c>
      <c r="N430" s="2" t="s">
        <v>1268</v>
      </c>
      <c r="O430" s="2" t="s">
        <v>1145</v>
      </c>
      <c r="P430" t="s">
        <v>13</v>
      </c>
      <c r="Q430" s="2" t="s">
        <v>2125</v>
      </c>
      <c r="R430" s="2" t="s">
        <v>2125</v>
      </c>
      <c r="S430" s="2" t="s">
        <v>2125</v>
      </c>
      <c r="T430" s="1">
        <v>42826</v>
      </c>
      <c r="U430" s="11">
        <f t="shared" si="29"/>
        <v>112</v>
      </c>
      <c r="V430" s="11">
        <f t="shared" si="30"/>
        <v>38</v>
      </c>
      <c r="W430" s="35" t="s">
        <v>2134</v>
      </c>
      <c r="X430" s="7" t="s">
        <v>55</v>
      </c>
      <c r="AA430" t="s">
        <v>2096</v>
      </c>
      <c r="AC430" s="40" t="s">
        <v>2089</v>
      </c>
      <c r="AD430" t="s">
        <v>399</v>
      </c>
      <c r="AG430" s="5" t="s">
        <v>14</v>
      </c>
    </row>
    <row r="431" spans="1:33" ht="30" x14ac:dyDescent="0.25">
      <c r="A431" s="9" t="s">
        <v>523</v>
      </c>
      <c r="C431" s="2" t="s">
        <v>3139</v>
      </c>
      <c r="D431" s="2" t="s">
        <v>3140</v>
      </c>
      <c r="F431" s="2" t="s">
        <v>2100</v>
      </c>
      <c r="G431" s="35" t="s">
        <v>4549</v>
      </c>
      <c r="H431" s="8">
        <v>42927</v>
      </c>
      <c r="I431" s="37" t="s">
        <v>2245</v>
      </c>
      <c r="J431" s="11">
        <f t="shared" si="31"/>
        <v>2017</v>
      </c>
      <c r="K431" s="32" t="s">
        <v>2125</v>
      </c>
      <c r="L431" s="24" t="str">
        <f t="shared" si="28"/>
        <v>2017-07</v>
      </c>
      <c r="M431" s="7" t="s">
        <v>579</v>
      </c>
      <c r="N431" s="2" t="s">
        <v>1268</v>
      </c>
      <c r="O431" s="2" t="s">
        <v>1145</v>
      </c>
      <c r="P431" t="s">
        <v>13</v>
      </c>
      <c r="Q431" s="2" t="s">
        <v>344</v>
      </c>
      <c r="R431" s="2" t="s">
        <v>1145</v>
      </c>
      <c r="S431" t="s">
        <v>1303</v>
      </c>
      <c r="T431" s="1">
        <v>42825</v>
      </c>
      <c r="U431" s="11">
        <f t="shared" si="29"/>
        <v>111</v>
      </c>
      <c r="V431" s="11">
        <f t="shared" si="30"/>
        <v>37</v>
      </c>
      <c r="W431" s="35" t="s">
        <v>2137</v>
      </c>
      <c r="X431" s="7" t="s">
        <v>55</v>
      </c>
      <c r="Y431" s="35" t="s">
        <v>2135</v>
      </c>
      <c r="Z431">
        <v>1</v>
      </c>
      <c r="AA431" t="s">
        <v>2125</v>
      </c>
      <c r="AC431" s="40" t="s">
        <v>2089</v>
      </c>
      <c r="AD431" t="s">
        <v>506</v>
      </c>
    </row>
    <row r="432" spans="1:33" ht="30" x14ac:dyDescent="0.25">
      <c r="A432" s="9" t="s">
        <v>524</v>
      </c>
      <c r="C432" s="2" t="s">
        <v>3141</v>
      </c>
      <c r="D432" s="2" t="s">
        <v>3142</v>
      </c>
      <c r="F432" s="2" t="s">
        <v>2100</v>
      </c>
      <c r="G432" s="35" t="s">
        <v>4550</v>
      </c>
      <c r="H432" s="8">
        <v>42928</v>
      </c>
      <c r="I432" s="37" t="s">
        <v>2245</v>
      </c>
      <c r="J432" s="11">
        <f t="shared" si="31"/>
        <v>2017</v>
      </c>
      <c r="K432" s="32" t="s">
        <v>2125</v>
      </c>
      <c r="L432" s="24" t="str">
        <f t="shared" si="28"/>
        <v>2017-07</v>
      </c>
      <c r="M432" s="7" t="s">
        <v>2132</v>
      </c>
      <c r="N432" s="2" t="s">
        <v>337</v>
      </c>
      <c r="O432" t="s">
        <v>1269</v>
      </c>
      <c r="P432" t="s">
        <v>337</v>
      </c>
      <c r="Q432" s="2" t="s">
        <v>1863</v>
      </c>
      <c r="R432" s="2" t="s">
        <v>1145</v>
      </c>
      <c r="S432" t="s">
        <v>1315</v>
      </c>
      <c r="T432" s="1">
        <v>42714</v>
      </c>
      <c r="U432" s="11">
        <f t="shared" si="29"/>
        <v>108</v>
      </c>
      <c r="V432" s="11">
        <f t="shared" si="30"/>
        <v>36</v>
      </c>
      <c r="W432" s="35" t="s">
        <v>2134</v>
      </c>
      <c r="X432" s="7" t="s">
        <v>55</v>
      </c>
      <c r="Y432" s="35" t="s">
        <v>2136</v>
      </c>
      <c r="Z432" s="11">
        <v>3</v>
      </c>
      <c r="AA432" t="s">
        <v>2096</v>
      </c>
      <c r="AB432" s="7" t="s">
        <v>2138</v>
      </c>
      <c r="AC432" s="40" t="s">
        <v>2089</v>
      </c>
      <c r="AG432" s="5" t="s">
        <v>14</v>
      </c>
    </row>
    <row r="433" spans="1:33" ht="30" x14ac:dyDescent="0.25">
      <c r="A433" s="9" t="s">
        <v>526</v>
      </c>
      <c r="C433" s="2" t="s">
        <v>3143</v>
      </c>
      <c r="D433" s="2" t="s">
        <v>3144</v>
      </c>
      <c r="F433" s="2" t="s">
        <v>2100</v>
      </c>
      <c r="G433" s="35" t="s">
        <v>4551</v>
      </c>
      <c r="H433" s="8">
        <v>42928</v>
      </c>
      <c r="I433" s="37" t="s">
        <v>2245</v>
      </c>
      <c r="J433" s="11">
        <f t="shared" si="31"/>
        <v>2017</v>
      </c>
      <c r="K433" s="32" t="s">
        <v>2125</v>
      </c>
      <c r="L433" s="24" t="str">
        <f t="shared" si="28"/>
        <v>2017-07</v>
      </c>
      <c r="M433" s="7" t="s">
        <v>2132</v>
      </c>
      <c r="N433" s="2" t="s">
        <v>337</v>
      </c>
      <c r="O433" t="s">
        <v>1269</v>
      </c>
      <c r="P433" t="s">
        <v>337</v>
      </c>
      <c r="Q433" s="2" t="s">
        <v>1863</v>
      </c>
      <c r="R433" s="2" t="s">
        <v>1145</v>
      </c>
      <c r="S433" t="s">
        <v>1315</v>
      </c>
      <c r="T433" s="1">
        <v>42714</v>
      </c>
      <c r="U433" s="11">
        <f t="shared" si="29"/>
        <v>108</v>
      </c>
      <c r="V433" s="11">
        <f t="shared" si="30"/>
        <v>36</v>
      </c>
      <c r="W433" s="35" t="s">
        <v>2137</v>
      </c>
      <c r="X433" s="7" t="s">
        <v>55</v>
      </c>
      <c r="AA433" t="s">
        <v>2096</v>
      </c>
      <c r="AB433" s="7" t="s">
        <v>2138</v>
      </c>
      <c r="AC433" s="40" t="s">
        <v>2089</v>
      </c>
      <c r="AG433" s="5" t="s">
        <v>14</v>
      </c>
    </row>
    <row r="434" spans="1:33" ht="30" x14ac:dyDescent="0.25">
      <c r="A434" s="9" t="s">
        <v>527</v>
      </c>
      <c r="C434" s="2" t="s">
        <v>3145</v>
      </c>
      <c r="D434" s="2" t="s">
        <v>3146</v>
      </c>
      <c r="F434" s="2" t="s">
        <v>2101</v>
      </c>
      <c r="G434" s="35" t="s">
        <v>4552</v>
      </c>
      <c r="H434" s="8">
        <v>42928</v>
      </c>
      <c r="I434" s="37" t="s">
        <v>2245</v>
      </c>
      <c r="J434" s="11">
        <f t="shared" si="31"/>
        <v>2017</v>
      </c>
      <c r="K434" s="32" t="s">
        <v>2125</v>
      </c>
      <c r="L434" s="24" t="str">
        <f t="shared" si="28"/>
        <v>2017-07</v>
      </c>
      <c r="M434" s="7" t="s">
        <v>2132</v>
      </c>
      <c r="N434" s="2" t="s">
        <v>337</v>
      </c>
      <c r="O434" t="s">
        <v>1269</v>
      </c>
      <c r="P434" t="s">
        <v>337</v>
      </c>
      <c r="Q434" s="2" t="s">
        <v>1863</v>
      </c>
      <c r="R434" s="2" t="s">
        <v>1145</v>
      </c>
      <c r="S434" t="s">
        <v>1315</v>
      </c>
      <c r="T434" s="1">
        <v>42714</v>
      </c>
      <c r="U434" s="11">
        <f t="shared" si="29"/>
        <v>108</v>
      </c>
      <c r="V434" s="11">
        <f t="shared" si="30"/>
        <v>36</v>
      </c>
      <c r="W434" s="35" t="s">
        <v>2134</v>
      </c>
      <c r="X434" s="7" t="s">
        <v>55</v>
      </c>
      <c r="AA434" t="s">
        <v>2096</v>
      </c>
      <c r="AB434" s="7" t="s">
        <v>2138</v>
      </c>
      <c r="AC434" s="40" t="s">
        <v>2089</v>
      </c>
      <c r="AG434" s="5" t="s">
        <v>14</v>
      </c>
    </row>
    <row r="435" spans="1:33" ht="30" x14ac:dyDescent="0.25">
      <c r="A435" s="9" t="s">
        <v>528</v>
      </c>
      <c r="C435" s="2" t="s">
        <v>3147</v>
      </c>
      <c r="D435" s="2" t="s">
        <v>3148</v>
      </c>
      <c r="F435" s="2" t="s">
        <v>2100</v>
      </c>
      <c r="G435" s="35" t="s">
        <v>4553</v>
      </c>
      <c r="H435" s="8">
        <v>42928</v>
      </c>
      <c r="I435" s="37" t="s">
        <v>2245</v>
      </c>
      <c r="J435" s="11">
        <f t="shared" si="31"/>
        <v>2017</v>
      </c>
      <c r="K435" s="32" t="s">
        <v>2125</v>
      </c>
      <c r="L435" s="24" t="str">
        <f t="shared" si="28"/>
        <v>2017-07</v>
      </c>
      <c r="M435" s="7" t="s">
        <v>2132</v>
      </c>
      <c r="N435" s="2" t="s">
        <v>338</v>
      </c>
      <c r="O435" s="2" t="s">
        <v>1270</v>
      </c>
      <c r="P435" t="s">
        <v>1287</v>
      </c>
      <c r="Q435" s="2" t="s">
        <v>271</v>
      </c>
      <c r="R435" s="2" t="s">
        <v>1270</v>
      </c>
      <c r="S435" t="s">
        <v>1304</v>
      </c>
      <c r="T435" s="1">
        <v>42928</v>
      </c>
      <c r="U435" s="11">
        <f t="shared" si="29"/>
        <v>115</v>
      </c>
      <c r="V435" s="11">
        <f t="shared" si="30"/>
        <v>39</v>
      </c>
      <c r="W435" s="35" t="s">
        <v>2134</v>
      </c>
      <c r="X435" s="7" t="s">
        <v>55</v>
      </c>
      <c r="Y435" s="35" t="s">
        <v>2135</v>
      </c>
      <c r="Z435" s="11">
        <v>1</v>
      </c>
      <c r="AA435" t="s">
        <v>4</v>
      </c>
      <c r="AB435" s="7" t="s">
        <v>2138</v>
      </c>
      <c r="AC435" s="40" t="s">
        <v>2089</v>
      </c>
      <c r="AG435" s="10" t="s">
        <v>14</v>
      </c>
    </row>
    <row r="436" spans="1:33" ht="30" x14ac:dyDescent="0.25">
      <c r="A436" s="9" t="s">
        <v>529</v>
      </c>
      <c r="C436" s="2" t="s">
        <v>3149</v>
      </c>
      <c r="D436" s="2" t="s">
        <v>3150</v>
      </c>
      <c r="F436" s="2" t="s">
        <v>2100</v>
      </c>
      <c r="G436" s="35" t="s">
        <v>4554</v>
      </c>
      <c r="H436" s="8">
        <v>42928</v>
      </c>
      <c r="I436" s="37" t="s">
        <v>2245</v>
      </c>
      <c r="J436" s="11">
        <f t="shared" si="31"/>
        <v>2017</v>
      </c>
      <c r="K436" s="32" t="s">
        <v>2125</v>
      </c>
      <c r="L436" s="24" t="str">
        <f t="shared" si="28"/>
        <v>2017-07</v>
      </c>
      <c r="M436" s="7" t="s">
        <v>2132</v>
      </c>
      <c r="N436" s="2" t="s">
        <v>2125</v>
      </c>
      <c r="O436" s="2" t="s">
        <v>2125</v>
      </c>
      <c r="P436" s="2" t="s">
        <v>2125</v>
      </c>
      <c r="Q436" s="2" t="s">
        <v>2125</v>
      </c>
      <c r="R436" s="2" t="s">
        <v>2125</v>
      </c>
      <c r="S436" s="2" t="s">
        <v>2125</v>
      </c>
      <c r="T436" s="1">
        <v>42736</v>
      </c>
      <c r="U436" s="11">
        <f t="shared" si="29"/>
        <v>109</v>
      </c>
      <c r="V436" s="11">
        <f t="shared" si="30"/>
        <v>37</v>
      </c>
      <c r="W436" s="35" t="s">
        <v>2134</v>
      </c>
      <c r="X436" s="2" t="s">
        <v>2125</v>
      </c>
      <c r="Y436" s="35" t="s">
        <v>2135</v>
      </c>
      <c r="Z436" s="11">
        <v>1</v>
      </c>
      <c r="AA436" t="s">
        <v>2125</v>
      </c>
      <c r="AB436" s="7" t="s">
        <v>2138</v>
      </c>
      <c r="AC436" s="40" t="s">
        <v>2090</v>
      </c>
      <c r="AD436" t="s">
        <v>821</v>
      </c>
      <c r="AG436" s="10" t="s">
        <v>14</v>
      </c>
    </row>
    <row r="437" spans="1:33" ht="30" x14ac:dyDescent="0.25">
      <c r="A437" s="9" t="s">
        <v>530</v>
      </c>
      <c r="C437" s="2" t="s">
        <v>3151</v>
      </c>
      <c r="D437" s="2" t="s">
        <v>3152</v>
      </c>
      <c r="F437" s="2" t="s">
        <v>2100</v>
      </c>
      <c r="G437" s="35" t="s">
        <v>4555</v>
      </c>
      <c r="H437" s="8">
        <v>42930</v>
      </c>
      <c r="I437" s="37" t="s">
        <v>2245</v>
      </c>
      <c r="J437" s="11">
        <f t="shared" si="31"/>
        <v>2017</v>
      </c>
      <c r="K437" s="32" t="s">
        <v>2125</v>
      </c>
      <c r="L437" s="24" t="str">
        <f t="shared" si="28"/>
        <v>2017-07</v>
      </c>
      <c r="M437" s="7" t="s">
        <v>2132</v>
      </c>
      <c r="N437" s="2" t="s">
        <v>15</v>
      </c>
      <c r="O437" s="2" t="s">
        <v>1270</v>
      </c>
      <c r="P437" t="s">
        <v>15</v>
      </c>
      <c r="Q437" s="2" t="s">
        <v>15</v>
      </c>
      <c r="R437" s="2" t="s">
        <v>1270</v>
      </c>
      <c r="S437" t="s">
        <v>15</v>
      </c>
      <c r="T437" s="1">
        <v>42928</v>
      </c>
      <c r="U437" s="11">
        <f t="shared" si="29"/>
        <v>115</v>
      </c>
      <c r="V437" s="11">
        <f t="shared" si="30"/>
        <v>39</v>
      </c>
      <c r="W437" s="35" t="s">
        <v>2137</v>
      </c>
      <c r="X437" s="7" t="s">
        <v>55</v>
      </c>
      <c r="Y437" s="35" t="s">
        <v>2136</v>
      </c>
      <c r="Z437" s="11">
        <v>3</v>
      </c>
      <c r="AA437" t="s">
        <v>6</v>
      </c>
      <c r="AB437" s="7" t="s">
        <v>2138</v>
      </c>
      <c r="AC437" s="40" t="s">
        <v>2089</v>
      </c>
      <c r="AG437" s="10" t="s">
        <v>14</v>
      </c>
    </row>
    <row r="438" spans="1:33" ht="30" x14ac:dyDescent="0.25">
      <c r="A438" s="9" t="s">
        <v>531</v>
      </c>
      <c r="C438" s="2" t="s">
        <v>3153</v>
      </c>
      <c r="D438" s="2" t="s">
        <v>3154</v>
      </c>
      <c r="F438" s="2" t="s">
        <v>2100</v>
      </c>
      <c r="G438" s="35" t="s">
        <v>4556</v>
      </c>
      <c r="H438" s="8">
        <v>42930</v>
      </c>
      <c r="I438" s="37" t="s">
        <v>2245</v>
      </c>
      <c r="J438" s="11">
        <f t="shared" si="31"/>
        <v>2017</v>
      </c>
      <c r="K438" s="32" t="s">
        <v>2125</v>
      </c>
      <c r="L438" s="24" t="str">
        <f t="shared" si="28"/>
        <v>2017-07</v>
      </c>
      <c r="M438" s="7" t="s">
        <v>2132</v>
      </c>
      <c r="N438" s="2" t="s">
        <v>15</v>
      </c>
      <c r="O438" s="2" t="s">
        <v>1270</v>
      </c>
      <c r="P438" t="s">
        <v>15</v>
      </c>
      <c r="Q438" s="2" t="s">
        <v>15</v>
      </c>
      <c r="R438" s="2" t="s">
        <v>1270</v>
      </c>
      <c r="S438" t="s">
        <v>15</v>
      </c>
      <c r="T438" s="1">
        <v>42928</v>
      </c>
      <c r="U438" s="11">
        <f t="shared" si="29"/>
        <v>115</v>
      </c>
      <c r="V438" s="11">
        <f t="shared" si="30"/>
        <v>39</v>
      </c>
      <c r="W438" s="35" t="s">
        <v>2134</v>
      </c>
      <c r="X438" s="7" t="s">
        <v>55</v>
      </c>
      <c r="AA438" t="s">
        <v>6</v>
      </c>
      <c r="AB438" s="7" t="s">
        <v>2138</v>
      </c>
      <c r="AC438" s="40" t="s">
        <v>2089</v>
      </c>
      <c r="AG438" s="10" t="s">
        <v>14</v>
      </c>
    </row>
    <row r="439" spans="1:33" ht="30" x14ac:dyDescent="0.25">
      <c r="A439" s="9" t="s">
        <v>532</v>
      </c>
      <c r="C439" s="2" t="s">
        <v>3155</v>
      </c>
      <c r="D439" s="2" t="s">
        <v>3156</v>
      </c>
      <c r="F439" s="2" t="s">
        <v>2101</v>
      </c>
      <c r="G439" s="35" t="s">
        <v>4557</v>
      </c>
      <c r="H439" s="8">
        <v>42930</v>
      </c>
      <c r="I439" s="37" t="s">
        <v>2245</v>
      </c>
      <c r="J439" s="11">
        <f t="shared" si="31"/>
        <v>2017</v>
      </c>
      <c r="K439" s="32" t="s">
        <v>2125</v>
      </c>
      <c r="L439" s="24" t="str">
        <f t="shared" si="28"/>
        <v>2017-07</v>
      </c>
      <c r="M439" s="7" t="s">
        <v>2132</v>
      </c>
      <c r="N439" s="2" t="s">
        <v>15</v>
      </c>
      <c r="O439" s="2" t="s">
        <v>1270</v>
      </c>
      <c r="P439" t="s">
        <v>15</v>
      </c>
      <c r="Q439" s="2" t="s">
        <v>15</v>
      </c>
      <c r="R439" s="2" t="s">
        <v>1270</v>
      </c>
      <c r="S439" t="s">
        <v>15</v>
      </c>
      <c r="T439" s="1">
        <v>42928</v>
      </c>
      <c r="U439" s="11">
        <f t="shared" si="29"/>
        <v>115</v>
      </c>
      <c r="V439" s="11">
        <f t="shared" si="30"/>
        <v>39</v>
      </c>
      <c r="W439" s="35" t="s">
        <v>2137</v>
      </c>
      <c r="X439" s="7" t="s">
        <v>55</v>
      </c>
      <c r="AA439" t="s">
        <v>6</v>
      </c>
      <c r="AB439" s="7" t="s">
        <v>2138</v>
      </c>
      <c r="AC439" s="40" t="s">
        <v>2089</v>
      </c>
      <c r="AG439" s="10" t="s">
        <v>14</v>
      </c>
    </row>
    <row r="440" spans="1:33" ht="30" x14ac:dyDescent="0.25">
      <c r="A440" s="9" t="s">
        <v>533</v>
      </c>
      <c r="C440" s="2" t="s">
        <v>3157</v>
      </c>
      <c r="D440" s="2" t="s">
        <v>3158</v>
      </c>
      <c r="F440" s="2" t="s">
        <v>2100</v>
      </c>
      <c r="G440" s="35" t="s">
        <v>4558</v>
      </c>
      <c r="H440" s="8">
        <v>42930</v>
      </c>
      <c r="I440" s="37" t="s">
        <v>2245</v>
      </c>
      <c r="J440" s="11">
        <f t="shared" si="31"/>
        <v>2017</v>
      </c>
      <c r="K440" s="32" t="s">
        <v>2125</v>
      </c>
      <c r="L440" s="24" t="str">
        <f t="shared" si="28"/>
        <v>2017-07</v>
      </c>
      <c r="M440" s="7" t="s">
        <v>579</v>
      </c>
      <c r="N440" s="2" t="s">
        <v>304</v>
      </c>
      <c r="O440" s="2" t="s">
        <v>1270</v>
      </c>
      <c r="P440" t="s">
        <v>304</v>
      </c>
      <c r="Q440" s="2" t="s">
        <v>425</v>
      </c>
      <c r="R440" s="2" t="s">
        <v>1145</v>
      </c>
      <c r="S440" t="s">
        <v>1528</v>
      </c>
      <c r="T440" s="1">
        <v>42930</v>
      </c>
      <c r="U440" s="11">
        <f t="shared" si="29"/>
        <v>115</v>
      </c>
      <c r="V440" s="11">
        <f t="shared" si="30"/>
        <v>39</v>
      </c>
      <c r="W440" s="35" t="s">
        <v>2134</v>
      </c>
      <c r="X440" s="7" t="s">
        <v>55</v>
      </c>
      <c r="Y440" s="35" t="s">
        <v>2135</v>
      </c>
      <c r="Z440" s="11">
        <v>1</v>
      </c>
      <c r="AA440" t="s">
        <v>4</v>
      </c>
      <c r="AB440" s="7" t="s">
        <v>2138</v>
      </c>
      <c r="AC440" s="40" t="s">
        <v>2089</v>
      </c>
      <c r="AD440" t="s">
        <v>675</v>
      </c>
    </row>
    <row r="441" spans="1:33" ht="30" x14ac:dyDescent="0.25">
      <c r="A441" s="9" t="s">
        <v>534</v>
      </c>
      <c r="C441" s="2" t="s">
        <v>3159</v>
      </c>
      <c r="D441" s="2" t="s">
        <v>3160</v>
      </c>
      <c r="F441" s="2" t="s">
        <v>2100</v>
      </c>
      <c r="G441" s="35" t="s">
        <v>4559</v>
      </c>
      <c r="H441" s="8">
        <v>42932</v>
      </c>
      <c r="I441" s="37" t="s">
        <v>2245</v>
      </c>
      <c r="J441" s="11">
        <f t="shared" si="31"/>
        <v>2017</v>
      </c>
      <c r="K441" s="32" t="s">
        <v>2125</v>
      </c>
      <c r="L441" s="24" t="str">
        <f t="shared" si="28"/>
        <v>2017-07</v>
      </c>
      <c r="M441" s="7" t="s">
        <v>2132</v>
      </c>
      <c r="N441" s="2" t="s">
        <v>400</v>
      </c>
      <c r="O441" s="2" t="s">
        <v>1270</v>
      </c>
      <c r="P441" t="s">
        <v>400</v>
      </c>
      <c r="Q441" s="2" t="s">
        <v>401</v>
      </c>
      <c r="R441" s="2" t="s">
        <v>1270</v>
      </c>
      <c r="S441" s="2" t="s">
        <v>1518</v>
      </c>
      <c r="T441" s="1">
        <v>42929</v>
      </c>
      <c r="U441" s="11">
        <f t="shared" si="29"/>
        <v>115</v>
      </c>
      <c r="V441" s="11">
        <f t="shared" si="30"/>
        <v>39</v>
      </c>
      <c r="W441" s="35" t="s">
        <v>2134</v>
      </c>
      <c r="X441" s="7" t="s">
        <v>55</v>
      </c>
      <c r="Y441" s="35" t="s">
        <v>2135</v>
      </c>
      <c r="Z441" s="11">
        <v>1</v>
      </c>
      <c r="AA441" t="s">
        <v>4</v>
      </c>
      <c r="AB441" s="7" t="s">
        <v>2138</v>
      </c>
      <c r="AC441" s="40" t="s">
        <v>2089</v>
      </c>
      <c r="AD441" t="s">
        <v>402</v>
      </c>
      <c r="AG441" s="10" t="s">
        <v>14</v>
      </c>
    </row>
    <row r="442" spans="1:33" ht="30" x14ac:dyDescent="0.25">
      <c r="A442" s="9" t="s">
        <v>535</v>
      </c>
      <c r="C442" s="2" t="s">
        <v>3161</v>
      </c>
      <c r="D442" s="2" t="s">
        <v>3162</v>
      </c>
      <c r="F442" s="2" t="s">
        <v>2100</v>
      </c>
      <c r="G442" s="35" t="s">
        <v>4560</v>
      </c>
      <c r="H442" s="8">
        <v>42934</v>
      </c>
      <c r="I442" s="37" t="s">
        <v>2245</v>
      </c>
      <c r="J442" s="11">
        <f t="shared" si="31"/>
        <v>2017</v>
      </c>
      <c r="K442" s="32" t="s">
        <v>2125</v>
      </c>
      <c r="L442" s="24" t="str">
        <f t="shared" si="28"/>
        <v>2017-07</v>
      </c>
      <c r="M442" s="7" t="s">
        <v>2132</v>
      </c>
      <c r="N442" s="2" t="s">
        <v>338</v>
      </c>
      <c r="O442" s="2" t="s">
        <v>1270</v>
      </c>
      <c r="P442" t="s">
        <v>1287</v>
      </c>
      <c r="Q442" s="2" t="s">
        <v>477</v>
      </c>
      <c r="R442" s="2" t="s">
        <v>1267</v>
      </c>
      <c r="S442" t="s">
        <v>1512</v>
      </c>
      <c r="T442" s="1">
        <v>42934</v>
      </c>
      <c r="U442" s="11">
        <f t="shared" si="29"/>
        <v>115</v>
      </c>
      <c r="V442" s="11">
        <f t="shared" si="30"/>
        <v>39</v>
      </c>
      <c r="W442" s="35" t="s">
        <v>2134</v>
      </c>
      <c r="X442" s="7" t="s">
        <v>55</v>
      </c>
      <c r="Y442" s="35" t="s">
        <v>2136</v>
      </c>
      <c r="Z442" s="11">
        <v>5</v>
      </c>
      <c r="AA442" t="s">
        <v>2081</v>
      </c>
      <c r="AB442" s="7" t="s">
        <v>403</v>
      </c>
      <c r="AC442" s="40" t="s">
        <v>2089</v>
      </c>
      <c r="AD442" t="s">
        <v>822</v>
      </c>
      <c r="AG442" t="s">
        <v>57</v>
      </c>
    </row>
    <row r="443" spans="1:33" ht="30" x14ac:dyDescent="0.25">
      <c r="A443" s="9" t="s">
        <v>536</v>
      </c>
      <c r="C443" s="2" t="s">
        <v>3163</v>
      </c>
      <c r="D443" s="2" t="s">
        <v>3164</v>
      </c>
      <c r="F443" s="2" t="s">
        <v>2100</v>
      </c>
      <c r="G443" s="35" t="s">
        <v>4561</v>
      </c>
      <c r="H443" s="8">
        <v>42934</v>
      </c>
      <c r="I443" s="37" t="s">
        <v>2245</v>
      </c>
      <c r="J443" s="11">
        <f t="shared" si="31"/>
        <v>2017</v>
      </c>
      <c r="K443" s="32" t="s">
        <v>2125</v>
      </c>
      <c r="L443" s="24" t="str">
        <f t="shared" si="28"/>
        <v>2017-07</v>
      </c>
      <c r="M443" s="7" t="s">
        <v>2132</v>
      </c>
      <c r="N443" s="2" t="s">
        <v>338</v>
      </c>
      <c r="O443" s="2" t="s">
        <v>1270</v>
      </c>
      <c r="P443" t="s">
        <v>1287</v>
      </c>
      <c r="Q443" s="2" t="s">
        <v>477</v>
      </c>
      <c r="R443" s="2" t="s">
        <v>1267</v>
      </c>
      <c r="S443" t="s">
        <v>1512</v>
      </c>
      <c r="T443" s="1">
        <v>42934</v>
      </c>
      <c r="U443" s="11">
        <f t="shared" si="29"/>
        <v>115</v>
      </c>
      <c r="V443" s="11">
        <f t="shared" si="30"/>
        <v>39</v>
      </c>
      <c r="W443" s="35" t="s">
        <v>2137</v>
      </c>
      <c r="X443" s="7" t="s">
        <v>55</v>
      </c>
      <c r="AA443" t="s">
        <v>2081</v>
      </c>
      <c r="AB443" s="7" t="s">
        <v>403</v>
      </c>
      <c r="AC443" s="40" t="s">
        <v>2089</v>
      </c>
      <c r="AD443" t="s">
        <v>822</v>
      </c>
      <c r="AG443" t="s">
        <v>57</v>
      </c>
    </row>
    <row r="444" spans="1:33" ht="30" x14ac:dyDescent="0.25">
      <c r="A444" s="9" t="s">
        <v>537</v>
      </c>
      <c r="C444" s="2" t="s">
        <v>3165</v>
      </c>
      <c r="D444" s="2" t="s">
        <v>3166</v>
      </c>
      <c r="F444" s="2" t="s">
        <v>2101</v>
      </c>
      <c r="G444" s="35" t="s">
        <v>4562</v>
      </c>
      <c r="H444" s="8">
        <v>42934</v>
      </c>
      <c r="I444" s="37" t="s">
        <v>2245</v>
      </c>
      <c r="J444" s="11">
        <f t="shared" si="31"/>
        <v>2017</v>
      </c>
      <c r="K444" s="32" t="s">
        <v>2125</v>
      </c>
      <c r="L444" s="24" t="str">
        <f t="shared" si="28"/>
        <v>2017-07</v>
      </c>
      <c r="M444" s="7" t="s">
        <v>2132</v>
      </c>
      <c r="N444" s="2" t="s">
        <v>338</v>
      </c>
      <c r="O444" s="2" t="s">
        <v>1270</v>
      </c>
      <c r="P444" t="s">
        <v>1287</v>
      </c>
      <c r="Q444" s="2" t="s">
        <v>477</v>
      </c>
      <c r="R444" s="2" t="s">
        <v>1267</v>
      </c>
      <c r="S444" t="s">
        <v>1512</v>
      </c>
      <c r="T444" s="1">
        <v>42934</v>
      </c>
      <c r="U444" s="11">
        <f t="shared" si="29"/>
        <v>115</v>
      </c>
      <c r="V444" s="11">
        <f t="shared" si="30"/>
        <v>39</v>
      </c>
      <c r="W444" s="35" t="s">
        <v>2137</v>
      </c>
      <c r="X444" s="7" t="s">
        <v>55</v>
      </c>
      <c r="AA444" t="s">
        <v>2081</v>
      </c>
      <c r="AB444" s="7" t="s">
        <v>403</v>
      </c>
      <c r="AC444" s="40" t="s">
        <v>2089</v>
      </c>
      <c r="AD444" t="s">
        <v>822</v>
      </c>
      <c r="AG444" t="s">
        <v>57</v>
      </c>
    </row>
    <row r="445" spans="1:33" ht="30" x14ac:dyDescent="0.25">
      <c r="A445" s="9" t="s">
        <v>538</v>
      </c>
      <c r="C445" s="2" t="s">
        <v>3167</v>
      </c>
      <c r="D445" s="2" t="s">
        <v>3168</v>
      </c>
      <c r="F445" s="2" t="s">
        <v>2101</v>
      </c>
      <c r="G445" s="35" t="s">
        <v>4563</v>
      </c>
      <c r="H445" s="8">
        <v>42934</v>
      </c>
      <c r="I445" s="37" t="s">
        <v>2245</v>
      </c>
      <c r="J445" s="11">
        <f t="shared" si="31"/>
        <v>2017</v>
      </c>
      <c r="K445" s="32" t="s">
        <v>2125</v>
      </c>
      <c r="L445" s="24" t="str">
        <f t="shared" si="28"/>
        <v>2017-07</v>
      </c>
      <c r="M445" s="7" t="s">
        <v>2132</v>
      </c>
      <c r="N445" s="2" t="s">
        <v>338</v>
      </c>
      <c r="O445" s="2" t="s">
        <v>1270</v>
      </c>
      <c r="P445" t="s">
        <v>1287</v>
      </c>
      <c r="Q445" s="2" t="s">
        <v>477</v>
      </c>
      <c r="R445" s="2" t="s">
        <v>1267</v>
      </c>
      <c r="S445" t="s">
        <v>1512</v>
      </c>
      <c r="T445" s="1">
        <v>42934</v>
      </c>
      <c r="U445" s="11">
        <f t="shared" si="29"/>
        <v>115</v>
      </c>
      <c r="V445" s="11">
        <f t="shared" si="30"/>
        <v>39</v>
      </c>
      <c r="W445" s="35" t="s">
        <v>2137</v>
      </c>
      <c r="X445" s="7" t="s">
        <v>55</v>
      </c>
      <c r="AA445" t="s">
        <v>2081</v>
      </c>
      <c r="AB445" s="7" t="s">
        <v>403</v>
      </c>
      <c r="AC445" s="40" t="s">
        <v>2089</v>
      </c>
      <c r="AD445" t="s">
        <v>822</v>
      </c>
      <c r="AG445" t="s">
        <v>57</v>
      </c>
    </row>
    <row r="446" spans="1:33" ht="30" x14ac:dyDescent="0.25">
      <c r="A446" s="9" t="s">
        <v>539</v>
      </c>
      <c r="C446" s="2" t="s">
        <v>3169</v>
      </c>
      <c r="D446" s="2" t="s">
        <v>3170</v>
      </c>
      <c r="F446" s="2" t="s">
        <v>2101</v>
      </c>
      <c r="G446" s="35" t="s">
        <v>4564</v>
      </c>
      <c r="H446" s="8">
        <v>42934</v>
      </c>
      <c r="I446" s="37" t="s">
        <v>2245</v>
      </c>
      <c r="J446" s="11">
        <f t="shared" si="31"/>
        <v>2017</v>
      </c>
      <c r="K446" s="32" t="s">
        <v>2125</v>
      </c>
      <c r="L446" s="24" t="str">
        <f t="shared" si="28"/>
        <v>2017-07</v>
      </c>
      <c r="M446" s="7" t="s">
        <v>2132</v>
      </c>
      <c r="N446" s="2" t="s">
        <v>338</v>
      </c>
      <c r="O446" s="2" t="s">
        <v>1270</v>
      </c>
      <c r="P446" t="s">
        <v>1287</v>
      </c>
      <c r="Q446" s="2" t="s">
        <v>477</v>
      </c>
      <c r="R446" s="2" t="s">
        <v>1267</v>
      </c>
      <c r="S446" t="s">
        <v>1512</v>
      </c>
      <c r="T446" s="1">
        <v>42934</v>
      </c>
      <c r="U446" s="11">
        <f t="shared" si="29"/>
        <v>115</v>
      </c>
      <c r="V446" s="11">
        <f t="shared" si="30"/>
        <v>39</v>
      </c>
      <c r="W446" s="35" t="s">
        <v>2134</v>
      </c>
      <c r="X446" s="7" t="s">
        <v>55</v>
      </c>
      <c r="AA446" t="s">
        <v>2081</v>
      </c>
      <c r="AB446" s="7" t="s">
        <v>403</v>
      </c>
      <c r="AC446" s="40" t="s">
        <v>2089</v>
      </c>
      <c r="AD446" t="s">
        <v>822</v>
      </c>
      <c r="AG446" t="s">
        <v>57</v>
      </c>
    </row>
    <row r="447" spans="1:33" ht="30" x14ac:dyDescent="0.25">
      <c r="A447" s="9" t="s">
        <v>540</v>
      </c>
      <c r="C447" s="2" t="s">
        <v>3171</v>
      </c>
      <c r="D447" s="2" t="s">
        <v>3172</v>
      </c>
      <c r="F447" s="2" t="s">
        <v>2100</v>
      </c>
      <c r="G447" s="35" t="s">
        <v>4565</v>
      </c>
      <c r="H447" s="8">
        <v>42934</v>
      </c>
      <c r="I447" s="37" t="s">
        <v>2245</v>
      </c>
      <c r="J447" s="11">
        <f t="shared" si="31"/>
        <v>2017</v>
      </c>
      <c r="K447" s="32" t="s">
        <v>2125</v>
      </c>
      <c r="L447" s="24" t="str">
        <f t="shared" si="28"/>
        <v>2017-07</v>
      </c>
      <c r="M447" s="7" t="s">
        <v>2132</v>
      </c>
      <c r="N447" s="2" t="s">
        <v>1268</v>
      </c>
      <c r="O447" s="2" t="s">
        <v>1145</v>
      </c>
      <c r="P447" t="s">
        <v>13</v>
      </c>
      <c r="Q447" s="2" t="s">
        <v>1268</v>
      </c>
      <c r="R447" s="2" t="s">
        <v>1145</v>
      </c>
      <c r="S447" t="s">
        <v>13</v>
      </c>
      <c r="T447" s="1">
        <v>42933</v>
      </c>
      <c r="U447" s="11">
        <f t="shared" si="29"/>
        <v>115</v>
      </c>
      <c r="V447" s="11">
        <f t="shared" si="30"/>
        <v>39</v>
      </c>
      <c r="W447" s="35" t="s">
        <v>2137</v>
      </c>
      <c r="X447" s="7" t="s">
        <v>55</v>
      </c>
      <c r="Y447" s="35" t="s">
        <v>2136</v>
      </c>
      <c r="Z447" s="11">
        <v>3</v>
      </c>
      <c r="AA447" t="s">
        <v>2096</v>
      </c>
      <c r="AC447" s="40" t="s">
        <v>2089</v>
      </c>
      <c r="AD447" t="s">
        <v>404</v>
      </c>
      <c r="AG447" t="s">
        <v>14</v>
      </c>
    </row>
    <row r="448" spans="1:33" ht="30" x14ac:dyDescent="0.25">
      <c r="A448" s="9" t="s">
        <v>541</v>
      </c>
      <c r="C448" s="2" t="s">
        <v>3173</v>
      </c>
      <c r="D448" s="2" t="s">
        <v>3174</v>
      </c>
      <c r="F448" s="2" t="s">
        <v>2100</v>
      </c>
      <c r="G448" s="35" t="s">
        <v>4566</v>
      </c>
      <c r="H448" s="8">
        <v>42934</v>
      </c>
      <c r="I448" s="37" t="s">
        <v>2245</v>
      </c>
      <c r="J448" s="11">
        <f t="shared" si="31"/>
        <v>2017</v>
      </c>
      <c r="K448" s="32" t="s">
        <v>2125</v>
      </c>
      <c r="L448" s="24" t="str">
        <f t="shared" si="28"/>
        <v>2017-07</v>
      </c>
      <c r="M448" s="7" t="s">
        <v>2132</v>
      </c>
      <c r="N448" s="2" t="s">
        <v>1268</v>
      </c>
      <c r="O448" s="2" t="s">
        <v>1145</v>
      </c>
      <c r="P448" t="s">
        <v>13</v>
      </c>
      <c r="Q448" s="2" t="s">
        <v>1268</v>
      </c>
      <c r="R448" s="2" t="s">
        <v>1145</v>
      </c>
      <c r="S448" t="s">
        <v>13</v>
      </c>
      <c r="T448" s="1">
        <v>42933</v>
      </c>
      <c r="U448" s="11">
        <f t="shared" si="29"/>
        <v>115</v>
      </c>
      <c r="V448" s="11">
        <f t="shared" si="30"/>
        <v>39</v>
      </c>
      <c r="W448" s="35" t="s">
        <v>2134</v>
      </c>
      <c r="X448" s="7" t="s">
        <v>55</v>
      </c>
      <c r="AA448" t="s">
        <v>2096</v>
      </c>
      <c r="AC448" s="40" t="s">
        <v>2089</v>
      </c>
      <c r="AD448" t="s">
        <v>404</v>
      </c>
      <c r="AF448" s="28" t="s">
        <v>11</v>
      </c>
      <c r="AG448" t="s">
        <v>14</v>
      </c>
    </row>
    <row r="449" spans="1:33" ht="30" x14ac:dyDescent="0.25">
      <c r="A449" s="9" t="s">
        <v>542</v>
      </c>
      <c r="C449" s="2" t="s">
        <v>3175</v>
      </c>
      <c r="D449" s="2" t="s">
        <v>3176</v>
      </c>
      <c r="F449" s="2" t="s">
        <v>2101</v>
      </c>
      <c r="G449" s="35" t="s">
        <v>4567</v>
      </c>
      <c r="H449" s="8">
        <v>42934</v>
      </c>
      <c r="I449" s="37" t="s">
        <v>2245</v>
      </c>
      <c r="J449" s="11">
        <f t="shared" si="31"/>
        <v>2017</v>
      </c>
      <c r="K449" s="32" t="s">
        <v>2125</v>
      </c>
      <c r="L449" s="24" t="str">
        <f t="shared" si="28"/>
        <v>2017-07</v>
      </c>
      <c r="M449" s="7" t="s">
        <v>2132</v>
      </c>
      <c r="N449" s="2" t="s">
        <v>1268</v>
      </c>
      <c r="O449" s="2" t="s">
        <v>1145</v>
      </c>
      <c r="P449" t="s">
        <v>13</v>
      </c>
      <c r="Q449" s="2" t="s">
        <v>1268</v>
      </c>
      <c r="R449" s="2" t="s">
        <v>1145</v>
      </c>
      <c r="S449" t="s">
        <v>13</v>
      </c>
      <c r="T449" s="1">
        <v>42933</v>
      </c>
      <c r="U449" s="11">
        <f t="shared" si="29"/>
        <v>115</v>
      </c>
      <c r="V449" s="11">
        <f t="shared" si="30"/>
        <v>39</v>
      </c>
      <c r="W449" s="35" t="s">
        <v>2134</v>
      </c>
      <c r="X449" s="7" t="s">
        <v>55</v>
      </c>
      <c r="AA449" t="s">
        <v>2096</v>
      </c>
      <c r="AC449" s="40" t="s">
        <v>2089</v>
      </c>
      <c r="AD449" t="s">
        <v>404</v>
      </c>
      <c r="AG449" t="s">
        <v>14</v>
      </c>
    </row>
    <row r="450" spans="1:33" ht="30" x14ac:dyDescent="0.25">
      <c r="A450" s="9" t="s">
        <v>543</v>
      </c>
      <c r="C450" s="2" t="s">
        <v>3177</v>
      </c>
      <c r="D450" s="2" t="s">
        <v>3178</v>
      </c>
      <c r="F450" s="2" t="s">
        <v>2100</v>
      </c>
      <c r="G450" s="35" t="s">
        <v>4568</v>
      </c>
      <c r="H450" s="8">
        <v>42934</v>
      </c>
      <c r="I450" s="37" t="s">
        <v>2245</v>
      </c>
      <c r="J450" s="11">
        <f t="shared" si="31"/>
        <v>2017</v>
      </c>
      <c r="K450" s="32" t="s">
        <v>2125</v>
      </c>
      <c r="L450" s="24" t="str">
        <f t="shared" ref="L450:L513" si="34">CONCATENATE(YEAR(H450),"-",TEXT(MONTH(H450),"00"))</f>
        <v>2017-07</v>
      </c>
      <c r="M450" s="7" t="s">
        <v>2132</v>
      </c>
      <c r="N450" s="2" t="s">
        <v>1268</v>
      </c>
      <c r="O450" s="2" t="s">
        <v>1145</v>
      </c>
      <c r="P450" t="s">
        <v>13</v>
      </c>
      <c r="Q450" s="2" t="s">
        <v>1268</v>
      </c>
      <c r="R450" s="2" t="s">
        <v>1145</v>
      </c>
      <c r="S450" t="s">
        <v>13</v>
      </c>
      <c r="T450" s="1">
        <v>42933</v>
      </c>
      <c r="U450" s="11">
        <f t="shared" si="29"/>
        <v>115</v>
      </c>
      <c r="V450" s="11">
        <f t="shared" si="30"/>
        <v>39</v>
      </c>
      <c r="W450" s="35" t="s">
        <v>2137</v>
      </c>
      <c r="X450" s="7" t="s">
        <v>55</v>
      </c>
      <c r="Y450" s="35" t="s">
        <v>2136</v>
      </c>
      <c r="Z450" s="11">
        <v>3</v>
      </c>
      <c r="AA450" t="s">
        <v>2096</v>
      </c>
      <c r="AC450" s="40" t="s">
        <v>2089</v>
      </c>
      <c r="AD450" t="s">
        <v>405</v>
      </c>
      <c r="AG450" t="s">
        <v>14</v>
      </c>
    </row>
    <row r="451" spans="1:33" ht="30" x14ac:dyDescent="0.25">
      <c r="A451" s="9" t="s">
        <v>544</v>
      </c>
      <c r="C451" s="2" t="s">
        <v>3179</v>
      </c>
      <c r="D451" s="2" t="s">
        <v>3180</v>
      </c>
      <c r="F451" s="2" t="s">
        <v>2100</v>
      </c>
      <c r="G451" s="35" t="s">
        <v>4569</v>
      </c>
      <c r="H451" s="8">
        <v>42934</v>
      </c>
      <c r="I451" s="37" t="s">
        <v>2245</v>
      </c>
      <c r="J451" s="11">
        <f t="shared" si="31"/>
        <v>2017</v>
      </c>
      <c r="K451" s="32" t="s">
        <v>2125</v>
      </c>
      <c r="L451" s="24" t="str">
        <f t="shared" si="34"/>
        <v>2017-07</v>
      </c>
      <c r="M451" s="7" t="s">
        <v>2132</v>
      </c>
      <c r="N451" s="2" t="s">
        <v>1268</v>
      </c>
      <c r="O451" s="2" t="s">
        <v>1145</v>
      </c>
      <c r="P451" t="s">
        <v>13</v>
      </c>
      <c r="Q451" s="2" t="s">
        <v>1268</v>
      </c>
      <c r="R451" s="2" t="s">
        <v>1145</v>
      </c>
      <c r="S451" t="s">
        <v>13</v>
      </c>
      <c r="T451" s="1">
        <v>42933</v>
      </c>
      <c r="U451" s="11">
        <f t="shared" si="29"/>
        <v>115</v>
      </c>
      <c r="V451" s="11">
        <f t="shared" si="30"/>
        <v>39</v>
      </c>
      <c r="W451" s="35" t="s">
        <v>2134</v>
      </c>
      <c r="X451" s="7" t="s">
        <v>55</v>
      </c>
      <c r="AA451" t="s">
        <v>2096</v>
      </c>
      <c r="AC451" s="40" t="s">
        <v>2089</v>
      </c>
      <c r="AD451" t="s">
        <v>405</v>
      </c>
      <c r="AG451" t="s">
        <v>14</v>
      </c>
    </row>
    <row r="452" spans="1:33" ht="30" x14ac:dyDescent="0.25">
      <c r="A452" s="9" t="s">
        <v>545</v>
      </c>
      <c r="C452" s="2" t="s">
        <v>3181</v>
      </c>
      <c r="D452" s="2" t="s">
        <v>3182</v>
      </c>
      <c r="F452" s="2" t="s">
        <v>2101</v>
      </c>
      <c r="G452" s="35" t="s">
        <v>4570</v>
      </c>
      <c r="H452" s="8">
        <v>42934</v>
      </c>
      <c r="I452" s="37" t="s">
        <v>2245</v>
      </c>
      <c r="J452" s="11">
        <f t="shared" ref="J452:J515" si="35">YEAR(H452)</f>
        <v>2017</v>
      </c>
      <c r="K452" s="32" t="s">
        <v>2125</v>
      </c>
      <c r="L452" s="24" t="str">
        <f t="shared" si="34"/>
        <v>2017-07</v>
      </c>
      <c r="M452" s="7" t="s">
        <v>2132</v>
      </c>
      <c r="N452" s="2" t="s">
        <v>1268</v>
      </c>
      <c r="O452" s="2" t="s">
        <v>1145</v>
      </c>
      <c r="P452" t="s">
        <v>13</v>
      </c>
      <c r="Q452" s="2" t="s">
        <v>1268</v>
      </c>
      <c r="R452" s="2" t="s">
        <v>1145</v>
      </c>
      <c r="S452" t="s">
        <v>13</v>
      </c>
      <c r="T452" s="1">
        <v>42933</v>
      </c>
      <c r="U452" s="11">
        <f t="shared" ref="U452:U515" si="36">IF(T452="Desconeguda","-",(YEAR(T452)-2008)*12+MONTH(T452))</f>
        <v>115</v>
      </c>
      <c r="V452" s="11">
        <f t="shared" ref="V452:V515" si="37">IF(T452="Desconeguda","-",(YEAR(T452)-2008)*4+IF(MONTH(T452)&lt;4,1,IF(MONTH(T452)&lt;7,2,IF(MONTH(T452)&lt;10,3,IF(MONTH(T452)&lt;13,4,"?")))))</f>
        <v>39</v>
      </c>
      <c r="W452" s="35" t="s">
        <v>2134</v>
      </c>
      <c r="X452" s="7" t="s">
        <v>55</v>
      </c>
      <c r="AA452" t="s">
        <v>2096</v>
      </c>
      <c r="AC452" s="40" t="s">
        <v>2089</v>
      </c>
      <c r="AD452" t="s">
        <v>405</v>
      </c>
      <c r="AG452" t="s">
        <v>14</v>
      </c>
    </row>
    <row r="453" spans="1:33" x14ac:dyDescent="0.25">
      <c r="A453" s="9" t="s">
        <v>546</v>
      </c>
      <c r="C453" s="2" t="s">
        <v>3183</v>
      </c>
      <c r="D453" s="2" t="s">
        <v>3184</v>
      </c>
      <c r="F453" s="2" t="s">
        <v>2100</v>
      </c>
      <c r="G453" s="35" t="s">
        <v>4571</v>
      </c>
      <c r="H453" s="8">
        <v>42934</v>
      </c>
      <c r="I453" s="37" t="s">
        <v>2245</v>
      </c>
      <c r="J453" s="11">
        <f t="shared" si="35"/>
        <v>2017</v>
      </c>
      <c r="K453" s="32" t="s">
        <v>2125</v>
      </c>
      <c r="L453" s="24" t="str">
        <f t="shared" si="34"/>
        <v>2017-07</v>
      </c>
      <c r="M453" s="7" t="s">
        <v>2132</v>
      </c>
      <c r="N453" s="2" t="s">
        <v>269</v>
      </c>
      <c r="O453" t="s">
        <v>1267</v>
      </c>
      <c r="P453" t="s">
        <v>1283</v>
      </c>
      <c r="Q453" s="2" t="s">
        <v>270</v>
      </c>
      <c r="R453" s="2" t="s">
        <v>1145</v>
      </c>
      <c r="S453" t="s">
        <v>1316</v>
      </c>
      <c r="T453" s="1">
        <v>42934</v>
      </c>
      <c r="U453" s="11">
        <f t="shared" si="36"/>
        <v>115</v>
      </c>
      <c r="V453" s="11">
        <f t="shared" si="37"/>
        <v>39</v>
      </c>
      <c r="W453" s="35" t="s">
        <v>2134</v>
      </c>
      <c r="X453" s="2" t="s">
        <v>2125</v>
      </c>
      <c r="Y453" s="35" t="s">
        <v>2135</v>
      </c>
      <c r="Z453" s="11">
        <v>1</v>
      </c>
      <c r="AA453" t="s">
        <v>4</v>
      </c>
      <c r="AB453" s="7"/>
      <c r="AC453" t="s">
        <v>2085</v>
      </c>
      <c r="AG453" s="5" t="s">
        <v>14</v>
      </c>
    </row>
    <row r="454" spans="1:33" x14ac:dyDescent="0.25">
      <c r="A454" s="9" t="s">
        <v>547</v>
      </c>
      <c r="C454" s="2" t="s">
        <v>3185</v>
      </c>
      <c r="D454" s="2" t="s">
        <v>3186</v>
      </c>
      <c r="F454" s="2" t="s">
        <v>2100</v>
      </c>
      <c r="G454" s="35" t="s">
        <v>4572</v>
      </c>
      <c r="H454" s="8">
        <v>42934</v>
      </c>
      <c r="I454" s="37" t="s">
        <v>2245</v>
      </c>
      <c r="J454" s="11">
        <f t="shared" si="35"/>
        <v>2017</v>
      </c>
      <c r="K454" s="32" t="s">
        <v>2125</v>
      </c>
      <c r="L454" s="24" t="str">
        <f t="shared" si="34"/>
        <v>2017-07</v>
      </c>
      <c r="M454" s="7" t="s">
        <v>579</v>
      </c>
      <c r="N454" s="2" t="s">
        <v>2125</v>
      </c>
      <c r="O454" s="2" t="s">
        <v>2125</v>
      </c>
      <c r="P454" s="2" t="s">
        <v>2125</v>
      </c>
      <c r="Q454" s="2" t="s">
        <v>2125</v>
      </c>
      <c r="R454" s="2" t="s">
        <v>2125</v>
      </c>
      <c r="S454" s="2" t="s">
        <v>2125</v>
      </c>
      <c r="T454" s="2" t="s">
        <v>2125</v>
      </c>
      <c r="U454" s="2" t="s">
        <v>2125</v>
      </c>
      <c r="V454" s="2" t="s">
        <v>2125</v>
      </c>
      <c r="W454" s="35" t="s">
        <v>2134</v>
      </c>
      <c r="X454" s="2" t="s">
        <v>2125</v>
      </c>
      <c r="Y454" s="35" t="s">
        <v>2135</v>
      </c>
      <c r="Z454" s="11">
        <v>1</v>
      </c>
      <c r="AA454" t="s">
        <v>2125</v>
      </c>
      <c r="AC454" t="s">
        <v>2125</v>
      </c>
      <c r="AG454" s="10"/>
    </row>
    <row r="455" spans="1:33" ht="30" x14ac:dyDescent="0.25">
      <c r="A455" s="9" t="s">
        <v>548</v>
      </c>
      <c r="C455" s="2" t="s">
        <v>3187</v>
      </c>
      <c r="D455" s="2" t="s">
        <v>3188</v>
      </c>
      <c r="F455" s="2" t="s">
        <v>2100</v>
      </c>
      <c r="G455" s="35" t="s">
        <v>4573</v>
      </c>
      <c r="H455" s="8">
        <v>42935</v>
      </c>
      <c r="I455" s="37" t="s">
        <v>2245</v>
      </c>
      <c r="J455" s="11">
        <f t="shared" si="35"/>
        <v>2017</v>
      </c>
      <c r="K455" s="32" t="s">
        <v>2125</v>
      </c>
      <c r="L455" s="24" t="str">
        <f t="shared" si="34"/>
        <v>2017-07</v>
      </c>
      <c r="M455" s="7" t="s">
        <v>2132</v>
      </c>
      <c r="N455" s="2" t="s">
        <v>310</v>
      </c>
      <c r="O455" t="s">
        <v>1269</v>
      </c>
      <c r="P455" t="s">
        <v>1285</v>
      </c>
      <c r="Q455" s="2" t="s">
        <v>309</v>
      </c>
      <c r="R455" s="2" t="s">
        <v>1145</v>
      </c>
      <c r="S455" t="s">
        <v>1513</v>
      </c>
      <c r="T455" s="1">
        <v>42935</v>
      </c>
      <c r="U455" s="11">
        <f t="shared" si="36"/>
        <v>115</v>
      </c>
      <c r="V455" s="11">
        <f t="shared" si="37"/>
        <v>39</v>
      </c>
      <c r="W455" s="35" t="s">
        <v>2134</v>
      </c>
      <c r="X455" s="7" t="s">
        <v>55</v>
      </c>
      <c r="Y455" s="35" t="s">
        <v>2136</v>
      </c>
      <c r="Z455" s="11">
        <v>3</v>
      </c>
      <c r="AA455" t="s">
        <v>6</v>
      </c>
      <c r="AC455" s="40" t="s">
        <v>2089</v>
      </c>
      <c r="AD455" t="s">
        <v>823</v>
      </c>
      <c r="AF455" s="28" t="s">
        <v>358</v>
      </c>
      <c r="AG455" s="5" t="s">
        <v>14</v>
      </c>
    </row>
    <row r="456" spans="1:33" ht="30" x14ac:dyDescent="0.25">
      <c r="A456" s="9" t="s">
        <v>549</v>
      </c>
      <c r="C456" s="2" t="s">
        <v>3189</v>
      </c>
      <c r="D456" s="2" t="s">
        <v>3190</v>
      </c>
      <c r="F456" s="2" t="s">
        <v>2100</v>
      </c>
      <c r="G456" s="35" t="s">
        <v>4574</v>
      </c>
      <c r="H456" s="8">
        <v>42935</v>
      </c>
      <c r="I456" s="37" t="s">
        <v>2245</v>
      </c>
      <c r="J456" s="11">
        <f t="shared" si="35"/>
        <v>2017</v>
      </c>
      <c r="K456" s="32" t="s">
        <v>2125</v>
      </c>
      <c r="L456" s="24" t="str">
        <f t="shared" si="34"/>
        <v>2017-07</v>
      </c>
      <c r="M456" s="7" t="s">
        <v>2132</v>
      </c>
      <c r="N456" s="2" t="s">
        <v>310</v>
      </c>
      <c r="O456" t="s">
        <v>1269</v>
      </c>
      <c r="P456" t="s">
        <v>1285</v>
      </c>
      <c r="Q456" s="2" t="s">
        <v>309</v>
      </c>
      <c r="R456" s="2" t="s">
        <v>1145</v>
      </c>
      <c r="S456" t="s">
        <v>1513</v>
      </c>
      <c r="T456" s="1">
        <v>42935</v>
      </c>
      <c r="U456" s="11">
        <f t="shared" si="36"/>
        <v>115</v>
      </c>
      <c r="V456" s="11">
        <f t="shared" si="37"/>
        <v>39</v>
      </c>
      <c r="W456" s="35" t="s">
        <v>2137</v>
      </c>
      <c r="X456" s="7" t="s">
        <v>55</v>
      </c>
      <c r="AA456" t="s">
        <v>6</v>
      </c>
      <c r="AC456" s="40" t="s">
        <v>2089</v>
      </c>
      <c r="AD456" t="s">
        <v>370</v>
      </c>
      <c r="AF456" s="28" t="s">
        <v>358</v>
      </c>
      <c r="AG456" s="5" t="s">
        <v>14</v>
      </c>
    </row>
    <row r="457" spans="1:33" ht="30" x14ac:dyDescent="0.25">
      <c r="A457" s="9" t="s">
        <v>550</v>
      </c>
      <c r="C457" s="2" t="s">
        <v>3191</v>
      </c>
      <c r="D457" s="2" t="s">
        <v>3192</v>
      </c>
      <c r="F457" s="2" t="s">
        <v>2101</v>
      </c>
      <c r="G457" s="35" t="s">
        <v>4575</v>
      </c>
      <c r="H457" s="8">
        <v>42935</v>
      </c>
      <c r="I457" s="37" t="s">
        <v>2245</v>
      </c>
      <c r="J457" s="11">
        <f t="shared" si="35"/>
        <v>2017</v>
      </c>
      <c r="K457" s="32" t="s">
        <v>2125</v>
      </c>
      <c r="L457" s="24" t="str">
        <f t="shared" si="34"/>
        <v>2017-07</v>
      </c>
      <c r="M457" s="7" t="s">
        <v>2132</v>
      </c>
      <c r="N457" s="2" t="s">
        <v>310</v>
      </c>
      <c r="O457" t="s">
        <v>1269</v>
      </c>
      <c r="P457" t="s">
        <v>1285</v>
      </c>
      <c r="Q457" s="2" t="s">
        <v>309</v>
      </c>
      <c r="R457" s="2" t="s">
        <v>1145</v>
      </c>
      <c r="S457" t="s">
        <v>1513</v>
      </c>
      <c r="T457" s="1">
        <v>42935</v>
      </c>
      <c r="U457" s="11">
        <f t="shared" si="36"/>
        <v>115</v>
      </c>
      <c r="V457" s="11">
        <f t="shared" si="37"/>
        <v>39</v>
      </c>
      <c r="W457" s="35" t="s">
        <v>2134</v>
      </c>
      <c r="X457" s="7" t="s">
        <v>55</v>
      </c>
      <c r="AA457" t="s">
        <v>6</v>
      </c>
      <c r="AC457" s="40" t="s">
        <v>2089</v>
      </c>
      <c r="AG457" s="5" t="s">
        <v>14</v>
      </c>
    </row>
    <row r="458" spans="1:33" ht="30" x14ac:dyDescent="0.25">
      <c r="A458" s="9" t="s">
        <v>551</v>
      </c>
      <c r="C458" s="2" t="s">
        <v>3193</v>
      </c>
      <c r="D458" s="2" t="s">
        <v>3194</v>
      </c>
      <c r="F458" s="2" t="s">
        <v>2100</v>
      </c>
      <c r="G458" s="35" t="s">
        <v>4576</v>
      </c>
      <c r="H458" s="8">
        <v>42935</v>
      </c>
      <c r="I458" s="37" t="s">
        <v>2245</v>
      </c>
      <c r="J458" s="11">
        <f t="shared" si="35"/>
        <v>2017</v>
      </c>
      <c r="K458" s="32" t="s">
        <v>2125</v>
      </c>
      <c r="L458" s="24" t="str">
        <f t="shared" si="34"/>
        <v>2017-07</v>
      </c>
      <c r="M458" s="7" t="s">
        <v>2132</v>
      </c>
      <c r="N458" s="2" t="s">
        <v>59</v>
      </c>
      <c r="O458" t="s">
        <v>1145</v>
      </c>
      <c r="P458" t="s">
        <v>1284</v>
      </c>
      <c r="Q458" s="2" t="s">
        <v>59</v>
      </c>
      <c r="R458" s="2" t="s">
        <v>1145</v>
      </c>
      <c r="S458" t="s">
        <v>1284</v>
      </c>
      <c r="T458" s="1">
        <v>42935</v>
      </c>
      <c r="U458" s="11">
        <f t="shared" si="36"/>
        <v>115</v>
      </c>
      <c r="V458" s="11">
        <f t="shared" si="37"/>
        <v>39</v>
      </c>
      <c r="W458" s="35" t="s">
        <v>2137</v>
      </c>
      <c r="X458" s="7" t="s">
        <v>55</v>
      </c>
      <c r="Y458" s="35" t="s">
        <v>2136</v>
      </c>
      <c r="Z458" s="11">
        <v>3</v>
      </c>
      <c r="AA458" t="s">
        <v>4</v>
      </c>
      <c r="AB458" s="7" t="s">
        <v>2138</v>
      </c>
      <c r="AC458" s="40" t="s">
        <v>2089</v>
      </c>
      <c r="AD458" t="s">
        <v>406</v>
      </c>
      <c r="AG458" s="5" t="s">
        <v>14</v>
      </c>
    </row>
    <row r="459" spans="1:33" ht="30" x14ac:dyDescent="0.25">
      <c r="A459" s="9" t="s">
        <v>552</v>
      </c>
      <c r="C459" s="2" t="s">
        <v>3195</v>
      </c>
      <c r="D459" s="2" t="s">
        <v>3196</v>
      </c>
      <c r="F459" s="2" t="s">
        <v>2100</v>
      </c>
      <c r="G459" s="35" t="s">
        <v>4577</v>
      </c>
      <c r="H459" s="8">
        <v>42935</v>
      </c>
      <c r="I459" s="37" t="s">
        <v>2245</v>
      </c>
      <c r="J459" s="11">
        <f t="shared" si="35"/>
        <v>2017</v>
      </c>
      <c r="K459" s="32" t="s">
        <v>2125</v>
      </c>
      <c r="L459" s="24" t="str">
        <f t="shared" si="34"/>
        <v>2017-07</v>
      </c>
      <c r="M459" s="7" t="s">
        <v>2132</v>
      </c>
      <c r="N459" s="2" t="s">
        <v>59</v>
      </c>
      <c r="O459" t="s">
        <v>1145</v>
      </c>
      <c r="P459" t="s">
        <v>1284</v>
      </c>
      <c r="Q459" s="2" t="s">
        <v>59</v>
      </c>
      <c r="R459" s="2" t="s">
        <v>1145</v>
      </c>
      <c r="S459" t="s">
        <v>1284</v>
      </c>
      <c r="T459" s="1">
        <v>42935</v>
      </c>
      <c r="U459" s="11">
        <f t="shared" si="36"/>
        <v>115</v>
      </c>
      <c r="V459" s="11">
        <f t="shared" si="37"/>
        <v>39</v>
      </c>
      <c r="W459" s="35" t="s">
        <v>2134</v>
      </c>
      <c r="X459" s="7" t="s">
        <v>55</v>
      </c>
      <c r="AA459" t="s">
        <v>4</v>
      </c>
      <c r="AB459" s="7" t="s">
        <v>2138</v>
      </c>
      <c r="AC459" s="40" t="s">
        <v>2089</v>
      </c>
      <c r="AG459" s="5" t="s">
        <v>14</v>
      </c>
    </row>
    <row r="460" spans="1:33" ht="30" x14ac:dyDescent="0.25">
      <c r="A460" s="9" t="s">
        <v>553</v>
      </c>
      <c r="C460" s="2" t="s">
        <v>3197</v>
      </c>
      <c r="D460" s="2" t="s">
        <v>3198</v>
      </c>
      <c r="F460" s="2" t="s">
        <v>2101</v>
      </c>
      <c r="G460" s="35" t="s">
        <v>4578</v>
      </c>
      <c r="H460" s="8">
        <v>42935</v>
      </c>
      <c r="I460" s="37" t="s">
        <v>2245</v>
      </c>
      <c r="J460" s="11">
        <f t="shared" si="35"/>
        <v>2017</v>
      </c>
      <c r="K460" s="32" t="s">
        <v>2125</v>
      </c>
      <c r="L460" s="24" t="str">
        <f t="shared" si="34"/>
        <v>2017-07</v>
      </c>
      <c r="M460" s="7" t="s">
        <v>2132</v>
      </c>
      <c r="N460" s="2" t="s">
        <v>59</v>
      </c>
      <c r="O460" t="s">
        <v>1145</v>
      </c>
      <c r="P460" t="s">
        <v>1284</v>
      </c>
      <c r="Q460" s="2" t="s">
        <v>59</v>
      </c>
      <c r="R460" s="2" t="s">
        <v>1145</v>
      </c>
      <c r="S460" t="s">
        <v>1284</v>
      </c>
      <c r="T460" s="1">
        <v>42935</v>
      </c>
      <c r="U460" s="11">
        <f t="shared" si="36"/>
        <v>115</v>
      </c>
      <c r="V460" s="11">
        <f t="shared" si="37"/>
        <v>39</v>
      </c>
      <c r="W460" s="35" t="s">
        <v>2134</v>
      </c>
      <c r="X460" s="7" t="s">
        <v>55</v>
      </c>
      <c r="AA460" t="s">
        <v>4</v>
      </c>
      <c r="AB460" s="7" t="s">
        <v>2138</v>
      </c>
      <c r="AC460" s="40" t="s">
        <v>2089</v>
      </c>
      <c r="AG460" s="5" t="s">
        <v>14</v>
      </c>
    </row>
    <row r="461" spans="1:33" ht="30" x14ac:dyDescent="0.25">
      <c r="A461" s="9" t="s">
        <v>554</v>
      </c>
      <c r="C461" s="2" t="s">
        <v>3199</v>
      </c>
      <c r="D461" s="2" t="s">
        <v>3200</v>
      </c>
      <c r="F461" s="2" t="s">
        <v>2100</v>
      </c>
      <c r="G461" s="35" t="s">
        <v>4579</v>
      </c>
      <c r="H461" s="8">
        <v>42937</v>
      </c>
      <c r="I461" s="37" t="s">
        <v>2245</v>
      </c>
      <c r="J461" s="11">
        <f t="shared" si="35"/>
        <v>2017</v>
      </c>
      <c r="K461" s="32" t="s">
        <v>2125</v>
      </c>
      <c r="L461" s="24" t="str">
        <f t="shared" si="34"/>
        <v>2017-07</v>
      </c>
      <c r="M461" s="7" t="s">
        <v>2132</v>
      </c>
      <c r="N461" s="2" t="s">
        <v>1268</v>
      </c>
      <c r="O461" s="2" t="s">
        <v>1145</v>
      </c>
      <c r="P461" t="s">
        <v>13</v>
      </c>
      <c r="Q461" s="2" t="s">
        <v>1268</v>
      </c>
      <c r="R461" s="2" t="s">
        <v>1145</v>
      </c>
      <c r="S461" t="s">
        <v>13</v>
      </c>
      <c r="T461" s="1">
        <v>42937</v>
      </c>
      <c r="U461" s="11">
        <f t="shared" si="36"/>
        <v>115</v>
      </c>
      <c r="V461" s="11">
        <f t="shared" si="37"/>
        <v>39</v>
      </c>
      <c r="W461" s="35" t="s">
        <v>2134</v>
      </c>
      <c r="X461" s="7" t="s">
        <v>55</v>
      </c>
      <c r="Y461" s="35" t="s">
        <v>2136</v>
      </c>
      <c r="Z461" s="11">
        <v>4</v>
      </c>
      <c r="AA461" t="s">
        <v>2096</v>
      </c>
      <c r="AC461" s="40" t="s">
        <v>2089</v>
      </c>
      <c r="AG461" s="5" t="s">
        <v>14</v>
      </c>
    </row>
    <row r="462" spans="1:33" ht="30" x14ac:dyDescent="0.25">
      <c r="A462" s="9" t="s">
        <v>555</v>
      </c>
      <c r="C462" s="2" t="s">
        <v>3201</v>
      </c>
      <c r="D462" s="2" t="s">
        <v>3202</v>
      </c>
      <c r="F462" s="2" t="s">
        <v>2100</v>
      </c>
      <c r="G462" s="35" t="s">
        <v>4580</v>
      </c>
      <c r="H462" s="8">
        <v>42937</v>
      </c>
      <c r="I462" s="37" t="s">
        <v>2245</v>
      </c>
      <c r="J462" s="11">
        <f t="shared" si="35"/>
        <v>2017</v>
      </c>
      <c r="K462" s="32" t="s">
        <v>2125</v>
      </c>
      <c r="L462" s="24" t="str">
        <f t="shared" si="34"/>
        <v>2017-07</v>
      </c>
      <c r="M462" s="7" t="s">
        <v>2132</v>
      </c>
      <c r="N462" s="2" t="s">
        <v>1268</v>
      </c>
      <c r="O462" s="2" t="s">
        <v>1145</v>
      </c>
      <c r="P462" t="s">
        <v>13</v>
      </c>
      <c r="Q462" s="2" t="s">
        <v>1268</v>
      </c>
      <c r="R462" s="2" t="s">
        <v>1145</v>
      </c>
      <c r="S462" t="s">
        <v>13</v>
      </c>
      <c r="T462" s="1">
        <v>42937</v>
      </c>
      <c r="U462" s="11">
        <f t="shared" si="36"/>
        <v>115</v>
      </c>
      <c r="V462" s="11">
        <f t="shared" si="37"/>
        <v>39</v>
      </c>
      <c r="W462" s="35" t="s">
        <v>2137</v>
      </c>
      <c r="X462" s="7" t="s">
        <v>55</v>
      </c>
      <c r="AA462" t="s">
        <v>2096</v>
      </c>
      <c r="AC462" s="40" t="s">
        <v>2089</v>
      </c>
      <c r="AG462" s="5" t="s">
        <v>14</v>
      </c>
    </row>
    <row r="463" spans="1:33" ht="30" x14ac:dyDescent="0.25">
      <c r="A463" s="9" t="s">
        <v>556</v>
      </c>
      <c r="C463" s="2" t="s">
        <v>3203</v>
      </c>
      <c r="D463" s="2" t="s">
        <v>3204</v>
      </c>
      <c r="F463" s="2" t="s">
        <v>2101</v>
      </c>
      <c r="G463" s="35" t="s">
        <v>4581</v>
      </c>
      <c r="H463" s="8">
        <v>42937</v>
      </c>
      <c r="I463" s="37" t="s">
        <v>2245</v>
      </c>
      <c r="J463" s="11">
        <f t="shared" si="35"/>
        <v>2017</v>
      </c>
      <c r="K463" s="32" t="s">
        <v>2125</v>
      </c>
      <c r="L463" s="24" t="str">
        <f t="shared" si="34"/>
        <v>2017-07</v>
      </c>
      <c r="M463" s="7" t="s">
        <v>2132</v>
      </c>
      <c r="N463" s="2" t="s">
        <v>1268</v>
      </c>
      <c r="O463" s="2" t="s">
        <v>1145</v>
      </c>
      <c r="P463" t="s">
        <v>13</v>
      </c>
      <c r="Q463" s="2" t="s">
        <v>1268</v>
      </c>
      <c r="R463" s="2" t="s">
        <v>1145</v>
      </c>
      <c r="S463" t="s">
        <v>13</v>
      </c>
      <c r="T463" s="1">
        <v>42937</v>
      </c>
      <c r="U463" s="11">
        <f t="shared" si="36"/>
        <v>115</v>
      </c>
      <c r="V463" s="11">
        <f t="shared" si="37"/>
        <v>39</v>
      </c>
      <c r="W463" s="35" t="s">
        <v>2137</v>
      </c>
      <c r="X463" s="7" t="s">
        <v>55</v>
      </c>
      <c r="AA463" t="s">
        <v>2096</v>
      </c>
      <c r="AC463" s="40" t="s">
        <v>2089</v>
      </c>
      <c r="AG463" s="5" t="s">
        <v>14</v>
      </c>
    </row>
    <row r="464" spans="1:33" ht="30" x14ac:dyDescent="0.25">
      <c r="A464" s="9" t="s">
        <v>557</v>
      </c>
      <c r="C464" s="2" t="s">
        <v>3205</v>
      </c>
      <c r="D464" s="2" t="s">
        <v>3206</v>
      </c>
      <c r="F464" s="2" t="s">
        <v>2101</v>
      </c>
      <c r="G464" s="35" t="s">
        <v>4582</v>
      </c>
      <c r="H464" s="8">
        <v>42937</v>
      </c>
      <c r="I464" s="37" t="s">
        <v>2245</v>
      </c>
      <c r="J464" s="11">
        <f t="shared" si="35"/>
        <v>2017</v>
      </c>
      <c r="K464" s="32" t="s">
        <v>2125</v>
      </c>
      <c r="L464" s="24" t="str">
        <f t="shared" si="34"/>
        <v>2017-07</v>
      </c>
      <c r="M464" s="7" t="s">
        <v>2132</v>
      </c>
      <c r="N464" s="2" t="s">
        <v>1268</v>
      </c>
      <c r="O464" s="2" t="s">
        <v>1145</v>
      </c>
      <c r="P464" t="s">
        <v>13</v>
      </c>
      <c r="Q464" s="2" t="s">
        <v>1268</v>
      </c>
      <c r="R464" s="2" t="s">
        <v>1145</v>
      </c>
      <c r="S464" t="s">
        <v>13</v>
      </c>
      <c r="T464" s="1">
        <v>42937</v>
      </c>
      <c r="U464" s="11">
        <f t="shared" si="36"/>
        <v>115</v>
      </c>
      <c r="V464" s="11">
        <f t="shared" si="37"/>
        <v>39</v>
      </c>
      <c r="W464" s="35" t="s">
        <v>2134</v>
      </c>
      <c r="X464" s="7" t="s">
        <v>55</v>
      </c>
      <c r="AA464" t="s">
        <v>2096</v>
      </c>
      <c r="AC464" s="40" t="s">
        <v>2089</v>
      </c>
      <c r="AG464" s="5" t="s">
        <v>14</v>
      </c>
    </row>
    <row r="465" spans="1:33" x14ac:dyDescent="0.25">
      <c r="A465" s="9" t="s">
        <v>558</v>
      </c>
      <c r="C465" s="2" t="s">
        <v>3207</v>
      </c>
      <c r="D465" s="2" t="s">
        <v>3208</v>
      </c>
      <c r="F465" s="2" t="s">
        <v>2100</v>
      </c>
      <c r="G465" s="35" t="s">
        <v>4583</v>
      </c>
      <c r="H465" s="8">
        <v>42938</v>
      </c>
      <c r="I465" s="37" t="s">
        <v>2245</v>
      </c>
      <c r="J465" s="11">
        <f t="shared" si="35"/>
        <v>2017</v>
      </c>
      <c r="K465" s="32" t="s">
        <v>2125</v>
      </c>
      <c r="L465" s="24" t="str">
        <f t="shared" si="34"/>
        <v>2017-07</v>
      </c>
      <c r="M465" s="7" t="s">
        <v>2132</v>
      </c>
      <c r="N465" s="2" t="s">
        <v>1268</v>
      </c>
      <c r="O465" s="2" t="s">
        <v>1145</v>
      </c>
      <c r="P465" t="s">
        <v>13</v>
      </c>
      <c r="Q465" s="2" t="s">
        <v>1854</v>
      </c>
      <c r="R465" s="2" t="s">
        <v>1145</v>
      </c>
      <c r="S465" t="s">
        <v>1513</v>
      </c>
      <c r="T465" s="1">
        <v>42923</v>
      </c>
      <c r="U465" s="11">
        <f t="shared" si="36"/>
        <v>115</v>
      </c>
      <c r="V465" s="11">
        <f t="shared" si="37"/>
        <v>39</v>
      </c>
      <c r="W465" s="35" t="s">
        <v>2137</v>
      </c>
      <c r="X465" s="7" t="s">
        <v>55</v>
      </c>
      <c r="Y465" s="35" t="s">
        <v>2136</v>
      </c>
      <c r="Z465" s="11">
        <v>3</v>
      </c>
      <c r="AA465" t="s">
        <v>6</v>
      </c>
      <c r="AB465" s="7" t="s">
        <v>2138</v>
      </c>
      <c r="AC465" t="s">
        <v>2087</v>
      </c>
      <c r="AD465" t="s">
        <v>407</v>
      </c>
      <c r="AG465" s="5" t="s">
        <v>14</v>
      </c>
    </row>
    <row r="466" spans="1:33" x14ac:dyDescent="0.25">
      <c r="A466" s="9" t="s">
        <v>559</v>
      </c>
      <c r="C466" s="2" t="s">
        <v>3209</v>
      </c>
      <c r="D466" s="2" t="s">
        <v>3210</v>
      </c>
      <c r="F466" s="2" t="s">
        <v>2101</v>
      </c>
      <c r="G466" s="35" t="s">
        <v>4584</v>
      </c>
      <c r="H466" s="8">
        <v>42938</v>
      </c>
      <c r="I466" s="37" t="s">
        <v>2245</v>
      </c>
      <c r="J466" s="11">
        <f t="shared" si="35"/>
        <v>2017</v>
      </c>
      <c r="K466" s="32" t="s">
        <v>2125</v>
      </c>
      <c r="L466" s="24" t="str">
        <f t="shared" si="34"/>
        <v>2017-07</v>
      </c>
      <c r="M466" s="7" t="s">
        <v>2132</v>
      </c>
      <c r="N466" s="2" t="s">
        <v>1268</v>
      </c>
      <c r="O466" s="2" t="s">
        <v>1145</v>
      </c>
      <c r="P466" t="s">
        <v>13</v>
      </c>
      <c r="Q466" s="2" t="s">
        <v>1854</v>
      </c>
      <c r="R466" s="2" t="s">
        <v>1145</v>
      </c>
      <c r="S466" t="s">
        <v>1513</v>
      </c>
      <c r="T466" s="1">
        <v>42923</v>
      </c>
      <c r="U466" s="11">
        <f t="shared" si="36"/>
        <v>115</v>
      </c>
      <c r="V466" s="11">
        <f t="shared" si="37"/>
        <v>39</v>
      </c>
      <c r="W466" s="35" t="s">
        <v>2137</v>
      </c>
      <c r="X466" s="7" t="s">
        <v>55</v>
      </c>
      <c r="AA466" t="s">
        <v>6</v>
      </c>
      <c r="AB466" s="7" t="s">
        <v>2138</v>
      </c>
      <c r="AC466" t="s">
        <v>2087</v>
      </c>
      <c r="AD466" t="s">
        <v>407</v>
      </c>
      <c r="AG466" s="5" t="s">
        <v>14</v>
      </c>
    </row>
    <row r="467" spans="1:33" x14ac:dyDescent="0.25">
      <c r="A467" s="9" t="s">
        <v>560</v>
      </c>
      <c r="C467" s="2" t="s">
        <v>3211</v>
      </c>
      <c r="D467" s="2" t="s">
        <v>3212</v>
      </c>
      <c r="F467" s="2" t="s">
        <v>2100</v>
      </c>
      <c r="G467" s="35" t="s">
        <v>4585</v>
      </c>
      <c r="H467" s="8">
        <v>42938</v>
      </c>
      <c r="I467" s="37" t="s">
        <v>2245</v>
      </c>
      <c r="J467" s="11">
        <f t="shared" si="35"/>
        <v>2017</v>
      </c>
      <c r="K467" s="32" t="s">
        <v>2125</v>
      </c>
      <c r="L467" s="24" t="str">
        <f t="shared" si="34"/>
        <v>2017-07</v>
      </c>
      <c r="M467" s="7" t="s">
        <v>2132</v>
      </c>
      <c r="N467" s="2" t="s">
        <v>1268</v>
      </c>
      <c r="O467" s="2" t="s">
        <v>1145</v>
      </c>
      <c r="P467" t="s">
        <v>13</v>
      </c>
      <c r="Q467" s="2" t="s">
        <v>1854</v>
      </c>
      <c r="R467" s="2" t="s">
        <v>1145</v>
      </c>
      <c r="S467" t="s">
        <v>1513</v>
      </c>
      <c r="T467" s="1">
        <v>42923</v>
      </c>
      <c r="U467" s="11">
        <f t="shared" si="36"/>
        <v>115</v>
      </c>
      <c r="V467" s="11">
        <f t="shared" si="37"/>
        <v>39</v>
      </c>
      <c r="W467" s="35" t="s">
        <v>2134</v>
      </c>
      <c r="X467" s="7" t="s">
        <v>55</v>
      </c>
      <c r="AA467" t="s">
        <v>6</v>
      </c>
      <c r="AB467" s="7" t="s">
        <v>2138</v>
      </c>
      <c r="AC467" t="s">
        <v>2087</v>
      </c>
      <c r="AD467" t="s">
        <v>407</v>
      </c>
      <c r="AG467" s="5" t="s">
        <v>14</v>
      </c>
    </row>
    <row r="468" spans="1:33" ht="30" x14ac:dyDescent="0.25">
      <c r="A468" s="9" t="s">
        <v>561</v>
      </c>
      <c r="C468" s="2" t="s">
        <v>3213</v>
      </c>
      <c r="D468" s="2" t="s">
        <v>3214</v>
      </c>
      <c r="F468" s="2" t="s">
        <v>2100</v>
      </c>
      <c r="G468" s="35" t="s">
        <v>4586</v>
      </c>
      <c r="H468" s="8">
        <v>42938</v>
      </c>
      <c r="I468" s="37" t="s">
        <v>2245</v>
      </c>
      <c r="J468" s="11">
        <f t="shared" si="35"/>
        <v>2017</v>
      </c>
      <c r="K468" s="32" t="s">
        <v>2125</v>
      </c>
      <c r="L468" s="24" t="str">
        <f t="shared" si="34"/>
        <v>2017-07</v>
      </c>
      <c r="M468" s="7" t="s">
        <v>579</v>
      </c>
      <c r="N468" s="2" t="s">
        <v>1268</v>
      </c>
      <c r="O468" s="2" t="s">
        <v>1145</v>
      </c>
      <c r="P468" t="s">
        <v>13</v>
      </c>
      <c r="Q468" s="2" t="s">
        <v>1268</v>
      </c>
      <c r="R468" s="2" t="s">
        <v>1145</v>
      </c>
      <c r="S468" t="s">
        <v>13</v>
      </c>
      <c r="T468" s="1">
        <v>42923</v>
      </c>
      <c r="U468" s="11">
        <f t="shared" si="36"/>
        <v>115</v>
      </c>
      <c r="V468" s="11">
        <f t="shared" si="37"/>
        <v>39</v>
      </c>
      <c r="W468" s="35" t="s">
        <v>2134</v>
      </c>
      <c r="X468" s="7" t="s">
        <v>55</v>
      </c>
      <c r="Y468" s="35" t="s">
        <v>2135</v>
      </c>
      <c r="Z468" s="11">
        <v>1</v>
      </c>
      <c r="AA468" t="s">
        <v>4</v>
      </c>
      <c r="AB468" s="7" t="s">
        <v>2138</v>
      </c>
      <c r="AC468" s="40" t="s">
        <v>2089</v>
      </c>
      <c r="AD468" t="s">
        <v>424</v>
      </c>
      <c r="AG468" s="10"/>
    </row>
    <row r="469" spans="1:33" x14ac:dyDescent="0.25">
      <c r="A469" s="9" t="s">
        <v>562</v>
      </c>
      <c r="C469" s="2" t="s">
        <v>3215</v>
      </c>
      <c r="D469" s="2" t="s">
        <v>3216</v>
      </c>
      <c r="F469" s="2" t="s">
        <v>2100</v>
      </c>
      <c r="G469" s="35" t="s">
        <v>4587</v>
      </c>
      <c r="H469" s="8">
        <v>42941</v>
      </c>
      <c r="I469" s="37" t="s">
        <v>2245</v>
      </c>
      <c r="J469" s="11">
        <f t="shared" si="35"/>
        <v>2017</v>
      </c>
      <c r="K469" s="32" t="s">
        <v>2125</v>
      </c>
      <c r="L469" s="24" t="str">
        <f t="shared" si="34"/>
        <v>2017-07</v>
      </c>
      <c r="M469" s="7" t="s">
        <v>2132</v>
      </c>
      <c r="N469" s="2" t="s">
        <v>1268</v>
      </c>
      <c r="O469" s="2" t="s">
        <v>1145</v>
      </c>
      <c r="P469" t="s">
        <v>13</v>
      </c>
      <c r="Q469" s="2" t="s">
        <v>1854</v>
      </c>
      <c r="R469" s="2" t="s">
        <v>1145</v>
      </c>
      <c r="S469" t="s">
        <v>1513</v>
      </c>
      <c r="T469" s="1">
        <v>42923</v>
      </c>
      <c r="U469" s="11">
        <f t="shared" si="36"/>
        <v>115</v>
      </c>
      <c r="V469" s="11">
        <f t="shared" si="37"/>
        <v>39</v>
      </c>
      <c r="W469" s="35" t="s">
        <v>2137</v>
      </c>
      <c r="X469" s="7" t="s">
        <v>55</v>
      </c>
      <c r="Y469" s="35" t="s">
        <v>2136</v>
      </c>
      <c r="Z469" s="11">
        <v>3</v>
      </c>
      <c r="AA469" t="s">
        <v>6</v>
      </c>
      <c r="AB469" s="7" t="s">
        <v>2138</v>
      </c>
      <c r="AC469" t="s">
        <v>2087</v>
      </c>
      <c r="AD469" t="s">
        <v>500</v>
      </c>
      <c r="AG469" s="5" t="s">
        <v>14</v>
      </c>
    </row>
    <row r="470" spans="1:33" x14ac:dyDescent="0.25">
      <c r="A470" s="9" t="s">
        <v>563</v>
      </c>
      <c r="C470" s="2" t="s">
        <v>3217</v>
      </c>
      <c r="D470" s="2" t="s">
        <v>3218</v>
      </c>
      <c r="F470" s="2" t="s">
        <v>2101</v>
      </c>
      <c r="G470" s="35" t="s">
        <v>4588</v>
      </c>
      <c r="H470" s="8">
        <v>42941</v>
      </c>
      <c r="I470" s="37" t="s">
        <v>2245</v>
      </c>
      <c r="J470" s="11">
        <f t="shared" si="35"/>
        <v>2017</v>
      </c>
      <c r="K470" s="32" t="s">
        <v>2125</v>
      </c>
      <c r="L470" s="24" t="str">
        <f t="shared" si="34"/>
        <v>2017-07</v>
      </c>
      <c r="M470" s="7" t="s">
        <v>2132</v>
      </c>
      <c r="N470" s="2" t="s">
        <v>1268</v>
      </c>
      <c r="O470" s="2" t="s">
        <v>1145</v>
      </c>
      <c r="P470" t="s">
        <v>13</v>
      </c>
      <c r="Q470" s="2" t="s">
        <v>1854</v>
      </c>
      <c r="R470" s="2" t="s">
        <v>1145</v>
      </c>
      <c r="S470" t="s">
        <v>1513</v>
      </c>
      <c r="T470" s="1">
        <v>42923</v>
      </c>
      <c r="U470" s="11">
        <f t="shared" si="36"/>
        <v>115</v>
      </c>
      <c r="V470" s="11">
        <f t="shared" si="37"/>
        <v>39</v>
      </c>
      <c r="W470" s="35" t="s">
        <v>2137</v>
      </c>
      <c r="X470" s="7" t="s">
        <v>55</v>
      </c>
      <c r="AA470" t="s">
        <v>6</v>
      </c>
      <c r="AB470" s="7" t="s">
        <v>2138</v>
      </c>
      <c r="AC470" t="s">
        <v>2087</v>
      </c>
      <c r="AG470" s="5" t="s">
        <v>14</v>
      </c>
    </row>
    <row r="471" spans="1:33" x14ac:dyDescent="0.25">
      <c r="A471" s="9" t="s">
        <v>564</v>
      </c>
      <c r="C471" s="2" t="s">
        <v>3219</v>
      </c>
      <c r="D471" s="2" t="s">
        <v>3220</v>
      </c>
      <c r="F471" s="2" t="s">
        <v>2100</v>
      </c>
      <c r="G471" s="35" t="s">
        <v>4589</v>
      </c>
      <c r="H471" s="8">
        <v>42941</v>
      </c>
      <c r="I471" s="37" t="s">
        <v>2245</v>
      </c>
      <c r="J471" s="11">
        <f t="shared" si="35"/>
        <v>2017</v>
      </c>
      <c r="K471" s="32" t="s">
        <v>2125</v>
      </c>
      <c r="L471" s="24" t="str">
        <f t="shared" si="34"/>
        <v>2017-07</v>
      </c>
      <c r="M471" s="7" t="s">
        <v>2132</v>
      </c>
      <c r="N471" s="2" t="s">
        <v>1268</v>
      </c>
      <c r="O471" s="2" t="s">
        <v>1145</v>
      </c>
      <c r="P471" t="s">
        <v>13</v>
      </c>
      <c r="Q471" s="2" t="s">
        <v>1854</v>
      </c>
      <c r="R471" s="2" t="s">
        <v>1145</v>
      </c>
      <c r="S471" t="s">
        <v>1513</v>
      </c>
      <c r="T471" s="1">
        <v>42923</v>
      </c>
      <c r="U471" s="11">
        <f t="shared" si="36"/>
        <v>115</v>
      </c>
      <c r="V471" s="11">
        <f t="shared" si="37"/>
        <v>39</v>
      </c>
      <c r="W471" s="35" t="s">
        <v>2134</v>
      </c>
      <c r="X471" s="7" t="s">
        <v>55</v>
      </c>
      <c r="AA471" t="s">
        <v>6</v>
      </c>
      <c r="AB471" s="7" t="s">
        <v>2138</v>
      </c>
      <c r="AC471" t="s">
        <v>2087</v>
      </c>
      <c r="AG471" s="5" t="s">
        <v>14</v>
      </c>
    </row>
    <row r="472" spans="1:33" ht="30" x14ac:dyDescent="0.25">
      <c r="A472" s="9" t="s">
        <v>565</v>
      </c>
      <c r="C472" s="2" t="s">
        <v>3221</v>
      </c>
      <c r="D472" s="2" t="s">
        <v>3222</v>
      </c>
      <c r="F472" s="2" t="s">
        <v>2100</v>
      </c>
      <c r="G472" s="35" t="s">
        <v>4590</v>
      </c>
      <c r="H472" s="8">
        <v>42942</v>
      </c>
      <c r="I472" s="37" t="s">
        <v>2245</v>
      </c>
      <c r="J472" s="11">
        <f t="shared" si="35"/>
        <v>2017</v>
      </c>
      <c r="K472" s="32" t="s">
        <v>2125</v>
      </c>
      <c r="L472" s="24" t="str">
        <f t="shared" si="34"/>
        <v>2017-07</v>
      </c>
      <c r="M472" s="7" t="s">
        <v>2132</v>
      </c>
      <c r="N472" s="2" t="s">
        <v>331</v>
      </c>
      <c r="O472" s="2" t="s">
        <v>1269</v>
      </c>
      <c r="P472" t="s">
        <v>1538</v>
      </c>
      <c r="Q472" s="2" t="s">
        <v>331</v>
      </c>
      <c r="R472" s="2" t="s">
        <v>1269</v>
      </c>
      <c r="S472" t="s">
        <v>1538</v>
      </c>
      <c r="T472" s="2" t="s">
        <v>2125</v>
      </c>
      <c r="U472" s="2" t="s">
        <v>2125</v>
      </c>
      <c r="V472" s="2" t="s">
        <v>2125</v>
      </c>
      <c r="W472" s="35" t="s">
        <v>2137</v>
      </c>
      <c r="X472" s="7" t="s">
        <v>55</v>
      </c>
      <c r="Y472" s="35" t="s">
        <v>2135</v>
      </c>
      <c r="Z472" s="11">
        <v>1</v>
      </c>
      <c r="AA472" t="s">
        <v>2096</v>
      </c>
      <c r="AC472" s="40" t="s">
        <v>2089</v>
      </c>
      <c r="AD472" t="s">
        <v>408</v>
      </c>
      <c r="AG472" s="10" t="s">
        <v>14</v>
      </c>
    </row>
    <row r="473" spans="1:33" ht="30" x14ac:dyDescent="0.25">
      <c r="A473" s="9" t="s">
        <v>566</v>
      </c>
      <c r="C473" s="2" t="s">
        <v>3223</v>
      </c>
      <c r="D473" s="2" t="s">
        <v>3224</v>
      </c>
      <c r="F473" s="2" t="s">
        <v>2100</v>
      </c>
      <c r="G473" s="35" t="s">
        <v>4591</v>
      </c>
      <c r="H473" s="8">
        <v>42942</v>
      </c>
      <c r="I473" s="37" t="s">
        <v>2245</v>
      </c>
      <c r="J473" s="11">
        <f t="shared" si="35"/>
        <v>2017</v>
      </c>
      <c r="K473" s="32" t="s">
        <v>2125</v>
      </c>
      <c r="L473" s="24" t="str">
        <f t="shared" si="34"/>
        <v>2017-07</v>
      </c>
      <c r="M473" s="7" t="s">
        <v>2132</v>
      </c>
      <c r="N473" s="2" t="s">
        <v>1268</v>
      </c>
      <c r="O473" s="2" t="s">
        <v>1145</v>
      </c>
      <c r="P473" t="s">
        <v>13</v>
      </c>
      <c r="Q473" s="2" t="s">
        <v>409</v>
      </c>
      <c r="R473" s="2" t="s">
        <v>1145</v>
      </c>
      <c r="S473" t="s">
        <v>1313</v>
      </c>
      <c r="T473" s="1">
        <v>42942</v>
      </c>
      <c r="U473" s="11">
        <f t="shared" si="36"/>
        <v>115</v>
      </c>
      <c r="V473" s="11">
        <f t="shared" si="37"/>
        <v>39</v>
      </c>
      <c r="W473" s="2" t="s">
        <v>2125</v>
      </c>
      <c r="X473" s="7" t="s">
        <v>55</v>
      </c>
      <c r="Y473" s="35" t="s">
        <v>2136</v>
      </c>
      <c r="Z473" s="11">
        <v>4</v>
      </c>
      <c r="AA473" t="s">
        <v>2081</v>
      </c>
      <c r="AB473" s="35" t="s">
        <v>298</v>
      </c>
      <c r="AC473" s="40" t="s">
        <v>2089</v>
      </c>
      <c r="AD473" t="s">
        <v>824</v>
      </c>
      <c r="AF473" s="28" t="s">
        <v>358</v>
      </c>
      <c r="AG473" s="10" t="s">
        <v>14</v>
      </c>
    </row>
    <row r="474" spans="1:33" ht="30" x14ac:dyDescent="0.25">
      <c r="A474" s="9" t="s">
        <v>567</v>
      </c>
      <c r="C474" s="2" t="s">
        <v>3225</v>
      </c>
      <c r="D474" s="2" t="s">
        <v>3226</v>
      </c>
      <c r="F474" s="2" t="s">
        <v>2100</v>
      </c>
      <c r="G474" s="35" t="s">
        <v>4592</v>
      </c>
      <c r="H474" s="8">
        <v>42942</v>
      </c>
      <c r="I474" s="37" t="s">
        <v>2245</v>
      </c>
      <c r="J474" s="11">
        <f t="shared" si="35"/>
        <v>2017</v>
      </c>
      <c r="K474" s="32" t="s">
        <v>2125</v>
      </c>
      <c r="L474" s="24" t="str">
        <f t="shared" si="34"/>
        <v>2017-07</v>
      </c>
      <c r="M474" s="7" t="s">
        <v>2132</v>
      </c>
      <c r="N474" s="2" t="s">
        <v>1268</v>
      </c>
      <c r="O474" s="2" t="s">
        <v>1145</v>
      </c>
      <c r="P474" t="s">
        <v>13</v>
      </c>
      <c r="Q474" s="2" t="s">
        <v>409</v>
      </c>
      <c r="R474" s="2" t="s">
        <v>1145</v>
      </c>
      <c r="S474" t="s">
        <v>1313</v>
      </c>
      <c r="T474" s="1">
        <v>42942</v>
      </c>
      <c r="U474" s="11">
        <f t="shared" si="36"/>
        <v>115</v>
      </c>
      <c r="V474" s="11">
        <f t="shared" si="37"/>
        <v>39</v>
      </c>
      <c r="W474" s="2" t="s">
        <v>2125</v>
      </c>
      <c r="X474" s="7" t="s">
        <v>55</v>
      </c>
      <c r="AA474" t="s">
        <v>2081</v>
      </c>
      <c r="AB474" s="7" t="s">
        <v>298</v>
      </c>
      <c r="AC474" s="40" t="s">
        <v>2089</v>
      </c>
      <c r="AD474" t="s">
        <v>824</v>
      </c>
      <c r="AG474" s="10" t="s">
        <v>14</v>
      </c>
    </row>
    <row r="475" spans="1:33" ht="30" x14ac:dyDescent="0.25">
      <c r="A475" s="9" t="s">
        <v>568</v>
      </c>
      <c r="C475" s="2" t="s">
        <v>3227</v>
      </c>
      <c r="D475" s="2" t="s">
        <v>3228</v>
      </c>
      <c r="F475" s="2" t="s">
        <v>2101</v>
      </c>
      <c r="G475" s="35" t="s">
        <v>4593</v>
      </c>
      <c r="H475" s="8">
        <v>42942</v>
      </c>
      <c r="I475" s="37" t="s">
        <v>2245</v>
      </c>
      <c r="J475" s="11">
        <f t="shared" si="35"/>
        <v>2017</v>
      </c>
      <c r="K475" s="32" t="s">
        <v>2125</v>
      </c>
      <c r="L475" s="24" t="str">
        <f t="shared" si="34"/>
        <v>2017-07</v>
      </c>
      <c r="M475" s="7" t="s">
        <v>2132</v>
      </c>
      <c r="N475" s="2" t="s">
        <v>1268</v>
      </c>
      <c r="O475" s="2" t="s">
        <v>1145</v>
      </c>
      <c r="P475" t="s">
        <v>13</v>
      </c>
      <c r="Q475" s="2" t="s">
        <v>409</v>
      </c>
      <c r="R475" s="2" t="s">
        <v>1145</v>
      </c>
      <c r="S475" t="s">
        <v>1313</v>
      </c>
      <c r="T475" s="1">
        <v>42942</v>
      </c>
      <c r="U475" s="11">
        <f t="shared" si="36"/>
        <v>115</v>
      </c>
      <c r="V475" s="11">
        <f t="shared" si="37"/>
        <v>39</v>
      </c>
      <c r="W475" s="2" t="s">
        <v>2125</v>
      </c>
      <c r="X475" s="7" t="s">
        <v>55</v>
      </c>
      <c r="AA475" t="s">
        <v>2081</v>
      </c>
      <c r="AB475" s="7" t="s">
        <v>298</v>
      </c>
      <c r="AC475" s="40" t="s">
        <v>2089</v>
      </c>
      <c r="AD475" t="s">
        <v>824</v>
      </c>
      <c r="AG475" s="10" t="s">
        <v>14</v>
      </c>
    </row>
    <row r="476" spans="1:33" ht="30" x14ac:dyDescent="0.25">
      <c r="A476" s="9" t="s">
        <v>569</v>
      </c>
      <c r="C476" s="2" t="s">
        <v>3229</v>
      </c>
      <c r="D476" s="2" t="s">
        <v>3230</v>
      </c>
      <c r="F476" s="2" t="s">
        <v>2101</v>
      </c>
      <c r="G476" s="35" t="s">
        <v>4594</v>
      </c>
      <c r="H476" s="8">
        <v>42942</v>
      </c>
      <c r="I476" s="37" t="s">
        <v>2245</v>
      </c>
      <c r="J476" s="11">
        <f t="shared" si="35"/>
        <v>2017</v>
      </c>
      <c r="K476" s="32" t="s">
        <v>2125</v>
      </c>
      <c r="L476" s="24" t="str">
        <f t="shared" si="34"/>
        <v>2017-07</v>
      </c>
      <c r="M476" s="7" t="s">
        <v>2132</v>
      </c>
      <c r="N476" s="2" t="s">
        <v>1268</v>
      </c>
      <c r="O476" s="2" t="s">
        <v>1145</v>
      </c>
      <c r="P476" t="s">
        <v>13</v>
      </c>
      <c r="Q476" s="2" t="s">
        <v>409</v>
      </c>
      <c r="R476" s="2" t="s">
        <v>1145</v>
      </c>
      <c r="S476" t="s">
        <v>1313</v>
      </c>
      <c r="T476" s="1">
        <v>42942</v>
      </c>
      <c r="U476" s="11">
        <f t="shared" si="36"/>
        <v>115</v>
      </c>
      <c r="V476" s="11">
        <f t="shared" si="37"/>
        <v>39</v>
      </c>
      <c r="W476" s="2" t="s">
        <v>2125</v>
      </c>
      <c r="X476" s="7" t="s">
        <v>55</v>
      </c>
      <c r="AA476" t="s">
        <v>2081</v>
      </c>
      <c r="AB476" s="7" t="s">
        <v>298</v>
      </c>
      <c r="AC476" s="40" t="s">
        <v>2089</v>
      </c>
      <c r="AD476" t="s">
        <v>824</v>
      </c>
      <c r="AG476" s="10" t="s">
        <v>14</v>
      </c>
    </row>
    <row r="477" spans="1:33" ht="30" x14ac:dyDescent="0.25">
      <c r="A477" s="9" t="s">
        <v>570</v>
      </c>
      <c r="C477" s="2" t="s">
        <v>3231</v>
      </c>
      <c r="D477" s="2" t="s">
        <v>3232</v>
      </c>
      <c r="F477" s="2" t="s">
        <v>2100</v>
      </c>
      <c r="G477" s="35" t="s">
        <v>4595</v>
      </c>
      <c r="H477" s="8">
        <v>42942</v>
      </c>
      <c r="I477" s="37" t="s">
        <v>2245</v>
      </c>
      <c r="J477" s="11">
        <f t="shared" si="35"/>
        <v>2017</v>
      </c>
      <c r="K477" s="32" t="s">
        <v>2125</v>
      </c>
      <c r="L477" s="24" t="str">
        <f t="shared" si="34"/>
        <v>2017-07</v>
      </c>
      <c r="M477" s="7" t="s">
        <v>2132</v>
      </c>
      <c r="N477" s="2" t="s">
        <v>310</v>
      </c>
      <c r="O477" t="s">
        <v>1269</v>
      </c>
      <c r="P477" t="s">
        <v>1285</v>
      </c>
      <c r="Q477" s="2" t="s">
        <v>410</v>
      </c>
      <c r="R477" s="2" t="s">
        <v>1145</v>
      </c>
      <c r="S477" t="s">
        <v>1529</v>
      </c>
      <c r="T477" s="1">
        <v>42941</v>
      </c>
      <c r="U477" s="11">
        <f t="shared" si="36"/>
        <v>115</v>
      </c>
      <c r="V477" s="11">
        <f t="shared" si="37"/>
        <v>39</v>
      </c>
      <c r="W477" s="35" t="s">
        <v>2137</v>
      </c>
      <c r="X477" s="7" t="s">
        <v>55</v>
      </c>
      <c r="Y477" s="35" t="s">
        <v>2136</v>
      </c>
      <c r="Z477" s="11">
        <v>2</v>
      </c>
      <c r="AA477" t="s">
        <v>2096</v>
      </c>
      <c r="AB477" s="7" t="s">
        <v>2138</v>
      </c>
      <c r="AC477" s="40" t="s">
        <v>2089</v>
      </c>
      <c r="AE477" t="s">
        <v>263</v>
      </c>
      <c r="AG477" s="10" t="s">
        <v>14</v>
      </c>
    </row>
    <row r="478" spans="1:33" ht="30" x14ac:dyDescent="0.25">
      <c r="A478" s="9" t="s">
        <v>571</v>
      </c>
      <c r="C478" s="2" t="s">
        <v>3233</v>
      </c>
      <c r="D478" s="2" t="s">
        <v>3234</v>
      </c>
      <c r="F478" s="2" t="s">
        <v>2101</v>
      </c>
      <c r="G478" s="35" t="s">
        <v>4596</v>
      </c>
      <c r="H478" s="8">
        <v>42942</v>
      </c>
      <c r="I478" s="37" t="s">
        <v>2245</v>
      </c>
      <c r="J478" s="11">
        <f t="shared" si="35"/>
        <v>2017</v>
      </c>
      <c r="K478" s="32" t="s">
        <v>2125</v>
      </c>
      <c r="L478" s="24" t="str">
        <f t="shared" si="34"/>
        <v>2017-07</v>
      </c>
      <c r="M478" s="7" t="s">
        <v>2132</v>
      </c>
      <c r="N478" s="2" t="s">
        <v>310</v>
      </c>
      <c r="O478" t="s">
        <v>1269</v>
      </c>
      <c r="P478" t="s">
        <v>1285</v>
      </c>
      <c r="Q478" s="2" t="s">
        <v>410</v>
      </c>
      <c r="R478" s="2" t="s">
        <v>1145</v>
      </c>
      <c r="S478" t="s">
        <v>1529</v>
      </c>
      <c r="T478" s="1">
        <v>42941</v>
      </c>
      <c r="U478" s="11">
        <f t="shared" si="36"/>
        <v>115</v>
      </c>
      <c r="V478" s="11">
        <f t="shared" si="37"/>
        <v>39</v>
      </c>
      <c r="W478" s="35" t="s">
        <v>2137</v>
      </c>
      <c r="X478" s="7" t="s">
        <v>55</v>
      </c>
      <c r="AA478" t="s">
        <v>2096</v>
      </c>
      <c r="AB478" s="7" t="s">
        <v>2138</v>
      </c>
      <c r="AC478" s="40" t="s">
        <v>2089</v>
      </c>
      <c r="AG478" s="10" t="s">
        <v>14</v>
      </c>
    </row>
    <row r="479" spans="1:33" x14ac:dyDescent="0.25">
      <c r="A479" s="9" t="s">
        <v>572</v>
      </c>
      <c r="C479" s="2" t="s">
        <v>3235</v>
      </c>
      <c r="D479" s="2" t="s">
        <v>3236</v>
      </c>
      <c r="F479" s="2" t="s">
        <v>2100</v>
      </c>
      <c r="G479" s="35" t="s">
        <v>4597</v>
      </c>
      <c r="H479" s="8">
        <v>42942</v>
      </c>
      <c r="I479" s="37" t="s">
        <v>2245</v>
      </c>
      <c r="J479" s="11">
        <f t="shared" si="35"/>
        <v>2017</v>
      </c>
      <c r="K479" s="32" t="s">
        <v>2125</v>
      </c>
      <c r="L479" s="24" t="str">
        <f t="shared" si="34"/>
        <v>2017-07</v>
      </c>
      <c r="M479" s="7" t="s">
        <v>2132</v>
      </c>
      <c r="N479" s="2" t="s">
        <v>338</v>
      </c>
      <c r="O479" s="2" t="s">
        <v>1270</v>
      </c>
      <c r="P479" t="s">
        <v>1287</v>
      </c>
      <c r="Q479" s="2" t="s">
        <v>411</v>
      </c>
      <c r="R479" s="2" t="s">
        <v>1267</v>
      </c>
      <c r="S479" t="s">
        <v>1512</v>
      </c>
      <c r="T479" s="1">
        <v>42522</v>
      </c>
      <c r="U479" s="11">
        <f t="shared" si="36"/>
        <v>102</v>
      </c>
      <c r="V479" s="11">
        <f t="shared" si="37"/>
        <v>34</v>
      </c>
      <c r="W479" s="35" t="s">
        <v>2137</v>
      </c>
      <c r="X479" s="7" t="s">
        <v>55</v>
      </c>
      <c r="Y479" s="35" t="s">
        <v>2136</v>
      </c>
      <c r="Z479" s="11">
        <v>5</v>
      </c>
      <c r="AA479" t="s">
        <v>2125</v>
      </c>
      <c r="AB479" s="7" t="s">
        <v>2138</v>
      </c>
      <c r="AC479" t="s">
        <v>2087</v>
      </c>
      <c r="AD479" t="s">
        <v>825</v>
      </c>
      <c r="AG479" s="10" t="s">
        <v>14</v>
      </c>
    </row>
    <row r="480" spans="1:33" x14ac:dyDescent="0.25">
      <c r="A480" s="9" t="s">
        <v>573</v>
      </c>
      <c r="C480" s="2" t="s">
        <v>3237</v>
      </c>
      <c r="D480" s="2" t="s">
        <v>3238</v>
      </c>
      <c r="F480" s="2" t="s">
        <v>2100</v>
      </c>
      <c r="G480" s="35" t="s">
        <v>4598</v>
      </c>
      <c r="H480" s="8">
        <v>42942</v>
      </c>
      <c r="I480" s="37" t="s">
        <v>2245</v>
      </c>
      <c r="J480" s="11">
        <f t="shared" si="35"/>
        <v>2017</v>
      </c>
      <c r="K480" s="32" t="s">
        <v>2125</v>
      </c>
      <c r="L480" s="24" t="str">
        <f t="shared" si="34"/>
        <v>2017-07</v>
      </c>
      <c r="M480" s="7" t="s">
        <v>2132</v>
      </c>
      <c r="N480" s="2" t="s">
        <v>338</v>
      </c>
      <c r="O480" s="2" t="s">
        <v>1270</v>
      </c>
      <c r="P480" t="s">
        <v>1287</v>
      </c>
      <c r="Q480" s="2" t="s">
        <v>411</v>
      </c>
      <c r="R480" s="2" t="s">
        <v>1267</v>
      </c>
      <c r="S480" t="s">
        <v>1512</v>
      </c>
      <c r="T480" s="1">
        <v>42522</v>
      </c>
      <c r="U480" s="11">
        <f t="shared" si="36"/>
        <v>102</v>
      </c>
      <c r="V480" s="11">
        <f t="shared" si="37"/>
        <v>34</v>
      </c>
      <c r="W480" s="35" t="s">
        <v>2134</v>
      </c>
      <c r="X480" s="7" t="s">
        <v>55</v>
      </c>
      <c r="AA480" t="s">
        <v>2125</v>
      </c>
      <c r="AB480" s="7" t="s">
        <v>2138</v>
      </c>
      <c r="AC480" t="s">
        <v>2087</v>
      </c>
      <c r="AD480" t="s">
        <v>825</v>
      </c>
      <c r="AG480" s="10" t="s">
        <v>14</v>
      </c>
    </row>
    <row r="481" spans="1:33" x14ac:dyDescent="0.25">
      <c r="A481" s="9" t="s">
        <v>607</v>
      </c>
      <c r="C481" s="2" t="s">
        <v>3239</v>
      </c>
      <c r="D481" s="2" t="s">
        <v>3240</v>
      </c>
      <c r="F481" s="2" t="s">
        <v>2101</v>
      </c>
      <c r="G481" s="35" t="s">
        <v>4599</v>
      </c>
      <c r="H481" s="8">
        <v>42942</v>
      </c>
      <c r="I481" s="37" t="s">
        <v>2245</v>
      </c>
      <c r="J481" s="11">
        <f t="shared" si="35"/>
        <v>2017</v>
      </c>
      <c r="K481" s="32" t="s">
        <v>2125</v>
      </c>
      <c r="L481" s="24" t="str">
        <f t="shared" si="34"/>
        <v>2017-07</v>
      </c>
      <c r="M481" s="7" t="s">
        <v>2132</v>
      </c>
      <c r="N481" s="2" t="s">
        <v>338</v>
      </c>
      <c r="O481" s="2" t="s">
        <v>1270</v>
      </c>
      <c r="P481" t="s">
        <v>1287</v>
      </c>
      <c r="Q481" s="2" t="s">
        <v>411</v>
      </c>
      <c r="R481" s="2" t="s">
        <v>1267</v>
      </c>
      <c r="S481" t="s">
        <v>1512</v>
      </c>
      <c r="T481" s="1">
        <v>42522</v>
      </c>
      <c r="U481" s="11">
        <f t="shared" si="36"/>
        <v>102</v>
      </c>
      <c r="V481" s="11">
        <f t="shared" si="37"/>
        <v>34</v>
      </c>
      <c r="W481" s="35" t="s">
        <v>2137</v>
      </c>
      <c r="X481" s="7" t="s">
        <v>55</v>
      </c>
      <c r="AA481" t="s">
        <v>2125</v>
      </c>
      <c r="AB481" s="7" t="s">
        <v>2138</v>
      </c>
      <c r="AC481" t="s">
        <v>2087</v>
      </c>
      <c r="AD481" t="s">
        <v>825</v>
      </c>
      <c r="AG481" s="10" t="s">
        <v>14</v>
      </c>
    </row>
    <row r="482" spans="1:33" x14ac:dyDescent="0.25">
      <c r="A482" s="9" t="s">
        <v>608</v>
      </c>
      <c r="C482" s="2" t="s">
        <v>3241</v>
      </c>
      <c r="D482" s="2" t="s">
        <v>3242</v>
      </c>
      <c r="F482" s="2" t="s">
        <v>2101</v>
      </c>
      <c r="G482" s="35" t="s">
        <v>4600</v>
      </c>
      <c r="H482" s="8">
        <v>42942</v>
      </c>
      <c r="I482" s="37" t="s">
        <v>2245</v>
      </c>
      <c r="J482" s="11">
        <f t="shared" si="35"/>
        <v>2017</v>
      </c>
      <c r="K482" s="32" t="s">
        <v>2125</v>
      </c>
      <c r="L482" s="24" t="str">
        <f t="shared" si="34"/>
        <v>2017-07</v>
      </c>
      <c r="M482" s="7" t="s">
        <v>2132</v>
      </c>
      <c r="N482" s="2" t="s">
        <v>338</v>
      </c>
      <c r="O482" s="2" t="s">
        <v>1270</v>
      </c>
      <c r="P482" t="s">
        <v>1287</v>
      </c>
      <c r="Q482" s="2" t="s">
        <v>411</v>
      </c>
      <c r="R482" s="2" t="s">
        <v>1267</v>
      </c>
      <c r="S482" t="s">
        <v>1512</v>
      </c>
      <c r="T482" s="1">
        <v>42522</v>
      </c>
      <c r="U482" s="11">
        <f t="shared" si="36"/>
        <v>102</v>
      </c>
      <c r="V482" s="11">
        <f t="shared" si="37"/>
        <v>34</v>
      </c>
      <c r="W482" s="35" t="s">
        <v>2137</v>
      </c>
      <c r="X482" s="7" t="s">
        <v>55</v>
      </c>
      <c r="AA482" t="s">
        <v>2125</v>
      </c>
      <c r="AB482" s="7" t="s">
        <v>2138</v>
      </c>
      <c r="AC482" t="s">
        <v>2087</v>
      </c>
      <c r="AD482" t="s">
        <v>825</v>
      </c>
      <c r="AG482" s="10" t="s">
        <v>14</v>
      </c>
    </row>
    <row r="483" spans="1:33" x14ac:dyDescent="0.25">
      <c r="A483" s="9" t="s">
        <v>609</v>
      </c>
      <c r="C483" s="2" t="s">
        <v>3243</v>
      </c>
      <c r="D483" s="2" t="s">
        <v>3244</v>
      </c>
      <c r="F483" s="2" t="s">
        <v>2101</v>
      </c>
      <c r="G483" s="35" t="s">
        <v>4601</v>
      </c>
      <c r="H483" s="8">
        <v>42942</v>
      </c>
      <c r="I483" s="37" t="s">
        <v>2245</v>
      </c>
      <c r="J483" s="11">
        <f t="shared" si="35"/>
        <v>2017</v>
      </c>
      <c r="K483" s="32" t="s">
        <v>2125</v>
      </c>
      <c r="L483" s="24" t="str">
        <f t="shared" si="34"/>
        <v>2017-07</v>
      </c>
      <c r="M483" s="7" t="s">
        <v>2132</v>
      </c>
      <c r="N483" s="2" t="s">
        <v>338</v>
      </c>
      <c r="O483" s="2" t="s">
        <v>1270</v>
      </c>
      <c r="P483" t="s">
        <v>1287</v>
      </c>
      <c r="Q483" s="2" t="s">
        <v>411</v>
      </c>
      <c r="R483" s="2" t="s">
        <v>1267</v>
      </c>
      <c r="S483" t="s">
        <v>1512</v>
      </c>
      <c r="T483" s="1">
        <v>42522</v>
      </c>
      <c r="U483" s="11">
        <f t="shared" si="36"/>
        <v>102</v>
      </c>
      <c r="V483" s="11">
        <f t="shared" si="37"/>
        <v>34</v>
      </c>
      <c r="W483" s="35" t="s">
        <v>2134</v>
      </c>
      <c r="X483" s="7" t="s">
        <v>55</v>
      </c>
      <c r="AA483" t="s">
        <v>2125</v>
      </c>
      <c r="AB483" s="7" t="s">
        <v>2138</v>
      </c>
      <c r="AC483" t="s">
        <v>2087</v>
      </c>
      <c r="AD483" t="s">
        <v>825</v>
      </c>
      <c r="AG483" s="10" t="s">
        <v>14</v>
      </c>
    </row>
    <row r="484" spans="1:33" ht="30" x14ac:dyDescent="0.25">
      <c r="A484" s="9" t="s">
        <v>610</v>
      </c>
      <c r="C484" s="2" t="s">
        <v>3245</v>
      </c>
      <c r="D484" s="2" t="s">
        <v>3246</v>
      </c>
      <c r="F484" s="2" t="s">
        <v>2100</v>
      </c>
      <c r="G484" s="35" t="s">
        <v>4602</v>
      </c>
      <c r="H484" s="8">
        <v>42944</v>
      </c>
      <c r="I484" s="37" t="s">
        <v>2245</v>
      </c>
      <c r="J484" s="11">
        <f t="shared" si="35"/>
        <v>2017</v>
      </c>
      <c r="K484" s="32" t="s">
        <v>2125</v>
      </c>
      <c r="L484" s="24" t="str">
        <f t="shared" si="34"/>
        <v>2017-07</v>
      </c>
      <c r="M484" s="7" t="s">
        <v>579</v>
      </c>
      <c r="N484" s="2" t="s">
        <v>2125</v>
      </c>
      <c r="O484" s="2" t="s">
        <v>2125</v>
      </c>
      <c r="P484" s="2" t="s">
        <v>2125</v>
      </c>
      <c r="Q484" s="2" t="s">
        <v>2125</v>
      </c>
      <c r="R484" s="2" t="s">
        <v>2125</v>
      </c>
      <c r="S484" s="2" t="s">
        <v>2125</v>
      </c>
      <c r="T484" s="2" t="s">
        <v>2125</v>
      </c>
      <c r="U484" s="2" t="s">
        <v>2125</v>
      </c>
      <c r="V484" s="2" t="s">
        <v>2125</v>
      </c>
      <c r="W484" s="35" t="s">
        <v>2134</v>
      </c>
      <c r="X484" s="2" t="s">
        <v>2125</v>
      </c>
      <c r="Y484" s="35" t="s">
        <v>2135</v>
      </c>
      <c r="Z484" s="11">
        <v>1</v>
      </c>
      <c r="AA484" t="s">
        <v>6</v>
      </c>
      <c r="AB484" s="7" t="s">
        <v>2138</v>
      </c>
      <c r="AC484" s="40" t="s">
        <v>2089</v>
      </c>
      <c r="AD484" t="s">
        <v>676</v>
      </c>
    </row>
    <row r="485" spans="1:33" x14ac:dyDescent="0.25">
      <c r="A485" s="9" t="s">
        <v>611</v>
      </c>
      <c r="C485" s="2" t="s">
        <v>3247</v>
      </c>
      <c r="D485" s="2" t="s">
        <v>3248</v>
      </c>
      <c r="F485" s="2" t="s">
        <v>2100</v>
      </c>
      <c r="G485" s="35" t="s">
        <v>4603</v>
      </c>
      <c r="H485" s="8">
        <v>42944</v>
      </c>
      <c r="I485" s="37" t="s">
        <v>2245</v>
      </c>
      <c r="J485" s="11">
        <f t="shared" si="35"/>
        <v>2017</v>
      </c>
      <c r="K485" s="32" t="s">
        <v>2125</v>
      </c>
      <c r="L485" s="24" t="str">
        <f t="shared" si="34"/>
        <v>2017-07</v>
      </c>
      <c r="M485" s="7" t="s">
        <v>579</v>
      </c>
      <c r="N485" s="2" t="s">
        <v>2125</v>
      </c>
      <c r="O485" s="2" t="s">
        <v>2125</v>
      </c>
      <c r="P485" s="2" t="s">
        <v>2125</v>
      </c>
      <c r="Q485" s="2" t="s">
        <v>2125</v>
      </c>
      <c r="R485" s="2" t="s">
        <v>2125</v>
      </c>
      <c r="S485" s="2" t="s">
        <v>2125</v>
      </c>
      <c r="T485" s="2" t="s">
        <v>2125</v>
      </c>
      <c r="U485" s="2" t="s">
        <v>2125</v>
      </c>
      <c r="V485" s="2" t="s">
        <v>2125</v>
      </c>
      <c r="W485" s="35" t="s">
        <v>2134</v>
      </c>
      <c r="X485" s="2" t="s">
        <v>2125</v>
      </c>
      <c r="Y485" s="35" t="s">
        <v>2135</v>
      </c>
      <c r="Z485" s="11">
        <v>1</v>
      </c>
      <c r="AA485" t="s">
        <v>2125</v>
      </c>
      <c r="AC485" t="s">
        <v>2125</v>
      </c>
      <c r="AD485" t="s">
        <v>424</v>
      </c>
    </row>
    <row r="486" spans="1:33" x14ac:dyDescent="0.25">
      <c r="A486" s="9" t="s">
        <v>612</v>
      </c>
      <c r="C486" s="2" t="s">
        <v>3249</v>
      </c>
      <c r="D486" s="2" t="s">
        <v>3250</v>
      </c>
      <c r="F486" s="2" t="s">
        <v>2100</v>
      </c>
      <c r="G486" s="35" t="s">
        <v>4604</v>
      </c>
      <c r="H486" s="8">
        <v>42947</v>
      </c>
      <c r="I486" s="37" t="s">
        <v>2245</v>
      </c>
      <c r="J486" s="11">
        <f t="shared" si="35"/>
        <v>2017</v>
      </c>
      <c r="K486" s="32" t="s">
        <v>2125</v>
      </c>
      <c r="L486" s="24" t="str">
        <f t="shared" si="34"/>
        <v>2017-07</v>
      </c>
      <c r="M486" s="7" t="s">
        <v>2132</v>
      </c>
      <c r="N486" s="2" t="s">
        <v>269</v>
      </c>
      <c r="O486" t="s">
        <v>1267</v>
      </c>
      <c r="P486" t="s">
        <v>1283</v>
      </c>
      <c r="Q486" s="2" t="s">
        <v>412</v>
      </c>
      <c r="R486" s="2" t="s">
        <v>1145</v>
      </c>
      <c r="S486" t="s">
        <v>1530</v>
      </c>
      <c r="T486" s="1">
        <v>42944</v>
      </c>
      <c r="U486" s="11">
        <f t="shared" si="36"/>
        <v>115</v>
      </c>
      <c r="V486" s="11">
        <f t="shared" si="37"/>
        <v>39</v>
      </c>
      <c r="W486" s="35" t="s">
        <v>2134</v>
      </c>
      <c r="X486" s="7" t="s">
        <v>263</v>
      </c>
      <c r="Y486" s="35" t="s">
        <v>2135</v>
      </c>
      <c r="Z486" s="11">
        <v>1</v>
      </c>
      <c r="AA486" t="s">
        <v>6</v>
      </c>
      <c r="AB486" s="7" t="s">
        <v>2138</v>
      </c>
      <c r="AC486" t="s">
        <v>2087</v>
      </c>
      <c r="AD486" t="s">
        <v>826</v>
      </c>
      <c r="AF486" s="28" t="s">
        <v>358</v>
      </c>
      <c r="AG486" s="10" t="s">
        <v>14</v>
      </c>
    </row>
    <row r="487" spans="1:33" ht="30" x14ac:dyDescent="0.25">
      <c r="A487" s="9" t="s">
        <v>613</v>
      </c>
      <c r="C487" s="2" t="s">
        <v>3251</v>
      </c>
      <c r="D487" s="2" t="s">
        <v>3252</v>
      </c>
      <c r="F487" s="2" t="s">
        <v>2100</v>
      </c>
      <c r="G487" s="35" t="s">
        <v>4605</v>
      </c>
      <c r="H487" s="8">
        <v>42947</v>
      </c>
      <c r="I487" s="37" t="s">
        <v>2245</v>
      </c>
      <c r="J487" s="11">
        <f t="shared" si="35"/>
        <v>2017</v>
      </c>
      <c r="K487" s="32" t="s">
        <v>2125</v>
      </c>
      <c r="L487" s="24" t="str">
        <f t="shared" si="34"/>
        <v>2017-07</v>
      </c>
      <c r="M487" s="7" t="s">
        <v>2132</v>
      </c>
      <c r="N487" s="2" t="s">
        <v>304</v>
      </c>
      <c r="O487" s="2" t="s">
        <v>1270</v>
      </c>
      <c r="P487" t="s">
        <v>304</v>
      </c>
      <c r="Q487" s="2" t="s">
        <v>304</v>
      </c>
      <c r="R487" s="2" t="s">
        <v>1270</v>
      </c>
      <c r="S487" t="s">
        <v>304</v>
      </c>
      <c r="T487" s="1">
        <v>42941</v>
      </c>
      <c r="U487" s="11">
        <f t="shared" si="36"/>
        <v>115</v>
      </c>
      <c r="V487" s="11">
        <f t="shared" si="37"/>
        <v>39</v>
      </c>
      <c r="W487" s="35" t="s">
        <v>2134</v>
      </c>
      <c r="X487" s="7" t="s">
        <v>55</v>
      </c>
      <c r="Y487" s="35" t="s">
        <v>2136</v>
      </c>
      <c r="Z487" s="11">
        <v>2</v>
      </c>
      <c r="AA487" t="s">
        <v>4</v>
      </c>
      <c r="AB487" s="7" t="s">
        <v>2138</v>
      </c>
      <c r="AC487" s="40" t="s">
        <v>2089</v>
      </c>
      <c r="AF487" s="28" t="s">
        <v>358</v>
      </c>
      <c r="AG487" s="10" t="s">
        <v>14</v>
      </c>
    </row>
    <row r="488" spans="1:33" ht="30" x14ac:dyDescent="0.25">
      <c r="A488" s="9" t="s">
        <v>614</v>
      </c>
      <c r="C488" s="2" t="s">
        <v>3253</v>
      </c>
      <c r="D488" s="2" t="s">
        <v>3254</v>
      </c>
      <c r="F488" s="2" t="s">
        <v>2101</v>
      </c>
      <c r="G488" s="35" t="s">
        <v>4606</v>
      </c>
      <c r="H488" s="8">
        <v>42947</v>
      </c>
      <c r="I488" s="37" t="s">
        <v>2245</v>
      </c>
      <c r="J488" s="11">
        <f t="shared" si="35"/>
        <v>2017</v>
      </c>
      <c r="K488" s="32" t="s">
        <v>2125</v>
      </c>
      <c r="L488" s="24" t="str">
        <f t="shared" si="34"/>
        <v>2017-07</v>
      </c>
      <c r="M488" s="7" t="s">
        <v>2132</v>
      </c>
      <c r="N488" s="2" t="s">
        <v>304</v>
      </c>
      <c r="O488" s="2" t="s">
        <v>1270</v>
      </c>
      <c r="P488" t="s">
        <v>304</v>
      </c>
      <c r="Q488" s="2" t="s">
        <v>304</v>
      </c>
      <c r="R488" s="2" t="s">
        <v>1270</v>
      </c>
      <c r="S488" t="s">
        <v>304</v>
      </c>
      <c r="T488" s="1">
        <v>42941</v>
      </c>
      <c r="U488" s="11">
        <f t="shared" si="36"/>
        <v>115</v>
      </c>
      <c r="V488" s="11">
        <f t="shared" si="37"/>
        <v>39</v>
      </c>
      <c r="W488" s="35" t="s">
        <v>2134</v>
      </c>
      <c r="X488" s="7" t="s">
        <v>55</v>
      </c>
      <c r="AA488" t="s">
        <v>4</v>
      </c>
      <c r="AB488" s="7" t="s">
        <v>2138</v>
      </c>
      <c r="AC488" s="40" t="s">
        <v>2089</v>
      </c>
      <c r="AG488" s="10" t="s">
        <v>14</v>
      </c>
    </row>
    <row r="489" spans="1:33" ht="30" x14ac:dyDescent="0.25">
      <c r="A489" s="9" t="s">
        <v>615</v>
      </c>
      <c r="C489" s="2" t="s">
        <v>3255</v>
      </c>
      <c r="D489" s="2" t="s">
        <v>3256</v>
      </c>
      <c r="F489" s="2" t="s">
        <v>2100</v>
      </c>
      <c r="G489" s="35" t="s">
        <v>4607</v>
      </c>
      <c r="H489" s="8">
        <v>42947</v>
      </c>
      <c r="I489" s="37" t="s">
        <v>2245</v>
      </c>
      <c r="J489" s="11">
        <f t="shared" si="35"/>
        <v>2017</v>
      </c>
      <c r="K489" s="32" t="s">
        <v>2125</v>
      </c>
      <c r="L489" s="24" t="str">
        <f t="shared" si="34"/>
        <v>2017-07</v>
      </c>
      <c r="M489" s="7" t="s">
        <v>2132</v>
      </c>
      <c r="N489" s="2" t="s">
        <v>329</v>
      </c>
      <c r="O489" t="s">
        <v>1269</v>
      </c>
      <c r="P489" t="s">
        <v>1294</v>
      </c>
      <c r="Q489" s="2" t="s">
        <v>413</v>
      </c>
      <c r="R489" s="2" t="s">
        <v>1145</v>
      </c>
      <c r="S489" t="s">
        <v>1541</v>
      </c>
      <c r="T489" s="1">
        <v>42942</v>
      </c>
      <c r="U489" s="11">
        <f t="shared" si="36"/>
        <v>115</v>
      </c>
      <c r="V489" s="11">
        <f t="shared" si="37"/>
        <v>39</v>
      </c>
      <c r="W489" s="35" t="s">
        <v>2137</v>
      </c>
      <c r="X489" s="7" t="s">
        <v>55</v>
      </c>
      <c r="Y489" s="35" t="s">
        <v>2136</v>
      </c>
      <c r="Z489" s="11">
        <v>2</v>
      </c>
      <c r="AA489" t="s">
        <v>2096</v>
      </c>
      <c r="AC489" s="40" t="s">
        <v>2089</v>
      </c>
      <c r="AE489" t="s">
        <v>263</v>
      </c>
      <c r="AG489" s="10" t="s">
        <v>14</v>
      </c>
    </row>
    <row r="490" spans="1:33" ht="30" x14ac:dyDescent="0.25">
      <c r="A490" s="9" t="s">
        <v>616</v>
      </c>
      <c r="C490" s="2" t="s">
        <v>3257</v>
      </c>
      <c r="D490" s="2" t="s">
        <v>3258</v>
      </c>
      <c r="F490" s="2" t="s">
        <v>2101</v>
      </c>
      <c r="G490" s="35" t="s">
        <v>4608</v>
      </c>
      <c r="H490" s="8">
        <v>42947</v>
      </c>
      <c r="I490" s="37" t="s">
        <v>2245</v>
      </c>
      <c r="J490" s="11">
        <f t="shared" si="35"/>
        <v>2017</v>
      </c>
      <c r="K490" s="32" t="s">
        <v>2125</v>
      </c>
      <c r="L490" s="24" t="str">
        <f t="shared" si="34"/>
        <v>2017-07</v>
      </c>
      <c r="M490" s="7" t="s">
        <v>2132</v>
      </c>
      <c r="N490" s="2" t="s">
        <v>329</v>
      </c>
      <c r="O490" t="s">
        <v>1269</v>
      </c>
      <c r="P490" t="s">
        <v>1294</v>
      </c>
      <c r="Q490" s="2" t="s">
        <v>413</v>
      </c>
      <c r="R490" s="2" t="s">
        <v>1145</v>
      </c>
      <c r="S490" t="s">
        <v>1541</v>
      </c>
      <c r="T490" s="1">
        <v>42943</v>
      </c>
      <c r="U490" s="11">
        <f t="shared" si="36"/>
        <v>115</v>
      </c>
      <c r="V490" s="11">
        <f t="shared" si="37"/>
        <v>39</v>
      </c>
      <c r="W490" s="35" t="s">
        <v>2137</v>
      </c>
      <c r="X490" s="7" t="s">
        <v>55</v>
      </c>
      <c r="AA490" t="s">
        <v>2096</v>
      </c>
      <c r="AC490" s="40" t="s">
        <v>2089</v>
      </c>
      <c r="AG490" s="10" t="s">
        <v>14</v>
      </c>
    </row>
    <row r="491" spans="1:33" ht="30" x14ac:dyDescent="0.25">
      <c r="A491" s="9" t="s">
        <v>617</v>
      </c>
      <c r="C491" s="2" t="s">
        <v>3259</v>
      </c>
      <c r="D491" s="2" t="s">
        <v>3260</v>
      </c>
      <c r="F491" s="2" t="s">
        <v>2100</v>
      </c>
      <c r="G491" s="35" t="s">
        <v>4609</v>
      </c>
      <c r="H491" s="8">
        <v>42948</v>
      </c>
      <c r="I491" s="37" t="s">
        <v>2246</v>
      </c>
      <c r="J491" s="11">
        <f t="shared" si="35"/>
        <v>2017</v>
      </c>
      <c r="K491" s="32" t="s">
        <v>2125</v>
      </c>
      <c r="L491" s="24" t="str">
        <f t="shared" si="34"/>
        <v>2017-08</v>
      </c>
      <c r="M491" s="7" t="s">
        <v>2132</v>
      </c>
      <c r="N491" s="2" t="s">
        <v>418</v>
      </c>
      <c r="O491" t="s">
        <v>1269</v>
      </c>
      <c r="P491" t="s">
        <v>418</v>
      </c>
      <c r="Q491" s="2" t="s">
        <v>418</v>
      </c>
      <c r="R491" s="2" t="s">
        <v>1269</v>
      </c>
      <c r="S491" t="s">
        <v>418</v>
      </c>
      <c r="T491" s="1">
        <v>42887</v>
      </c>
      <c r="U491" s="11">
        <f t="shared" si="36"/>
        <v>114</v>
      </c>
      <c r="V491" s="11">
        <f t="shared" si="37"/>
        <v>38</v>
      </c>
      <c r="W491" s="35" t="s">
        <v>2137</v>
      </c>
      <c r="X491" s="7" t="s">
        <v>55</v>
      </c>
      <c r="Y491" s="35" t="s">
        <v>2136</v>
      </c>
      <c r="Z491" s="11">
        <v>2</v>
      </c>
      <c r="AA491" t="s">
        <v>2096</v>
      </c>
      <c r="AC491" s="40" t="s">
        <v>2089</v>
      </c>
      <c r="AD491" t="s">
        <v>501</v>
      </c>
      <c r="AG491" s="10" t="s">
        <v>14</v>
      </c>
    </row>
    <row r="492" spans="1:33" ht="30" x14ac:dyDescent="0.25">
      <c r="A492" s="9" t="s">
        <v>618</v>
      </c>
      <c r="C492" s="2" t="s">
        <v>3261</v>
      </c>
      <c r="D492" s="2" t="s">
        <v>3262</v>
      </c>
      <c r="F492" s="2" t="s">
        <v>2101</v>
      </c>
      <c r="G492" s="35" t="s">
        <v>4610</v>
      </c>
      <c r="H492" s="8">
        <v>42948</v>
      </c>
      <c r="I492" s="37" t="s">
        <v>2246</v>
      </c>
      <c r="J492" s="11">
        <f t="shared" si="35"/>
        <v>2017</v>
      </c>
      <c r="K492" s="32" t="s">
        <v>2125</v>
      </c>
      <c r="L492" s="24" t="str">
        <f t="shared" si="34"/>
        <v>2017-08</v>
      </c>
      <c r="M492" s="7" t="s">
        <v>2132</v>
      </c>
      <c r="N492" s="2" t="s">
        <v>418</v>
      </c>
      <c r="O492" t="s">
        <v>1269</v>
      </c>
      <c r="P492" t="s">
        <v>418</v>
      </c>
      <c r="Q492" s="2" t="s">
        <v>418</v>
      </c>
      <c r="R492" s="2" t="s">
        <v>1269</v>
      </c>
      <c r="S492" t="s">
        <v>418</v>
      </c>
      <c r="T492" s="1">
        <v>42887</v>
      </c>
      <c r="U492" s="11">
        <f t="shared" si="36"/>
        <v>114</v>
      </c>
      <c r="V492" s="11">
        <f t="shared" si="37"/>
        <v>38</v>
      </c>
      <c r="W492" s="35" t="s">
        <v>2134</v>
      </c>
      <c r="X492" s="7" t="s">
        <v>55</v>
      </c>
      <c r="AA492" t="s">
        <v>2096</v>
      </c>
      <c r="AC492" s="40" t="s">
        <v>2089</v>
      </c>
      <c r="AG492" s="10" t="s">
        <v>14</v>
      </c>
    </row>
    <row r="493" spans="1:33" x14ac:dyDescent="0.25">
      <c r="A493" s="9" t="s">
        <v>619</v>
      </c>
      <c r="C493" s="2" t="s">
        <v>3263</v>
      </c>
      <c r="D493" s="2" t="s">
        <v>3264</v>
      </c>
      <c r="F493" s="2" t="s">
        <v>2100</v>
      </c>
      <c r="G493" s="35" t="s">
        <v>4611</v>
      </c>
      <c r="H493" s="8">
        <v>42948</v>
      </c>
      <c r="I493" s="37" t="s">
        <v>2246</v>
      </c>
      <c r="J493" s="11">
        <f t="shared" si="35"/>
        <v>2017</v>
      </c>
      <c r="K493" s="32" t="s">
        <v>2125</v>
      </c>
      <c r="L493" s="24" t="str">
        <f t="shared" si="34"/>
        <v>2017-08</v>
      </c>
      <c r="M493" s="7" t="s">
        <v>579</v>
      </c>
      <c r="N493" s="2" t="s">
        <v>269</v>
      </c>
      <c r="O493" t="s">
        <v>1267</v>
      </c>
      <c r="P493" t="s">
        <v>1283</v>
      </c>
      <c r="Q493" s="2" t="s">
        <v>421</v>
      </c>
      <c r="R493" s="2" t="s">
        <v>1145</v>
      </c>
      <c r="S493" t="s">
        <v>1530</v>
      </c>
      <c r="T493" s="1">
        <v>42946</v>
      </c>
      <c r="U493" s="11">
        <f t="shared" si="36"/>
        <v>115</v>
      </c>
      <c r="V493" s="11">
        <f t="shared" si="37"/>
        <v>39</v>
      </c>
      <c r="W493" s="35" t="s">
        <v>2134</v>
      </c>
      <c r="X493" s="7" t="s">
        <v>263</v>
      </c>
      <c r="Y493" s="35" t="s">
        <v>2135</v>
      </c>
      <c r="Z493" s="11">
        <v>1</v>
      </c>
      <c r="AA493" t="s">
        <v>6</v>
      </c>
      <c r="AB493" s="7" t="s">
        <v>2138</v>
      </c>
      <c r="AC493" t="s">
        <v>2084</v>
      </c>
      <c r="AD493" t="s">
        <v>422</v>
      </c>
      <c r="AG493" s="10"/>
    </row>
    <row r="494" spans="1:33" ht="30" x14ac:dyDescent="0.25">
      <c r="A494" s="9" t="s">
        <v>620</v>
      </c>
      <c r="C494" s="2" t="s">
        <v>3265</v>
      </c>
      <c r="D494" s="2" t="s">
        <v>3266</v>
      </c>
      <c r="F494" s="2" t="s">
        <v>2100</v>
      </c>
      <c r="G494" s="35" t="s">
        <v>4612</v>
      </c>
      <c r="H494" s="8">
        <v>42949</v>
      </c>
      <c r="I494" s="37" t="s">
        <v>2246</v>
      </c>
      <c r="J494" s="11">
        <f t="shared" si="35"/>
        <v>2017</v>
      </c>
      <c r="K494" s="32" t="s">
        <v>2125</v>
      </c>
      <c r="L494" s="24" t="str">
        <f t="shared" si="34"/>
        <v>2017-08</v>
      </c>
      <c r="M494" s="7" t="s">
        <v>2132</v>
      </c>
      <c r="N494" s="2" t="s">
        <v>319</v>
      </c>
      <c r="O494" t="s">
        <v>1145</v>
      </c>
      <c r="P494" t="s">
        <v>1289</v>
      </c>
      <c r="Q494" s="2" t="s">
        <v>419</v>
      </c>
      <c r="R494" s="2" t="s">
        <v>1145</v>
      </c>
      <c r="S494" t="s">
        <v>1531</v>
      </c>
      <c r="T494" s="1">
        <v>42949</v>
      </c>
      <c r="U494" s="11">
        <f t="shared" si="36"/>
        <v>116</v>
      </c>
      <c r="V494" s="11">
        <f t="shared" si="37"/>
        <v>39</v>
      </c>
      <c r="W494" s="35" t="s">
        <v>2137</v>
      </c>
      <c r="X494" s="7" t="s">
        <v>55</v>
      </c>
      <c r="Y494" s="35" t="s">
        <v>2135</v>
      </c>
      <c r="Z494" s="11">
        <v>1</v>
      </c>
      <c r="AA494" t="s">
        <v>6</v>
      </c>
      <c r="AB494" s="7" t="s">
        <v>2138</v>
      </c>
      <c r="AC494" s="40" t="s">
        <v>2089</v>
      </c>
      <c r="AD494" t="s">
        <v>827</v>
      </c>
      <c r="AG494" s="10" t="s">
        <v>14</v>
      </c>
    </row>
    <row r="495" spans="1:33" ht="30" x14ac:dyDescent="0.25">
      <c r="A495" s="9" t="s">
        <v>621</v>
      </c>
      <c r="C495" s="2" t="s">
        <v>3267</v>
      </c>
      <c r="D495" s="2" t="s">
        <v>3268</v>
      </c>
      <c r="F495" s="2" t="s">
        <v>2100</v>
      </c>
      <c r="G495" s="35" t="s">
        <v>4613</v>
      </c>
      <c r="H495" s="8">
        <v>42949</v>
      </c>
      <c r="I495" s="37" t="s">
        <v>2246</v>
      </c>
      <c r="J495" s="11">
        <f t="shared" si="35"/>
        <v>2017</v>
      </c>
      <c r="K495" s="32" t="s">
        <v>2125</v>
      </c>
      <c r="L495" s="24" t="str">
        <f t="shared" si="34"/>
        <v>2017-08</v>
      </c>
      <c r="M495" s="7" t="s">
        <v>2132</v>
      </c>
      <c r="N495" s="2" t="s">
        <v>59</v>
      </c>
      <c r="O495" t="s">
        <v>1145</v>
      </c>
      <c r="P495" t="s">
        <v>1284</v>
      </c>
      <c r="Q495" s="2" t="s">
        <v>2125</v>
      </c>
      <c r="R495" s="2" t="s">
        <v>2125</v>
      </c>
      <c r="S495" s="2" t="s">
        <v>2125</v>
      </c>
      <c r="T495" s="2" t="s">
        <v>2125</v>
      </c>
      <c r="U495" s="2" t="s">
        <v>2125</v>
      </c>
      <c r="V495" s="2" t="s">
        <v>2125</v>
      </c>
      <c r="W495" s="35" t="s">
        <v>2137</v>
      </c>
      <c r="X495" s="7" t="s">
        <v>55</v>
      </c>
      <c r="Y495" s="35" t="s">
        <v>2136</v>
      </c>
      <c r="Z495" s="11">
        <v>2</v>
      </c>
      <c r="AA495" t="s">
        <v>2096</v>
      </c>
      <c r="AC495" s="40" t="s">
        <v>2089</v>
      </c>
      <c r="AD495" t="s">
        <v>420</v>
      </c>
      <c r="AF495" s="28" t="s">
        <v>358</v>
      </c>
      <c r="AG495" s="10" t="s">
        <v>14</v>
      </c>
    </row>
    <row r="496" spans="1:33" ht="30" x14ac:dyDescent="0.25">
      <c r="A496" s="9" t="s">
        <v>622</v>
      </c>
      <c r="C496" s="2" t="s">
        <v>3269</v>
      </c>
      <c r="D496" s="2" t="s">
        <v>3270</v>
      </c>
      <c r="F496" s="2" t="s">
        <v>2100</v>
      </c>
      <c r="G496" s="35" t="s">
        <v>4614</v>
      </c>
      <c r="H496" s="8">
        <v>42949</v>
      </c>
      <c r="I496" s="37" t="s">
        <v>2246</v>
      </c>
      <c r="J496" s="11">
        <f t="shared" si="35"/>
        <v>2017</v>
      </c>
      <c r="K496" s="32" t="s">
        <v>2125</v>
      </c>
      <c r="L496" s="24" t="str">
        <f t="shared" si="34"/>
        <v>2017-08</v>
      </c>
      <c r="M496" s="7" t="s">
        <v>2132</v>
      </c>
      <c r="N496" s="2" t="s">
        <v>59</v>
      </c>
      <c r="O496" t="s">
        <v>1145</v>
      </c>
      <c r="P496" t="s">
        <v>1284</v>
      </c>
      <c r="Q496" s="2" t="s">
        <v>2125</v>
      </c>
      <c r="R496" s="2" t="s">
        <v>2125</v>
      </c>
      <c r="S496" s="2" t="s">
        <v>2125</v>
      </c>
      <c r="T496" s="2" t="s">
        <v>2125</v>
      </c>
      <c r="U496" s="2" t="s">
        <v>2125</v>
      </c>
      <c r="V496" s="2" t="s">
        <v>2125</v>
      </c>
      <c r="W496" s="35" t="s">
        <v>2134</v>
      </c>
      <c r="X496" s="7" t="s">
        <v>55</v>
      </c>
      <c r="AA496" t="s">
        <v>2096</v>
      </c>
      <c r="AC496" s="40" t="s">
        <v>2089</v>
      </c>
      <c r="AD496" t="s">
        <v>420</v>
      </c>
      <c r="AG496" s="10" t="s">
        <v>14</v>
      </c>
    </row>
    <row r="497" spans="1:33" x14ac:dyDescent="0.25">
      <c r="A497" s="9" t="s">
        <v>623</v>
      </c>
      <c r="C497" s="2" t="s">
        <v>3271</v>
      </c>
      <c r="D497" s="2" t="s">
        <v>3272</v>
      </c>
      <c r="F497" s="2" t="s">
        <v>2100</v>
      </c>
      <c r="G497" s="35" t="s">
        <v>4615</v>
      </c>
      <c r="H497" s="8">
        <v>42949</v>
      </c>
      <c r="I497" s="37" t="s">
        <v>2246</v>
      </c>
      <c r="J497" s="11">
        <f t="shared" si="35"/>
        <v>2017</v>
      </c>
      <c r="K497" s="32" t="s">
        <v>2125</v>
      </c>
      <c r="L497" s="24" t="str">
        <f t="shared" si="34"/>
        <v>2017-08</v>
      </c>
      <c r="M497" s="7" t="s">
        <v>2132</v>
      </c>
      <c r="N497" s="2" t="s">
        <v>269</v>
      </c>
      <c r="O497" t="s">
        <v>1267</v>
      </c>
      <c r="P497" t="s">
        <v>1283</v>
      </c>
      <c r="Q497" s="2" t="s">
        <v>421</v>
      </c>
      <c r="R497" s="2" t="s">
        <v>1145</v>
      </c>
      <c r="S497" t="s">
        <v>1530</v>
      </c>
      <c r="T497" s="2" t="s">
        <v>2125</v>
      </c>
      <c r="U497" s="2" t="s">
        <v>2125</v>
      </c>
      <c r="V497" s="2" t="s">
        <v>2125</v>
      </c>
      <c r="W497" s="35" t="s">
        <v>2134</v>
      </c>
      <c r="X497" s="7" t="s">
        <v>263</v>
      </c>
      <c r="Y497" s="35" t="s">
        <v>2135</v>
      </c>
      <c r="Z497" s="11">
        <v>1</v>
      </c>
      <c r="AA497" t="s">
        <v>6</v>
      </c>
      <c r="AB497" s="7" t="s">
        <v>2138</v>
      </c>
      <c r="AC497" t="s">
        <v>2084</v>
      </c>
      <c r="AD497" t="s">
        <v>828</v>
      </c>
      <c r="AG497" s="10" t="s">
        <v>57</v>
      </c>
    </row>
    <row r="498" spans="1:33" ht="30" x14ac:dyDescent="0.25">
      <c r="A498" s="9" t="s">
        <v>624</v>
      </c>
      <c r="B498" s="9" t="s">
        <v>624</v>
      </c>
      <c r="C498" s="2" t="s">
        <v>3273</v>
      </c>
      <c r="D498" s="2" t="s">
        <v>3274</v>
      </c>
      <c r="F498" s="2" t="s">
        <v>2100</v>
      </c>
      <c r="G498" s="35" t="s">
        <v>4616</v>
      </c>
      <c r="H498" s="8">
        <v>42950</v>
      </c>
      <c r="I498" s="37" t="s">
        <v>2246</v>
      </c>
      <c r="J498" s="11">
        <f t="shared" si="35"/>
        <v>2017</v>
      </c>
      <c r="K498" s="37" t="s">
        <v>2108</v>
      </c>
      <c r="L498" s="24" t="str">
        <f t="shared" si="34"/>
        <v>2017-08</v>
      </c>
      <c r="M498" s="7" t="s">
        <v>2132</v>
      </c>
      <c r="N498" s="2" t="s">
        <v>269</v>
      </c>
      <c r="O498" t="s">
        <v>1267</v>
      </c>
      <c r="P498" t="s">
        <v>1283</v>
      </c>
      <c r="Q498" s="2" t="s">
        <v>2125</v>
      </c>
      <c r="R498" s="2" t="s">
        <v>2125</v>
      </c>
      <c r="S498" s="2" t="s">
        <v>2125</v>
      </c>
      <c r="T498" s="1">
        <v>42856</v>
      </c>
      <c r="U498" s="11">
        <f t="shared" si="36"/>
        <v>113</v>
      </c>
      <c r="V498" s="11">
        <f t="shared" si="37"/>
        <v>38</v>
      </c>
      <c r="W498" s="35" t="s">
        <v>2134</v>
      </c>
      <c r="X498" s="2" t="s">
        <v>2125</v>
      </c>
      <c r="Y498" s="35" t="s">
        <v>2135</v>
      </c>
      <c r="Z498" s="11">
        <v>1</v>
      </c>
      <c r="AA498" t="s">
        <v>2096</v>
      </c>
      <c r="AC498" s="40" t="s">
        <v>2089</v>
      </c>
      <c r="AD498" t="s">
        <v>423</v>
      </c>
      <c r="AF498" s="28" t="s">
        <v>12</v>
      </c>
      <c r="AG498" s="10" t="s">
        <v>14</v>
      </c>
    </row>
    <row r="499" spans="1:33" ht="30" x14ac:dyDescent="0.25">
      <c r="A499" s="9" t="s">
        <v>625</v>
      </c>
      <c r="C499" s="2" t="s">
        <v>3275</v>
      </c>
      <c r="D499" s="2" t="s">
        <v>3276</v>
      </c>
      <c r="F499" s="2" t="s">
        <v>2100</v>
      </c>
      <c r="G499" s="35" t="s">
        <v>4617</v>
      </c>
      <c r="H499" s="8">
        <v>42950</v>
      </c>
      <c r="I499" s="37" t="s">
        <v>2246</v>
      </c>
      <c r="J499" s="11">
        <f t="shared" si="35"/>
        <v>2017</v>
      </c>
      <c r="K499" s="32" t="s">
        <v>2125</v>
      </c>
      <c r="L499" s="24" t="str">
        <f t="shared" si="34"/>
        <v>2017-08</v>
      </c>
      <c r="M499" s="7" t="s">
        <v>2132</v>
      </c>
      <c r="N499" s="2" t="s">
        <v>315</v>
      </c>
      <c r="O499" t="s">
        <v>1269</v>
      </c>
      <c r="P499" t="s">
        <v>1288</v>
      </c>
      <c r="Q499" s="2" t="s">
        <v>315</v>
      </c>
      <c r="R499" s="2" t="s">
        <v>1269</v>
      </c>
      <c r="S499" t="s">
        <v>1288</v>
      </c>
      <c r="T499" s="1">
        <v>42929</v>
      </c>
      <c r="U499" s="11">
        <f t="shared" si="36"/>
        <v>115</v>
      </c>
      <c r="V499" s="11">
        <f t="shared" si="37"/>
        <v>39</v>
      </c>
      <c r="W499" s="35" t="s">
        <v>2137</v>
      </c>
      <c r="X499" s="7" t="s">
        <v>55</v>
      </c>
      <c r="Y499" s="35" t="s">
        <v>2136</v>
      </c>
      <c r="Z499" s="11">
        <v>2</v>
      </c>
      <c r="AA499" t="s">
        <v>2096</v>
      </c>
      <c r="AC499" s="40" t="s">
        <v>2089</v>
      </c>
      <c r="AD499" t="s">
        <v>423</v>
      </c>
      <c r="AE499" t="s">
        <v>263</v>
      </c>
      <c r="AF499" s="28" t="s">
        <v>358</v>
      </c>
      <c r="AG499" s="10" t="s">
        <v>14</v>
      </c>
    </row>
    <row r="500" spans="1:33" ht="30" x14ac:dyDescent="0.25">
      <c r="A500" s="9" t="s">
        <v>626</v>
      </c>
      <c r="C500" s="2" t="s">
        <v>3277</v>
      </c>
      <c r="D500" s="2" t="s">
        <v>3278</v>
      </c>
      <c r="F500" s="2" t="s">
        <v>2101</v>
      </c>
      <c r="G500" s="35" t="s">
        <v>4618</v>
      </c>
      <c r="H500" s="8">
        <v>42950</v>
      </c>
      <c r="I500" s="37" t="s">
        <v>2246</v>
      </c>
      <c r="J500" s="11">
        <f t="shared" si="35"/>
        <v>2017</v>
      </c>
      <c r="K500" s="32" t="s">
        <v>2125</v>
      </c>
      <c r="L500" s="24" t="str">
        <f t="shared" si="34"/>
        <v>2017-08</v>
      </c>
      <c r="M500" s="7" t="s">
        <v>2132</v>
      </c>
      <c r="N500" s="2" t="s">
        <v>315</v>
      </c>
      <c r="O500" t="s">
        <v>1269</v>
      </c>
      <c r="P500" t="s">
        <v>1288</v>
      </c>
      <c r="Q500" s="2" t="s">
        <v>315</v>
      </c>
      <c r="R500" s="2" t="s">
        <v>1269</v>
      </c>
      <c r="S500" t="s">
        <v>1288</v>
      </c>
      <c r="T500" s="1">
        <v>42929</v>
      </c>
      <c r="U500" s="11">
        <f t="shared" si="36"/>
        <v>115</v>
      </c>
      <c r="V500" s="11">
        <f t="shared" si="37"/>
        <v>39</v>
      </c>
      <c r="W500" s="35" t="s">
        <v>2134</v>
      </c>
      <c r="X500" s="7" t="s">
        <v>55</v>
      </c>
      <c r="AA500" t="s">
        <v>2096</v>
      </c>
      <c r="AC500" s="40" t="s">
        <v>2089</v>
      </c>
      <c r="AG500" s="10" t="s">
        <v>14</v>
      </c>
    </row>
    <row r="501" spans="1:33" ht="30" x14ac:dyDescent="0.25">
      <c r="A501" s="9" t="s">
        <v>627</v>
      </c>
      <c r="C501" s="2" t="s">
        <v>3279</v>
      </c>
      <c r="D501" s="2" t="s">
        <v>3280</v>
      </c>
      <c r="F501" s="2" t="s">
        <v>2100</v>
      </c>
      <c r="G501" s="35" t="s">
        <v>4619</v>
      </c>
      <c r="H501" s="8">
        <v>42950</v>
      </c>
      <c r="I501" s="37" t="s">
        <v>2246</v>
      </c>
      <c r="J501" s="11">
        <f t="shared" si="35"/>
        <v>2017</v>
      </c>
      <c r="K501" s="32" t="s">
        <v>2125</v>
      </c>
      <c r="L501" s="24" t="str">
        <f t="shared" si="34"/>
        <v>2017-08</v>
      </c>
      <c r="M501" s="7" t="s">
        <v>2132</v>
      </c>
      <c r="N501" s="2" t="s">
        <v>59</v>
      </c>
      <c r="O501" t="s">
        <v>1145</v>
      </c>
      <c r="P501" t="s">
        <v>1284</v>
      </c>
      <c r="Q501" s="2" t="s">
        <v>59</v>
      </c>
      <c r="R501" s="2" t="s">
        <v>1145</v>
      </c>
      <c r="S501" t="s">
        <v>1284</v>
      </c>
      <c r="T501" s="1">
        <v>42950</v>
      </c>
      <c r="U501" s="11">
        <f t="shared" si="36"/>
        <v>116</v>
      </c>
      <c r="V501" s="11">
        <f t="shared" si="37"/>
        <v>39</v>
      </c>
      <c r="W501" s="35" t="s">
        <v>2137</v>
      </c>
      <c r="X501" s="7" t="s">
        <v>55</v>
      </c>
      <c r="Y501" s="35" t="s">
        <v>2136</v>
      </c>
      <c r="Z501" s="11">
        <v>3</v>
      </c>
      <c r="AA501" t="s">
        <v>4</v>
      </c>
      <c r="AB501" s="7" t="s">
        <v>2138</v>
      </c>
      <c r="AC501" s="40" t="s">
        <v>2089</v>
      </c>
      <c r="AD501" t="s">
        <v>417</v>
      </c>
      <c r="AG501" s="10" t="s">
        <v>14</v>
      </c>
    </row>
    <row r="502" spans="1:33" ht="30" x14ac:dyDescent="0.25">
      <c r="A502" s="9" t="s">
        <v>628</v>
      </c>
      <c r="C502" s="2" t="s">
        <v>3281</v>
      </c>
      <c r="D502" s="2" t="s">
        <v>3282</v>
      </c>
      <c r="F502" s="2" t="s">
        <v>2100</v>
      </c>
      <c r="G502" s="35" t="s">
        <v>4620</v>
      </c>
      <c r="H502" s="8">
        <v>42950</v>
      </c>
      <c r="I502" s="37" t="s">
        <v>2246</v>
      </c>
      <c r="J502" s="11">
        <f t="shared" si="35"/>
        <v>2017</v>
      </c>
      <c r="K502" s="32" t="s">
        <v>2125</v>
      </c>
      <c r="L502" s="24" t="str">
        <f t="shared" si="34"/>
        <v>2017-08</v>
      </c>
      <c r="M502" s="7" t="s">
        <v>2132</v>
      </c>
      <c r="N502" s="2" t="s">
        <v>59</v>
      </c>
      <c r="O502" t="s">
        <v>1145</v>
      </c>
      <c r="P502" t="s">
        <v>1284</v>
      </c>
      <c r="Q502" s="2" t="s">
        <v>59</v>
      </c>
      <c r="R502" s="2" t="s">
        <v>1145</v>
      </c>
      <c r="S502" t="s">
        <v>1284</v>
      </c>
      <c r="T502" s="1">
        <v>42950</v>
      </c>
      <c r="U502" s="11">
        <f t="shared" si="36"/>
        <v>116</v>
      </c>
      <c r="V502" s="11">
        <f t="shared" si="37"/>
        <v>39</v>
      </c>
      <c r="W502" s="35" t="s">
        <v>2134</v>
      </c>
      <c r="X502" s="7" t="s">
        <v>55</v>
      </c>
      <c r="AA502" t="s">
        <v>4</v>
      </c>
      <c r="AB502" s="7" t="s">
        <v>2138</v>
      </c>
      <c r="AC502" s="40" t="s">
        <v>2089</v>
      </c>
      <c r="AG502" s="10" t="s">
        <v>14</v>
      </c>
    </row>
    <row r="503" spans="1:33" ht="30" x14ac:dyDescent="0.25">
      <c r="A503" s="9" t="s">
        <v>629</v>
      </c>
      <c r="C503" s="2" t="s">
        <v>3283</v>
      </c>
      <c r="D503" s="2" t="s">
        <v>3284</v>
      </c>
      <c r="F503" s="2" t="s">
        <v>2100</v>
      </c>
      <c r="G503" s="35" t="s">
        <v>4621</v>
      </c>
      <c r="H503" s="8">
        <v>42950</v>
      </c>
      <c r="I503" s="37" t="s">
        <v>2246</v>
      </c>
      <c r="J503" s="11">
        <f t="shared" si="35"/>
        <v>2017</v>
      </c>
      <c r="K503" s="32" t="s">
        <v>2125</v>
      </c>
      <c r="L503" s="24" t="str">
        <f t="shared" si="34"/>
        <v>2017-08</v>
      </c>
      <c r="M503" s="7" t="s">
        <v>2132</v>
      </c>
      <c r="N503" s="2" t="s">
        <v>59</v>
      </c>
      <c r="O503" t="s">
        <v>1145</v>
      </c>
      <c r="P503" t="s">
        <v>1284</v>
      </c>
      <c r="Q503" s="2" t="s">
        <v>59</v>
      </c>
      <c r="R503" s="2" t="s">
        <v>1145</v>
      </c>
      <c r="S503" t="s">
        <v>1284</v>
      </c>
      <c r="T503" s="1">
        <v>42950</v>
      </c>
      <c r="U503" s="11">
        <f t="shared" si="36"/>
        <v>116</v>
      </c>
      <c r="V503" s="11">
        <f t="shared" si="37"/>
        <v>39</v>
      </c>
      <c r="W503" s="35" t="s">
        <v>2134</v>
      </c>
      <c r="X503" s="7" t="s">
        <v>55</v>
      </c>
      <c r="AA503" t="s">
        <v>4</v>
      </c>
      <c r="AB503" s="7" t="s">
        <v>2138</v>
      </c>
      <c r="AC503" s="40" t="s">
        <v>2089</v>
      </c>
      <c r="AG503" s="10" t="s">
        <v>14</v>
      </c>
    </row>
    <row r="504" spans="1:33" x14ac:dyDescent="0.25">
      <c r="A504" s="9" t="s">
        <v>630</v>
      </c>
      <c r="C504" s="2" t="s">
        <v>3285</v>
      </c>
      <c r="D504" s="2" t="s">
        <v>3286</v>
      </c>
      <c r="F504" s="2" t="s">
        <v>2100</v>
      </c>
      <c r="G504" s="35" t="s">
        <v>4622</v>
      </c>
      <c r="H504" s="8">
        <v>42953</v>
      </c>
      <c r="I504" s="37" t="s">
        <v>2246</v>
      </c>
      <c r="J504" s="11">
        <f t="shared" si="35"/>
        <v>2017</v>
      </c>
      <c r="K504" s="32" t="s">
        <v>2125</v>
      </c>
      <c r="L504" s="24" t="str">
        <f t="shared" si="34"/>
        <v>2017-08</v>
      </c>
      <c r="M504" s="7" t="s">
        <v>579</v>
      </c>
      <c r="N504" s="2" t="s">
        <v>265</v>
      </c>
      <c r="O504" s="2" t="s">
        <v>1270</v>
      </c>
      <c r="P504" t="s">
        <v>1292</v>
      </c>
      <c r="Q504" s="2" t="s">
        <v>265</v>
      </c>
      <c r="R504" s="2" t="s">
        <v>1270</v>
      </c>
      <c r="S504" t="s">
        <v>1292</v>
      </c>
      <c r="T504" s="1">
        <v>42953</v>
      </c>
      <c r="U504" s="11">
        <f t="shared" si="36"/>
        <v>116</v>
      </c>
      <c r="V504" s="11">
        <f t="shared" si="37"/>
        <v>39</v>
      </c>
      <c r="W504" s="35" t="s">
        <v>2134</v>
      </c>
      <c r="X504" s="2" t="s">
        <v>2125</v>
      </c>
      <c r="Y504" s="35" t="s">
        <v>2136</v>
      </c>
      <c r="Z504" s="11">
        <v>3</v>
      </c>
      <c r="AA504" t="s">
        <v>2125</v>
      </c>
      <c r="AC504" t="s">
        <v>2125</v>
      </c>
      <c r="AD504" t="s">
        <v>677</v>
      </c>
      <c r="AG504" s="10"/>
    </row>
    <row r="505" spans="1:33" x14ac:dyDescent="0.25">
      <c r="A505" s="9" t="s">
        <v>631</v>
      </c>
      <c r="C505" s="2" t="s">
        <v>3287</v>
      </c>
      <c r="D505" s="2" t="s">
        <v>3288</v>
      </c>
      <c r="F505" s="2" t="s">
        <v>2100</v>
      </c>
      <c r="G505" s="35" t="s">
        <v>4623</v>
      </c>
      <c r="H505" s="8">
        <v>42953</v>
      </c>
      <c r="I505" s="37" t="s">
        <v>2246</v>
      </c>
      <c r="J505" s="11">
        <f t="shared" si="35"/>
        <v>2017</v>
      </c>
      <c r="K505" s="32" t="s">
        <v>2125</v>
      </c>
      <c r="L505" s="24" t="str">
        <f t="shared" si="34"/>
        <v>2017-08</v>
      </c>
      <c r="M505" s="7" t="s">
        <v>579</v>
      </c>
      <c r="N505" s="2" t="s">
        <v>265</v>
      </c>
      <c r="O505" s="2" t="s">
        <v>1270</v>
      </c>
      <c r="P505" t="s">
        <v>1292</v>
      </c>
      <c r="Q505" s="2" t="s">
        <v>265</v>
      </c>
      <c r="R505" s="2" t="s">
        <v>1270</v>
      </c>
      <c r="S505" t="s">
        <v>1292</v>
      </c>
      <c r="T505" s="1">
        <v>42953</v>
      </c>
      <c r="U505" s="11">
        <f t="shared" si="36"/>
        <v>116</v>
      </c>
      <c r="V505" s="11">
        <f t="shared" si="37"/>
        <v>39</v>
      </c>
      <c r="W505" s="35" t="s">
        <v>2134</v>
      </c>
      <c r="X505" s="2" t="s">
        <v>2125</v>
      </c>
      <c r="AA505" t="s">
        <v>2125</v>
      </c>
      <c r="AC505" t="s">
        <v>2125</v>
      </c>
      <c r="AD505" t="s">
        <v>677</v>
      </c>
      <c r="AG505" s="10"/>
    </row>
    <row r="506" spans="1:33" x14ac:dyDescent="0.25">
      <c r="A506" s="9" t="s">
        <v>632</v>
      </c>
      <c r="C506" s="2" t="s">
        <v>3289</v>
      </c>
      <c r="D506" s="2" t="s">
        <v>3290</v>
      </c>
      <c r="F506" s="2" t="s">
        <v>2100</v>
      </c>
      <c r="G506" s="35" t="s">
        <v>4624</v>
      </c>
      <c r="H506" s="8">
        <v>42953</v>
      </c>
      <c r="I506" s="37" t="s">
        <v>2246</v>
      </c>
      <c r="J506" s="11">
        <f t="shared" si="35"/>
        <v>2017</v>
      </c>
      <c r="K506" s="32" t="s">
        <v>2125</v>
      </c>
      <c r="L506" s="24" t="str">
        <f t="shared" si="34"/>
        <v>2017-08</v>
      </c>
      <c r="M506" s="7" t="s">
        <v>579</v>
      </c>
      <c r="N506" s="2" t="s">
        <v>265</v>
      </c>
      <c r="O506" s="2" t="s">
        <v>1270</v>
      </c>
      <c r="P506" t="s">
        <v>1292</v>
      </c>
      <c r="Q506" s="2" t="s">
        <v>265</v>
      </c>
      <c r="R506" s="2" t="s">
        <v>1270</v>
      </c>
      <c r="S506" t="s">
        <v>1292</v>
      </c>
      <c r="T506" s="1">
        <v>42953</v>
      </c>
      <c r="U506" s="11">
        <f t="shared" si="36"/>
        <v>116</v>
      </c>
      <c r="V506" s="11">
        <f t="shared" si="37"/>
        <v>39</v>
      </c>
      <c r="W506" s="35" t="s">
        <v>2134</v>
      </c>
      <c r="X506" s="2" t="s">
        <v>2125</v>
      </c>
      <c r="AA506" t="s">
        <v>2125</v>
      </c>
      <c r="AC506" t="s">
        <v>2125</v>
      </c>
      <c r="AD506" t="s">
        <v>677</v>
      </c>
      <c r="AG506" s="10"/>
    </row>
    <row r="507" spans="1:33" ht="30" x14ac:dyDescent="0.25">
      <c r="A507" s="9" t="s">
        <v>633</v>
      </c>
      <c r="C507" s="2" t="s">
        <v>3291</v>
      </c>
      <c r="D507" s="2" t="s">
        <v>3292</v>
      </c>
      <c r="F507" s="2" t="s">
        <v>2100</v>
      </c>
      <c r="G507" s="35" t="s">
        <v>4625</v>
      </c>
      <c r="H507" s="8">
        <v>42955</v>
      </c>
      <c r="I507" s="37" t="s">
        <v>2246</v>
      </c>
      <c r="J507" s="11">
        <f t="shared" si="35"/>
        <v>2017</v>
      </c>
      <c r="K507" s="32" t="s">
        <v>2125</v>
      </c>
      <c r="L507" s="24" t="str">
        <f t="shared" si="34"/>
        <v>2017-08</v>
      </c>
      <c r="M507" s="7" t="s">
        <v>2132</v>
      </c>
      <c r="N507" s="2" t="s">
        <v>1268</v>
      </c>
      <c r="O507" s="2" t="s">
        <v>1145</v>
      </c>
      <c r="P507" t="s">
        <v>13</v>
      </c>
      <c r="Q507" s="2" t="s">
        <v>1853</v>
      </c>
      <c r="R507" s="2" t="s">
        <v>1145</v>
      </c>
      <c r="S507" t="s">
        <v>1312</v>
      </c>
      <c r="T507" s="1">
        <v>42955</v>
      </c>
      <c r="U507" s="11">
        <f t="shared" si="36"/>
        <v>116</v>
      </c>
      <c r="V507" s="11">
        <f t="shared" si="37"/>
        <v>39</v>
      </c>
      <c r="W507" s="35" t="s">
        <v>2134</v>
      </c>
      <c r="X507" s="7" t="s">
        <v>55</v>
      </c>
      <c r="Y507" s="35" t="s">
        <v>2136</v>
      </c>
      <c r="Z507" s="12">
        <v>4</v>
      </c>
      <c r="AA507" s="5" t="s">
        <v>4</v>
      </c>
      <c r="AB507" s="7" t="s">
        <v>2138</v>
      </c>
      <c r="AC507" s="40" t="s">
        <v>2089</v>
      </c>
      <c r="AD507" s="5"/>
      <c r="AE507" s="5"/>
      <c r="AF507" s="29"/>
      <c r="AG507" s="5" t="s">
        <v>14</v>
      </c>
    </row>
    <row r="508" spans="1:33" ht="30" x14ac:dyDescent="0.25">
      <c r="A508" s="9" t="s">
        <v>634</v>
      </c>
      <c r="C508" s="2" t="s">
        <v>3293</v>
      </c>
      <c r="D508" s="2" t="s">
        <v>3294</v>
      </c>
      <c r="F508" s="2" t="s">
        <v>2100</v>
      </c>
      <c r="G508" s="35" t="s">
        <v>4626</v>
      </c>
      <c r="H508" s="8">
        <v>42955</v>
      </c>
      <c r="I508" s="37" t="s">
        <v>2246</v>
      </c>
      <c r="J508" s="11">
        <f t="shared" si="35"/>
        <v>2017</v>
      </c>
      <c r="K508" s="32" t="s">
        <v>2125</v>
      </c>
      <c r="L508" s="24" t="str">
        <f t="shared" si="34"/>
        <v>2017-08</v>
      </c>
      <c r="M508" s="7" t="s">
        <v>2132</v>
      </c>
      <c r="N508" s="2" t="s">
        <v>1268</v>
      </c>
      <c r="O508" s="2" t="s">
        <v>1145</v>
      </c>
      <c r="P508" t="s">
        <v>13</v>
      </c>
      <c r="Q508" s="2" t="s">
        <v>1853</v>
      </c>
      <c r="R508" s="2" t="s">
        <v>1145</v>
      </c>
      <c r="S508" t="s">
        <v>1312</v>
      </c>
      <c r="T508" s="1">
        <v>42955</v>
      </c>
      <c r="U508" s="11">
        <f t="shared" si="36"/>
        <v>116</v>
      </c>
      <c r="V508" s="11">
        <f t="shared" si="37"/>
        <v>39</v>
      </c>
      <c r="W508" s="35" t="s">
        <v>2137</v>
      </c>
      <c r="X508" s="7" t="s">
        <v>55</v>
      </c>
      <c r="Y508" s="3"/>
      <c r="Z508" s="13"/>
      <c r="AA508" s="5" t="s">
        <v>4</v>
      </c>
      <c r="AB508" s="7" t="s">
        <v>2138</v>
      </c>
      <c r="AC508" s="40" t="s">
        <v>2089</v>
      </c>
      <c r="AD508" s="3"/>
      <c r="AE508" s="3"/>
      <c r="AF508" s="30"/>
      <c r="AG508" s="5" t="s">
        <v>14</v>
      </c>
    </row>
    <row r="509" spans="1:33" ht="30" x14ac:dyDescent="0.25">
      <c r="A509" s="9" t="s">
        <v>635</v>
      </c>
      <c r="C509" s="2" t="s">
        <v>3295</v>
      </c>
      <c r="D509" s="2" t="s">
        <v>3296</v>
      </c>
      <c r="F509" s="2" t="s">
        <v>2101</v>
      </c>
      <c r="G509" s="35" t="s">
        <v>4627</v>
      </c>
      <c r="H509" s="8">
        <v>42955</v>
      </c>
      <c r="I509" s="37" t="s">
        <v>2246</v>
      </c>
      <c r="J509" s="11">
        <f t="shared" si="35"/>
        <v>2017</v>
      </c>
      <c r="K509" s="32" t="s">
        <v>2125</v>
      </c>
      <c r="L509" s="24" t="str">
        <f t="shared" si="34"/>
        <v>2017-08</v>
      </c>
      <c r="M509" s="7" t="s">
        <v>2132</v>
      </c>
      <c r="N509" s="2" t="s">
        <v>1268</v>
      </c>
      <c r="O509" s="2" t="s">
        <v>1145</v>
      </c>
      <c r="P509" t="s">
        <v>13</v>
      </c>
      <c r="Q509" s="2" t="s">
        <v>1853</v>
      </c>
      <c r="R509" s="2" t="s">
        <v>1145</v>
      </c>
      <c r="S509" t="s">
        <v>1312</v>
      </c>
      <c r="T509" s="1">
        <v>42955</v>
      </c>
      <c r="U509" s="11">
        <f t="shared" si="36"/>
        <v>116</v>
      </c>
      <c r="V509" s="11">
        <f t="shared" si="37"/>
        <v>39</v>
      </c>
      <c r="W509" s="35" t="s">
        <v>2137</v>
      </c>
      <c r="X509" s="7" t="s">
        <v>55</v>
      </c>
      <c r="Y509" s="3"/>
      <c r="Z509" s="13"/>
      <c r="AA509" s="5" t="s">
        <v>4</v>
      </c>
      <c r="AB509" s="7" t="s">
        <v>2138</v>
      </c>
      <c r="AC509" s="40" t="s">
        <v>2089</v>
      </c>
      <c r="AD509" s="3"/>
      <c r="AE509" s="3"/>
      <c r="AF509" s="30"/>
      <c r="AG509" s="5" t="s">
        <v>14</v>
      </c>
    </row>
    <row r="510" spans="1:33" ht="30" x14ac:dyDescent="0.25">
      <c r="A510" s="9" t="s">
        <v>636</v>
      </c>
      <c r="C510" s="2" t="s">
        <v>3297</v>
      </c>
      <c r="D510" s="2" t="s">
        <v>3298</v>
      </c>
      <c r="F510" s="2" t="s">
        <v>2101</v>
      </c>
      <c r="G510" s="35" t="s">
        <v>4628</v>
      </c>
      <c r="H510" s="8">
        <v>42955</v>
      </c>
      <c r="I510" s="37" t="s">
        <v>2246</v>
      </c>
      <c r="J510" s="11">
        <f t="shared" si="35"/>
        <v>2017</v>
      </c>
      <c r="K510" s="32" t="s">
        <v>2125</v>
      </c>
      <c r="L510" s="24" t="str">
        <f t="shared" si="34"/>
        <v>2017-08</v>
      </c>
      <c r="M510" s="7" t="s">
        <v>2132</v>
      </c>
      <c r="N510" s="2" t="s">
        <v>1268</v>
      </c>
      <c r="O510" s="2" t="s">
        <v>1145</v>
      </c>
      <c r="P510" t="s">
        <v>13</v>
      </c>
      <c r="Q510" s="2" t="s">
        <v>1853</v>
      </c>
      <c r="R510" s="2" t="s">
        <v>1145</v>
      </c>
      <c r="S510" t="s">
        <v>1312</v>
      </c>
      <c r="T510" s="1">
        <v>42955</v>
      </c>
      <c r="U510" s="11">
        <f t="shared" si="36"/>
        <v>116</v>
      </c>
      <c r="V510" s="11">
        <f t="shared" si="37"/>
        <v>39</v>
      </c>
      <c r="W510" s="35" t="s">
        <v>2137</v>
      </c>
      <c r="X510" s="7" t="s">
        <v>55</v>
      </c>
      <c r="Y510" s="3"/>
      <c r="Z510" s="13"/>
      <c r="AA510" s="5" t="s">
        <v>4</v>
      </c>
      <c r="AB510" s="7" t="s">
        <v>2138</v>
      </c>
      <c r="AC510" s="40" t="s">
        <v>2089</v>
      </c>
      <c r="AD510" s="3"/>
      <c r="AE510" s="3"/>
      <c r="AF510" s="30"/>
      <c r="AG510" s="5" t="s">
        <v>14</v>
      </c>
    </row>
    <row r="511" spans="1:33" ht="30" x14ac:dyDescent="0.25">
      <c r="A511" s="9" t="s">
        <v>637</v>
      </c>
      <c r="C511" s="2" t="s">
        <v>3299</v>
      </c>
      <c r="D511" s="2" t="s">
        <v>3300</v>
      </c>
      <c r="F511" s="2" t="s">
        <v>2100</v>
      </c>
      <c r="G511" s="35" t="s">
        <v>4629</v>
      </c>
      <c r="H511" s="8">
        <v>42957</v>
      </c>
      <c r="I511" s="37" t="s">
        <v>2246</v>
      </c>
      <c r="J511" s="11">
        <f t="shared" si="35"/>
        <v>2017</v>
      </c>
      <c r="K511" s="32" t="s">
        <v>2125</v>
      </c>
      <c r="L511" s="24" t="str">
        <f t="shared" si="34"/>
        <v>2017-08</v>
      </c>
      <c r="M511" s="7" t="s">
        <v>579</v>
      </c>
      <c r="N511" s="2" t="s">
        <v>15</v>
      </c>
      <c r="O511" s="2" t="s">
        <v>1270</v>
      </c>
      <c r="P511" t="s">
        <v>15</v>
      </c>
      <c r="Q511" s="2" t="s">
        <v>504</v>
      </c>
      <c r="R511" s="2" t="s">
        <v>1145</v>
      </c>
      <c r="S511" t="s">
        <v>1317</v>
      </c>
      <c r="T511" s="1">
        <v>42957</v>
      </c>
      <c r="U511" s="11">
        <f t="shared" si="36"/>
        <v>116</v>
      </c>
      <c r="V511" s="11">
        <f t="shared" si="37"/>
        <v>39</v>
      </c>
      <c r="W511" s="35" t="s">
        <v>2134</v>
      </c>
      <c r="X511" s="2" t="s">
        <v>2125</v>
      </c>
      <c r="Y511" s="35" t="s">
        <v>2135</v>
      </c>
      <c r="Z511" s="11">
        <v>1</v>
      </c>
      <c r="AA511" t="s">
        <v>6</v>
      </c>
      <c r="AB511" s="7" t="s">
        <v>504</v>
      </c>
      <c r="AC511" s="40" t="s">
        <v>2089</v>
      </c>
      <c r="AD511" t="s">
        <v>424</v>
      </c>
    </row>
    <row r="512" spans="1:33" x14ac:dyDescent="0.25">
      <c r="A512" s="9" t="s">
        <v>638</v>
      </c>
      <c r="C512" s="2" t="s">
        <v>3301</v>
      </c>
      <c r="D512" s="2" t="s">
        <v>3302</v>
      </c>
      <c r="F512" s="2" t="s">
        <v>2100</v>
      </c>
      <c r="G512" s="35" t="s">
        <v>4630</v>
      </c>
      <c r="H512" s="8">
        <v>42957</v>
      </c>
      <c r="I512" s="37" t="s">
        <v>2246</v>
      </c>
      <c r="J512" s="11">
        <f t="shared" si="35"/>
        <v>2017</v>
      </c>
      <c r="K512" s="32" t="s">
        <v>2125</v>
      </c>
      <c r="L512" s="24" t="str">
        <f t="shared" si="34"/>
        <v>2017-08</v>
      </c>
      <c r="M512" s="7" t="s">
        <v>2133</v>
      </c>
      <c r="N512" s="2" t="s">
        <v>2125</v>
      </c>
      <c r="O512" s="2" t="s">
        <v>2125</v>
      </c>
      <c r="P512" s="2" t="s">
        <v>2125</v>
      </c>
      <c r="Q512" s="2" t="s">
        <v>2125</v>
      </c>
      <c r="R512" s="2" t="s">
        <v>2125</v>
      </c>
      <c r="S512" s="2" t="s">
        <v>2125</v>
      </c>
      <c r="T512" s="2" t="s">
        <v>2125</v>
      </c>
      <c r="U512" s="2" t="s">
        <v>2125</v>
      </c>
      <c r="V512" s="2" t="s">
        <v>2125</v>
      </c>
      <c r="W512" s="35" t="s">
        <v>2137</v>
      </c>
      <c r="X512" s="7" t="s">
        <v>55</v>
      </c>
      <c r="Y512" s="35" t="s">
        <v>2135</v>
      </c>
      <c r="Z512" s="11">
        <v>1</v>
      </c>
      <c r="AA512" t="s">
        <v>2125</v>
      </c>
      <c r="AC512" t="s">
        <v>2125</v>
      </c>
      <c r="AD512" t="s">
        <v>415</v>
      </c>
    </row>
    <row r="513" spans="1:34" ht="30" x14ac:dyDescent="0.25">
      <c r="A513" s="9" t="s">
        <v>639</v>
      </c>
      <c r="C513" s="2" t="s">
        <v>3303</v>
      </c>
      <c r="D513" s="2" t="s">
        <v>3304</v>
      </c>
      <c r="F513" s="2" t="s">
        <v>2100</v>
      </c>
      <c r="G513" s="35" t="s">
        <v>4631</v>
      </c>
      <c r="H513" s="8">
        <v>42959</v>
      </c>
      <c r="I513" s="37" t="s">
        <v>2246</v>
      </c>
      <c r="J513" s="11">
        <f t="shared" si="35"/>
        <v>2017</v>
      </c>
      <c r="K513" s="32" t="s">
        <v>2125</v>
      </c>
      <c r="L513" s="24" t="str">
        <f t="shared" si="34"/>
        <v>2017-08</v>
      </c>
      <c r="M513" s="7" t="s">
        <v>2132</v>
      </c>
      <c r="N513" s="2" t="s">
        <v>338</v>
      </c>
      <c r="O513" s="2" t="s">
        <v>1270</v>
      </c>
      <c r="P513" t="s">
        <v>1287</v>
      </c>
      <c r="Q513" s="2" t="s">
        <v>414</v>
      </c>
      <c r="R513" s="2" t="s">
        <v>1270</v>
      </c>
      <c r="S513" t="s">
        <v>1512</v>
      </c>
      <c r="T513" s="1">
        <v>42956</v>
      </c>
      <c r="U513" s="11">
        <f t="shared" si="36"/>
        <v>116</v>
      </c>
      <c r="V513" s="11">
        <f t="shared" si="37"/>
        <v>39</v>
      </c>
      <c r="W513" s="35" t="s">
        <v>2134</v>
      </c>
      <c r="X513" s="7" t="s">
        <v>55</v>
      </c>
      <c r="Y513" s="35" t="s">
        <v>2135</v>
      </c>
      <c r="Z513" s="11">
        <v>1</v>
      </c>
      <c r="AA513" t="s">
        <v>6</v>
      </c>
      <c r="AB513" s="7" t="s">
        <v>2138</v>
      </c>
      <c r="AC513" s="40" t="s">
        <v>2089</v>
      </c>
      <c r="AD513" t="s">
        <v>503</v>
      </c>
      <c r="AF513" s="28" t="s">
        <v>358</v>
      </c>
      <c r="AG513" s="10" t="s">
        <v>14</v>
      </c>
    </row>
    <row r="514" spans="1:34" x14ac:dyDescent="0.25">
      <c r="A514" s="9" t="s">
        <v>640</v>
      </c>
      <c r="C514" s="2" t="s">
        <v>3305</v>
      </c>
      <c r="D514" s="2" t="s">
        <v>3306</v>
      </c>
      <c r="F514" s="2" t="s">
        <v>2100</v>
      </c>
      <c r="G514" s="35" t="s">
        <v>4632</v>
      </c>
      <c r="H514" s="8">
        <v>42961</v>
      </c>
      <c r="I514" s="37" t="s">
        <v>2246</v>
      </c>
      <c r="J514" s="11">
        <f t="shared" si="35"/>
        <v>2017</v>
      </c>
      <c r="K514" s="32" t="s">
        <v>2125</v>
      </c>
      <c r="L514" s="24" t="str">
        <f t="shared" ref="L514:L577" si="38">CONCATENATE(YEAR(H514),"-",TEXT(MONTH(H514),"00"))</f>
        <v>2017-08</v>
      </c>
      <c r="M514" s="7" t="s">
        <v>2132</v>
      </c>
      <c r="N514" s="2" t="s">
        <v>310</v>
      </c>
      <c r="O514" t="s">
        <v>1269</v>
      </c>
      <c r="P514" t="s">
        <v>1285</v>
      </c>
      <c r="Q514" s="2" t="s">
        <v>310</v>
      </c>
      <c r="R514" s="2" t="s">
        <v>1269</v>
      </c>
      <c r="S514" t="s">
        <v>1285</v>
      </c>
      <c r="T514" s="1">
        <v>42957</v>
      </c>
      <c r="U514" s="11">
        <f t="shared" si="36"/>
        <v>116</v>
      </c>
      <c r="V514" s="11">
        <f t="shared" si="37"/>
        <v>39</v>
      </c>
      <c r="W514" s="35" t="s">
        <v>2137</v>
      </c>
      <c r="X514" s="7" t="s">
        <v>263</v>
      </c>
      <c r="Y514" s="35" t="s">
        <v>2135</v>
      </c>
      <c r="Z514" s="11">
        <v>1</v>
      </c>
      <c r="AA514" t="s">
        <v>6</v>
      </c>
      <c r="AB514" s="7" t="s">
        <v>2138</v>
      </c>
      <c r="AC514" t="s">
        <v>2086</v>
      </c>
      <c r="AE514" t="s">
        <v>263</v>
      </c>
      <c r="AG514" s="10" t="s">
        <v>14</v>
      </c>
    </row>
    <row r="515" spans="1:34" ht="30" x14ac:dyDescent="0.25">
      <c r="A515" s="9" t="s">
        <v>641</v>
      </c>
      <c r="C515" s="2" t="s">
        <v>3307</v>
      </c>
      <c r="D515" s="2" t="s">
        <v>3308</v>
      </c>
      <c r="F515" s="2" t="s">
        <v>2100</v>
      </c>
      <c r="G515" s="35" t="s">
        <v>4633</v>
      </c>
      <c r="H515" s="8">
        <v>42963</v>
      </c>
      <c r="I515" s="37" t="s">
        <v>2246</v>
      </c>
      <c r="J515" s="11">
        <f t="shared" si="35"/>
        <v>2017</v>
      </c>
      <c r="K515" s="32" t="s">
        <v>2125</v>
      </c>
      <c r="L515" s="24" t="str">
        <f t="shared" si="38"/>
        <v>2017-08</v>
      </c>
      <c r="M515" s="7" t="s">
        <v>579</v>
      </c>
      <c r="N515" s="2" t="s">
        <v>303</v>
      </c>
      <c r="O515" t="s">
        <v>1145</v>
      </c>
      <c r="P515" t="s">
        <v>1281</v>
      </c>
      <c r="Q515" s="2" t="s">
        <v>1863</v>
      </c>
      <c r="R515" s="2" t="s">
        <v>1145</v>
      </c>
      <c r="S515" t="s">
        <v>1315</v>
      </c>
      <c r="T515" s="1">
        <v>42958</v>
      </c>
      <c r="U515" s="11">
        <f t="shared" si="36"/>
        <v>116</v>
      </c>
      <c r="V515" s="11">
        <f t="shared" si="37"/>
        <v>39</v>
      </c>
      <c r="W515" s="35" t="s">
        <v>2134</v>
      </c>
      <c r="X515" s="7" t="s">
        <v>55</v>
      </c>
      <c r="Y515" s="35" t="s">
        <v>2135</v>
      </c>
      <c r="Z515" s="11">
        <v>1</v>
      </c>
      <c r="AA515" t="s">
        <v>2125</v>
      </c>
      <c r="AB515" s="7"/>
      <c r="AC515" s="40" t="s">
        <v>2089</v>
      </c>
      <c r="AD515" t="s">
        <v>678</v>
      </c>
    </row>
    <row r="516" spans="1:34" ht="30" x14ac:dyDescent="0.25">
      <c r="A516" s="9" t="s">
        <v>642</v>
      </c>
      <c r="C516" s="2" t="s">
        <v>3309</v>
      </c>
      <c r="D516" s="2" t="s">
        <v>3310</v>
      </c>
      <c r="F516" s="2" t="s">
        <v>2100</v>
      </c>
      <c r="G516" s="35" t="s">
        <v>4634</v>
      </c>
      <c r="H516" s="8">
        <v>42965</v>
      </c>
      <c r="I516" s="37" t="s">
        <v>2246</v>
      </c>
      <c r="J516" s="11">
        <f t="shared" ref="J516:J579" si="39">YEAR(H516)</f>
        <v>2017</v>
      </c>
      <c r="K516" s="32" t="s">
        <v>2125</v>
      </c>
      <c r="L516" s="24" t="str">
        <f t="shared" si="38"/>
        <v>2017-08</v>
      </c>
      <c r="M516" s="7" t="s">
        <v>2132</v>
      </c>
      <c r="N516" s="2" t="s">
        <v>319</v>
      </c>
      <c r="O516" t="s">
        <v>1145</v>
      </c>
      <c r="P516" t="s">
        <v>1289</v>
      </c>
      <c r="Q516" s="2" t="s">
        <v>320</v>
      </c>
      <c r="R516" s="2" t="s">
        <v>1145</v>
      </c>
      <c r="S516" t="s">
        <v>1516</v>
      </c>
      <c r="T516" s="1">
        <v>42781</v>
      </c>
      <c r="U516" s="11">
        <f t="shared" ref="U516:U579" si="40">IF(T516="Desconeguda","-",(YEAR(T516)-2008)*12+MONTH(T516))</f>
        <v>110</v>
      </c>
      <c r="V516" s="11">
        <f t="shared" ref="V516:V579" si="41">IF(T516="Desconeguda","-",(YEAR(T516)-2008)*4+IF(MONTH(T516)&lt;4,1,IF(MONTH(T516)&lt;7,2,IF(MONTH(T516)&lt;10,3,IF(MONTH(T516)&lt;13,4,"?")))))</f>
        <v>37</v>
      </c>
      <c r="W516" s="35" t="s">
        <v>2137</v>
      </c>
      <c r="X516" s="7" t="s">
        <v>55</v>
      </c>
      <c r="Y516" s="35" t="s">
        <v>2135</v>
      </c>
      <c r="Z516" s="11">
        <v>1</v>
      </c>
      <c r="AA516" t="s">
        <v>2096</v>
      </c>
      <c r="AB516" s="7"/>
      <c r="AC516" s="40" t="s">
        <v>2088</v>
      </c>
      <c r="AD516" t="s">
        <v>416</v>
      </c>
      <c r="AE516" t="s">
        <v>263</v>
      </c>
      <c r="AG516" s="10" t="s">
        <v>14</v>
      </c>
      <c r="AH516" s="10" t="s">
        <v>2093</v>
      </c>
    </row>
    <row r="517" spans="1:34" x14ac:dyDescent="0.25">
      <c r="A517" s="9" t="s">
        <v>643</v>
      </c>
      <c r="C517" s="2" t="s">
        <v>3311</v>
      </c>
      <c r="D517" s="2" t="s">
        <v>3312</v>
      </c>
      <c r="F517" s="2" t="s">
        <v>2100</v>
      </c>
      <c r="G517" s="35" t="s">
        <v>4635</v>
      </c>
      <c r="H517" s="8">
        <v>42966</v>
      </c>
      <c r="I517" s="37" t="s">
        <v>2246</v>
      </c>
      <c r="J517" s="11">
        <f t="shared" si="39"/>
        <v>2017</v>
      </c>
      <c r="K517" s="32" t="s">
        <v>2125</v>
      </c>
      <c r="L517" s="24" t="str">
        <f t="shared" si="38"/>
        <v>2017-08</v>
      </c>
      <c r="M517" s="7" t="s">
        <v>579</v>
      </c>
      <c r="N517" s="2" t="s">
        <v>2125</v>
      </c>
      <c r="O517" s="2" t="s">
        <v>2125</v>
      </c>
      <c r="P517" s="2" t="s">
        <v>2125</v>
      </c>
      <c r="Q517" s="2" t="s">
        <v>2125</v>
      </c>
      <c r="R517" s="2" t="s">
        <v>2125</v>
      </c>
      <c r="S517" s="2" t="s">
        <v>2125</v>
      </c>
      <c r="T517" s="2" t="s">
        <v>2125</v>
      </c>
      <c r="U517" s="2" t="s">
        <v>2125</v>
      </c>
      <c r="V517" s="2" t="s">
        <v>2125</v>
      </c>
      <c r="W517" s="35" t="s">
        <v>2137</v>
      </c>
      <c r="X517" s="2" t="s">
        <v>2125</v>
      </c>
      <c r="Y517" s="35" t="s">
        <v>2135</v>
      </c>
      <c r="Z517" s="11">
        <v>1</v>
      </c>
      <c r="AA517" t="s">
        <v>2125</v>
      </c>
      <c r="AC517" t="s">
        <v>2125</v>
      </c>
      <c r="AD517" t="s">
        <v>428</v>
      </c>
    </row>
    <row r="518" spans="1:34" x14ac:dyDescent="0.25">
      <c r="A518" s="9" t="s">
        <v>644</v>
      </c>
      <c r="C518" s="2" t="s">
        <v>3313</v>
      </c>
      <c r="D518" s="2" t="s">
        <v>3314</v>
      </c>
      <c r="F518" s="2" t="s">
        <v>2100</v>
      </c>
      <c r="G518" s="35" t="s">
        <v>4636</v>
      </c>
      <c r="H518" s="8">
        <v>42969</v>
      </c>
      <c r="I518" s="37" t="s">
        <v>2246</v>
      </c>
      <c r="J518" s="11">
        <f t="shared" si="39"/>
        <v>2017</v>
      </c>
      <c r="K518" s="32" t="s">
        <v>2125</v>
      </c>
      <c r="L518" s="24" t="str">
        <f t="shared" si="38"/>
        <v>2017-08</v>
      </c>
      <c r="M518" s="7" t="s">
        <v>579</v>
      </c>
      <c r="N518" s="2" t="s">
        <v>1268</v>
      </c>
      <c r="O518" s="2" t="s">
        <v>1145</v>
      </c>
      <c r="P518" t="s">
        <v>13</v>
      </c>
      <c r="Q518" s="2" t="s">
        <v>431</v>
      </c>
      <c r="R518" s="2" t="s">
        <v>1145</v>
      </c>
      <c r="S518" t="s">
        <v>1532</v>
      </c>
      <c r="T518" s="1">
        <v>42967</v>
      </c>
      <c r="U518" s="11">
        <f t="shared" si="40"/>
        <v>116</v>
      </c>
      <c r="V518" s="11">
        <f t="shared" si="41"/>
        <v>39</v>
      </c>
      <c r="W518" s="35" t="s">
        <v>2137</v>
      </c>
      <c r="X518" s="7" t="s">
        <v>55</v>
      </c>
      <c r="Y518" s="35" t="s">
        <v>2136</v>
      </c>
      <c r="Z518" s="11">
        <v>3</v>
      </c>
      <c r="AA518" t="s">
        <v>6</v>
      </c>
      <c r="AB518" s="7" t="s">
        <v>2138</v>
      </c>
      <c r="AC518" t="s">
        <v>2125</v>
      </c>
      <c r="AD518" t="s">
        <v>432</v>
      </c>
    </row>
    <row r="519" spans="1:34" x14ac:dyDescent="0.25">
      <c r="A519" s="9" t="s">
        <v>645</v>
      </c>
      <c r="C519" s="2" t="s">
        <v>3315</v>
      </c>
      <c r="D519" s="2" t="s">
        <v>3316</v>
      </c>
      <c r="F519" s="2" t="s">
        <v>2100</v>
      </c>
      <c r="G519" s="35" t="s">
        <v>4637</v>
      </c>
      <c r="H519" s="8">
        <v>42969</v>
      </c>
      <c r="I519" s="37" t="s">
        <v>2246</v>
      </c>
      <c r="J519" s="11">
        <f t="shared" si="39"/>
        <v>2017</v>
      </c>
      <c r="K519" s="32" t="s">
        <v>2125</v>
      </c>
      <c r="L519" s="24" t="str">
        <f t="shared" si="38"/>
        <v>2017-08</v>
      </c>
      <c r="M519" s="7" t="s">
        <v>579</v>
      </c>
      <c r="N519" s="2" t="s">
        <v>1268</v>
      </c>
      <c r="O519" s="2" t="s">
        <v>1145</v>
      </c>
      <c r="P519" t="s">
        <v>13</v>
      </c>
      <c r="Q519" s="2" t="s">
        <v>431</v>
      </c>
      <c r="R519" s="2" t="s">
        <v>1145</v>
      </c>
      <c r="S519" t="s">
        <v>1532</v>
      </c>
      <c r="T519" s="1">
        <v>42967</v>
      </c>
      <c r="U519" s="11">
        <f t="shared" si="40"/>
        <v>116</v>
      </c>
      <c r="V519" s="11">
        <f t="shared" si="41"/>
        <v>39</v>
      </c>
      <c r="W519" s="35" t="s">
        <v>2134</v>
      </c>
      <c r="X519" s="7" t="s">
        <v>55</v>
      </c>
      <c r="AA519" t="s">
        <v>6</v>
      </c>
      <c r="AB519" s="7" t="s">
        <v>2138</v>
      </c>
      <c r="AC519" t="s">
        <v>2125</v>
      </c>
      <c r="AD519" t="s">
        <v>432</v>
      </c>
    </row>
    <row r="520" spans="1:34" x14ac:dyDescent="0.25">
      <c r="A520" s="9" t="s">
        <v>646</v>
      </c>
      <c r="C520" s="2" t="s">
        <v>3317</v>
      </c>
      <c r="D520" s="2" t="s">
        <v>3318</v>
      </c>
      <c r="F520" s="2" t="s">
        <v>2101</v>
      </c>
      <c r="G520" s="35" t="s">
        <v>4638</v>
      </c>
      <c r="H520" s="8">
        <v>42969</v>
      </c>
      <c r="I520" s="37" t="s">
        <v>2246</v>
      </c>
      <c r="J520" s="11">
        <f t="shared" si="39"/>
        <v>2017</v>
      </c>
      <c r="K520" s="32" t="s">
        <v>2125</v>
      </c>
      <c r="L520" s="24" t="str">
        <f t="shared" si="38"/>
        <v>2017-08</v>
      </c>
      <c r="M520" s="7" t="s">
        <v>579</v>
      </c>
      <c r="N520" s="2" t="s">
        <v>1268</v>
      </c>
      <c r="O520" s="2" t="s">
        <v>1145</v>
      </c>
      <c r="P520" t="s">
        <v>13</v>
      </c>
      <c r="Q520" s="2" t="s">
        <v>431</v>
      </c>
      <c r="R520" s="2" t="s">
        <v>1145</v>
      </c>
      <c r="S520" t="s">
        <v>1532</v>
      </c>
      <c r="T520" s="1">
        <v>42967</v>
      </c>
      <c r="U520" s="11">
        <f t="shared" si="40"/>
        <v>116</v>
      </c>
      <c r="V520" s="11">
        <f t="shared" si="41"/>
        <v>39</v>
      </c>
      <c r="W520" s="35" t="s">
        <v>2137</v>
      </c>
      <c r="X520" s="7" t="s">
        <v>55</v>
      </c>
      <c r="AA520" t="s">
        <v>6</v>
      </c>
      <c r="AB520" s="7" t="s">
        <v>2138</v>
      </c>
      <c r="AC520" t="s">
        <v>2125</v>
      </c>
      <c r="AD520" t="s">
        <v>432</v>
      </c>
    </row>
    <row r="521" spans="1:34" x14ac:dyDescent="0.25">
      <c r="A521" s="9" t="s">
        <v>647</v>
      </c>
      <c r="C521" s="2" t="s">
        <v>3319</v>
      </c>
      <c r="D521" s="2" t="s">
        <v>3320</v>
      </c>
      <c r="F521" s="2" t="s">
        <v>2100</v>
      </c>
      <c r="G521" s="35" t="s">
        <v>4639</v>
      </c>
      <c r="H521" s="8">
        <v>42969</v>
      </c>
      <c r="I521" s="37" t="s">
        <v>2246</v>
      </c>
      <c r="J521" s="11">
        <f t="shared" si="39"/>
        <v>2017</v>
      </c>
      <c r="K521" s="32" t="s">
        <v>2125</v>
      </c>
      <c r="L521" s="24" t="str">
        <f t="shared" si="38"/>
        <v>2017-08</v>
      </c>
      <c r="M521" s="7" t="s">
        <v>579</v>
      </c>
      <c r="N521" s="2" t="s">
        <v>2125</v>
      </c>
      <c r="O521" s="2" t="s">
        <v>2125</v>
      </c>
      <c r="P521" s="2" t="s">
        <v>2125</v>
      </c>
      <c r="Q521" s="2" t="s">
        <v>2125</v>
      </c>
      <c r="R521" s="2" t="s">
        <v>2125</v>
      </c>
      <c r="S521" s="2" t="s">
        <v>2125</v>
      </c>
      <c r="T521" s="2" t="s">
        <v>2125</v>
      </c>
      <c r="U521" s="2" t="s">
        <v>2125</v>
      </c>
      <c r="V521" s="2" t="s">
        <v>2125</v>
      </c>
      <c r="W521" s="35" t="s">
        <v>2137</v>
      </c>
      <c r="X521" s="7" t="s">
        <v>55</v>
      </c>
      <c r="Y521" s="35" t="s">
        <v>2136</v>
      </c>
      <c r="Z521" s="11">
        <v>2</v>
      </c>
      <c r="AA521" t="s">
        <v>2125</v>
      </c>
      <c r="AC521" t="s">
        <v>2125</v>
      </c>
      <c r="AD521" t="s">
        <v>433</v>
      </c>
    </row>
    <row r="522" spans="1:34" x14ac:dyDescent="0.25">
      <c r="A522" s="9" t="s">
        <v>648</v>
      </c>
      <c r="C522" s="2" t="s">
        <v>3321</v>
      </c>
      <c r="D522" s="2" t="s">
        <v>3322</v>
      </c>
      <c r="F522" s="2" t="s">
        <v>2100</v>
      </c>
      <c r="G522" s="35" t="s">
        <v>4640</v>
      </c>
      <c r="H522" s="8">
        <v>42969</v>
      </c>
      <c r="I522" s="37" t="s">
        <v>2246</v>
      </c>
      <c r="J522" s="11">
        <f t="shared" si="39"/>
        <v>2017</v>
      </c>
      <c r="K522" s="32" t="s">
        <v>2125</v>
      </c>
      <c r="L522" s="24" t="str">
        <f t="shared" si="38"/>
        <v>2017-08</v>
      </c>
      <c r="M522" s="7" t="s">
        <v>579</v>
      </c>
      <c r="N522" s="2" t="s">
        <v>2125</v>
      </c>
      <c r="O522" s="2" t="s">
        <v>2125</v>
      </c>
      <c r="P522" s="2" t="s">
        <v>2125</v>
      </c>
      <c r="Q522" s="2" t="s">
        <v>2125</v>
      </c>
      <c r="R522" s="2" t="s">
        <v>2125</v>
      </c>
      <c r="S522" s="2" t="s">
        <v>2125</v>
      </c>
      <c r="T522" s="2" t="s">
        <v>2125</v>
      </c>
      <c r="U522" s="2" t="s">
        <v>2125</v>
      </c>
      <c r="V522" s="2" t="s">
        <v>2125</v>
      </c>
      <c r="W522" s="35" t="s">
        <v>2134</v>
      </c>
      <c r="X522" s="7" t="s">
        <v>55</v>
      </c>
      <c r="AA522" t="s">
        <v>2125</v>
      </c>
      <c r="AC522" t="s">
        <v>2125</v>
      </c>
      <c r="AD522" t="s">
        <v>433</v>
      </c>
    </row>
    <row r="523" spans="1:34" x14ac:dyDescent="0.25">
      <c r="A523" s="9" t="s">
        <v>649</v>
      </c>
      <c r="C523" s="2" t="s">
        <v>3323</v>
      </c>
      <c r="D523" s="2" t="s">
        <v>3324</v>
      </c>
      <c r="F523" s="2" t="s">
        <v>2100</v>
      </c>
      <c r="G523" s="35" t="s">
        <v>4641</v>
      </c>
      <c r="H523" s="8">
        <v>42971</v>
      </c>
      <c r="I523" s="37" t="s">
        <v>2246</v>
      </c>
      <c r="J523" s="11">
        <f t="shared" si="39"/>
        <v>2017</v>
      </c>
      <c r="K523" s="32" t="s">
        <v>2125</v>
      </c>
      <c r="L523" s="24" t="str">
        <f t="shared" si="38"/>
        <v>2017-08</v>
      </c>
      <c r="M523" s="7" t="s">
        <v>2132</v>
      </c>
      <c r="N523" s="2" t="s">
        <v>315</v>
      </c>
      <c r="O523" t="s">
        <v>1269</v>
      </c>
      <c r="P523" t="s">
        <v>1288</v>
      </c>
      <c r="Q523" s="2" t="s">
        <v>2125</v>
      </c>
      <c r="R523" s="2" t="s">
        <v>2125</v>
      </c>
      <c r="S523" s="2" t="s">
        <v>2125</v>
      </c>
      <c r="T523" s="1">
        <v>42917</v>
      </c>
      <c r="U523" s="11">
        <f t="shared" si="40"/>
        <v>115</v>
      </c>
      <c r="V523" s="11">
        <f t="shared" si="41"/>
        <v>39</v>
      </c>
      <c r="W523" s="35" t="s">
        <v>2134</v>
      </c>
      <c r="X523" s="2" t="s">
        <v>2125</v>
      </c>
      <c r="Y523" s="35" t="s">
        <v>2135</v>
      </c>
      <c r="Z523" s="11">
        <v>1</v>
      </c>
      <c r="AA523" t="s">
        <v>2125</v>
      </c>
      <c r="AC523" t="s">
        <v>2125</v>
      </c>
      <c r="AD523" t="s">
        <v>442</v>
      </c>
      <c r="AG523" t="s">
        <v>57</v>
      </c>
    </row>
    <row r="524" spans="1:34" x14ac:dyDescent="0.25">
      <c r="A524" s="9" t="s">
        <v>650</v>
      </c>
      <c r="C524" s="2" t="s">
        <v>3325</v>
      </c>
      <c r="D524" s="2" t="s">
        <v>3326</v>
      </c>
      <c r="G524" s="35" t="s">
        <v>4642</v>
      </c>
      <c r="H524" s="8">
        <v>42971</v>
      </c>
      <c r="I524" s="37" t="s">
        <v>2246</v>
      </c>
      <c r="J524" s="11">
        <f t="shared" si="39"/>
        <v>2017</v>
      </c>
      <c r="K524" s="32" t="s">
        <v>2125</v>
      </c>
      <c r="L524" s="24" t="str">
        <f t="shared" si="38"/>
        <v>2017-08</v>
      </c>
      <c r="M524" s="7" t="s">
        <v>2132</v>
      </c>
      <c r="N524" s="2" t="s">
        <v>338</v>
      </c>
      <c r="O524" s="2" t="s">
        <v>1270</v>
      </c>
      <c r="P524" t="s">
        <v>1287</v>
      </c>
      <c r="Q524" s="2" t="s">
        <v>2125</v>
      </c>
      <c r="R524" s="2" t="s">
        <v>2125</v>
      </c>
      <c r="S524" s="2" t="s">
        <v>2125</v>
      </c>
      <c r="T524" s="2" t="s">
        <v>2125</v>
      </c>
      <c r="U524" s="2" t="s">
        <v>2125</v>
      </c>
      <c r="V524" s="2" t="s">
        <v>2125</v>
      </c>
      <c r="W524" s="2" t="s">
        <v>2125</v>
      </c>
      <c r="X524" s="7" t="s">
        <v>55</v>
      </c>
      <c r="Y524" s="35" t="s">
        <v>2136</v>
      </c>
      <c r="Z524" s="11">
        <v>1</v>
      </c>
      <c r="AA524" t="s">
        <v>6</v>
      </c>
      <c r="AC524" t="s">
        <v>2125</v>
      </c>
      <c r="AD524" t="s">
        <v>430</v>
      </c>
    </row>
    <row r="525" spans="1:34" ht="30" x14ac:dyDescent="0.25">
      <c r="A525" s="9" t="s">
        <v>651</v>
      </c>
      <c r="C525" s="2" t="s">
        <v>3327</v>
      </c>
      <c r="D525" s="2" t="s">
        <v>3328</v>
      </c>
      <c r="F525" s="2" t="s">
        <v>2100</v>
      </c>
      <c r="G525" s="35" t="s">
        <v>4643</v>
      </c>
      <c r="H525" s="8">
        <v>42975</v>
      </c>
      <c r="I525" s="37" t="s">
        <v>2246</v>
      </c>
      <c r="J525" s="11">
        <f t="shared" si="39"/>
        <v>2017</v>
      </c>
      <c r="K525" s="32" t="s">
        <v>2125</v>
      </c>
      <c r="L525" s="24" t="str">
        <f t="shared" si="38"/>
        <v>2017-08</v>
      </c>
      <c r="M525" s="7" t="s">
        <v>2132</v>
      </c>
      <c r="N525" t="s">
        <v>265</v>
      </c>
      <c r="O525" s="2" t="s">
        <v>1270</v>
      </c>
      <c r="P525" t="s">
        <v>1292</v>
      </c>
      <c r="Q525" s="2" t="s">
        <v>2125</v>
      </c>
      <c r="R525" s="2" t="s">
        <v>2125</v>
      </c>
      <c r="S525" s="2" t="s">
        <v>2125</v>
      </c>
      <c r="T525" s="1">
        <v>42972</v>
      </c>
      <c r="U525" s="11">
        <f t="shared" si="40"/>
        <v>116</v>
      </c>
      <c r="V525" s="11">
        <f t="shared" si="41"/>
        <v>39</v>
      </c>
      <c r="W525" s="2" t="s">
        <v>2125</v>
      </c>
      <c r="X525" s="2" t="s">
        <v>2125</v>
      </c>
      <c r="Y525" s="35" t="s">
        <v>2136</v>
      </c>
      <c r="Z525">
        <v>2</v>
      </c>
      <c r="AA525" t="s">
        <v>2096</v>
      </c>
      <c r="AC525" s="40" t="s">
        <v>2089</v>
      </c>
      <c r="AD525" t="s">
        <v>473</v>
      </c>
    </row>
    <row r="526" spans="1:34" ht="30" x14ac:dyDescent="0.25">
      <c r="A526" s="9" t="s">
        <v>652</v>
      </c>
      <c r="C526" s="2" t="s">
        <v>3329</v>
      </c>
      <c r="D526" s="2" t="s">
        <v>3330</v>
      </c>
      <c r="F526" s="2" t="s">
        <v>2101</v>
      </c>
      <c r="G526" s="35" t="s">
        <v>4644</v>
      </c>
      <c r="H526" s="8">
        <v>42975</v>
      </c>
      <c r="I526" s="37" t="s">
        <v>2246</v>
      </c>
      <c r="J526" s="11">
        <f t="shared" si="39"/>
        <v>2017</v>
      </c>
      <c r="K526" s="32" t="s">
        <v>2125</v>
      </c>
      <c r="L526" s="24" t="str">
        <f t="shared" si="38"/>
        <v>2017-08</v>
      </c>
      <c r="M526" s="7" t="s">
        <v>2132</v>
      </c>
      <c r="N526" t="s">
        <v>265</v>
      </c>
      <c r="O526" s="2" t="s">
        <v>1270</v>
      </c>
      <c r="P526" t="s">
        <v>1292</v>
      </c>
      <c r="Q526" s="2" t="s">
        <v>2125</v>
      </c>
      <c r="R526" s="2" t="s">
        <v>2125</v>
      </c>
      <c r="S526" s="2" t="s">
        <v>2125</v>
      </c>
      <c r="T526" s="1">
        <v>42972</v>
      </c>
      <c r="U526" s="11">
        <f t="shared" si="40"/>
        <v>116</v>
      </c>
      <c r="V526" s="11">
        <f t="shared" si="41"/>
        <v>39</v>
      </c>
      <c r="W526" s="2" t="s">
        <v>2125</v>
      </c>
      <c r="X526" s="2" t="s">
        <v>2125</v>
      </c>
      <c r="AA526" t="s">
        <v>2096</v>
      </c>
      <c r="AC526" s="40" t="s">
        <v>2089</v>
      </c>
    </row>
    <row r="527" spans="1:34" ht="30" x14ac:dyDescent="0.25">
      <c r="A527" s="9" t="s">
        <v>653</v>
      </c>
      <c r="C527" s="2" t="s">
        <v>3331</v>
      </c>
      <c r="D527" s="2" t="s">
        <v>3332</v>
      </c>
      <c r="F527" s="2" t="s">
        <v>2100</v>
      </c>
      <c r="G527" s="35" t="s">
        <v>4645</v>
      </c>
      <c r="H527" s="8">
        <v>42975</v>
      </c>
      <c r="I527" s="37" t="s">
        <v>2246</v>
      </c>
      <c r="J527" s="11">
        <f t="shared" si="39"/>
        <v>2017</v>
      </c>
      <c r="K527" s="32" t="s">
        <v>2125</v>
      </c>
      <c r="L527" s="24" t="str">
        <f t="shared" si="38"/>
        <v>2017-08</v>
      </c>
      <c r="M527" s="7" t="s">
        <v>2133</v>
      </c>
      <c r="N527" t="s">
        <v>265</v>
      </c>
      <c r="O527" s="2" t="s">
        <v>1270</v>
      </c>
      <c r="P527" t="s">
        <v>1292</v>
      </c>
      <c r="Q527" s="2" t="s">
        <v>2125</v>
      </c>
      <c r="R527" s="2" t="s">
        <v>2125</v>
      </c>
      <c r="S527" s="2" t="s">
        <v>2125</v>
      </c>
      <c r="T527" s="1">
        <v>42972</v>
      </c>
      <c r="U527" s="11">
        <f t="shared" si="40"/>
        <v>116</v>
      </c>
      <c r="V527" s="11">
        <f t="shared" si="41"/>
        <v>39</v>
      </c>
      <c r="W527" s="2" t="s">
        <v>2125</v>
      </c>
      <c r="X527" s="2" t="s">
        <v>2125</v>
      </c>
      <c r="Y527" s="35" t="s">
        <v>2135</v>
      </c>
      <c r="Z527" s="11">
        <v>1</v>
      </c>
      <c r="AA527" t="s">
        <v>2125</v>
      </c>
      <c r="AC527" s="40" t="s">
        <v>2089</v>
      </c>
      <c r="AD527" t="s">
        <v>470</v>
      </c>
    </row>
    <row r="528" spans="1:34" ht="30" x14ac:dyDescent="0.25">
      <c r="A528" s="9" t="s">
        <v>654</v>
      </c>
      <c r="C528" s="2" t="s">
        <v>3333</v>
      </c>
      <c r="D528" s="2" t="s">
        <v>3334</v>
      </c>
      <c r="F528" s="2" t="s">
        <v>2100</v>
      </c>
      <c r="G528" s="35" t="s">
        <v>4646</v>
      </c>
      <c r="H528" s="8">
        <v>42975</v>
      </c>
      <c r="I528" s="37" t="s">
        <v>2246</v>
      </c>
      <c r="J528" s="11">
        <f t="shared" si="39"/>
        <v>2017</v>
      </c>
      <c r="K528" s="32" t="s">
        <v>2125</v>
      </c>
      <c r="L528" s="24" t="str">
        <f t="shared" si="38"/>
        <v>2017-08</v>
      </c>
      <c r="M528" s="7" t="s">
        <v>2133</v>
      </c>
      <c r="N528" t="s">
        <v>265</v>
      </c>
      <c r="O528" s="2" t="s">
        <v>1270</v>
      </c>
      <c r="P528" t="s">
        <v>1292</v>
      </c>
      <c r="Q528" s="2" t="s">
        <v>2125</v>
      </c>
      <c r="R528" s="2" t="s">
        <v>2125</v>
      </c>
      <c r="S528" s="2" t="s">
        <v>2125</v>
      </c>
      <c r="T528" s="1">
        <v>42972</v>
      </c>
      <c r="U528" s="11">
        <f t="shared" si="40"/>
        <v>116</v>
      </c>
      <c r="V528" s="11">
        <f t="shared" si="41"/>
        <v>39</v>
      </c>
      <c r="W528" s="2" t="s">
        <v>2125</v>
      </c>
      <c r="X528" s="2" t="s">
        <v>2125</v>
      </c>
      <c r="Y528" s="35" t="s">
        <v>2135</v>
      </c>
      <c r="Z528" s="11">
        <v>1</v>
      </c>
      <c r="AA528" t="s">
        <v>2125</v>
      </c>
      <c r="AC528" s="40" t="s">
        <v>2089</v>
      </c>
      <c r="AD528" t="s">
        <v>472</v>
      </c>
    </row>
    <row r="529" spans="1:33" ht="30" x14ac:dyDescent="0.25">
      <c r="A529" s="9" t="s">
        <v>655</v>
      </c>
      <c r="C529" s="2" t="s">
        <v>3335</v>
      </c>
      <c r="D529" s="2" t="s">
        <v>3336</v>
      </c>
      <c r="F529" s="2" t="s">
        <v>2100</v>
      </c>
      <c r="G529" s="35" t="s">
        <v>4647</v>
      </c>
      <c r="H529" s="8">
        <v>42975</v>
      </c>
      <c r="I529" s="37" t="s">
        <v>2246</v>
      </c>
      <c r="J529" s="11">
        <f t="shared" si="39"/>
        <v>2017</v>
      </c>
      <c r="K529" s="32" t="s">
        <v>2125</v>
      </c>
      <c r="L529" s="24" t="str">
        <f t="shared" si="38"/>
        <v>2017-08</v>
      </c>
      <c r="M529" s="32" t="s">
        <v>2125</v>
      </c>
      <c r="N529" s="2" t="s">
        <v>269</v>
      </c>
      <c r="O529" t="s">
        <v>1267</v>
      </c>
      <c r="P529" t="s">
        <v>1283</v>
      </c>
      <c r="Q529" s="2" t="s">
        <v>2125</v>
      </c>
      <c r="R529" s="2" t="s">
        <v>2125</v>
      </c>
      <c r="S529" s="2" t="s">
        <v>2125</v>
      </c>
      <c r="T529" s="1">
        <v>42973</v>
      </c>
      <c r="U529" s="11">
        <f t="shared" si="40"/>
        <v>116</v>
      </c>
      <c r="V529" s="11">
        <f t="shared" si="41"/>
        <v>39</v>
      </c>
      <c r="W529" s="2" t="s">
        <v>2125</v>
      </c>
      <c r="X529" s="2" t="s">
        <v>2125</v>
      </c>
      <c r="Y529" s="35" t="s">
        <v>2136</v>
      </c>
      <c r="Z529" s="11">
        <v>3</v>
      </c>
      <c r="AA529" t="s">
        <v>4</v>
      </c>
      <c r="AB529" s="7" t="s">
        <v>2138</v>
      </c>
      <c r="AC529" s="40" t="s">
        <v>2089</v>
      </c>
      <c r="AE529" t="s">
        <v>263</v>
      </c>
      <c r="AG529" t="s">
        <v>14</v>
      </c>
    </row>
    <row r="530" spans="1:33" ht="30" x14ac:dyDescent="0.25">
      <c r="A530" s="9" t="s">
        <v>656</v>
      </c>
      <c r="C530" s="2" t="s">
        <v>3337</v>
      </c>
      <c r="D530" s="2" t="s">
        <v>3338</v>
      </c>
      <c r="F530" s="2" t="s">
        <v>2101</v>
      </c>
      <c r="G530" s="35" t="s">
        <v>4648</v>
      </c>
      <c r="H530" s="8">
        <v>42975</v>
      </c>
      <c r="I530" s="37" t="s">
        <v>2246</v>
      </c>
      <c r="J530" s="11">
        <f t="shared" si="39"/>
        <v>2017</v>
      </c>
      <c r="K530" s="32" t="s">
        <v>2125</v>
      </c>
      <c r="L530" s="24" t="str">
        <f t="shared" si="38"/>
        <v>2017-08</v>
      </c>
      <c r="M530" s="32" t="s">
        <v>2125</v>
      </c>
      <c r="N530" s="2" t="s">
        <v>269</v>
      </c>
      <c r="O530" t="s">
        <v>1267</v>
      </c>
      <c r="P530" t="s">
        <v>1283</v>
      </c>
      <c r="Q530" s="2" t="s">
        <v>2125</v>
      </c>
      <c r="R530" s="2" t="s">
        <v>2125</v>
      </c>
      <c r="S530" s="2" t="s">
        <v>2125</v>
      </c>
      <c r="T530" s="1">
        <v>42973</v>
      </c>
      <c r="U530" s="11">
        <f t="shared" si="40"/>
        <v>116</v>
      </c>
      <c r="V530" s="11">
        <f t="shared" si="41"/>
        <v>39</v>
      </c>
      <c r="W530" s="2" t="s">
        <v>2125</v>
      </c>
      <c r="X530" s="2" t="s">
        <v>2125</v>
      </c>
      <c r="AA530" t="s">
        <v>4</v>
      </c>
      <c r="AB530" s="7" t="s">
        <v>2138</v>
      </c>
      <c r="AC530" s="40" t="s">
        <v>2089</v>
      </c>
      <c r="AG530" t="s">
        <v>14</v>
      </c>
    </row>
    <row r="531" spans="1:33" ht="30" x14ac:dyDescent="0.25">
      <c r="A531" s="9" t="s">
        <v>657</v>
      </c>
      <c r="C531" s="2" t="s">
        <v>3339</v>
      </c>
      <c r="D531" s="2" t="s">
        <v>3340</v>
      </c>
      <c r="F531" s="2" t="s">
        <v>2101</v>
      </c>
      <c r="G531" s="35" t="s">
        <v>4649</v>
      </c>
      <c r="H531" s="8">
        <v>42975</v>
      </c>
      <c r="I531" s="37" t="s">
        <v>2246</v>
      </c>
      <c r="J531" s="11">
        <f t="shared" si="39"/>
        <v>2017</v>
      </c>
      <c r="K531" s="32" t="s">
        <v>2125</v>
      </c>
      <c r="L531" s="24" t="str">
        <f t="shared" si="38"/>
        <v>2017-08</v>
      </c>
      <c r="M531" s="32" t="s">
        <v>2125</v>
      </c>
      <c r="N531" s="2" t="s">
        <v>269</v>
      </c>
      <c r="O531" t="s">
        <v>1267</v>
      </c>
      <c r="P531" t="s">
        <v>1283</v>
      </c>
      <c r="Q531" s="2" t="s">
        <v>2125</v>
      </c>
      <c r="R531" s="2" t="s">
        <v>2125</v>
      </c>
      <c r="S531" s="2" t="s">
        <v>2125</v>
      </c>
      <c r="T531" s="1">
        <v>42973</v>
      </c>
      <c r="U531" s="11">
        <f t="shared" si="40"/>
        <v>116</v>
      </c>
      <c r="V531" s="11">
        <f t="shared" si="41"/>
        <v>39</v>
      </c>
      <c r="W531" s="2" t="s">
        <v>2125</v>
      </c>
      <c r="X531" s="2" t="s">
        <v>2125</v>
      </c>
      <c r="AA531" t="s">
        <v>4</v>
      </c>
      <c r="AB531" s="7" t="s">
        <v>2138</v>
      </c>
      <c r="AC531" s="40" t="s">
        <v>2089</v>
      </c>
      <c r="AG531" t="s">
        <v>14</v>
      </c>
    </row>
    <row r="532" spans="1:33" ht="30" x14ac:dyDescent="0.25">
      <c r="A532" s="9" t="s">
        <v>658</v>
      </c>
      <c r="C532" s="2" t="s">
        <v>3341</v>
      </c>
      <c r="D532" s="2" t="s">
        <v>3342</v>
      </c>
      <c r="F532" s="2" t="s">
        <v>2100</v>
      </c>
      <c r="G532" s="35" t="s">
        <v>4650</v>
      </c>
      <c r="H532" s="8">
        <v>42974</v>
      </c>
      <c r="I532" s="37" t="s">
        <v>2246</v>
      </c>
      <c r="J532" s="11">
        <f t="shared" si="39"/>
        <v>2017</v>
      </c>
      <c r="K532" s="32" t="s">
        <v>2125</v>
      </c>
      <c r="L532" s="24" t="str">
        <f t="shared" si="38"/>
        <v>2017-08</v>
      </c>
      <c r="M532" s="7" t="s">
        <v>2133</v>
      </c>
      <c r="N532" t="s">
        <v>265</v>
      </c>
      <c r="O532" s="2" t="s">
        <v>1270</v>
      </c>
      <c r="P532" t="s">
        <v>1292</v>
      </c>
      <c r="Q532" s="2" t="s">
        <v>403</v>
      </c>
      <c r="R532" s="2" t="s">
        <v>1145</v>
      </c>
      <c r="S532" t="s">
        <v>1318</v>
      </c>
      <c r="T532" s="1">
        <v>42974</v>
      </c>
      <c r="U532" s="11">
        <f t="shared" si="40"/>
        <v>116</v>
      </c>
      <c r="V532" s="11">
        <f t="shared" si="41"/>
        <v>39</v>
      </c>
      <c r="W532" s="2" t="s">
        <v>2125</v>
      </c>
      <c r="X532" s="2" t="s">
        <v>2125</v>
      </c>
      <c r="AA532" t="s">
        <v>2125</v>
      </c>
      <c r="AC532" s="40" t="s">
        <v>2089</v>
      </c>
      <c r="AD532" t="s">
        <v>471</v>
      </c>
    </row>
    <row r="533" spans="1:33" ht="30" x14ac:dyDescent="0.25">
      <c r="A533" s="9" t="s">
        <v>659</v>
      </c>
      <c r="C533" s="2" t="s">
        <v>3343</v>
      </c>
      <c r="D533" s="2" t="s">
        <v>3344</v>
      </c>
      <c r="F533" s="2" t="s">
        <v>2100</v>
      </c>
      <c r="G533" s="35" t="s">
        <v>4651</v>
      </c>
      <c r="H533" s="8">
        <v>42980</v>
      </c>
      <c r="I533" s="37" t="s">
        <v>2247</v>
      </c>
      <c r="J533" s="11">
        <f t="shared" si="39"/>
        <v>2017</v>
      </c>
      <c r="K533" s="32" t="s">
        <v>2125</v>
      </c>
      <c r="L533" s="24" t="str">
        <f t="shared" si="38"/>
        <v>2017-09</v>
      </c>
      <c r="M533" s="7" t="s">
        <v>2132</v>
      </c>
      <c r="N533" s="2" t="s">
        <v>329</v>
      </c>
      <c r="O533" t="s">
        <v>1269</v>
      </c>
      <c r="P533" t="s">
        <v>1294</v>
      </c>
      <c r="Q533" s="2" t="s">
        <v>511</v>
      </c>
      <c r="R533" s="2" t="s">
        <v>1145</v>
      </c>
      <c r="S533" t="s">
        <v>1533</v>
      </c>
      <c r="T533" s="1">
        <v>42826</v>
      </c>
      <c r="U533" s="11">
        <f t="shared" si="40"/>
        <v>112</v>
      </c>
      <c r="V533" s="11">
        <f t="shared" si="41"/>
        <v>38</v>
      </c>
      <c r="W533" s="35" t="s">
        <v>2137</v>
      </c>
      <c r="X533" s="2" t="s">
        <v>55</v>
      </c>
      <c r="Y533" s="35" t="s">
        <v>2136</v>
      </c>
      <c r="Z533" s="11">
        <v>2</v>
      </c>
      <c r="AA533" t="s">
        <v>4</v>
      </c>
      <c r="AB533" s="7" t="s">
        <v>2138</v>
      </c>
      <c r="AC533" s="40" t="s">
        <v>2089</v>
      </c>
      <c r="AG533" t="s">
        <v>14</v>
      </c>
    </row>
    <row r="534" spans="1:33" ht="30" x14ac:dyDescent="0.25">
      <c r="A534" s="9" t="s">
        <v>660</v>
      </c>
      <c r="C534" s="2" t="s">
        <v>3345</v>
      </c>
      <c r="D534" s="2" t="s">
        <v>3346</v>
      </c>
      <c r="F534" s="2" t="s">
        <v>2101</v>
      </c>
      <c r="G534" s="35" t="s">
        <v>4652</v>
      </c>
      <c r="H534" s="8">
        <v>42980</v>
      </c>
      <c r="I534" s="37" t="s">
        <v>2247</v>
      </c>
      <c r="J534" s="11">
        <f t="shared" si="39"/>
        <v>2017</v>
      </c>
      <c r="K534" s="32" t="s">
        <v>2125</v>
      </c>
      <c r="L534" s="24" t="str">
        <f t="shared" si="38"/>
        <v>2017-09</v>
      </c>
      <c r="M534" s="7" t="s">
        <v>2132</v>
      </c>
      <c r="N534" s="2" t="s">
        <v>2125</v>
      </c>
      <c r="O534" s="2" t="s">
        <v>2125</v>
      </c>
      <c r="P534" s="2" t="s">
        <v>2125</v>
      </c>
      <c r="Q534" s="2" t="s">
        <v>511</v>
      </c>
      <c r="R534" s="2" t="s">
        <v>1145</v>
      </c>
      <c r="S534" t="s">
        <v>1533</v>
      </c>
      <c r="T534" s="1">
        <v>42826</v>
      </c>
      <c r="U534" s="11">
        <f t="shared" si="40"/>
        <v>112</v>
      </c>
      <c r="V534" s="11">
        <f t="shared" si="41"/>
        <v>38</v>
      </c>
      <c r="W534" s="35" t="s">
        <v>2134</v>
      </c>
      <c r="X534" s="2" t="s">
        <v>55</v>
      </c>
      <c r="AA534" t="s">
        <v>4</v>
      </c>
      <c r="AB534" s="7" t="s">
        <v>2138</v>
      </c>
      <c r="AC534" s="40" t="s">
        <v>2089</v>
      </c>
      <c r="AD534" t="s">
        <v>512</v>
      </c>
      <c r="AG534" t="s">
        <v>14</v>
      </c>
    </row>
    <row r="535" spans="1:33" ht="30" x14ac:dyDescent="0.25">
      <c r="A535" s="9" t="s">
        <v>661</v>
      </c>
      <c r="C535" s="2" t="s">
        <v>3347</v>
      </c>
      <c r="D535" s="2" t="s">
        <v>3348</v>
      </c>
      <c r="F535" s="2" t="s">
        <v>2100</v>
      </c>
      <c r="G535" s="35" t="s">
        <v>4653</v>
      </c>
      <c r="H535" s="8">
        <v>42981</v>
      </c>
      <c r="I535" s="37" t="s">
        <v>2247</v>
      </c>
      <c r="J535" s="11">
        <f t="shared" si="39"/>
        <v>2017</v>
      </c>
      <c r="K535" s="32" t="s">
        <v>2125</v>
      </c>
      <c r="L535" s="24" t="str">
        <f t="shared" si="38"/>
        <v>2017-09</v>
      </c>
      <c r="M535" s="7" t="s">
        <v>2132</v>
      </c>
      <c r="N535" s="2" t="s">
        <v>304</v>
      </c>
      <c r="O535" s="2" t="s">
        <v>1270</v>
      </c>
      <c r="P535" t="s">
        <v>304</v>
      </c>
      <c r="Q535" s="2" t="s">
        <v>304</v>
      </c>
      <c r="R535" s="2" t="s">
        <v>1270</v>
      </c>
      <c r="S535" t="s">
        <v>304</v>
      </c>
      <c r="T535" s="1">
        <v>42705</v>
      </c>
      <c r="U535" s="11">
        <f t="shared" si="40"/>
        <v>108</v>
      </c>
      <c r="V535" s="11">
        <f t="shared" si="41"/>
        <v>36</v>
      </c>
      <c r="W535" s="35" t="s">
        <v>2137</v>
      </c>
      <c r="X535" s="2" t="s">
        <v>55</v>
      </c>
      <c r="Y535" s="35" t="s">
        <v>2136</v>
      </c>
      <c r="Z535" s="11">
        <v>3</v>
      </c>
      <c r="AA535" t="s">
        <v>2096</v>
      </c>
      <c r="AC535" s="40" t="s">
        <v>2089</v>
      </c>
      <c r="AD535" t="s">
        <v>516</v>
      </c>
      <c r="AG535" t="s">
        <v>14</v>
      </c>
    </row>
    <row r="536" spans="1:33" ht="30" x14ac:dyDescent="0.25">
      <c r="A536" s="9" t="s">
        <v>662</v>
      </c>
      <c r="C536" s="2" t="s">
        <v>3349</v>
      </c>
      <c r="D536" s="2" t="s">
        <v>3350</v>
      </c>
      <c r="F536" s="2" t="s">
        <v>2101</v>
      </c>
      <c r="G536" s="35" t="s">
        <v>4654</v>
      </c>
      <c r="H536" s="8">
        <v>42981</v>
      </c>
      <c r="I536" s="37" t="s">
        <v>2247</v>
      </c>
      <c r="J536" s="11">
        <f t="shared" si="39"/>
        <v>2017</v>
      </c>
      <c r="K536" s="32" t="s">
        <v>2125</v>
      </c>
      <c r="L536" s="24" t="str">
        <f t="shared" si="38"/>
        <v>2017-09</v>
      </c>
      <c r="M536" s="7" t="s">
        <v>2132</v>
      </c>
      <c r="N536" s="2" t="s">
        <v>304</v>
      </c>
      <c r="O536" s="2" t="s">
        <v>1270</v>
      </c>
      <c r="P536" t="s">
        <v>304</v>
      </c>
      <c r="Q536" s="2" t="s">
        <v>304</v>
      </c>
      <c r="R536" s="2" t="s">
        <v>1270</v>
      </c>
      <c r="S536" t="s">
        <v>304</v>
      </c>
      <c r="T536" s="1">
        <v>42705</v>
      </c>
      <c r="U536" s="11">
        <f t="shared" si="40"/>
        <v>108</v>
      </c>
      <c r="V536" s="11">
        <f t="shared" si="41"/>
        <v>36</v>
      </c>
      <c r="W536" s="35" t="s">
        <v>2137</v>
      </c>
      <c r="X536" s="2" t="s">
        <v>55</v>
      </c>
      <c r="AA536" t="s">
        <v>2096</v>
      </c>
      <c r="AC536" s="40" t="s">
        <v>2089</v>
      </c>
      <c r="AD536" t="s">
        <v>516</v>
      </c>
      <c r="AG536" t="s">
        <v>14</v>
      </c>
    </row>
    <row r="537" spans="1:33" ht="30" x14ac:dyDescent="0.25">
      <c r="A537" s="9" t="s">
        <v>663</v>
      </c>
      <c r="C537" s="2" t="s">
        <v>3351</v>
      </c>
      <c r="D537" s="2" t="s">
        <v>3352</v>
      </c>
      <c r="F537" s="2" t="s">
        <v>2101</v>
      </c>
      <c r="G537" s="35" t="s">
        <v>4655</v>
      </c>
      <c r="H537" s="8">
        <v>42981</v>
      </c>
      <c r="I537" s="37" t="s">
        <v>2247</v>
      </c>
      <c r="J537" s="11">
        <f t="shared" si="39"/>
        <v>2017</v>
      </c>
      <c r="K537" s="32" t="s">
        <v>2125</v>
      </c>
      <c r="L537" s="24" t="str">
        <f t="shared" si="38"/>
        <v>2017-09</v>
      </c>
      <c r="M537" s="7" t="s">
        <v>2132</v>
      </c>
      <c r="N537" s="2" t="s">
        <v>304</v>
      </c>
      <c r="O537" s="2" t="s">
        <v>1270</v>
      </c>
      <c r="P537" t="s">
        <v>304</v>
      </c>
      <c r="Q537" s="2" t="s">
        <v>304</v>
      </c>
      <c r="R537" s="2" t="s">
        <v>1270</v>
      </c>
      <c r="S537" t="s">
        <v>304</v>
      </c>
      <c r="T537" s="1">
        <v>42705</v>
      </c>
      <c r="U537" s="11">
        <f t="shared" si="40"/>
        <v>108</v>
      </c>
      <c r="V537" s="11">
        <f t="shared" si="41"/>
        <v>36</v>
      </c>
      <c r="W537" s="35" t="s">
        <v>2134</v>
      </c>
      <c r="X537" s="2" t="s">
        <v>55</v>
      </c>
      <c r="AA537" t="s">
        <v>2096</v>
      </c>
      <c r="AC537" s="40" t="s">
        <v>2089</v>
      </c>
      <c r="AD537" t="s">
        <v>516</v>
      </c>
      <c r="AG537" t="s">
        <v>14</v>
      </c>
    </row>
    <row r="538" spans="1:33" ht="30" x14ac:dyDescent="0.25">
      <c r="A538" s="9" t="s">
        <v>664</v>
      </c>
      <c r="C538" s="2" t="s">
        <v>3353</v>
      </c>
      <c r="D538" s="2" t="s">
        <v>3354</v>
      </c>
      <c r="F538" s="2" t="s">
        <v>2100</v>
      </c>
      <c r="G538" s="35" t="s">
        <v>4656</v>
      </c>
      <c r="H538" s="8">
        <v>42981</v>
      </c>
      <c r="I538" s="37" t="s">
        <v>2247</v>
      </c>
      <c r="J538" s="11">
        <f t="shared" si="39"/>
        <v>2017</v>
      </c>
      <c r="K538" s="32" t="s">
        <v>2125</v>
      </c>
      <c r="L538" s="24" t="str">
        <f t="shared" si="38"/>
        <v>2017-09</v>
      </c>
      <c r="M538" s="7" t="s">
        <v>2132</v>
      </c>
      <c r="N538" s="2" t="s">
        <v>1268</v>
      </c>
      <c r="O538" s="2" t="s">
        <v>1145</v>
      </c>
      <c r="P538" t="s">
        <v>13</v>
      </c>
      <c r="Q538" s="2" t="s">
        <v>298</v>
      </c>
      <c r="R538" s="2" t="s">
        <v>1145</v>
      </c>
      <c r="S538" t="s">
        <v>1305</v>
      </c>
      <c r="T538" s="1">
        <v>42981</v>
      </c>
      <c r="U538" s="11">
        <f t="shared" si="40"/>
        <v>117</v>
      </c>
      <c r="V538" s="11">
        <f t="shared" si="41"/>
        <v>39</v>
      </c>
      <c r="W538" s="2" t="s">
        <v>2125</v>
      </c>
      <c r="X538" s="2" t="s">
        <v>55</v>
      </c>
      <c r="Y538" s="35" t="s">
        <v>2136</v>
      </c>
      <c r="Z538" s="11">
        <v>3</v>
      </c>
      <c r="AA538" t="s">
        <v>2081</v>
      </c>
      <c r="AB538" s="35" t="s">
        <v>298</v>
      </c>
      <c r="AC538" s="40" t="s">
        <v>2089</v>
      </c>
      <c r="AD538" t="s">
        <v>517</v>
      </c>
      <c r="AG538" t="s">
        <v>14</v>
      </c>
    </row>
    <row r="539" spans="1:33" ht="30" x14ac:dyDescent="0.25">
      <c r="A539" s="9" t="s">
        <v>665</v>
      </c>
      <c r="C539" s="2" t="s">
        <v>3355</v>
      </c>
      <c r="D539" s="2" t="s">
        <v>3356</v>
      </c>
      <c r="F539" s="2" t="s">
        <v>2101</v>
      </c>
      <c r="G539" s="35" t="s">
        <v>4657</v>
      </c>
      <c r="H539" s="8">
        <v>42981</v>
      </c>
      <c r="I539" s="37" t="s">
        <v>2247</v>
      </c>
      <c r="J539" s="11">
        <f t="shared" si="39"/>
        <v>2017</v>
      </c>
      <c r="K539" s="32" t="s">
        <v>2125</v>
      </c>
      <c r="L539" s="24" t="str">
        <f t="shared" si="38"/>
        <v>2017-09</v>
      </c>
      <c r="M539" s="7" t="s">
        <v>2132</v>
      </c>
      <c r="N539" s="2" t="s">
        <v>1268</v>
      </c>
      <c r="O539" s="2" t="s">
        <v>1145</v>
      </c>
      <c r="P539" t="s">
        <v>13</v>
      </c>
      <c r="Q539" s="2" t="s">
        <v>298</v>
      </c>
      <c r="R539" s="2" t="s">
        <v>1145</v>
      </c>
      <c r="S539" t="s">
        <v>1305</v>
      </c>
      <c r="T539" s="1">
        <v>42981</v>
      </c>
      <c r="U539" s="11">
        <f t="shared" si="40"/>
        <v>117</v>
      </c>
      <c r="V539" s="11">
        <f t="shared" si="41"/>
        <v>39</v>
      </c>
      <c r="W539" s="2" t="s">
        <v>2125</v>
      </c>
      <c r="X539" s="2" t="s">
        <v>55</v>
      </c>
      <c r="AA539" t="s">
        <v>2081</v>
      </c>
      <c r="AB539" t="s">
        <v>298</v>
      </c>
      <c r="AC539" s="40" t="s">
        <v>2089</v>
      </c>
      <c r="AD539" t="s">
        <v>517</v>
      </c>
      <c r="AG539" t="s">
        <v>14</v>
      </c>
    </row>
    <row r="540" spans="1:33" ht="30" x14ac:dyDescent="0.25">
      <c r="A540" s="9" t="s">
        <v>666</v>
      </c>
      <c r="C540" s="2" t="s">
        <v>3357</v>
      </c>
      <c r="D540" s="2" t="s">
        <v>3358</v>
      </c>
      <c r="F540" s="2" t="s">
        <v>2101</v>
      </c>
      <c r="G540" s="35" t="s">
        <v>4658</v>
      </c>
      <c r="H540" s="8">
        <v>42981</v>
      </c>
      <c r="I540" s="37" t="s">
        <v>2247</v>
      </c>
      <c r="J540" s="11">
        <f t="shared" si="39"/>
        <v>2017</v>
      </c>
      <c r="K540" s="32" t="s">
        <v>2125</v>
      </c>
      <c r="L540" s="24" t="str">
        <f t="shared" si="38"/>
        <v>2017-09</v>
      </c>
      <c r="M540" s="7" t="s">
        <v>2132</v>
      </c>
      <c r="N540" s="2" t="s">
        <v>1268</v>
      </c>
      <c r="O540" s="2" t="s">
        <v>1145</v>
      </c>
      <c r="P540" t="s">
        <v>13</v>
      </c>
      <c r="Q540" s="2" t="s">
        <v>298</v>
      </c>
      <c r="R540" s="2" t="s">
        <v>1145</v>
      </c>
      <c r="S540" t="s">
        <v>1305</v>
      </c>
      <c r="T540" s="1">
        <v>42981</v>
      </c>
      <c r="U540" s="11">
        <f t="shared" si="40"/>
        <v>117</v>
      </c>
      <c r="V540" s="11">
        <f t="shared" si="41"/>
        <v>39</v>
      </c>
      <c r="W540" s="2" t="s">
        <v>2125</v>
      </c>
      <c r="X540" s="2" t="s">
        <v>55</v>
      </c>
      <c r="AA540" t="s">
        <v>2081</v>
      </c>
      <c r="AB540" t="s">
        <v>298</v>
      </c>
      <c r="AC540" s="40" t="s">
        <v>2089</v>
      </c>
      <c r="AD540" t="s">
        <v>517</v>
      </c>
      <c r="AG540" t="s">
        <v>14</v>
      </c>
    </row>
    <row r="541" spans="1:33" ht="30" x14ac:dyDescent="0.25">
      <c r="A541" s="9" t="s">
        <v>667</v>
      </c>
      <c r="C541" s="2" t="s">
        <v>3359</v>
      </c>
      <c r="D541" s="2" t="s">
        <v>3360</v>
      </c>
      <c r="F541" s="2" t="s">
        <v>2100</v>
      </c>
      <c r="G541" s="35" t="s">
        <v>4659</v>
      </c>
      <c r="H541" s="8">
        <v>42982</v>
      </c>
      <c r="I541" s="37" t="s">
        <v>2247</v>
      </c>
      <c r="J541" s="11">
        <f t="shared" si="39"/>
        <v>2017</v>
      </c>
      <c r="K541" s="32" t="s">
        <v>2125</v>
      </c>
      <c r="L541" s="24" t="str">
        <f t="shared" si="38"/>
        <v>2017-09</v>
      </c>
      <c r="M541" s="7" t="s">
        <v>2132</v>
      </c>
      <c r="N541" s="2" t="s">
        <v>60</v>
      </c>
      <c r="O541" s="2" t="s">
        <v>1270</v>
      </c>
      <c r="P541" t="s">
        <v>60</v>
      </c>
      <c r="Q541" s="2" t="s">
        <v>525</v>
      </c>
      <c r="R541" s="2" t="s">
        <v>1145</v>
      </c>
      <c r="S541" t="s">
        <v>1319</v>
      </c>
      <c r="T541" s="1">
        <v>42982</v>
      </c>
      <c r="U541" s="11">
        <f t="shared" si="40"/>
        <v>117</v>
      </c>
      <c r="V541" s="11">
        <f t="shared" si="41"/>
        <v>39</v>
      </c>
      <c r="W541" s="35" t="s">
        <v>2134</v>
      </c>
      <c r="X541" s="2" t="s">
        <v>55</v>
      </c>
      <c r="Y541" s="35" t="s">
        <v>2135</v>
      </c>
      <c r="Z541" s="11">
        <v>1</v>
      </c>
      <c r="AA541" t="s">
        <v>2096</v>
      </c>
      <c r="AC541" s="40" t="s">
        <v>2089</v>
      </c>
      <c r="AD541" t="s">
        <v>829</v>
      </c>
      <c r="AG541" t="s">
        <v>14</v>
      </c>
    </row>
    <row r="542" spans="1:33" ht="30" x14ac:dyDescent="0.25">
      <c r="A542" s="9" t="s">
        <v>668</v>
      </c>
      <c r="C542" s="2" t="s">
        <v>3361</v>
      </c>
      <c r="D542" s="2" t="s">
        <v>3362</v>
      </c>
      <c r="F542" s="2" t="s">
        <v>2100</v>
      </c>
      <c r="G542" s="35" t="s">
        <v>4660</v>
      </c>
      <c r="H542" s="8">
        <v>42982</v>
      </c>
      <c r="I542" s="37" t="s">
        <v>2247</v>
      </c>
      <c r="J542" s="11">
        <f t="shared" si="39"/>
        <v>2017</v>
      </c>
      <c r="K542" s="32" t="s">
        <v>2125</v>
      </c>
      <c r="L542" s="24" t="str">
        <f t="shared" si="38"/>
        <v>2017-09</v>
      </c>
      <c r="M542" s="7" t="s">
        <v>2132</v>
      </c>
      <c r="N542" s="2" t="s">
        <v>59</v>
      </c>
      <c r="O542" t="s">
        <v>1145</v>
      </c>
      <c r="P542" t="s">
        <v>1284</v>
      </c>
      <c r="Q542" s="2" t="s">
        <v>59</v>
      </c>
      <c r="R542" s="2" t="s">
        <v>1145</v>
      </c>
      <c r="S542" t="s">
        <v>1284</v>
      </c>
      <c r="T542" s="1">
        <v>42982</v>
      </c>
      <c r="U542" s="11">
        <f t="shared" si="40"/>
        <v>117</v>
      </c>
      <c r="V542" s="11">
        <f t="shared" si="41"/>
        <v>39</v>
      </c>
      <c r="W542" s="35" t="s">
        <v>2134</v>
      </c>
      <c r="X542" s="2" t="s">
        <v>55</v>
      </c>
      <c r="Y542" s="35" t="s">
        <v>2136</v>
      </c>
      <c r="Z542" s="11">
        <v>7</v>
      </c>
      <c r="AA542" t="s">
        <v>4</v>
      </c>
      <c r="AB542" s="7" t="s">
        <v>2138</v>
      </c>
      <c r="AC542" s="40" t="s">
        <v>2089</v>
      </c>
      <c r="AG542" t="s">
        <v>14</v>
      </c>
    </row>
    <row r="543" spans="1:33" ht="30" x14ac:dyDescent="0.25">
      <c r="A543" s="9" t="s">
        <v>670</v>
      </c>
      <c r="C543" s="2" t="s">
        <v>3363</v>
      </c>
      <c r="D543" s="2" t="s">
        <v>3364</v>
      </c>
      <c r="F543" s="2" t="s">
        <v>2100</v>
      </c>
      <c r="G543" s="35" t="s">
        <v>4661</v>
      </c>
      <c r="H543" s="8">
        <v>42982</v>
      </c>
      <c r="I543" s="37" t="s">
        <v>2247</v>
      </c>
      <c r="J543" s="11">
        <f t="shared" si="39"/>
        <v>2017</v>
      </c>
      <c r="K543" s="32" t="s">
        <v>2125</v>
      </c>
      <c r="L543" s="24" t="str">
        <f t="shared" si="38"/>
        <v>2017-09</v>
      </c>
      <c r="M543" s="7" t="s">
        <v>2132</v>
      </c>
      <c r="N543" s="2" t="s">
        <v>59</v>
      </c>
      <c r="O543" t="s">
        <v>1145</v>
      </c>
      <c r="P543" t="s">
        <v>1284</v>
      </c>
      <c r="Q543" s="2" t="s">
        <v>59</v>
      </c>
      <c r="R543" s="2" t="s">
        <v>1145</v>
      </c>
      <c r="S543" t="s">
        <v>1284</v>
      </c>
      <c r="T543" s="1">
        <v>42982</v>
      </c>
      <c r="U543" s="11">
        <f t="shared" si="40"/>
        <v>117</v>
      </c>
      <c r="V543" s="11">
        <f t="shared" si="41"/>
        <v>39</v>
      </c>
      <c r="W543" s="35" t="s">
        <v>2137</v>
      </c>
      <c r="X543" s="2" t="s">
        <v>55</v>
      </c>
      <c r="AA543" t="s">
        <v>4</v>
      </c>
      <c r="AB543" s="7" t="s">
        <v>2138</v>
      </c>
      <c r="AC543" s="40" t="s">
        <v>2089</v>
      </c>
      <c r="AG543" t="s">
        <v>14</v>
      </c>
    </row>
    <row r="544" spans="1:33" ht="30" x14ac:dyDescent="0.25">
      <c r="A544" s="9" t="s">
        <v>671</v>
      </c>
      <c r="C544" s="2" t="s">
        <v>3365</v>
      </c>
      <c r="D544" s="2" t="s">
        <v>3366</v>
      </c>
      <c r="F544" s="2" t="s">
        <v>2100</v>
      </c>
      <c r="G544" s="35" t="s">
        <v>4662</v>
      </c>
      <c r="H544" s="8">
        <v>42982</v>
      </c>
      <c r="I544" s="37" t="s">
        <v>2247</v>
      </c>
      <c r="J544" s="11">
        <f t="shared" si="39"/>
        <v>2017</v>
      </c>
      <c r="K544" s="32" t="s">
        <v>2125</v>
      </c>
      <c r="L544" s="24" t="str">
        <f t="shared" si="38"/>
        <v>2017-09</v>
      </c>
      <c r="M544" s="7" t="s">
        <v>2132</v>
      </c>
      <c r="N544" s="2" t="s">
        <v>59</v>
      </c>
      <c r="O544" t="s">
        <v>1145</v>
      </c>
      <c r="P544" t="s">
        <v>1284</v>
      </c>
      <c r="Q544" s="2" t="s">
        <v>59</v>
      </c>
      <c r="R544" s="2" t="s">
        <v>1145</v>
      </c>
      <c r="S544" t="s">
        <v>1284</v>
      </c>
      <c r="T544" s="1">
        <v>42982</v>
      </c>
      <c r="U544" s="11">
        <f t="shared" si="40"/>
        <v>117</v>
      </c>
      <c r="V544" s="11">
        <f t="shared" si="41"/>
        <v>39</v>
      </c>
      <c r="W544" s="35" t="s">
        <v>2134</v>
      </c>
      <c r="X544" s="2" t="s">
        <v>55</v>
      </c>
      <c r="AA544" t="s">
        <v>4</v>
      </c>
      <c r="AB544" s="7" t="s">
        <v>2138</v>
      </c>
      <c r="AC544" s="40" t="s">
        <v>2089</v>
      </c>
      <c r="AG544" t="s">
        <v>14</v>
      </c>
    </row>
    <row r="545" spans="1:33" ht="30" x14ac:dyDescent="0.25">
      <c r="A545" s="9" t="s">
        <v>672</v>
      </c>
      <c r="C545" s="2" t="s">
        <v>3367</v>
      </c>
      <c r="D545" s="2" t="s">
        <v>3368</v>
      </c>
      <c r="F545" s="2" t="s">
        <v>2101</v>
      </c>
      <c r="G545" s="35" t="s">
        <v>4663</v>
      </c>
      <c r="H545" s="8">
        <v>42982</v>
      </c>
      <c r="I545" s="37" t="s">
        <v>2247</v>
      </c>
      <c r="J545" s="11">
        <f t="shared" si="39"/>
        <v>2017</v>
      </c>
      <c r="K545" s="32" t="s">
        <v>2125</v>
      </c>
      <c r="L545" s="24" t="str">
        <f t="shared" si="38"/>
        <v>2017-09</v>
      </c>
      <c r="M545" s="7" t="s">
        <v>2132</v>
      </c>
      <c r="N545" s="2" t="s">
        <v>59</v>
      </c>
      <c r="O545" t="s">
        <v>1145</v>
      </c>
      <c r="P545" t="s">
        <v>1284</v>
      </c>
      <c r="Q545" s="2" t="s">
        <v>59</v>
      </c>
      <c r="R545" s="2" t="s">
        <v>1145</v>
      </c>
      <c r="S545" t="s">
        <v>1284</v>
      </c>
      <c r="T545" s="1">
        <v>42982</v>
      </c>
      <c r="U545" s="11">
        <f t="shared" si="40"/>
        <v>117</v>
      </c>
      <c r="V545" s="11">
        <f t="shared" si="41"/>
        <v>39</v>
      </c>
      <c r="W545" s="35" t="s">
        <v>2137</v>
      </c>
      <c r="X545" s="2" t="s">
        <v>55</v>
      </c>
      <c r="AA545" t="s">
        <v>4</v>
      </c>
      <c r="AB545" s="7" t="s">
        <v>2138</v>
      </c>
      <c r="AC545" s="40" t="s">
        <v>2089</v>
      </c>
      <c r="AG545" t="s">
        <v>14</v>
      </c>
    </row>
    <row r="546" spans="1:33" ht="30" x14ac:dyDescent="0.25">
      <c r="A546" s="9" t="s">
        <v>673</v>
      </c>
      <c r="C546" s="2" t="s">
        <v>3369</v>
      </c>
      <c r="D546" s="2" t="s">
        <v>3370</v>
      </c>
      <c r="F546" s="2" t="s">
        <v>2101</v>
      </c>
      <c r="G546" s="35" t="s">
        <v>4664</v>
      </c>
      <c r="H546" s="8">
        <v>42982</v>
      </c>
      <c r="I546" s="37" t="s">
        <v>2247</v>
      </c>
      <c r="J546" s="11">
        <f t="shared" si="39"/>
        <v>2017</v>
      </c>
      <c r="K546" s="32" t="s">
        <v>2125</v>
      </c>
      <c r="L546" s="24" t="str">
        <f t="shared" si="38"/>
        <v>2017-09</v>
      </c>
      <c r="M546" s="7" t="s">
        <v>2132</v>
      </c>
      <c r="N546" s="2" t="s">
        <v>59</v>
      </c>
      <c r="O546" t="s">
        <v>1145</v>
      </c>
      <c r="P546" t="s">
        <v>1284</v>
      </c>
      <c r="Q546" s="2" t="s">
        <v>59</v>
      </c>
      <c r="R546" s="2" t="s">
        <v>1145</v>
      </c>
      <c r="S546" t="s">
        <v>1284</v>
      </c>
      <c r="T546" s="1">
        <v>42982</v>
      </c>
      <c r="U546" s="11">
        <f t="shared" si="40"/>
        <v>117</v>
      </c>
      <c r="V546" s="11">
        <f t="shared" si="41"/>
        <v>39</v>
      </c>
      <c r="W546" s="35" t="s">
        <v>2137</v>
      </c>
      <c r="X546" s="2" t="s">
        <v>55</v>
      </c>
      <c r="AA546" t="s">
        <v>4</v>
      </c>
      <c r="AB546" s="7" t="s">
        <v>2138</v>
      </c>
      <c r="AC546" s="40" t="s">
        <v>2089</v>
      </c>
      <c r="AG546" t="s">
        <v>14</v>
      </c>
    </row>
    <row r="547" spans="1:33" ht="30" x14ac:dyDescent="0.25">
      <c r="A547" s="9" t="s">
        <v>674</v>
      </c>
      <c r="C547" s="2" t="s">
        <v>3371</v>
      </c>
      <c r="D547" s="2" t="s">
        <v>3372</v>
      </c>
      <c r="F547" s="2" t="s">
        <v>2101</v>
      </c>
      <c r="G547" s="35" t="s">
        <v>4665</v>
      </c>
      <c r="H547" s="8">
        <v>42982</v>
      </c>
      <c r="I547" s="37" t="s">
        <v>2247</v>
      </c>
      <c r="J547" s="11">
        <f t="shared" si="39"/>
        <v>2017</v>
      </c>
      <c r="K547" s="32" t="s">
        <v>2125</v>
      </c>
      <c r="L547" s="24" t="str">
        <f t="shared" si="38"/>
        <v>2017-09</v>
      </c>
      <c r="M547" s="7" t="s">
        <v>2132</v>
      </c>
      <c r="N547" s="2" t="s">
        <v>59</v>
      </c>
      <c r="O547" t="s">
        <v>1145</v>
      </c>
      <c r="P547" t="s">
        <v>1284</v>
      </c>
      <c r="Q547" s="2" t="s">
        <v>59</v>
      </c>
      <c r="R547" s="2" t="s">
        <v>1145</v>
      </c>
      <c r="S547" t="s">
        <v>1284</v>
      </c>
      <c r="T547" s="1">
        <v>42982</v>
      </c>
      <c r="U547" s="11">
        <f t="shared" si="40"/>
        <v>117</v>
      </c>
      <c r="V547" s="11">
        <f t="shared" si="41"/>
        <v>39</v>
      </c>
      <c r="W547" s="35" t="s">
        <v>2134</v>
      </c>
      <c r="X547" s="2" t="s">
        <v>55</v>
      </c>
      <c r="AA547" t="s">
        <v>4</v>
      </c>
      <c r="AB547" s="7" t="s">
        <v>2138</v>
      </c>
      <c r="AC547" s="40" t="s">
        <v>2089</v>
      </c>
      <c r="AG547" t="s">
        <v>14</v>
      </c>
    </row>
    <row r="548" spans="1:33" ht="30" x14ac:dyDescent="0.25">
      <c r="A548" s="9" t="s">
        <v>679</v>
      </c>
      <c r="C548" s="2" t="s">
        <v>3373</v>
      </c>
      <c r="D548" s="2" t="s">
        <v>3374</v>
      </c>
      <c r="F548" s="2" t="s">
        <v>2101</v>
      </c>
      <c r="G548" s="35" t="s">
        <v>4666</v>
      </c>
      <c r="H548" s="8">
        <v>42982</v>
      </c>
      <c r="I548" s="37" t="s">
        <v>2247</v>
      </c>
      <c r="J548" s="11">
        <f t="shared" si="39"/>
        <v>2017</v>
      </c>
      <c r="K548" s="32" t="s">
        <v>2125</v>
      </c>
      <c r="L548" s="24" t="str">
        <f t="shared" si="38"/>
        <v>2017-09</v>
      </c>
      <c r="M548" s="7" t="s">
        <v>2132</v>
      </c>
      <c r="N548" s="2" t="s">
        <v>59</v>
      </c>
      <c r="O548" t="s">
        <v>1145</v>
      </c>
      <c r="P548" t="s">
        <v>1284</v>
      </c>
      <c r="Q548" s="2" t="s">
        <v>59</v>
      </c>
      <c r="R548" s="2" t="s">
        <v>1145</v>
      </c>
      <c r="S548" t="s">
        <v>1284</v>
      </c>
      <c r="T548" s="1">
        <v>42982</v>
      </c>
      <c r="U548" s="11">
        <f t="shared" si="40"/>
        <v>117</v>
      </c>
      <c r="V548" s="11">
        <f t="shared" si="41"/>
        <v>39</v>
      </c>
      <c r="W548" s="35" t="s">
        <v>2137</v>
      </c>
      <c r="X548" s="2" t="s">
        <v>55</v>
      </c>
      <c r="AA548" t="s">
        <v>4</v>
      </c>
      <c r="AB548" s="7" t="s">
        <v>2138</v>
      </c>
      <c r="AC548" s="40" t="s">
        <v>2089</v>
      </c>
      <c r="AG548" t="s">
        <v>14</v>
      </c>
    </row>
    <row r="549" spans="1:33" ht="30" x14ac:dyDescent="0.25">
      <c r="A549" s="9" t="s">
        <v>680</v>
      </c>
      <c r="B549" s="9" t="s">
        <v>680</v>
      </c>
      <c r="C549" s="2" t="s">
        <v>3375</v>
      </c>
      <c r="D549" s="2" t="s">
        <v>3376</v>
      </c>
      <c r="F549" s="2" t="s">
        <v>2100</v>
      </c>
      <c r="G549" s="35" t="s">
        <v>4667</v>
      </c>
      <c r="H549" s="8">
        <v>42986</v>
      </c>
      <c r="I549" s="37" t="s">
        <v>2247</v>
      </c>
      <c r="J549" s="11">
        <f t="shared" si="39"/>
        <v>2017</v>
      </c>
      <c r="K549" s="37" t="s">
        <v>2108</v>
      </c>
      <c r="L549" s="24" t="str">
        <f t="shared" si="38"/>
        <v>2017-09</v>
      </c>
      <c r="M549" s="7" t="s">
        <v>2132</v>
      </c>
      <c r="N549" s="2" t="s">
        <v>1268</v>
      </c>
      <c r="O549" s="2" t="s">
        <v>1145</v>
      </c>
      <c r="P549" t="s">
        <v>13</v>
      </c>
      <c r="Q549" s="2" t="s">
        <v>298</v>
      </c>
      <c r="R549" s="2" t="s">
        <v>1145</v>
      </c>
      <c r="S549" t="s">
        <v>1305</v>
      </c>
      <c r="T549" s="1">
        <v>42986</v>
      </c>
      <c r="U549" s="11">
        <f t="shared" si="40"/>
        <v>117</v>
      </c>
      <c r="V549" s="11">
        <f t="shared" si="41"/>
        <v>39</v>
      </c>
      <c r="W549" s="35" t="s">
        <v>2137</v>
      </c>
      <c r="X549" s="2" t="s">
        <v>55</v>
      </c>
      <c r="Y549" s="35" t="s">
        <v>2136</v>
      </c>
      <c r="Z549" s="11">
        <v>2</v>
      </c>
      <c r="AA549" t="s">
        <v>6</v>
      </c>
      <c r="AB549" s="35" t="s">
        <v>298</v>
      </c>
      <c r="AC549" s="40" t="s">
        <v>2089</v>
      </c>
      <c r="AD549" t="s">
        <v>687</v>
      </c>
      <c r="AG549" t="s">
        <v>14</v>
      </c>
    </row>
    <row r="550" spans="1:33" ht="30" x14ac:dyDescent="0.25">
      <c r="A550" s="9" t="s">
        <v>681</v>
      </c>
      <c r="C550" s="2" t="s">
        <v>3377</v>
      </c>
      <c r="D550" s="2" t="s">
        <v>3378</v>
      </c>
      <c r="F550" s="2" t="s">
        <v>2100</v>
      </c>
      <c r="G550" s="35" t="s">
        <v>4668</v>
      </c>
      <c r="H550" s="8">
        <v>42986</v>
      </c>
      <c r="I550" s="37" t="s">
        <v>2247</v>
      </c>
      <c r="J550" s="11">
        <f t="shared" si="39"/>
        <v>2017</v>
      </c>
      <c r="K550" s="32" t="s">
        <v>2125</v>
      </c>
      <c r="L550" s="24" t="str">
        <f t="shared" si="38"/>
        <v>2017-09</v>
      </c>
      <c r="M550" s="7" t="s">
        <v>2132</v>
      </c>
      <c r="N550" s="2" t="s">
        <v>1268</v>
      </c>
      <c r="O550" s="2" t="s">
        <v>1145</v>
      </c>
      <c r="P550" t="s">
        <v>13</v>
      </c>
      <c r="Q550" s="2" t="s">
        <v>1268</v>
      </c>
      <c r="R550" s="2" t="s">
        <v>1145</v>
      </c>
      <c r="S550" t="s">
        <v>13</v>
      </c>
      <c r="T550" s="1">
        <v>42986</v>
      </c>
      <c r="U550" s="11">
        <f t="shared" si="40"/>
        <v>117</v>
      </c>
      <c r="V550" s="11">
        <f t="shared" si="41"/>
        <v>39</v>
      </c>
      <c r="W550" s="35" t="s">
        <v>2134</v>
      </c>
      <c r="X550" s="2" t="s">
        <v>55</v>
      </c>
      <c r="AA550" t="s">
        <v>4</v>
      </c>
      <c r="AB550" s="7" t="s">
        <v>2138</v>
      </c>
      <c r="AC550" s="40" t="s">
        <v>2089</v>
      </c>
      <c r="AG550" t="s">
        <v>14</v>
      </c>
    </row>
    <row r="551" spans="1:33" ht="30" x14ac:dyDescent="0.25">
      <c r="A551" s="9" t="s">
        <v>682</v>
      </c>
      <c r="C551" s="2" t="s">
        <v>3379</v>
      </c>
      <c r="D551" s="2" t="s">
        <v>3380</v>
      </c>
      <c r="F551" s="2" t="s">
        <v>2100</v>
      </c>
      <c r="G551" s="35" t="s">
        <v>4669</v>
      </c>
      <c r="H551" s="8">
        <v>42986</v>
      </c>
      <c r="I551" s="37" t="s">
        <v>2247</v>
      </c>
      <c r="J551" s="11">
        <f t="shared" si="39"/>
        <v>2017</v>
      </c>
      <c r="K551" s="32" t="s">
        <v>2125</v>
      </c>
      <c r="L551" s="24" t="str">
        <f t="shared" si="38"/>
        <v>2017-09</v>
      </c>
      <c r="M551" s="7" t="s">
        <v>2133</v>
      </c>
      <c r="N551" s="2" t="s">
        <v>265</v>
      </c>
      <c r="O551" s="2" t="s">
        <v>1270</v>
      </c>
      <c r="P551" t="s">
        <v>1292</v>
      </c>
      <c r="Q551" s="2" t="s">
        <v>265</v>
      </c>
      <c r="R551" s="2" t="s">
        <v>1270</v>
      </c>
      <c r="S551" t="s">
        <v>1292</v>
      </c>
      <c r="T551" s="1">
        <v>42986</v>
      </c>
      <c r="U551" s="11">
        <f t="shared" si="40"/>
        <v>117</v>
      </c>
      <c r="V551" s="11">
        <f t="shared" si="41"/>
        <v>39</v>
      </c>
      <c r="W551" s="35" t="s">
        <v>2134</v>
      </c>
      <c r="X551" s="2" t="s">
        <v>55</v>
      </c>
      <c r="Y551" s="35" t="s">
        <v>2135</v>
      </c>
      <c r="Z551" s="11">
        <v>1</v>
      </c>
      <c r="AA551" t="s">
        <v>4</v>
      </c>
      <c r="AB551" s="7" t="s">
        <v>2138</v>
      </c>
      <c r="AC551" s="40" t="s">
        <v>2089</v>
      </c>
      <c r="AG551" t="s">
        <v>14</v>
      </c>
    </row>
    <row r="552" spans="1:33" ht="30" x14ac:dyDescent="0.25">
      <c r="A552" s="9" t="s">
        <v>683</v>
      </c>
      <c r="C552" s="2" t="s">
        <v>3381</v>
      </c>
      <c r="D552" s="2" t="s">
        <v>3382</v>
      </c>
      <c r="F552" s="2" t="s">
        <v>2100</v>
      </c>
      <c r="G552" s="35" t="s">
        <v>4670</v>
      </c>
      <c r="H552" s="8">
        <v>42986</v>
      </c>
      <c r="I552" s="37" t="s">
        <v>2247</v>
      </c>
      <c r="J552" s="11">
        <f t="shared" si="39"/>
        <v>2017</v>
      </c>
      <c r="K552" s="32" t="s">
        <v>2125</v>
      </c>
      <c r="L552" s="24" t="str">
        <f t="shared" si="38"/>
        <v>2017-09</v>
      </c>
      <c r="M552" s="7" t="s">
        <v>2133</v>
      </c>
      <c r="N552" s="2" t="s">
        <v>265</v>
      </c>
      <c r="O552" s="2" t="s">
        <v>1270</v>
      </c>
      <c r="P552" t="s">
        <v>1292</v>
      </c>
      <c r="Q552" s="2" t="s">
        <v>265</v>
      </c>
      <c r="R552" s="2" t="s">
        <v>1270</v>
      </c>
      <c r="S552" t="s">
        <v>1292</v>
      </c>
      <c r="T552" s="1">
        <v>42986</v>
      </c>
      <c r="U552" s="11">
        <f t="shared" si="40"/>
        <v>117</v>
      </c>
      <c r="V552" s="11">
        <f t="shared" si="41"/>
        <v>39</v>
      </c>
      <c r="W552" s="35" t="s">
        <v>2134</v>
      </c>
      <c r="X552" s="2" t="s">
        <v>55</v>
      </c>
      <c r="Y552" s="35" t="s">
        <v>2135</v>
      </c>
      <c r="Z552" s="11">
        <v>1</v>
      </c>
      <c r="AA552" t="s">
        <v>4</v>
      </c>
      <c r="AB552" s="7" t="s">
        <v>2138</v>
      </c>
      <c r="AC552" s="40" t="s">
        <v>2089</v>
      </c>
      <c r="AG552" t="s">
        <v>14</v>
      </c>
    </row>
    <row r="553" spans="1:33" ht="30" x14ac:dyDescent="0.25">
      <c r="A553" s="9" t="s">
        <v>684</v>
      </c>
      <c r="C553" s="2" t="s">
        <v>3383</v>
      </c>
      <c r="D553" s="2" t="s">
        <v>3384</v>
      </c>
      <c r="F553" s="2" t="s">
        <v>2100</v>
      </c>
      <c r="G553" s="35" t="s">
        <v>4671</v>
      </c>
      <c r="H553" s="8">
        <v>42986</v>
      </c>
      <c r="I553" s="37" t="s">
        <v>2247</v>
      </c>
      <c r="J553" s="11">
        <f t="shared" si="39"/>
        <v>2017</v>
      </c>
      <c r="K553" s="32" t="s">
        <v>2125</v>
      </c>
      <c r="L553" s="24" t="str">
        <f t="shared" si="38"/>
        <v>2017-09</v>
      </c>
      <c r="M553" s="2" t="s">
        <v>579</v>
      </c>
      <c r="N553" s="2" t="s">
        <v>269</v>
      </c>
      <c r="O553" t="s">
        <v>1267</v>
      </c>
      <c r="P553" t="s">
        <v>1283</v>
      </c>
      <c r="Q553" s="2" t="s">
        <v>269</v>
      </c>
      <c r="R553" s="2" t="s">
        <v>1267</v>
      </c>
      <c r="S553" t="s">
        <v>1283</v>
      </c>
      <c r="T553" s="1">
        <v>42985</v>
      </c>
      <c r="U553" s="11">
        <f t="shared" si="40"/>
        <v>117</v>
      </c>
      <c r="V553" s="11">
        <f t="shared" si="41"/>
        <v>39</v>
      </c>
      <c r="W553" s="35" t="s">
        <v>2134</v>
      </c>
      <c r="X553" s="2" t="s">
        <v>55</v>
      </c>
      <c r="Y553" s="35" t="s">
        <v>2135</v>
      </c>
      <c r="Z553" s="11">
        <v>1</v>
      </c>
      <c r="AA553" t="s">
        <v>4</v>
      </c>
      <c r="AB553" s="7" t="s">
        <v>2138</v>
      </c>
      <c r="AC553" s="40" t="s">
        <v>2089</v>
      </c>
      <c r="AD553" t="s">
        <v>688</v>
      </c>
    </row>
    <row r="554" spans="1:33" x14ac:dyDescent="0.25">
      <c r="A554" s="9" t="s">
        <v>685</v>
      </c>
      <c r="C554" s="2" t="s">
        <v>3385</v>
      </c>
      <c r="D554" s="2" t="s">
        <v>3386</v>
      </c>
      <c r="F554" s="2" t="s">
        <v>2100</v>
      </c>
      <c r="G554" s="35" t="s">
        <v>4672</v>
      </c>
      <c r="H554" s="8">
        <v>42987</v>
      </c>
      <c r="I554" s="37" t="s">
        <v>2247</v>
      </c>
      <c r="J554" s="11">
        <f t="shared" si="39"/>
        <v>2017</v>
      </c>
      <c r="K554" s="32" t="s">
        <v>2125</v>
      </c>
      <c r="L554" s="24" t="str">
        <f t="shared" si="38"/>
        <v>2017-09</v>
      </c>
      <c r="M554" s="7" t="s">
        <v>2133</v>
      </c>
      <c r="N554" s="2" t="s">
        <v>319</v>
      </c>
      <c r="O554" t="s">
        <v>1145</v>
      </c>
      <c r="P554" t="s">
        <v>1289</v>
      </c>
      <c r="Q554" s="2" t="s">
        <v>298</v>
      </c>
      <c r="R554" s="2" t="s">
        <v>1145</v>
      </c>
      <c r="S554" t="s">
        <v>1305</v>
      </c>
      <c r="T554" s="1">
        <v>42984</v>
      </c>
      <c r="U554" s="11">
        <f t="shared" si="40"/>
        <v>117</v>
      </c>
      <c r="V554" s="11">
        <f t="shared" si="41"/>
        <v>39</v>
      </c>
      <c r="W554" s="35" t="s">
        <v>2134</v>
      </c>
      <c r="X554" s="2" t="s">
        <v>55</v>
      </c>
      <c r="Y554" s="35" t="s">
        <v>2135</v>
      </c>
      <c r="Z554" s="11">
        <v>1</v>
      </c>
      <c r="AA554" t="s">
        <v>2091</v>
      </c>
      <c r="AB554" s="7" t="s">
        <v>2138</v>
      </c>
      <c r="AC554" t="s">
        <v>2087</v>
      </c>
      <c r="AD554" t="s">
        <v>689</v>
      </c>
      <c r="AG554" t="s">
        <v>14</v>
      </c>
    </row>
    <row r="555" spans="1:33" ht="30" x14ac:dyDescent="0.25">
      <c r="A555" s="9" t="s">
        <v>686</v>
      </c>
      <c r="C555" s="2" t="s">
        <v>3387</v>
      </c>
      <c r="D555" s="2" t="s">
        <v>3388</v>
      </c>
      <c r="F555" s="2" t="s">
        <v>2100</v>
      </c>
      <c r="G555" s="35" t="s">
        <v>4673</v>
      </c>
      <c r="H555" s="8">
        <v>42988</v>
      </c>
      <c r="I555" s="37" t="s">
        <v>2247</v>
      </c>
      <c r="J555" s="11">
        <f t="shared" si="39"/>
        <v>2017</v>
      </c>
      <c r="K555" s="32" t="s">
        <v>2125</v>
      </c>
      <c r="L555" s="24" t="str">
        <f t="shared" si="38"/>
        <v>2017-09</v>
      </c>
      <c r="M555" s="7" t="s">
        <v>2132</v>
      </c>
      <c r="N555" s="2" t="s">
        <v>59</v>
      </c>
      <c r="O555" t="s">
        <v>1145</v>
      </c>
      <c r="P555" t="s">
        <v>1284</v>
      </c>
      <c r="Q555" s="2" t="s">
        <v>298</v>
      </c>
      <c r="R555" s="2" t="s">
        <v>1145</v>
      </c>
      <c r="S555" t="s">
        <v>1305</v>
      </c>
      <c r="T555" s="1">
        <v>42988</v>
      </c>
      <c r="U555" s="11">
        <f t="shared" si="40"/>
        <v>117</v>
      </c>
      <c r="V555" s="11">
        <f t="shared" si="41"/>
        <v>39</v>
      </c>
      <c r="W555" s="35" t="s">
        <v>2134</v>
      </c>
      <c r="X555" s="2" t="s">
        <v>55</v>
      </c>
      <c r="Y555" s="35" t="s">
        <v>2136</v>
      </c>
      <c r="Z555" s="11">
        <v>3</v>
      </c>
      <c r="AA555" t="s">
        <v>2081</v>
      </c>
      <c r="AB555" s="35" t="s">
        <v>298</v>
      </c>
      <c r="AC555" s="40" t="s">
        <v>2089</v>
      </c>
      <c r="AD555" t="s">
        <v>694</v>
      </c>
      <c r="AG555" t="s">
        <v>14</v>
      </c>
    </row>
    <row r="556" spans="1:33" ht="30" x14ac:dyDescent="0.25">
      <c r="A556" s="9" t="s">
        <v>690</v>
      </c>
      <c r="C556" s="2" t="s">
        <v>3389</v>
      </c>
      <c r="D556" s="2" t="s">
        <v>3390</v>
      </c>
      <c r="F556" s="2" t="s">
        <v>2100</v>
      </c>
      <c r="G556" s="35" t="s">
        <v>4674</v>
      </c>
      <c r="H556" s="8">
        <v>42988</v>
      </c>
      <c r="I556" s="37" t="s">
        <v>2247</v>
      </c>
      <c r="J556" s="11">
        <f t="shared" si="39"/>
        <v>2017</v>
      </c>
      <c r="K556" s="32" t="s">
        <v>2125</v>
      </c>
      <c r="L556" s="24" t="str">
        <f t="shared" si="38"/>
        <v>2017-09</v>
      </c>
      <c r="M556" s="7" t="s">
        <v>2132</v>
      </c>
      <c r="N556" s="2" t="s">
        <v>59</v>
      </c>
      <c r="O556" t="s">
        <v>1145</v>
      </c>
      <c r="P556" t="s">
        <v>1284</v>
      </c>
      <c r="Q556" s="2" t="s">
        <v>298</v>
      </c>
      <c r="R556" s="2" t="s">
        <v>1145</v>
      </c>
      <c r="S556" t="s">
        <v>1305</v>
      </c>
      <c r="T556" s="1">
        <v>42988</v>
      </c>
      <c r="U556" s="11">
        <f t="shared" si="40"/>
        <v>117</v>
      </c>
      <c r="V556" s="11">
        <f t="shared" si="41"/>
        <v>39</v>
      </c>
      <c r="W556" s="35" t="s">
        <v>2137</v>
      </c>
      <c r="X556" s="2" t="s">
        <v>55</v>
      </c>
      <c r="AA556" t="s">
        <v>2081</v>
      </c>
      <c r="AB556" s="2" t="s">
        <v>298</v>
      </c>
      <c r="AC556" s="40" t="s">
        <v>2089</v>
      </c>
      <c r="AD556" t="s">
        <v>694</v>
      </c>
      <c r="AG556" t="s">
        <v>14</v>
      </c>
    </row>
    <row r="557" spans="1:33" ht="30" x14ac:dyDescent="0.25">
      <c r="A557" s="9" t="s">
        <v>691</v>
      </c>
      <c r="C557" s="2" t="s">
        <v>3391</v>
      </c>
      <c r="D557" s="2" t="s">
        <v>3392</v>
      </c>
      <c r="F557" s="2" t="s">
        <v>2101</v>
      </c>
      <c r="G557" s="35" t="s">
        <v>4675</v>
      </c>
      <c r="H557" s="8">
        <v>42988</v>
      </c>
      <c r="I557" s="37" t="s">
        <v>2247</v>
      </c>
      <c r="J557" s="11">
        <f t="shared" si="39"/>
        <v>2017</v>
      </c>
      <c r="K557" s="32" t="s">
        <v>2125</v>
      </c>
      <c r="L557" s="24" t="str">
        <f t="shared" si="38"/>
        <v>2017-09</v>
      </c>
      <c r="M557" s="7" t="s">
        <v>2132</v>
      </c>
      <c r="N557" s="2" t="s">
        <v>59</v>
      </c>
      <c r="O557" t="s">
        <v>1145</v>
      </c>
      <c r="P557" t="s">
        <v>1284</v>
      </c>
      <c r="Q557" s="2" t="s">
        <v>298</v>
      </c>
      <c r="R557" s="2" t="s">
        <v>1145</v>
      </c>
      <c r="S557" t="s">
        <v>1305</v>
      </c>
      <c r="T557" s="1">
        <v>42988</v>
      </c>
      <c r="U557" s="11">
        <f t="shared" si="40"/>
        <v>117</v>
      </c>
      <c r="V557" s="11">
        <f t="shared" si="41"/>
        <v>39</v>
      </c>
      <c r="W557" s="35" t="s">
        <v>2137</v>
      </c>
      <c r="X557" s="2" t="s">
        <v>55</v>
      </c>
      <c r="AA557" t="s">
        <v>2081</v>
      </c>
      <c r="AB557" s="2" t="s">
        <v>298</v>
      </c>
      <c r="AC557" s="40" t="s">
        <v>2089</v>
      </c>
      <c r="AD557" t="s">
        <v>694</v>
      </c>
      <c r="AG557" t="s">
        <v>14</v>
      </c>
    </row>
    <row r="558" spans="1:33" ht="30" x14ac:dyDescent="0.25">
      <c r="A558" s="9" t="s">
        <v>692</v>
      </c>
      <c r="C558" s="2" t="s">
        <v>3393</v>
      </c>
      <c r="D558" s="2" t="s">
        <v>3394</v>
      </c>
      <c r="F558" s="2" t="s">
        <v>2100</v>
      </c>
      <c r="G558" s="35" t="s">
        <v>4676</v>
      </c>
      <c r="H558" s="8">
        <v>42988</v>
      </c>
      <c r="I558" s="37" t="s">
        <v>2247</v>
      </c>
      <c r="J558" s="11">
        <f t="shared" si="39"/>
        <v>2017</v>
      </c>
      <c r="K558" s="32" t="s">
        <v>2125</v>
      </c>
      <c r="L558" s="24" t="str">
        <f t="shared" si="38"/>
        <v>2017-09</v>
      </c>
      <c r="M558" s="2" t="s">
        <v>579</v>
      </c>
      <c r="N558" s="2" t="s">
        <v>344</v>
      </c>
      <c r="O558" s="2" t="s">
        <v>1270</v>
      </c>
      <c r="P558" t="s">
        <v>1303</v>
      </c>
      <c r="Q558" s="2" t="s">
        <v>699</v>
      </c>
      <c r="R558" s="2" t="s">
        <v>1145</v>
      </c>
      <c r="S558" t="s">
        <v>1534</v>
      </c>
      <c r="T558" s="1">
        <v>42988</v>
      </c>
      <c r="U558" s="11">
        <f t="shared" si="40"/>
        <v>117</v>
      </c>
      <c r="V558" s="11">
        <f t="shared" si="41"/>
        <v>39</v>
      </c>
      <c r="W558" s="35" t="s">
        <v>2134</v>
      </c>
      <c r="X558" s="2" t="s">
        <v>55</v>
      </c>
      <c r="Y558" s="35" t="s">
        <v>2136</v>
      </c>
      <c r="Z558" s="11">
        <v>2</v>
      </c>
      <c r="AA558" t="s">
        <v>6</v>
      </c>
      <c r="AB558" s="2" t="s">
        <v>574</v>
      </c>
      <c r="AC558" s="40" t="s">
        <v>2089</v>
      </c>
      <c r="AG558" t="s">
        <v>57</v>
      </c>
    </row>
    <row r="559" spans="1:33" ht="30" x14ac:dyDescent="0.25">
      <c r="A559" s="9" t="s">
        <v>693</v>
      </c>
      <c r="C559" s="2" t="s">
        <v>3395</v>
      </c>
      <c r="D559" s="2" t="s">
        <v>3396</v>
      </c>
      <c r="F559" s="2" t="s">
        <v>2100</v>
      </c>
      <c r="G559" s="35" t="s">
        <v>4677</v>
      </c>
      <c r="H559" s="8">
        <v>42988</v>
      </c>
      <c r="I559" s="37" t="s">
        <v>2247</v>
      </c>
      <c r="J559" s="11">
        <f t="shared" si="39"/>
        <v>2017</v>
      </c>
      <c r="K559" s="32" t="s">
        <v>2125</v>
      </c>
      <c r="L559" s="24" t="str">
        <f t="shared" si="38"/>
        <v>2017-09</v>
      </c>
      <c r="M559" s="2" t="s">
        <v>579</v>
      </c>
      <c r="N559" s="2" t="s">
        <v>344</v>
      </c>
      <c r="O559" s="2" t="s">
        <v>1270</v>
      </c>
      <c r="P559" t="s">
        <v>1303</v>
      </c>
      <c r="Q559" s="2" t="s">
        <v>698</v>
      </c>
      <c r="R559" s="2" t="s">
        <v>1145</v>
      </c>
      <c r="S559" t="s">
        <v>1534</v>
      </c>
      <c r="T559" s="1">
        <v>42988</v>
      </c>
      <c r="U559" s="11">
        <f t="shared" si="40"/>
        <v>117</v>
      </c>
      <c r="V559" s="11">
        <f t="shared" si="41"/>
        <v>39</v>
      </c>
      <c r="W559" s="35" t="s">
        <v>2134</v>
      </c>
      <c r="X559" s="2" t="s">
        <v>55</v>
      </c>
      <c r="AA559" t="s">
        <v>6</v>
      </c>
      <c r="AB559" s="2" t="s">
        <v>298</v>
      </c>
      <c r="AC559" s="40" t="s">
        <v>2089</v>
      </c>
      <c r="AG559" t="s">
        <v>57</v>
      </c>
    </row>
    <row r="560" spans="1:33" ht="30" x14ac:dyDescent="0.25">
      <c r="A560" s="9" t="s">
        <v>695</v>
      </c>
      <c r="C560" s="2" t="s">
        <v>3397</v>
      </c>
      <c r="D560" s="2" t="s">
        <v>3398</v>
      </c>
      <c r="F560" s="2" t="s">
        <v>2100</v>
      </c>
      <c r="G560" s="35" t="s">
        <v>4678</v>
      </c>
      <c r="H560" s="8">
        <v>42989</v>
      </c>
      <c r="I560" s="37" t="s">
        <v>2247</v>
      </c>
      <c r="J560" s="11">
        <f t="shared" si="39"/>
        <v>2017</v>
      </c>
      <c r="K560" s="32" t="s">
        <v>2125</v>
      </c>
      <c r="L560" s="24" t="str">
        <f t="shared" si="38"/>
        <v>2017-09</v>
      </c>
      <c r="M560" s="7" t="s">
        <v>2132</v>
      </c>
      <c r="N560" s="2" t="s">
        <v>1268</v>
      </c>
      <c r="O560" s="2" t="s">
        <v>1145</v>
      </c>
      <c r="P560" t="s">
        <v>13</v>
      </c>
      <c r="Q560" s="2" t="s">
        <v>574</v>
      </c>
      <c r="R560" s="2" t="s">
        <v>1145</v>
      </c>
      <c r="S560" t="s">
        <v>1313</v>
      </c>
      <c r="T560" s="1">
        <v>42989</v>
      </c>
      <c r="U560" s="11">
        <f t="shared" si="40"/>
        <v>117</v>
      </c>
      <c r="V560" s="11">
        <f t="shared" si="41"/>
        <v>39</v>
      </c>
      <c r="W560" s="35" t="s">
        <v>2134</v>
      </c>
      <c r="X560" s="2" t="s">
        <v>55</v>
      </c>
      <c r="Y560" s="35" t="s">
        <v>2136</v>
      </c>
      <c r="Z560" s="11">
        <v>3</v>
      </c>
      <c r="AA560" t="s">
        <v>2081</v>
      </c>
      <c r="AB560" s="2" t="s">
        <v>574</v>
      </c>
      <c r="AC560" s="40" t="s">
        <v>2089</v>
      </c>
      <c r="AD560" t="s">
        <v>830</v>
      </c>
      <c r="AG560" t="s">
        <v>14</v>
      </c>
    </row>
    <row r="561" spans="1:33" ht="30" x14ac:dyDescent="0.25">
      <c r="A561" s="9" t="s">
        <v>696</v>
      </c>
      <c r="C561" s="2" t="s">
        <v>3399</v>
      </c>
      <c r="D561" s="2" t="s">
        <v>3400</v>
      </c>
      <c r="F561" s="2" t="s">
        <v>2100</v>
      </c>
      <c r="G561" s="35" t="s">
        <v>4679</v>
      </c>
      <c r="H561" s="8">
        <v>42989</v>
      </c>
      <c r="I561" s="37" t="s">
        <v>2247</v>
      </c>
      <c r="J561" s="11">
        <f t="shared" si="39"/>
        <v>2017</v>
      </c>
      <c r="K561" s="32" t="s">
        <v>2125</v>
      </c>
      <c r="L561" s="24" t="str">
        <f t="shared" si="38"/>
        <v>2017-09</v>
      </c>
      <c r="M561" s="7" t="s">
        <v>2132</v>
      </c>
      <c r="N561" s="2" t="s">
        <v>1268</v>
      </c>
      <c r="O561" s="2" t="s">
        <v>1145</v>
      </c>
      <c r="P561" t="s">
        <v>13</v>
      </c>
      <c r="Q561" s="2" t="s">
        <v>574</v>
      </c>
      <c r="R561" s="2" t="s">
        <v>1145</v>
      </c>
      <c r="S561" t="s">
        <v>1313</v>
      </c>
      <c r="T561" s="1">
        <v>42989</v>
      </c>
      <c r="U561" s="11">
        <f t="shared" si="40"/>
        <v>117</v>
      </c>
      <c r="V561" s="11">
        <f t="shared" si="41"/>
        <v>39</v>
      </c>
      <c r="W561" s="35" t="s">
        <v>2137</v>
      </c>
      <c r="X561" s="2" t="s">
        <v>55</v>
      </c>
      <c r="AA561" t="s">
        <v>2081</v>
      </c>
      <c r="AB561" s="2" t="s">
        <v>574</v>
      </c>
      <c r="AC561" s="40" t="s">
        <v>2089</v>
      </c>
      <c r="AD561" t="s">
        <v>830</v>
      </c>
      <c r="AG561" t="s">
        <v>14</v>
      </c>
    </row>
    <row r="562" spans="1:33" ht="30" x14ac:dyDescent="0.25">
      <c r="A562" s="9" t="s">
        <v>697</v>
      </c>
      <c r="C562" s="2" t="s">
        <v>3401</v>
      </c>
      <c r="D562" s="2" t="s">
        <v>3402</v>
      </c>
      <c r="F562" s="2" t="s">
        <v>2101</v>
      </c>
      <c r="G562" s="35" t="s">
        <v>4680</v>
      </c>
      <c r="H562" s="8">
        <v>42989</v>
      </c>
      <c r="I562" s="37" t="s">
        <v>2247</v>
      </c>
      <c r="J562" s="11">
        <f t="shared" si="39"/>
        <v>2017</v>
      </c>
      <c r="K562" s="32" t="s">
        <v>2125</v>
      </c>
      <c r="L562" s="24" t="str">
        <f t="shared" si="38"/>
        <v>2017-09</v>
      </c>
      <c r="M562" s="7" t="s">
        <v>2132</v>
      </c>
      <c r="N562" s="2" t="s">
        <v>1268</v>
      </c>
      <c r="O562" s="2" t="s">
        <v>1145</v>
      </c>
      <c r="P562" t="s">
        <v>13</v>
      </c>
      <c r="Q562" s="2" t="s">
        <v>574</v>
      </c>
      <c r="R562" s="2" t="s">
        <v>1145</v>
      </c>
      <c r="S562" t="s">
        <v>1313</v>
      </c>
      <c r="T562" s="1">
        <v>42989</v>
      </c>
      <c r="U562" s="11">
        <f t="shared" si="40"/>
        <v>117</v>
      </c>
      <c r="V562" s="11">
        <f t="shared" si="41"/>
        <v>39</v>
      </c>
      <c r="W562" s="35" t="s">
        <v>2137</v>
      </c>
      <c r="X562" s="2" t="s">
        <v>55</v>
      </c>
      <c r="AA562" t="s">
        <v>2081</v>
      </c>
      <c r="AB562" s="2" t="s">
        <v>574</v>
      </c>
      <c r="AC562" s="40" t="s">
        <v>2089</v>
      </c>
      <c r="AD562" t="s">
        <v>830</v>
      </c>
      <c r="AG562" t="s">
        <v>14</v>
      </c>
    </row>
    <row r="563" spans="1:33" ht="30" x14ac:dyDescent="0.25">
      <c r="A563" s="9" t="s">
        <v>700</v>
      </c>
      <c r="B563" s="9" t="s">
        <v>700</v>
      </c>
      <c r="C563" s="2" t="s">
        <v>3403</v>
      </c>
      <c r="D563" s="2" t="s">
        <v>3404</v>
      </c>
      <c r="F563" s="2" t="s">
        <v>2100</v>
      </c>
      <c r="G563" s="35" t="s">
        <v>4681</v>
      </c>
      <c r="H563" s="8">
        <v>42990</v>
      </c>
      <c r="I563" s="37" t="s">
        <v>2247</v>
      </c>
      <c r="J563" s="11">
        <f t="shared" si="39"/>
        <v>2017</v>
      </c>
      <c r="K563" s="37" t="s">
        <v>2108</v>
      </c>
      <c r="L563" s="24" t="str">
        <f t="shared" si="38"/>
        <v>2017-09</v>
      </c>
      <c r="M563" s="7" t="s">
        <v>2132</v>
      </c>
      <c r="N563" s="2" t="s">
        <v>319</v>
      </c>
      <c r="O563" t="s">
        <v>1145</v>
      </c>
      <c r="P563" t="s">
        <v>1289</v>
      </c>
      <c r="Q563" s="2" t="s">
        <v>319</v>
      </c>
      <c r="R563" s="2" t="s">
        <v>1145</v>
      </c>
      <c r="S563" t="s">
        <v>1289</v>
      </c>
      <c r="T563" s="1">
        <v>42985</v>
      </c>
      <c r="U563" s="11">
        <f t="shared" si="40"/>
        <v>117</v>
      </c>
      <c r="V563" s="11">
        <f t="shared" si="41"/>
        <v>39</v>
      </c>
      <c r="W563" s="35" t="s">
        <v>2137</v>
      </c>
      <c r="X563" s="2" t="s">
        <v>55</v>
      </c>
      <c r="Y563" s="35" t="s">
        <v>2135</v>
      </c>
      <c r="Z563" s="11">
        <v>1</v>
      </c>
      <c r="AA563" t="s">
        <v>4</v>
      </c>
      <c r="AB563" s="7" t="s">
        <v>2138</v>
      </c>
      <c r="AC563" s="40" t="s">
        <v>2089</v>
      </c>
      <c r="AD563" t="s">
        <v>701</v>
      </c>
      <c r="AF563" s="28" t="s">
        <v>358</v>
      </c>
      <c r="AG563" t="s">
        <v>14</v>
      </c>
    </row>
    <row r="564" spans="1:33" ht="30" x14ac:dyDescent="0.25">
      <c r="A564" s="9" t="s">
        <v>702</v>
      </c>
      <c r="C564" s="2" t="s">
        <v>3405</v>
      </c>
      <c r="D564" s="2" t="s">
        <v>3406</v>
      </c>
      <c r="F564" s="2" t="s">
        <v>2100</v>
      </c>
      <c r="G564" s="35" t="s">
        <v>4682</v>
      </c>
      <c r="H564" s="8">
        <v>42990</v>
      </c>
      <c r="I564" s="37" t="s">
        <v>2247</v>
      </c>
      <c r="J564" s="11">
        <f t="shared" si="39"/>
        <v>2017</v>
      </c>
      <c r="K564" s="32" t="s">
        <v>2125</v>
      </c>
      <c r="L564" s="24" t="str">
        <f t="shared" si="38"/>
        <v>2017-09</v>
      </c>
      <c r="M564" s="7" t="s">
        <v>2132</v>
      </c>
      <c r="N564" s="2" t="s">
        <v>269</v>
      </c>
      <c r="O564" t="s">
        <v>1267</v>
      </c>
      <c r="P564" t="s">
        <v>1283</v>
      </c>
      <c r="Q564" s="2" t="s">
        <v>269</v>
      </c>
      <c r="R564" s="2" t="s">
        <v>1267</v>
      </c>
      <c r="S564" t="s">
        <v>1283</v>
      </c>
      <c r="T564" s="1">
        <v>42962</v>
      </c>
      <c r="U564" s="11">
        <f t="shared" si="40"/>
        <v>116</v>
      </c>
      <c r="V564" s="11">
        <f t="shared" si="41"/>
        <v>39</v>
      </c>
      <c r="W564" s="35" t="s">
        <v>2137</v>
      </c>
      <c r="X564" s="2" t="s">
        <v>2125</v>
      </c>
      <c r="Y564" s="35" t="s">
        <v>2135</v>
      </c>
      <c r="Z564" s="11">
        <v>1</v>
      </c>
      <c r="AA564" t="s">
        <v>2096</v>
      </c>
      <c r="AB564" s="7" t="s">
        <v>2138</v>
      </c>
      <c r="AC564" s="40" t="s">
        <v>2089</v>
      </c>
      <c r="AG564" t="s">
        <v>14</v>
      </c>
    </row>
    <row r="565" spans="1:33" ht="30" x14ac:dyDescent="0.25">
      <c r="A565" s="9" t="s">
        <v>704</v>
      </c>
      <c r="C565" s="2" t="s">
        <v>3407</v>
      </c>
      <c r="D565" s="2" t="s">
        <v>3408</v>
      </c>
      <c r="F565" s="2" t="s">
        <v>2100</v>
      </c>
      <c r="G565" s="35" t="s">
        <v>4683</v>
      </c>
      <c r="H565" s="8">
        <v>42991</v>
      </c>
      <c r="I565" s="37" t="s">
        <v>2247</v>
      </c>
      <c r="J565" s="11">
        <f t="shared" si="39"/>
        <v>2017</v>
      </c>
      <c r="K565" s="32" t="s">
        <v>2125</v>
      </c>
      <c r="L565" s="24" t="str">
        <f t="shared" si="38"/>
        <v>2017-09</v>
      </c>
      <c r="M565" s="7" t="s">
        <v>2132</v>
      </c>
      <c r="N565" s="2" t="s">
        <v>2125</v>
      </c>
      <c r="O565" s="2" t="s">
        <v>2125</v>
      </c>
      <c r="P565" s="2" t="s">
        <v>2125</v>
      </c>
      <c r="Q565" s="2" t="s">
        <v>2125</v>
      </c>
      <c r="R565" s="2" t="s">
        <v>2125</v>
      </c>
      <c r="S565" s="2" t="s">
        <v>2125</v>
      </c>
      <c r="T565" s="2" t="s">
        <v>2125</v>
      </c>
      <c r="U565" s="2" t="s">
        <v>2125</v>
      </c>
      <c r="V565" s="2" t="s">
        <v>2125</v>
      </c>
      <c r="W565" s="35" t="s">
        <v>2137</v>
      </c>
      <c r="X565" s="2" t="s">
        <v>2125</v>
      </c>
      <c r="Y565" s="35" t="s">
        <v>2135</v>
      </c>
      <c r="Z565" s="11">
        <v>1</v>
      </c>
      <c r="AA565" t="s">
        <v>6</v>
      </c>
      <c r="AB565" s="7" t="s">
        <v>2138</v>
      </c>
      <c r="AC565" s="40" t="s">
        <v>2089</v>
      </c>
      <c r="AD565" t="s">
        <v>333</v>
      </c>
      <c r="AG565" t="s">
        <v>14</v>
      </c>
    </row>
    <row r="566" spans="1:33" ht="30" x14ac:dyDescent="0.25">
      <c r="A566" s="9" t="s">
        <v>705</v>
      </c>
      <c r="C566" s="2" t="s">
        <v>3409</v>
      </c>
      <c r="D566" s="2" t="s">
        <v>3410</v>
      </c>
      <c r="F566" s="2" t="s">
        <v>2100</v>
      </c>
      <c r="G566" s="35" t="s">
        <v>4684</v>
      </c>
      <c r="H566" s="8">
        <v>42991</v>
      </c>
      <c r="I566" s="37" t="s">
        <v>2247</v>
      </c>
      <c r="J566" s="11">
        <f t="shared" si="39"/>
        <v>2017</v>
      </c>
      <c r="K566" s="32" t="s">
        <v>2125</v>
      </c>
      <c r="L566" s="24" t="str">
        <f t="shared" si="38"/>
        <v>2017-09</v>
      </c>
      <c r="M566" s="7" t="s">
        <v>2132</v>
      </c>
      <c r="N566" s="2" t="s">
        <v>304</v>
      </c>
      <c r="O566" s="2" t="s">
        <v>1270</v>
      </c>
      <c r="P566" t="s">
        <v>304</v>
      </c>
      <c r="Q566" s="2" t="s">
        <v>304</v>
      </c>
      <c r="R566" s="2" t="s">
        <v>1270</v>
      </c>
      <c r="S566" t="s">
        <v>304</v>
      </c>
      <c r="T566" s="1">
        <v>42705</v>
      </c>
      <c r="U566" s="11">
        <f t="shared" si="40"/>
        <v>108</v>
      </c>
      <c r="V566" s="11">
        <f t="shared" si="41"/>
        <v>36</v>
      </c>
      <c r="W566" s="35" t="s">
        <v>2137</v>
      </c>
      <c r="X566" s="2" t="s">
        <v>55</v>
      </c>
      <c r="Y566" s="35" t="s">
        <v>2136</v>
      </c>
      <c r="Z566" s="11">
        <v>3</v>
      </c>
      <c r="AA566" t="s">
        <v>2096</v>
      </c>
      <c r="AC566" s="40" t="s">
        <v>2089</v>
      </c>
      <c r="AD566" t="s">
        <v>834</v>
      </c>
      <c r="AG566" t="s">
        <v>14</v>
      </c>
    </row>
    <row r="567" spans="1:33" ht="30" x14ac:dyDescent="0.25">
      <c r="A567" s="9" t="s">
        <v>706</v>
      </c>
      <c r="C567" s="2" t="s">
        <v>3411</v>
      </c>
      <c r="D567" s="2" t="s">
        <v>3412</v>
      </c>
      <c r="F567" s="2" t="s">
        <v>2101</v>
      </c>
      <c r="G567" s="35" t="s">
        <v>4685</v>
      </c>
      <c r="H567" s="8">
        <v>42991</v>
      </c>
      <c r="I567" s="37" t="s">
        <v>2247</v>
      </c>
      <c r="J567" s="11">
        <f t="shared" si="39"/>
        <v>2017</v>
      </c>
      <c r="K567" s="32" t="s">
        <v>2125</v>
      </c>
      <c r="L567" s="24" t="str">
        <f t="shared" si="38"/>
        <v>2017-09</v>
      </c>
      <c r="M567" s="7" t="s">
        <v>2132</v>
      </c>
      <c r="N567" s="2" t="s">
        <v>304</v>
      </c>
      <c r="O567" s="2" t="s">
        <v>1270</v>
      </c>
      <c r="P567" t="s">
        <v>304</v>
      </c>
      <c r="Q567" s="2" t="s">
        <v>304</v>
      </c>
      <c r="R567" s="2" t="s">
        <v>1270</v>
      </c>
      <c r="S567" t="s">
        <v>304</v>
      </c>
      <c r="T567" s="1">
        <v>42705</v>
      </c>
      <c r="U567" s="11">
        <f t="shared" si="40"/>
        <v>108</v>
      </c>
      <c r="V567" s="11">
        <f t="shared" si="41"/>
        <v>36</v>
      </c>
      <c r="W567" s="35" t="s">
        <v>2137</v>
      </c>
      <c r="X567" s="2" t="s">
        <v>55</v>
      </c>
      <c r="AA567" t="s">
        <v>2096</v>
      </c>
      <c r="AC567" s="40" t="s">
        <v>2089</v>
      </c>
      <c r="AD567" t="s">
        <v>834</v>
      </c>
      <c r="AG567" t="s">
        <v>14</v>
      </c>
    </row>
    <row r="568" spans="1:33" ht="30" x14ac:dyDescent="0.25">
      <c r="A568" s="9" t="s">
        <v>707</v>
      </c>
      <c r="C568" s="2" t="s">
        <v>3413</v>
      </c>
      <c r="D568" s="2" t="s">
        <v>3414</v>
      </c>
      <c r="F568" s="2" t="s">
        <v>2101</v>
      </c>
      <c r="G568" s="35" t="s">
        <v>4686</v>
      </c>
      <c r="H568" s="8">
        <v>42991</v>
      </c>
      <c r="I568" s="37" t="s">
        <v>2247</v>
      </c>
      <c r="J568" s="11">
        <f t="shared" si="39"/>
        <v>2017</v>
      </c>
      <c r="K568" s="32" t="s">
        <v>2125</v>
      </c>
      <c r="L568" s="24" t="str">
        <f t="shared" si="38"/>
        <v>2017-09</v>
      </c>
      <c r="M568" s="7" t="s">
        <v>2132</v>
      </c>
      <c r="N568" s="2" t="s">
        <v>304</v>
      </c>
      <c r="O568" s="2" t="s">
        <v>1270</v>
      </c>
      <c r="P568" t="s">
        <v>304</v>
      </c>
      <c r="Q568" s="2" t="s">
        <v>304</v>
      </c>
      <c r="R568" s="2" t="s">
        <v>1270</v>
      </c>
      <c r="S568" t="s">
        <v>304</v>
      </c>
      <c r="T568" s="1">
        <v>42705</v>
      </c>
      <c r="U568" s="11">
        <f t="shared" si="40"/>
        <v>108</v>
      </c>
      <c r="V568" s="11">
        <f t="shared" si="41"/>
        <v>36</v>
      </c>
      <c r="W568" s="35" t="s">
        <v>2134</v>
      </c>
      <c r="X568" s="2" t="s">
        <v>55</v>
      </c>
      <c r="AA568" t="s">
        <v>2096</v>
      </c>
      <c r="AC568" s="40" t="s">
        <v>2089</v>
      </c>
      <c r="AD568" t="s">
        <v>834</v>
      </c>
      <c r="AG568" t="s">
        <v>14</v>
      </c>
    </row>
    <row r="569" spans="1:33" ht="30" x14ac:dyDescent="0.25">
      <c r="A569" s="9" t="s">
        <v>708</v>
      </c>
      <c r="B569" s="9" t="s">
        <v>708</v>
      </c>
      <c r="C569" s="2" t="s">
        <v>3415</v>
      </c>
      <c r="D569" s="2" t="s">
        <v>3416</v>
      </c>
      <c r="F569" s="2" t="s">
        <v>2100</v>
      </c>
      <c r="G569" s="35" t="s">
        <v>4687</v>
      </c>
      <c r="H569" s="8">
        <v>42991</v>
      </c>
      <c r="I569" s="37" t="s">
        <v>2247</v>
      </c>
      <c r="J569" s="11">
        <f t="shared" si="39"/>
        <v>2017</v>
      </c>
      <c r="K569" s="37" t="s">
        <v>2108</v>
      </c>
      <c r="L569" s="24" t="str">
        <f t="shared" si="38"/>
        <v>2017-09</v>
      </c>
      <c r="M569" s="7" t="s">
        <v>2132</v>
      </c>
      <c r="N569" s="2" t="s">
        <v>1268</v>
      </c>
      <c r="O569" s="2" t="s">
        <v>1145</v>
      </c>
      <c r="P569" t="s">
        <v>13</v>
      </c>
      <c r="Q569" s="2" t="s">
        <v>1268</v>
      </c>
      <c r="R569" s="2" t="s">
        <v>1145</v>
      </c>
      <c r="S569" t="s">
        <v>13</v>
      </c>
      <c r="T569" s="1">
        <v>42988</v>
      </c>
      <c r="U569" s="11">
        <f t="shared" si="40"/>
        <v>117</v>
      </c>
      <c r="V569" s="11">
        <f t="shared" si="41"/>
        <v>39</v>
      </c>
      <c r="W569" s="35" t="s">
        <v>2137</v>
      </c>
      <c r="X569" s="2" t="s">
        <v>55</v>
      </c>
      <c r="Y569" s="35" t="s">
        <v>2135</v>
      </c>
      <c r="Z569" s="11">
        <v>1</v>
      </c>
      <c r="AA569" t="s">
        <v>4</v>
      </c>
      <c r="AB569" s="7" t="s">
        <v>2138</v>
      </c>
      <c r="AC569" s="40" t="s">
        <v>2089</v>
      </c>
      <c r="AG569" t="s">
        <v>14</v>
      </c>
    </row>
    <row r="570" spans="1:33" ht="30" x14ac:dyDescent="0.25">
      <c r="A570" s="9" t="s">
        <v>709</v>
      </c>
      <c r="C570" s="2" t="s">
        <v>3417</v>
      </c>
      <c r="D570" s="2" t="s">
        <v>3418</v>
      </c>
      <c r="F570" s="2" t="s">
        <v>2100</v>
      </c>
      <c r="G570" s="35" t="s">
        <v>4688</v>
      </c>
      <c r="H570" s="8">
        <v>42992</v>
      </c>
      <c r="I570" s="37" t="s">
        <v>2247</v>
      </c>
      <c r="J570" s="11">
        <f t="shared" si="39"/>
        <v>2017</v>
      </c>
      <c r="K570" s="32" t="s">
        <v>2125</v>
      </c>
      <c r="L570" s="24" t="str">
        <f t="shared" si="38"/>
        <v>2017-09</v>
      </c>
      <c r="M570" s="7" t="s">
        <v>2132</v>
      </c>
      <c r="N570" s="2" t="s">
        <v>60</v>
      </c>
      <c r="O570" s="2" t="s">
        <v>1270</v>
      </c>
      <c r="P570" t="s">
        <v>60</v>
      </c>
      <c r="Q570" s="2" t="s">
        <v>60</v>
      </c>
      <c r="R570" s="2" t="s">
        <v>1270</v>
      </c>
      <c r="S570" t="s">
        <v>60</v>
      </c>
      <c r="T570" s="1">
        <v>42644</v>
      </c>
      <c r="U570" s="11">
        <f t="shared" si="40"/>
        <v>106</v>
      </c>
      <c r="V570" s="11">
        <f t="shared" si="41"/>
        <v>36</v>
      </c>
      <c r="W570" s="35" t="s">
        <v>2137</v>
      </c>
      <c r="X570" s="2" t="s">
        <v>55</v>
      </c>
      <c r="Y570" s="35" t="s">
        <v>2136</v>
      </c>
      <c r="Z570" s="11">
        <v>5</v>
      </c>
      <c r="AA570" t="s">
        <v>2096</v>
      </c>
      <c r="AC570" s="40" t="s">
        <v>2089</v>
      </c>
      <c r="AD570" t="s">
        <v>850</v>
      </c>
      <c r="AG570" t="s">
        <v>14</v>
      </c>
    </row>
    <row r="571" spans="1:33" ht="30" x14ac:dyDescent="0.25">
      <c r="A571" s="9" t="s">
        <v>710</v>
      </c>
      <c r="C571" s="2" t="s">
        <v>3419</v>
      </c>
      <c r="D571" s="2" t="s">
        <v>3420</v>
      </c>
      <c r="F571" s="2" t="s">
        <v>2101</v>
      </c>
      <c r="G571" s="35" t="s">
        <v>4689</v>
      </c>
      <c r="H571" s="8">
        <v>42992</v>
      </c>
      <c r="I571" s="37" t="s">
        <v>2247</v>
      </c>
      <c r="J571" s="11">
        <f t="shared" si="39"/>
        <v>2017</v>
      </c>
      <c r="K571" s="32" t="s">
        <v>2125</v>
      </c>
      <c r="L571" s="24" t="str">
        <f t="shared" si="38"/>
        <v>2017-09</v>
      </c>
      <c r="M571" s="7" t="s">
        <v>2132</v>
      </c>
      <c r="N571" s="2" t="s">
        <v>60</v>
      </c>
      <c r="O571" s="2" t="s">
        <v>1270</v>
      </c>
      <c r="P571" t="s">
        <v>60</v>
      </c>
      <c r="Q571" s="2" t="s">
        <v>60</v>
      </c>
      <c r="R571" s="2" t="s">
        <v>1270</v>
      </c>
      <c r="S571" t="s">
        <v>60</v>
      </c>
      <c r="T571" s="1">
        <v>42644</v>
      </c>
      <c r="U571" s="11">
        <f t="shared" si="40"/>
        <v>106</v>
      </c>
      <c r="V571" s="11">
        <f t="shared" si="41"/>
        <v>36</v>
      </c>
      <c r="W571" s="35" t="s">
        <v>2137</v>
      </c>
      <c r="X571" s="2" t="s">
        <v>55</v>
      </c>
      <c r="AA571" t="s">
        <v>2096</v>
      </c>
      <c r="AC571" s="40" t="s">
        <v>2089</v>
      </c>
      <c r="AD571" t="s">
        <v>835</v>
      </c>
      <c r="AG571" t="s">
        <v>14</v>
      </c>
    </row>
    <row r="572" spans="1:33" ht="30" x14ac:dyDescent="0.25">
      <c r="A572" s="9" t="s">
        <v>711</v>
      </c>
      <c r="C572" s="2" t="s">
        <v>3421</v>
      </c>
      <c r="D572" s="2" t="s">
        <v>3422</v>
      </c>
      <c r="F572" s="2" t="s">
        <v>2101</v>
      </c>
      <c r="G572" s="35" t="s">
        <v>4690</v>
      </c>
      <c r="H572" s="8">
        <v>42992</v>
      </c>
      <c r="I572" s="37" t="s">
        <v>2247</v>
      </c>
      <c r="J572" s="11">
        <f t="shared" si="39"/>
        <v>2017</v>
      </c>
      <c r="K572" s="32" t="s">
        <v>2125</v>
      </c>
      <c r="L572" s="24" t="str">
        <f t="shared" si="38"/>
        <v>2017-09</v>
      </c>
      <c r="M572" s="7" t="s">
        <v>2132</v>
      </c>
      <c r="N572" s="2" t="s">
        <v>60</v>
      </c>
      <c r="O572" s="2" t="s">
        <v>1270</v>
      </c>
      <c r="P572" t="s">
        <v>60</v>
      </c>
      <c r="Q572" s="2" t="s">
        <v>60</v>
      </c>
      <c r="R572" s="2" t="s">
        <v>1270</v>
      </c>
      <c r="S572" t="s">
        <v>60</v>
      </c>
      <c r="T572" s="1">
        <v>42644</v>
      </c>
      <c r="U572" s="11">
        <f t="shared" si="40"/>
        <v>106</v>
      </c>
      <c r="V572" s="11">
        <f t="shared" si="41"/>
        <v>36</v>
      </c>
      <c r="W572" s="35" t="s">
        <v>2137</v>
      </c>
      <c r="X572" s="2" t="s">
        <v>55</v>
      </c>
      <c r="AA572" t="s">
        <v>2096</v>
      </c>
      <c r="AC572" s="40" t="s">
        <v>2089</v>
      </c>
      <c r="AD572" t="s">
        <v>835</v>
      </c>
      <c r="AG572" t="s">
        <v>14</v>
      </c>
    </row>
    <row r="573" spans="1:33" ht="30" x14ac:dyDescent="0.25">
      <c r="A573" s="9" t="s">
        <v>712</v>
      </c>
      <c r="C573" s="2" t="s">
        <v>3423</v>
      </c>
      <c r="D573" s="2" t="s">
        <v>3424</v>
      </c>
      <c r="F573" s="2" t="s">
        <v>2101</v>
      </c>
      <c r="G573" s="35" t="s">
        <v>4691</v>
      </c>
      <c r="H573" s="8">
        <v>42992</v>
      </c>
      <c r="I573" s="37" t="s">
        <v>2247</v>
      </c>
      <c r="J573" s="11">
        <f t="shared" si="39"/>
        <v>2017</v>
      </c>
      <c r="K573" s="32" t="s">
        <v>2125</v>
      </c>
      <c r="L573" s="24" t="str">
        <f t="shared" si="38"/>
        <v>2017-09</v>
      </c>
      <c r="M573" s="7" t="s">
        <v>2132</v>
      </c>
      <c r="N573" s="2" t="s">
        <v>60</v>
      </c>
      <c r="O573" s="2" t="s">
        <v>1270</v>
      </c>
      <c r="P573" t="s">
        <v>60</v>
      </c>
      <c r="Q573" s="2" t="s">
        <v>60</v>
      </c>
      <c r="R573" s="2" t="s">
        <v>1270</v>
      </c>
      <c r="S573" t="s">
        <v>60</v>
      </c>
      <c r="T573" s="1">
        <v>42644</v>
      </c>
      <c r="U573" s="11">
        <f t="shared" si="40"/>
        <v>106</v>
      </c>
      <c r="V573" s="11">
        <f t="shared" si="41"/>
        <v>36</v>
      </c>
      <c r="W573" s="35" t="s">
        <v>2137</v>
      </c>
      <c r="X573" s="2" t="s">
        <v>55</v>
      </c>
      <c r="AA573" t="s">
        <v>2096</v>
      </c>
      <c r="AC573" s="40" t="s">
        <v>2089</v>
      </c>
      <c r="AD573" t="s">
        <v>835</v>
      </c>
      <c r="AG573" t="s">
        <v>14</v>
      </c>
    </row>
    <row r="574" spans="1:33" ht="30" x14ac:dyDescent="0.25">
      <c r="A574" s="9" t="s">
        <v>713</v>
      </c>
      <c r="C574" s="2" t="s">
        <v>3425</v>
      </c>
      <c r="D574" s="2" t="s">
        <v>3426</v>
      </c>
      <c r="F574" s="2" t="s">
        <v>2101</v>
      </c>
      <c r="G574" s="35" t="s">
        <v>4692</v>
      </c>
      <c r="H574" s="8">
        <v>42992</v>
      </c>
      <c r="I574" s="37" t="s">
        <v>2247</v>
      </c>
      <c r="J574" s="11">
        <f t="shared" si="39"/>
        <v>2017</v>
      </c>
      <c r="K574" s="32" t="s">
        <v>2125</v>
      </c>
      <c r="L574" s="24" t="str">
        <f t="shared" si="38"/>
        <v>2017-09</v>
      </c>
      <c r="M574" s="7" t="s">
        <v>2132</v>
      </c>
      <c r="N574" s="2" t="s">
        <v>60</v>
      </c>
      <c r="O574" s="2" t="s">
        <v>1270</v>
      </c>
      <c r="P574" t="s">
        <v>60</v>
      </c>
      <c r="Q574" s="2" t="s">
        <v>60</v>
      </c>
      <c r="R574" s="2" t="s">
        <v>1270</v>
      </c>
      <c r="S574" t="s">
        <v>60</v>
      </c>
      <c r="T574" s="1">
        <v>42644</v>
      </c>
      <c r="U574" s="11">
        <f t="shared" si="40"/>
        <v>106</v>
      </c>
      <c r="V574" s="11">
        <f t="shared" si="41"/>
        <v>36</v>
      </c>
      <c r="W574" s="35" t="s">
        <v>2137</v>
      </c>
      <c r="X574" s="2" t="s">
        <v>55</v>
      </c>
      <c r="AA574" t="s">
        <v>2096</v>
      </c>
      <c r="AC574" s="40" t="s">
        <v>2089</v>
      </c>
      <c r="AD574" t="s">
        <v>835</v>
      </c>
      <c r="AG574" t="s">
        <v>14</v>
      </c>
    </row>
    <row r="575" spans="1:33" x14ac:dyDescent="0.25">
      <c r="A575" s="9" t="s">
        <v>714</v>
      </c>
      <c r="C575" s="2" t="s">
        <v>3427</v>
      </c>
      <c r="D575" s="2" t="s">
        <v>3428</v>
      </c>
      <c r="F575" s="2" t="s">
        <v>2100</v>
      </c>
      <c r="G575" s="35" t="s">
        <v>4693</v>
      </c>
      <c r="H575" s="8">
        <v>42992</v>
      </c>
      <c r="I575" s="37" t="s">
        <v>2247</v>
      </c>
      <c r="J575" s="11">
        <f t="shared" si="39"/>
        <v>2017</v>
      </c>
      <c r="K575" s="32" t="s">
        <v>2125</v>
      </c>
      <c r="L575" s="24" t="str">
        <f t="shared" si="38"/>
        <v>2017-09</v>
      </c>
      <c r="M575" s="2" t="s">
        <v>579</v>
      </c>
      <c r="N575" s="2" t="s">
        <v>2125</v>
      </c>
      <c r="O575" s="2" t="s">
        <v>2125</v>
      </c>
      <c r="P575" s="2" t="s">
        <v>2125</v>
      </c>
      <c r="Q575" s="2" t="s">
        <v>2125</v>
      </c>
      <c r="R575" s="2" t="s">
        <v>2125</v>
      </c>
      <c r="S575" s="2" t="s">
        <v>2125</v>
      </c>
      <c r="T575" s="1">
        <v>42992</v>
      </c>
      <c r="U575" s="11">
        <f t="shared" si="40"/>
        <v>117</v>
      </c>
      <c r="V575" s="11">
        <f t="shared" si="41"/>
        <v>39</v>
      </c>
      <c r="W575" s="35" t="s">
        <v>2134</v>
      </c>
      <c r="X575" s="2" t="s">
        <v>2125</v>
      </c>
      <c r="Y575" s="35" t="s">
        <v>2136</v>
      </c>
      <c r="Z575" s="11">
        <v>4</v>
      </c>
      <c r="AA575" t="s">
        <v>2125</v>
      </c>
      <c r="AC575" t="s">
        <v>2084</v>
      </c>
      <c r="AD575" t="s">
        <v>721</v>
      </c>
    </row>
    <row r="576" spans="1:33" x14ac:dyDescent="0.25">
      <c r="A576" s="9" t="s">
        <v>715</v>
      </c>
      <c r="C576" s="2" t="s">
        <v>3429</v>
      </c>
      <c r="D576" s="2" t="s">
        <v>3430</v>
      </c>
      <c r="F576" s="2" t="s">
        <v>2100</v>
      </c>
      <c r="G576" s="35" t="s">
        <v>4694</v>
      </c>
      <c r="H576" s="8">
        <v>42992</v>
      </c>
      <c r="I576" s="37" t="s">
        <v>2247</v>
      </c>
      <c r="J576" s="11">
        <f t="shared" si="39"/>
        <v>2017</v>
      </c>
      <c r="K576" s="32" t="s">
        <v>2125</v>
      </c>
      <c r="L576" s="24" t="str">
        <f t="shared" si="38"/>
        <v>2017-09</v>
      </c>
      <c r="M576" s="2" t="s">
        <v>579</v>
      </c>
      <c r="N576" s="2" t="s">
        <v>2125</v>
      </c>
      <c r="O576" s="2" t="s">
        <v>2125</v>
      </c>
      <c r="P576" s="2" t="s">
        <v>2125</v>
      </c>
      <c r="Q576" s="2" t="s">
        <v>2125</v>
      </c>
      <c r="R576" s="2" t="s">
        <v>2125</v>
      </c>
      <c r="S576" s="2" t="s">
        <v>2125</v>
      </c>
      <c r="T576" s="1">
        <v>42992</v>
      </c>
      <c r="U576" s="11">
        <f t="shared" si="40"/>
        <v>117</v>
      </c>
      <c r="V576" s="11">
        <f t="shared" si="41"/>
        <v>39</v>
      </c>
      <c r="W576" s="35" t="s">
        <v>2134</v>
      </c>
      <c r="X576" s="2" t="s">
        <v>2125</v>
      </c>
      <c r="AA576" t="s">
        <v>2125</v>
      </c>
      <c r="AC576" t="s">
        <v>2084</v>
      </c>
      <c r="AD576" t="s">
        <v>721</v>
      </c>
    </row>
    <row r="577" spans="1:33" x14ac:dyDescent="0.25">
      <c r="A577" s="9" t="s">
        <v>716</v>
      </c>
      <c r="C577" s="2" t="s">
        <v>3431</v>
      </c>
      <c r="D577" s="2" t="s">
        <v>3432</v>
      </c>
      <c r="F577" s="2" t="s">
        <v>2100</v>
      </c>
      <c r="G577" s="35" t="s">
        <v>4695</v>
      </c>
      <c r="H577" s="8">
        <v>42992</v>
      </c>
      <c r="I577" s="37" t="s">
        <v>2247</v>
      </c>
      <c r="J577" s="11">
        <f t="shared" si="39"/>
        <v>2017</v>
      </c>
      <c r="K577" s="32" t="s">
        <v>2125</v>
      </c>
      <c r="L577" s="24" t="str">
        <f t="shared" si="38"/>
        <v>2017-09</v>
      </c>
      <c r="M577" s="2" t="s">
        <v>579</v>
      </c>
      <c r="N577" s="2" t="s">
        <v>2125</v>
      </c>
      <c r="O577" s="2" t="s">
        <v>2125</v>
      </c>
      <c r="P577" s="2" t="s">
        <v>2125</v>
      </c>
      <c r="Q577" s="2" t="s">
        <v>2125</v>
      </c>
      <c r="R577" s="2" t="s">
        <v>2125</v>
      </c>
      <c r="S577" s="2" t="s">
        <v>2125</v>
      </c>
      <c r="T577" s="1">
        <v>42992</v>
      </c>
      <c r="U577" s="11">
        <f t="shared" si="40"/>
        <v>117</v>
      </c>
      <c r="V577" s="11">
        <f t="shared" si="41"/>
        <v>39</v>
      </c>
      <c r="W577" s="35" t="s">
        <v>2134</v>
      </c>
      <c r="X577" s="2" t="s">
        <v>2125</v>
      </c>
      <c r="AA577" t="s">
        <v>2125</v>
      </c>
      <c r="AC577" t="s">
        <v>2084</v>
      </c>
      <c r="AD577" t="s">
        <v>721</v>
      </c>
    </row>
    <row r="578" spans="1:33" x14ac:dyDescent="0.25">
      <c r="A578" s="9" t="s">
        <v>717</v>
      </c>
      <c r="C578" s="2" t="s">
        <v>3433</v>
      </c>
      <c r="D578" s="2" t="s">
        <v>3434</v>
      </c>
      <c r="F578" s="2" t="s">
        <v>2100</v>
      </c>
      <c r="G578" s="35" t="s">
        <v>4696</v>
      </c>
      <c r="H578" s="8">
        <v>42992</v>
      </c>
      <c r="I578" s="37" t="s">
        <v>2247</v>
      </c>
      <c r="J578" s="11">
        <f t="shared" si="39"/>
        <v>2017</v>
      </c>
      <c r="K578" s="32" t="s">
        <v>2125</v>
      </c>
      <c r="L578" s="24" t="str">
        <f t="shared" ref="L578:L641" si="42">CONCATENATE(YEAR(H578),"-",TEXT(MONTH(H578),"00"))</f>
        <v>2017-09</v>
      </c>
      <c r="M578" s="2" t="s">
        <v>579</v>
      </c>
      <c r="N578" s="2" t="s">
        <v>2125</v>
      </c>
      <c r="O578" s="2" t="s">
        <v>2125</v>
      </c>
      <c r="P578" s="2" t="s">
        <v>2125</v>
      </c>
      <c r="Q578" s="2" t="s">
        <v>2125</v>
      </c>
      <c r="R578" s="2" t="s">
        <v>2125</v>
      </c>
      <c r="S578" s="2" t="s">
        <v>2125</v>
      </c>
      <c r="T578" s="1">
        <v>42992</v>
      </c>
      <c r="U578" s="11">
        <f t="shared" si="40"/>
        <v>117</v>
      </c>
      <c r="V578" s="11">
        <f t="shared" si="41"/>
        <v>39</v>
      </c>
      <c r="W578" s="35" t="s">
        <v>2137</v>
      </c>
      <c r="X578" s="2" t="s">
        <v>2125</v>
      </c>
      <c r="AA578" t="s">
        <v>2125</v>
      </c>
      <c r="AC578" t="s">
        <v>2084</v>
      </c>
      <c r="AD578" t="s">
        <v>721</v>
      </c>
    </row>
    <row r="579" spans="1:33" ht="30" x14ac:dyDescent="0.25">
      <c r="A579" s="9" t="s">
        <v>718</v>
      </c>
      <c r="C579" s="2" t="s">
        <v>3435</v>
      </c>
      <c r="D579" s="2" t="s">
        <v>3436</v>
      </c>
      <c r="F579" s="2" t="s">
        <v>2100</v>
      </c>
      <c r="G579" s="35" t="s">
        <v>4697</v>
      </c>
      <c r="H579" s="8">
        <v>42992</v>
      </c>
      <c r="I579" s="37" t="s">
        <v>2247</v>
      </c>
      <c r="J579" s="11">
        <f t="shared" si="39"/>
        <v>2017</v>
      </c>
      <c r="K579" s="32" t="s">
        <v>2125</v>
      </c>
      <c r="L579" s="24" t="str">
        <f t="shared" si="42"/>
        <v>2017-09</v>
      </c>
      <c r="M579" s="2" t="s">
        <v>579</v>
      </c>
      <c r="N579" s="2" t="s">
        <v>394</v>
      </c>
      <c r="O579" t="s">
        <v>1269</v>
      </c>
      <c r="P579" t="s">
        <v>1406</v>
      </c>
      <c r="Q579" s="2" t="s">
        <v>394</v>
      </c>
      <c r="R579" s="2" t="s">
        <v>1269</v>
      </c>
      <c r="S579" t="s">
        <v>1406</v>
      </c>
      <c r="T579" s="1">
        <v>42992</v>
      </c>
      <c r="U579" s="11">
        <f t="shared" si="40"/>
        <v>117</v>
      </c>
      <c r="V579" s="11">
        <f t="shared" si="41"/>
        <v>39</v>
      </c>
      <c r="W579" s="35" t="s">
        <v>2137</v>
      </c>
      <c r="X579" s="2" t="s">
        <v>2125</v>
      </c>
      <c r="Y579" s="35" t="s">
        <v>2135</v>
      </c>
      <c r="Z579" s="11">
        <v>1</v>
      </c>
      <c r="AA579" t="s">
        <v>2125</v>
      </c>
      <c r="AC579" s="40" t="s">
        <v>2089</v>
      </c>
      <c r="AD579" t="s">
        <v>722</v>
      </c>
    </row>
    <row r="580" spans="1:33" ht="30" x14ac:dyDescent="0.25">
      <c r="A580" s="9" t="s">
        <v>719</v>
      </c>
      <c r="C580" s="2" t="s">
        <v>3437</v>
      </c>
      <c r="D580" s="2" t="s">
        <v>3438</v>
      </c>
      <c r="F580" s="2" t="s">
        <v>2100</v>
      </c>
      <c r="G580" s="35" t="s">
        <v>4698</v>
      </c>
      <c r="H580" s="8">
        <v>42992</v>
      </c>
      <c r="I580" s="37" t="s">
        <v>2247</v>
      </c>
      <c r="J580" s="11">
        <f t="shared" ref="J580:J643" si="43">YEAR(H580)</f>
        <v>2017</v>
      </c>
      <c r="K580" s="32" t="s">
        <v>2125</v>
      </c>
      <c r="L580" s="24" t="str">
        <f t="shared" si="42"/>
        <v>2017-09</v>
      </c>
      <c r="M580" s="2" t="s">
        <v>579</v>
      </c>
      <c r="N580" s="2" t="s">
        <v>337</v>
      </c>
      <c r="O580" t="s">
        <v>1269</v>
      </c>
      <c r="P580" t="s">
        <v>337</v>
      </c>
      <c r="Q580" s="2" t="s">
        <v>309</v>
      </c>
      <c r="R580" s="2" t="s">
        <v>1145</v>
      </c>
      <c r="S580" t="s">
        <v>1513</v>
      </c>
      <c r="T580" s="1">
        <v>42992</v>
      </c>
      <c r="U580" s="11">
        <f t="shared" ref="U580:U643" si="44">IF(T580="Desconeguda","-",(YEAR(T580)-2008)*12+MONTH(T580))</f>
        <v>117</v>
      </c>
      <c r="V580" s="11">
        <f t="shared" ref="V580:V643" si="45">IF(T580="Desconeguda","-",(YEAR(T580)-2008)*4+IF(MONTH(T580)&lt;4,1,IF(MONTH(T580)&lt;7,2,IF(MONTH(T580)&lt;10,3,IF(MONTH(T580)&lt;13,4,"?")))))</f>
        <v>39</v>
      </c>
      <c r="W580" s="35" t="s">
        <v>2137</v>
      </c>
      <c r="X580" s="2" t="s">
        <v>55</v>
      </c>
      <c r="Y580" s="35" t="s">
        <v>2135</v>
      </c>
      <c r="Z580" s="11">
        <v>1</v>
      </c>
      <c r="AA580" t="s">
        <v>4</v>
      </c>
      <c r="AB580" s="7" t="s">
        <v>2138</v>
      </c>
      <c r="AC580" s="40" t="s">
        <v>2089</v>
      </c>
    </row>
    <row r="581" spans="1:33" ht="30" x14ac:dyDescent="0.25">
      <c r="A581" s="9" t="s">
        <v>720</v>
      </c>
      <c r="C581" s="2" t="s">
        <v>3439</v>
      </c>
      <c r="D581" s="2" t="s">
        <v>3440</v>
      </c>
      <c r="F581" s="2" t="s">
        <v>2100</v>
      </c>
      <c r="G581" s="35" t="s">
        <v>4699</v>
      </c>
      <c r="H581" s="8">
        <v>42993</v>
      </c>
      <c r="I581" s="37" t="s">
        <v>2247</v>
      </c>
      <c r="J581" s="11">
        <f t="shared" si="43"/>
        <v>2017</v>
      </c>
      <c r="K581" s="32" t="s">
        <v>2125</v>
      </c>
      <c r="L581" s="24" t="str">
        <f t="shared" si="42"/>
        <v>2017-09</v>
      </c>
      <c r="M581" s="7" t="s">
        <v>2132</v>
      </c>
      <c r="N581" s="2" t="s">
        <v>310</v>
      </c>
      <c r="O581" t="s">
        <v>1269</v>
      </c>
      <c r="P581" t="s">
        <v>1285</v>
      </c>
      <c r="Q581" s="2" t="s">
        <v>310</v>
      </c>
      <c r="R581" s="2" t="s">
        <v>1269</v>
      </c>
      <c r="S581" t="s">
        <v>1285</v>
      </c>
      <c r="T581" s="1">
        <v>42795</v>
      </c>
      <c r="U581" s="11">
        <f t="shared" si="44"/>
        <v>111</v>
      </c>
      <c r="V581" s="11">
        <f t="shared" si="45"/>
        <v>37</v>
      </c>
      <c r="W581" s="35" t="s">
        <v>2137</v>
      </c>
      <c r="X581" s="2" t="s">
        <v>55</v>
      </c>
      <c r="Y581" s="35" t="s">
        <v>2135</v>
      </c>
      <c r="Z581" s="11">
        <v>1</v>
      </c>
      <c r="AA581" t="s">
        <v>6</v>
      </c>
      <c r="AB581" s="7" t="s">
        <v>2138</v>
      </c>
      <c r="AC581" s="40" t="s">
        <v>2089</v>
      </c>
      <c r="AD581" t="s">
        <v>724</v>
      </c>
    </row>
    <row r="582" spans="1:33" x14ac:dyDescent="0.25">
      <c r="A582" s="9" t="s">
        <v>723</v>
      </c>
      <c r="C582" s="2" t="s">
        <v>3441</v>
      </c>
      <c r="D582" s="2" t="s">
        <v>3442</v>
      </c>
      <c r="F582" s="2" t="s">
        <v>2100</v>
      </c>
      <c r="G582" s="35" t="s">
        <v>4700</v>
      </c>
      <c r="H582" s="8">
        <v>42995</v>
      </c>
      <c r="I582" s="37" t="s">
        <v>2247</v>
      </c>
      <c r="J582" s="11">
        <f t="shared" si="43"/>
        <v>2017</v>
      </c>
      <c r="K582" s="32" t="s">
        <v>2125</v>
      </c>
      <c r="L582" s="24" t="str">
        <f t="shared" si="42"/>
        <v>2017-09</v>
      </c>
      <c r="M582" s="2" t="s">
        <v>579</v>
      </c>
      <c r="N582" s="2" t="s">
        <v>2125</v>
      </c>
      <c r="O582" s="2" t="s">
        <v>2125</v>
      </c>
      <c r="P582" s="2" t="s">
        <v>2125</v>
      </c>
      <c r="Q582" s="2" t="s">
        <v>2125</v>
      </c>
      <c r="R582" s="2" t="s">
        <v>2125</v>
      </c>
      <c r="S582" s="2" t="s">
        <v>2125</v>
      </c>
      <c r="T582" s="2" t="s">
        <v>2125</v>
      </c>
      <c r="U582" s="2" t="s">
        <v>2125</v>
      </c>
      <c r="V582" s="2" t="s">
        <v>2125</v>
      </c>
      <c r="W582" s="35" t="s">
        <v>2134</v>
      </c>
      <c r="X582" s="2" t="s">
        <v>2125</v>
      </c>
      <c r="Y582" s="35" t="s">
        <v>2135</v>
      </c>
      <c r="Z582" s="11">
        <v>1</v>
      </c>
      <c r="AA582" t="s">
        <v>2125</v>
      </c>
      <c r="AC582" t="s">
        <v>2125</v>
      </c>
    </row>
    <row r="583" spans="1:33" ht="30" x14ac:dyDescent="0.25">
      <c r="A583" s="9" t="s">
        <v>725</v>
      </c>
      <c r="C583" s="2" t="s">
        <v>3443</v>
      </c>
      <c r="D583" s="2" t="s">
        <v>3444</v>
      </c>
      <c r="F583" s="2" t="s">
        <v>2100</v>
      </c>
      <c r="G583" s="35" t="s">
        <v>4701</v>
      </c>
      <c r="H583" s="8">
        <v>42996</v>
      </c>
      <c r="I583" s="37" t="s">
        <v>2247</v>
      </c>
      <c r="J583" s="11">
        <f t="shared" si="43"/>
        <v>2017</v>
      </c>
      <c r="K583" s="32" t="s">
        <v>2125</v>
      </c>
      <c r="L583" s="24" t="str">
        <f t="shared" si="42"/>
        <v>2017-09</v>
      </c>
      <c r="M583" s="7" t="s">
        <v>2132</v>
      </c>
      <c r="N583" s="2" t="s">
        <v>744</v>
      </c>
      <c r="O583" t="s">
        <v>1267</v>
      </c>
      <c r="P583" t="s">
        <v>1282</v>
      </c>
      <c r="Q583" s="2" t="s">
        <v>744</v>
      </c>
      <c r="R583" s="2" t="s">
        <v>1267</v>
      </c>
      <c r="S583" t="s">
        <v>1282</v>
      </c>
      <c r="T583" s="1">
        <v>42948</v>
      </c>
      <c r="U583" s="11">
        <f t="shared" si="44"/>
        <v>116</v>
      </c>
      <c r="V583" s="11">
        <f t="shared" si="45"/>
        <v>39</v>
      </c>
      <c r="W583" s="35" t="s">
        <v>2134</v>
      </c>
      <c r="X583" s="2" t="s">
        <v>55</v>
      </c>
      <c r="Y583" s="35" t="s">
        <v>2135</v>
      </c>
      <c r="Z583" s="11">
        <v>1</v>
      </c>
      <c r="AA583" t="s">
        <v>2096</v>
      </c>
      <c r="AC583" s="40" t="s">
        <v>2089</v>
      </c>
      <c r="AD583" t="s">
        <v>745</v>
      </c>
      <c r="AG583" t="s">
        <v>14</v>
      </c>
    </row>
    <row r="584" spans="1:33" ht="30" x14ac:dyDescent="0.25">
      <c r="A584" s="9" t="s">
        <v>726</v>
      </c>
      <c r="B584" s="9" t="s">
        <v>726</v>
      </c>
      <c r="C584" s="2" t="s">
        <v>3445</v>
      </c>
      <c r="D584" s="2" t="s">
        <v>3446</v>
      </c>
      <c r="F584" s="2" t="s">
        <v>2100</v>
      </c>
      <c r="G584" s="35" t="s">
        <v>4702</v>
      </c>
      <c r="H584" s="8">
        <v>42996</v>
      </c>
      <c r="I584" s="37" t="s">
        <v>2247</v>
      </c>
      <c r="J584" s="11">
        <f t="shared" si="43"/>
        <v>2017</v>
      </c>
      <c r="K584" s="37" t="s">
        <v>2108</v>
      </c>
      <c r="L584" s="24" t="str">
        <f t="shared" si="42"/>
        <v>2017-09</v>
      </c>
      <c r="M584" s="7" t="s">
        <v>2132</v>
      </c>
      <c r="N584" s="2" t="s">
        <v>1268</v>
      </c>
      <c r="O584" s="2" t="s">
        <v>1145</v>
      </c>
      <c r="P584" t="s">
        <v>13</v>
      </c>
      <c r="Q584" s="2" t="s">
        <v>1268</v>
      </c>
      <c r="R584" s="2" t="s">
        <v>1145</v>
      </c>
      <c r="S584" t="s">
        <v>13</v>
      </c>
      <c r="T584" s="1">
        <v>42995</v>
      </c>
      <c r="U584" s="11">
        <f t="shared" si="44"/>
        <v>117</v>
      </c>
      <c r="V584" s="11">
        <f t="shared" si="45"/>
        <v>39</v>
      </c>
      <c r="W584" s="35" t="s">
        <v>2137</v>
      </c>
      <c r="X584" s="2" t="s">
        <v>55</v>
      </c>
      <c r="Y584" s="35" t="s">
        <v>2136</v>
      </c>
      <c r="Z584" s="11">
        <v>3</v>
      </c>
      <c r="AA584" t="s">
        <v>4</v>
      </c>
      <c r="AB584" s="7" t="s">
        <v>2138</v>
      </c>
      <c r="AC584" s="40" t="s">
        <v>2089</v>
      </c>
      <c r="AG584" t="s">
        <v>14</v>
      </c>
    </row>
    <row r="585" spans="1:33" ht="30" x14ac:dyDescent="0.25">
      <c r="A585" s="9" t="s">
        <v>727</v>
      </c>
      <c r="B585" s="9" t="s">
        <v>726</v>
      </c>
      <c r="C585" s="2" t="s">
        <v>3447</v>
      </c>
      <c r="D585" s="2" t="s">
        <v>3448</v>
      </c>
      <c r="F585" s="2" t="s">
        <v>2100</v>
      </c>
      <c r="G585" s="35" t="s">
        <v>4703</v>
      </c>
      <c r="H585" s="8">
        <v>42996</v>
      </c>
      <c r="I585" s="37" t="s">
        <v>2247</v>
      </c>
      <c r="J585" s="11">
        <f t="shared" si="43"/>
        <v>2017</v>
      </c>
      <c r="K585" s="37" t="s">
        <v>2108</v>
      </c>
      <c r="L585" s="24" t="str">
        <f t="shared" si="42"/>
        <v>2017-09</v>
      </c>
      <c r="M585" s="7" t="s">
        <v>2132</v>
      </c>
      <c r="N585" s="2" t="s">
        <v>1268</v>
      </c>
      <c r="O585" s="2" t="s">
        <v>1145</v>
      </c>
      <c r="P585" t="s">
        <v>13</v>
      </c>
      <c r="Q585" s="2" t="s">
        <v>1268</v>
      </c>
      <c r="R585" s="2" t="s">
        <v>1145</v>
      </c>
      <c r="S585" t="s">
        <v>13</v>
      </c>
      <c r="T585" s="1">
        <v>42995</v>
      </c>
      <c r="U585" s="11">
        <f t="shared" si="44"/>
        <v>117</v>
      </c>
      <c r="V585" s="11">
        <f t="shared" si="45"/>
        <v>39</v>
      </c>
      <c r="W585" s="35" t="s">
        <v>2134</v>
      </c>
      <c r="X585" s="2" t="s">
        <v>55</v>
      </c>
      <c r="AA585" t="s">
        <v>4</v>
      </c>
      <c r="AB585" s="7" t="s">
        <v>2138</v>
      </c>
      <c r="AC585" s="40" t="s">
        <v>2089</v>
      </c>
      <c r="AG585" t="s">
        <v>14</v>
      </c>
    </row>
    <row r="586" spans="1:33" ht="30" x14ac:dyDescent="0.25">
      <c r="A586" s="9" t="s">
        <v>728</v>
      </c>
      <c r="B586" s="9" t="s">
        <v>726</v>
      </c>
      <c r="C586" s="2" t="s">
        <v>3449</v>
      </c>
      <c r="D586" s="2" t="s">
        <v>3450</v>
      </c>
      <c r="F586" s="2" t="s">
        <v>2101</v>
      </c>
      <c r="G586" s="35" t="s">
        <v>4704</v>
      </c>
      <c r="H586" s="8">
        <v>42996</v>
      </c>
      <c r="I586" s="37" t="s">
        <v>2247</v>
      </c>
      <c r="J586" s="11">
        <f t="shared" si="43"/>
        <v>2017</v>
      </c>
      <c r="K586" s="37" t="s">
        <v>2108</v>
      </c>
      <c r="L586" s="24" t="str">
        <f t="shared" si="42"/>
        <v>2017-09</v>
      </c>
      <c r="M586" s="7" t="s">
        <v>2132</v>
      </c>
      <c r="N586" s="2" t="s">
        <v>1268</v>
      </c>
      <c r="O586" s="2" t="s">
        <v>1145</v>
      </c>
      <c r="P586" t="s">
        <v>13</v>
      </c>
      <c r="Q586" s="2" t="s">
        <v>1268</v>
      </c>
      <c r="R586" s="2" t="s">
        <v>1145</v>
      </c>
      <c r="S586" t="s">
        <v>13</v>
      </c>
      <c r="T586" s="1">
        <v>42995</v>
      </c>
      <c r="U586" s="11">
        <f t="shared" si="44"/>
        <v>117</v>
      </c>
      <c r="V586" s="11">
        <f t="shared" si="45"/>
        <v>39</v>
      </c>
      <c r="W586" s="35" t="s">
        <v>2134</v>
      </c>
      <c r="X586" s="2" t="s">
        <v>55</v>
      </c>
      <c r="AA586" t="s">
        <v>4</v>
      </c>
      <c r="AB586" s="7" t="s">
        <v>2138</v>
      </c>
      <c r="AC586" s="40" t="s">
        <v>2089</v>
      </c>
      <c r="AG586" t="s">
        <v>14</v>
      </c>
    </row>
    <row r="587" spans="1:33" ht="30" x14ac:dyDescent="0.25">
      <c r="A587" s="9" t="s">
        <v>729</v>
      </c>
      <c r="C587" s="2" t="s">
        <v>3451</v>
      </c>
      <c r="D587" s="2" t="s">
        <v>3452</v>
      </c>
      <c r="F587" s="2" t="s">
        <v>2100</v>
      </c>
      <c r="G587" s="35" t="s">
        <v>4705</v>
      </c>
      <c r="H587" s="8">
        <v>42998</v>
      </c>
      <c r="I587" s="37" t="s">
        <v>2247</v>
      </c>
      <c r="J587" s="11">
        <f t="shared" si="43"/>
        <v>2017</v>
      </c>
      <c r="K587" s="32" t="s">
        <v>2125</v>
      </c>
      <c r="L587" s="24" t="str">
        <f t="shared" si="42"/>
        <v>2017-09</v>
      </c>
      <c r="M587" s="7" t="s">
        <v>2132</v>
      </c>
      <c r="N587" s="2" t="s">
        <v>59</v>
      </c>
      <c r="O587" t="s">
        <v>1145</v>
      </c>
      <c r="P587" t="s">
        <v>1284</v>
      </c>
      <c r="Q587" s="2" t="s">
        <v>59</v>
      </c>
      <c r="R587" s="2" t="s">
        <v>1145</v>
      </c>
      <c r="S587" t="s">
        <v>1284</v>
      </c>
      <c r="T587" s="1">
        <v>42998</v>
      </c>
      <c r="U587" s="11">
        <f t="shared" si="44"/>
        <v>117</v>
      </c>
      <c r="V587" s="11">
        <f t="shared" si="45"/>
        <v>39</v>
      </c>
      <c r="W587" s="35" t="s">
        <v>2134</v>
      </c>
      <c r="X587" s="2" t="s">
        <v>55</v>
      </c>
      <c r="Y587" s="35" t="s">
        <v>2136</v>
      </c>
      <c r="Z587" s="11">
        <v>5</v>
      </c>
      <c r="AA587" t="s">
        <v>4</v>
      </c>
      <c r="AB587" s="7" t="s">
        <v>2138</v>
      </c>
      <c r="AC587" s="40" t="s">
        <v>2089</v>
      </c>
      <c r="AG587" t="s">
        <v>14</v>
      </c>
    </row>
    <row r="588" spans="1:33" ht="30" x14ac:dyDescent="0.25">
      <c r="A588" s="9" t="s">
        <v>730</v>
      </c>
      <c r="C588" s="2" t="s">
        <v>3453</v>
      </c>
      <c r="D588" s="2" t="s">
        <v>3454</v>
      </c>
      <c r="F588" s="2" t="s">
        <v>2100</v>
      </c>
      <c r="G588" s="35" t="s">
        <v>4706</v>
      </c>
      <c r="H588" s="8">
        <v>42998</v>
      </c>
      <c r="I588" s="37" t="s">
        <v>2247</v>
      </c>
      <c r="J588" s="11">
        <f t="shared" si="43"/>
        <v>2017</v>
      </c>
      <c r="K588" s="32" t="s">
        <v>2125</v>
      </c>
      <c r="L588" s="24" t="str">
        <f t="shared" si="42"/>
        <v>2017-09</v>
      </c>
      <c r="M588" s="7" t="s">
        <v>2132</v>
      </c>
      <c r="N588" s="2" t="s">
        <v>59</v>
      </c>
      <c r="O588" t="s">
        <v>1145</v>
      </c>
      <c r="P588" t="s">
        <v>1284</v>
      </c>
      <c r="Q588" s="2" t="s">
        <v>59</v>
      </c>
      <c r="R588" s="2" t="s">
        <v>1145</v>
      </c>
      <c r="S588" t="s">
        <v>1284</v>
      </c>
      <c r="T588" s="1">
        <v>42998</v>
      </c>
      <c r="U588" s="11">
        <f t="shared" si="44"/>
        <v>117</v>
      </c>
      <c r="V588" s="11">
        <f t="shared" si="45"/>
        <v>39</v>
      </c>
      <c r="W588" s="35" t="s">
        <v>2137</v>
      </c>
      <c r="X588" s="2" t="s">
        <v>55</v>
      </c>
      <c r="AA588" t="s">
        <v>4</v>
      </c>
      <c r="AB588" s="7" t="s">
        <v>2138</v>
      </c>
      <c r="AC588" s="40" t="s">
        <v>2089</v>
      </c>
      <c r="AG588" t="s">
        <v>14</v>
      </c>
    </row>
    <row r="589" spans="1:33" ht="30" x14ac:dyDescent="0.25">
      <c r="A589" s="9" t="s">
        <v>731</v>
      </c>
      <c r="C589" s="2" t="s">
        <v>3455</v>
      </c>
      <c r="D589" s="2" t="s">
        <v>3456</v>
      </c>
      <c r="F589" s="2" t="s">
        <v>2101</v>
      </c>
      <c r="G589" s="35" t="s">
        <v>4707</v>
      </c>
      <c r="H589" s="8">
        <v>42998</v>
      </c>
      <c r="I589" s="37" t="s">
        <v>2247</v>
      </c>
      <c r="J589" s="11">
        <f t="shared" si="43"/>
        <v>2017</v>
      </c>
      <c r="K589" s="32" t="s">
        <v>2125</v>
      </c>
      <c r="L589" s="24" t="str">
        <f t="shared" si="42"/>
        <v>2017-09</v>
      </c>
      <c r="M589" s="7" t="s">
        <v>2132</v>
      </c>
      <c r="N589" s="2" t="s">
        <v>59</v>
      </c>
      <c r="O589" t="s">
        <v>1145</v>
      </c>
      <c r="P589" t="s">
        <v>1284</v>
      </c>
      <c r="Q589" s="2" t="s">
        <v>59</v>
      </c>
      <c r="R589" s="2" t="s">
        <v>1145</v>
      </c>
      <c r="S589" t="s">
        <v>1284</v>
      </c>
      <c r="T589" s="1">
        <v>42998</v>
      </c>
      <c r="U589" s="11">
        <f t="shared" si="44"/>
        <v>117</v>
      </c>
      <c r="V589" s="11">
        <f t="shared" si="45"/>
        <v>39</v>
      </c>
      <c r="W589" s="35" t="s">
        <v>2134</v>
      </c>
      <c r="X589" s="2" t="s">
        <v>55</v>
      </c>
      <c r="AA589" t="s">
        <v>4</v>
      </c>
      <c r="AB589" s="7" t="s">
        <v>2138</v>
      </c>
      <c r="AC589" s="40" t="s">
        <v>2089</v>
      </c>
      <c r="AD589" t="s">
        <v>836</v>
      </c>
      <c r="AF589" s="28" t="s">
        <v>358</v>
      </c>
      <c r="AG589" t="s">
        <v>14</v>
      </c>
    </row>
    <row r="590" spans="1:33" ht="30" x14ac:dyDescent="0.25">
      <c r="A590" s="9" t="s">
        <v>732</v>
      </c>
      <c r="C590" s="2" t="s">
        <v>3457</v>
      </c>
      <c r="D590" s="2" t="s">
        <v>3458</v>
      </c>
      <c r="F590" s="2" t="s">
        <v>2101</v>
      </c>
      <c r="G590" s="35" t="s">
        <v>4708</v>
      </c>
      <c r="H590" s="8">
        <v>42998</v>
      </c>
      <c r="I590" s="37" t="s">
        <v>2247</v>
      </c>
      <c r="J590" s="11">
        <f t="shared" si="43"/>
        <v>2017</v>
      </c>
      <c r="K590" s="32" t="s">
        <v>2125</v>
      </c>
      <c r="L590" s="24" t="str">
        <f t="shared" si="42"/>
        <v>2017-09</v>
      </c>
      <c r="M590" s="7" t="s">
        <v>2132</v>
      </c>
      <c r="N590" s="2" t="s">
        <v>59</v>
      </c>
      <c r="O590" t="s">
        <v>1145</v>
      </c>
      <c r="P590" t="s">
        <v>1284</v>
      </c>
      <c r="Q590" s="2" t="s">
        <v>59</v>
      </c>
      <c r="R590" s="2" t="s">
        <v>1145</v>
      </c>
      <c r="S590" t="s">
        <v>1284</v>
      </c>
      <c r="T590" s="1">
        <v>42998</v>
      </c>
      <c r="U590" s="11">
        <f t="shared" si="44"/>
        <v>117</v>
      </c>
      <c r="V590" s="11">
        <f t="shared" si="45"/>
        <v>39</v>
      </c>
      <c r="W590" s="35" t="s">
        <v>2137</v>
      </c>
      <c r="X590" s="2" t="s">
        <v>55</v>
      </c>
      <c r="AA590" t="s">
        <v>4</v>
      </c>
      <c r="AB590" s="7" t="s">
        <v>2138</v>
      </c>
      <c r="AC590" s="40" t="s">
        <v>2089</v>
      </c>
      <c r="AG590" t="s">
        <v>14</v>
      </c>
    </row>
    <row r="591" spans="1:33" ht="30" x14ac:dyDescent="0.25">
      <c r="A591" s="9" t="s">
        <v>733</v>
      </c>
      <c r="C591" s="2" t="s">
        <v>3459</v>
      </c>
      <c r="D591" s="2" t="s">
        <v>3460</v>
      </c>
      <c r="F591" s="2" t="s">
        <v>2101</v>
      </c>
      <c r="G591" s="35" t="s">
        <v>4709</v>
      </c>
      <c r="H591" s="8">
        <v>42998</v>
      </c>
      <c r="I591" s="37" t="s">
        <v>2247</v>
      </c>
      <c r="J591" s="11">
        <f t="shared" si="43"/>
        <v>2017</v>
      </c>
      <c r="K591" s="32" t="s">
        <v>2125</v>
      </c>
      <c r="L591" s="24" t="str">
        <f t="shared" si="42"/>
        <v>2017-09</v>
      </c>
      <c r="M591" s="7" t="s">
        <v>2132</v>
      </c>
      <c r="N591" s="2" t="s">
        <v>59</v>
      </c>
      <c r="O591" t="s">
        <v>1145</v>
      </c>
      <c r="P591" t="s">
        <v>1284</v>
      </c>
      <c r="Q591" s="2" t="s">
        <v>59</v>
      </c>
      <c r="R591" s="2" t="s">
        <v>1145</v>
      </c>
      <c r="S591" t="s">
        <v>1284</v>
      </c>
      <c r="T591" s="1">
        <v>42998</v>
      </c>
      <c r="U591" s="11">
        <f t="shared" si="44"/>
        <v>117</v>
      </c>
      <c r="V591" s="11">
        <f t="shared" si="45"/>
        <v>39</v>
      </c>
      <c r="W591" s="35" t="s">
        <v>2134</v>
      </c>
      <c r="X591" s="2" t="s">
        <v>55</v>
      </c>
      <c r="AA591" t="s">
        <v>4</v>
      </c>
      <c r="AB591" s="7" t="s">
        <v>2138</v>
      </c>
      <c r="AC591" s="40" t="s">
        <v>2089</v>
      </c>
      <c r="AG591" t="s">
        <v>14</v>
      </c>
    </row>
    <row r="592" spans="1:33" ht="30" x14ac:dyDescent="0.25">
      <c r="A592" s="9" t="s">
        <v>734</v>
      </c>
      <c r="C592" s="2" t="s">
        <v>3461</v>
      </c>
      <c r="D592" s="2" t="s">
        <v>3462</v>
      </c>
      <c r="F592" s="2" t="s">
        <v>2100</v>
      </c>
      <c r="G592" s="35" t="s">
        <v>4710</v>
      </c>
      <c r="H592" s="8">
        <v>42998</v>
      </c>
      <c r="I592" s="37" t="s">
        <v>2247</v>
      </c>
      <c r="J592" s="11">
        <f t="shared" si="43"/>
        <v>2017</v>
      </c>
      <c r="K592" s="32" t="s">
        <v>2125</v>
      </c>
      <c r="L592" s="24" t="str">
        <f t="shared" si="42"/>
        <v>2017-09</v>
      </c>
      <c r="M592" s="7" t="s">
        <v>2132</v>
      </c>
      <c r="N592" s="2" t="s">
        <v>304</v>
      </c>
      <c r="O592" s="2" t="s">
        <v>1270</v>
      </c>
      <c r="P592" t="s">
        <v>304</v>
      </c>
      <c r="Q592" s="2" t="s">
        <v>304</v>
      </c>
      <c r="R592" s="2" t="s">
        <v>1270</v>
      </c>
      <c r="S592" t="s">
        <v>304</v>
      </c>
      <c r="T592" s="1">
        <v>42705</v>
      </c>
      <c r="U592" s="11">
        <f t="shared" si="44"/>
        <v>108</v>
      </c>
      <c r="V592" s="11">
        <f t="shared" si="45"/>
        <v>36</v>
      </c>
      <c r="W592" s="35" t="s">
        <v>2137</v>
      </c>
      <c r="X592" s="2" t="s">
        <v>55</v>
      </c>
      <c r="Y592" s="35" t="s">
        <v>2136</v>
      </c>
      <c r="Z592" s="11">
        <v>3</v>
      </c>
      <c r="AA592" t="s">
        <v>2096</v>
      </c>
      <c r="AC592" s="40" t="s">
        <v>2089</v>
      </c>
      <c r="AD592" t="s">
        <v>837</v>
      </c>
      <c r="AG592" t="s">
        <v>14</v>
      </c>
    </row>
    <row r="593" spans="1:33" ht="30" x14ac:dyDescent="0.25">
      <c r="A593" s="9" t="s">
        <v>735</v>
      </c>
      <c r="C593" s="2" t="s">
        <v>3463</v>
      </c>
      <c r="D593" s="2" t="s">
        <v>3464</v>
      </c>
      <c r="F593" s="2" t="s">
        <v>2101</v>
      </c>
      <c r="G593" s="35" t="s">
        <v>4711</v>
      </c>
      <c r="H593" s="8">
        <v>42998</v>
      </c>
      <c r="I593" s="37" t="s">
        <v>2247</v>
      </c>
      <c r="J593" s="11">
        <f t="shared" si="43"/>
        <v>2017</v>
      </c>
      <c r="K593" s="32" t="s">
        <v>2125</v>
      </c>
      <c r="L593" s="24" t="str">
        <f t="shared" si="42"/>
        <v>2017-09</v>
      </c>
      <c r="M593" s="7" t="s">
        <v>2132</v>
      </c>
      <c r="N593" s="2" t="s">
        <v>304</v>
      </c>
      <c r="O593" s="2" t="s">
        <v>1270</v>
      </c>
      <c r="P593" t="s">
        <v>304</v>
      </c>
      <c r="Q593" s="2" t="s">
        <v>304</v>
      </c>
      <c r="R593" s="2" t="s">
        <v>1270</v>
      </c>
      <c r="S593" t="s">
        <v>304</v>
      </c>
      <c r="T593" s="1">
        <v>42705</v>
      </c>
      <c r="U593" s="11">
        <f t="shared" si="44"/>
        <v>108</v>
      </c>
      <c r="V593" s="11">
        <f t="shared" si="45"/>
        <v>36</v>
      </c>
      <c r="W593" s="35" t="s">
        <v>2134</v>
      </c>
      <c r="X593" s="2" t="s">
        <v>55</v>
      </c>
      <c r="AA593" t="s">
        <v>2096</v>
      </c>
      <c r="AC593" s="40" t="s">
        <v>2089</v>
      </c>
      <c r="AD593" t="s">
        <v>837</v>
      </c>
      <c r="AG593" t="s">
        <v>14</v>
      </c>
    </row>
    <row r="594" spans="1:33" ht="30" x14ac:dyDescent="0.25">
      <c r="A594" s="9" t="s">
        <v>736</v>
      </c>
      <c r="C594" s="2" t="s">
        <v>3465</v>
      </c>
      <c r="D594" s="2" t="s">
        <v>3466</v>
      </c>
      <c r="F594" s="2" t="s">
        <v>2101</v>
      </c>
      <c r="G594" s="35" t="s">
        <v>4712</v>
      </c>
      <c r="H594" s="8">
        <v>42998</v>
      </c>
      <c r="I594" s="37" t="s">
        <v>2247</v>
      </c>
      <c r="J594" s="11">
        <f t="shared" si="43"/>
        <v>2017</v>
      </c>
      <c r="K594" s="32" t="s">
        <v>2125</v>
      </c>
      <c r="L594" s="24" t="str">
        <f t="shared" si="42"/>
        <v>2017-09</v>
      </c>
      <c r="M594" s="7" t="s">
        <v>2132</v>
      </c>
      <c r="N594" s="2" t="s">
        <v>304</v>
      </c>
      <c r="O594" s="2" t="s">
        <v>1270</v>
      </c>
      <c r="P594" t="s">
        <v>304</v>
      </c>
      <c r="Q594" s="2" t="s">
        <v>304</v>
      </c>
      <c r="R594" s="2" t="s">
        <v>1270</v>
      </c>
      <c r="S594" t="s">
        <v>304</v>
      </c>
      <c r="T594" s="1">
        <v>42705</v>
      </c>
      <c r="U594" s="11">
        <f t="shared" si="44"/>
        <v>108</v>
      </c>
      <c r="V594" s="11">
        <f t="shared" si="45"/>
        <v>36</v>
      </c>
      <c r="W594" s="35" t="s">
        <v>2137</v>
      </c>
      <c r="X594" s="2" t="s">
        <v>55</v>
      </c>
      <c r="AA594" t="s">
        <v>2096</v>
      </c>
      <c r="AC594" s="40" t="s">
        <v>2089</v>
      </c>
      <c r="AD594" t="s">
        <v>837</v>
      </c>
      <c r="AG594" t="s">
        <v>14</v>
      </c>
    </row>
    <row r="595" spans="1:33" x14ac:dyDescent="0.25">
      <c r="A595" s="9" t="s">
        <v>737</v>
      </c>
      <c r="C595" s="2" t="s">
        <v>3467</v>
      </c>
      <c r="D595" s="2" t="s">
        <v>3468</v>
      </c>
      <c r="F595" s="2" t="s">
        <v>2100</v>
      </c>
      <c r="G595" s="35" t="s">
        <v>4713</v>
      </c>
      <c r="H595" s="8">
        <v>42999</v>
      </c>
      <c r="I595" s="37" t="s">
        <v>2247</v>
      </c>
      <c r="J595" s="11">
        <f t="shared" si="43"/>
        <v>2017</v>
      </c>
      <c r="K595" s="32" t="s">
        <v>2125</v>
      </c>
      <c r="L595" s="24" t="str">
        <f t="shared" si="42"/>
        <v>2017-09</v>
      </c>
      <c r="M595" s="7" t="s">
        <v>2132</v>
      </c>
      <c r="N595" s="2" t="s">
        <v>2125</v>
      </c>
      <c r="O595" s="2" t="s">
        <v>2125</v>
      </c>
      <c r="P595" s="2" t="s">
        <v>2125</v>
      </c>
      <c r="Q595" s="2" t="s">
        <v>2125</v>
      </c>
      <c r="R595" s="2" t="s">
        <v>2125</v>
      </c>
      <c r="S595" s="2" t="s">
        <v>2125</v>
      </c>
      <c r="T595" s="2" t="s">
        <v>2125</v>
      </c>
      <c r="U595" s="2" t="s">
        <v>2125</v>
      </c>
      <c r="V595" s="2" t="s">
        <v>2125</v>
      </c>
      <c r="W595" s="35" t="s">
        <v>2134</v>
      </c>
      <c r="X595" s="2" t="s">
        <v>55</v>
      </c>
      <c r="Y595" s="35" t="s">
        <v>2136</v>
      </c>
      <c r="Z595" s="11">
        <v>3</v>
      </c>
      <c r="AA595" t="s">
        <v>6</v>
      </c>
      <c r="AB595" s="7" t="s">
        <v>2138</v>
      </c>
      <c r="AC595" t="s">
        <v>2125</v>
      </c>
      <c r="AD595" t="s">
        <v>746</v>
      </c>
      <c r="AG595" t="s">
        <v>14</v>
      </c>
    </row>
    <row r="596" spans="1:33" x14ac:dyDescent="0.25">
      <c r="A596" s="9" t="s">
        <v>738</v>
      </c>
      <c r="C596" s="2" t="s">
        <v>3469</v>
      </c>
      <c r="D596" s="2" t="s">
        <v>3470</v>
      </c>
      <c r="F596" s="2" t="s">
        <v>2100</v>
      </c>
      <c r="G596" s="35" t="s">
        <v>4714</v>
      </c>
      <c r="H596" s="8">
        <v>42999</v>
      </c>
      <c r="I596" s="37" t="s">
        <v>2247</v>
      </c>
      <c r="J596" s="11">
        <f t="shared" si="43"/>
        <v>2017</v>
      </c>
      <c r="K596" s="32" t="s">
        <v>2125</v>
      </c>
      <c r="L596" s="24" t="str">
        <f t="shared" si="42"/>
        <v>2017-09</v>
      </c>
      <c r="M596" s="7" t="s">
        <v>2132</v>
      </c>
      <c r="N596" s="2" t="s">
        <v>2125</v>
      </c>
      <c r="O596" s="2" t="s">
        <v>2125</v>
      </c>
      <c r="P596" s="2" t="s">
        <v>2125</v>
      </c>
      <c r="Q596" s="2" t="s">
        <v>2125</v>
      </c>
      <c r="R596" s="2" t="s">
        <v>2125</v>
      </c>
      <c r="S596" s="2" t="s">
        <v>2125</v>
      </c>
      <c r="T596" s="2" t="s">
        <v>2125</v>
      </c>
      <c r="U596" s="2" t="s">
        <v>2125</v>
      </c>
      <c r="V596" s="2" t="s">
        <v>2125</v>
      </c>
      <c r="W596" s="35" t="s">
        <v>2137</v>
      </c>
      <c r="X596" s="2" t="s">
        <v>55</v>
      </c>
      <c r="AA596" t="s">
        <v>6</v>
      </c>
      <c r="AB596" s="7" t="s">
        <v>2138</v>
      </c>
      <c r="AC596" t="s">
        <v>2125</v>
      </c>
      <c r="AD596" t="s">
        <v>746</v>
      </c>
      <c r="AG596" t="s">
        <v>14</v>
      </c>
    </row>
    <row r="597" spans="1:33" x14ac:dyDescent="0.25">
      <c r="A597" s="9" t="s">
        <v>739</v>
      </c>
      <c r="C597" s="2" t="s">
        <v>3471</v>
      </c>
      <c r="D597" s="2" t="s">
        <v>3472</v>
      </c>
      <c r="F597" s="2" t="s">
        <v>2101</v>
      </c>
      <c r="G597" s="35" t="s">
        <v>4715</v>
      </c>
      <c r="H597" s="8">
        <v>42999</v>
      </c>
      <c r="I597" s="37" t="s">
        <v>2247</v>
      </c>
      <c r="J597" s="11">
        <f t="shared" si="43"/>
        <v>2017</v>
      </c>
      <c r="K597" s="32" t="s">
        <v>2125</v>
      </c>
      <c r="L597" s="24" t="str">
        <f t="shared" si="42"/>
        <v>2017-09</v>
      </c>
      <c r="M597" s="7" t="s">
        <v>2132</v>
      </c>
      <c r="N597" s="2" t="s">
        <v>2125</v>
      </c>
      <c r="O597" s="2" t="s">
        <v>2125</v>
      </c>
      <c r="P597" s="2" t="s">
        <v>2125</v>
      </c>
      <c r="Q597" s="2" t="s">
        <v>2125</v>
      </c>
      <c r="R597" s="2" t="s">
        <v>2125</v>
      </c>
      <c r="S597" s="2" t="s">
        <v>2125</v>
      </c>
      <c r="T597" s="2" t="s">
        <v>2125</v>
      </c>
      <c r="U597" s="2" t="s">
        <v>2125</v>
      </c>
      <c r="V597" s="2" t="s">
        <v>2125</v>
      </c>
      <c r="W597" s="35" t="s">
        <v>2134</v>
      </c>
      <c r="X597" s="2" t="s">
        <v>55</v>
      </c>
      <c r="AA597" t="s">
        <v>6</v>
      </c>
      <c r="AB597" s="7" t="s">
        <v>2138</v>
      </c>
      <c r="AC597" t="s">
        <v>2125</v>
      </c>
      <c r="AG597" t="s">
        <v>14</v>
      </c>
    </row>
    <row r="598" spans="1:33" ht="30" x14ac:dyDescent="0.25">
      <c r="A598" s="9" t="s">
        <v>740</v>
      </c>
      <c r="C598" s="2" t="s">
        <v>3473</v>
      </c>
      <c r="D598" s="2" t="s">
        <v>3474</v>
      </c>
      <c r="F598" s="2" t="s">
        <v>2100</v>
      </c>
      <c r="G598" s="35" t="s">
        <v>4716</v>
      </c>
      <c r="H598" s="8">
        <v>43000</v>
      </c>
      <c r="I598" s="37" t="s">
        <v>2247</v>
      </c>
      <c r="J598" s="11">
        <f t="shared" si="43"/>
        <v>2017</v>
      </c>
      <c r="K598" s="32" t="s">
        <v>2125</v>
      </c>
      <c r="L598" s="24" t="str">
        <f t="shared" si="42"/>
        <v>2017-09</v>
      </c>
      <c r="M598" s="7" t="s">
        <v>2132</v>
      </c>
      <c r="N598" s="2" t="s">
        <v>1268</v>
      </c>
      <c r="O598" s="2" t="s">
        <v>1145</v>
      </c>
      <c r="P598" t="s">
        <v>13</v>
      </c>
      <c r="Q598" s="2" t="s">
        <v>1268</v>
      </c>
      <c r="R598" s="2" t="s">
        <v>1145</v>
      </c>
      <c r="S598" t="s">
        <v>13</v>
      </c>
      <c r="T598" s="1">
        <v>43000</v>
      </c>
      <c r="U598" s="11">
        <f t="shared" si="44"/>
        <v>117</v>
      </c>
      <c r="V598" s="11">
        <f t="shared" si="45"/>
        <v>39</v>
      </c>
      <c r="W598" s="35" t="s">
        <v>2134</v>
      </c>
      <c r="X598" s="2" t="s">
        <v>55</v>
      </c>
      <c r="Y598" s="35" t="s">
        <v>2136</v>
      </c>
      <c r="Z598" s="11">
        <v>3</v>
      </c>
      <c r="AA598" t="s">
        <v>4</v>
      </c>
      <c r="AB598" s="7" t="s">
        <v>2138</v>
      </c>
      <c r="AC598" s="40" t="s">
        <v>2089</v>
      </c>
      <c r="AG598" t="s">
        <v>14</v>
      </c>
    </row>
    <row r="599" spans="1:33" ht="30" x14ac:dyDescent="0.25">
      <c r="A599" s="9" t="s">
        <v>741</v>
      </c>
      <c r="C599" s="2" t="s">
        <v>3475</v>
      </c>
      <c r="D599" s="2" t="s">
        <v>3476</v>
      </c>
      <c r="F599" s="2" t="s">
        <v>2100</v>
      </c>
      <c r="G599" s="35" t="s">
        <v>4717</v>
      </c>
      <c r="H599" s="8">
        <v>43000</v>
      </c>
      <c r="I599" s="37" t="s">
        <v>2247</v>
      </c>
      <c r="J599" s="11">
        <f t="shared" si="43"/>
        <v>2017</v>
      </c>
      <c r="K599" s="32" t="s">
        <v>2125</v>
      </c>
      <c r="L599" s="24" t="str">
        <f t="shared" si="42"/>
        <v>2017-09</v>
      </c>
      <c r="M599" s="7" t="s">
        <v>2132</v>
      </c>
      <c r="N599" s="2" t="s">
        <v>1268</v>
      </c>
      <c r="O599" s="2" t="s">
        <v>1145</v>
      </c>
      <c r="P599" t="s">
        <v>13</v>
      </c>
      <c r="Q599" s="2" t="s">
        <v>1268</v>
      </c>
      <c r="R599" s="2" t="s">
        <v>1145</v>
      </c>
      <c r="S599" t="s">
        <v>13</v>
      </c>
      <c r="T599" s="1">
        <v>43000</v>
      </c>
      <c r="U599" s="11">
        <f t="shared" si="44"/>
        <v>117</v>
      </c>
      <c r="V599" s="11">
        <f t="shared" si="45"/>
        <v>39</v>
      </c>
      <c r="W599" s="35" t="s">
        <v>2137</v>
      </c>
      <c r="X599" s="2" t="s">
        <v>55</v>
      </c>
      <c r="AA599" t="s">
        <v>4</v>
      </c>
      <c r="AB599" s="7" t="s">
        <v>2138</v>
      </c>
      <c r="AC599" s="40" t="s">
        <v>2089</v>
      </c>
      <c r="AD599" t="s">
        <v>747</v>
      </c>
      <c r="AG599" t="s">
        <v>14</v>
      </c>
    </row>
    <row r="600" spans="1:33" ht="30" x14ac:dyDescent="0.25">
      <c r="A600" s="9" t="s">
        <v>742</v>
      </c>
      <c r="C600" s="2" t="s">
        <v>3477</v>
      </c>
      <c r="D600" s="2" t="s">
        <v>3478</v>
      </c>
      <c r="F600" s="2" t="s">
        <v>2101</v>
      </c>
      <c r="G600" s="35" t="s">
        <v>4718</v>
      </c>
      <c r="H600" s="8">
        <v>43000</v>
      </c>
      <c r="I600" s="37" t="s">
        <v>2247</v>
      </c>
      <c r="J600" s="11">
        <f t="shared" si="43"/>
        <v>2017</v>
      </c>
      <c r="K600" s="32" t="s">
        <v>2125</v>
      </c>
      <c r="L600" s="24" t="str">
        <f t="shared" si="42"/>
        <v>2017-09</v>
      </c>
      <c r="M600" s="7" t="s">
        <v>2132</v>
      </c>
      <c r="N600" s="2" t="s">
        <v>1268</v>
      </c>
      <c r="O600" s="2" t="s">
        <v>1145</v>
      </c>
      <c r="P600" t="s">
        <v>13</v>
      </c>
      <c r="Q600" s="2" t="s">
        <v>1268</v>
      </c>
      <c r="R600" s="2" t="s">
        <v>1145</v>
      </c>
      <c r="S600" t="s">
        <v>13</v>
      </c>
      <c r="T600" s="1">
        <v>43000</v>
      </c>
      <c r="U600" s="11">
        <f t="shared" si="44"/>
        <v>117</v>
      </c>
      <c r="V600" s="11">
        <f t="shared" si="45"/>
        <v>39</v>
      </c>
      <c r="W600" s="35" t="s">
        <v>2134</v>
      </c>
      <c r="X600" s="2" t="s">
        <v>55</v>
      </c>
      <c r="AA600" t="s">
        <v>4</v>
      </c>
      <c r="AB600" s="7" t="s">
        <v>2138</v>
      </c>
      <c r="AC600" s="40" t="s">
        <v>2089</v>
      </c>
      <c r="AG600" t="s">
        <v>14</v>
      </c>
    </row>
    <row r="601" spans="1:33" ht="30" x14ac:dyDescent="0.25">
      <c r="A601" s="9" t="s">
        <v>743</v>
      </c>
      <c r="C601" s="2" t="s">
        <v>3479</v>
      </c>
      <c r="D601" s="2" t="s">
        <v>3480</v>
      </c>
      <c r="F601" s="2" t="s">
        <v>2100</v>
      </c>
      <c r="G601" s="35" t="s">
        <v>4719</v>
      </c>
      <c r="H601" s="8">
        <v>43000</v>
      </c>
      <c r="I601" s="37" t="s">
        <v>2247</v>
      </c>
      <c r="J601" s="11">
        <f t="shared" si="43"/>
        <v>2017</v>
      </c>
      <c r="K601" s="32" t="s">
        <v>2125</v>
      </c>
      <c r="L601" s="24" t="str">
        <f t="shared" si="42"/>
        <v>2017-09</v>
      </c>
      <c r="M601" s="7" t="s">
        <v>2132</v>
      </c>
      <c r="N601" s="2" t="s">
        <v>1268</v>
      </c>
      <c r="O601" s="2" t="s">
        <v>1145</v>
      </c>
      <c r="P601" t="s">
        <v>13</v>
      </c>
      <c r="Q601" s="2" t="s">
        <v>298</v>
      </c>
      <c r="R601" s="2" t="s">
        <v>1145</v>
      </c>
      <c r="S601" t="s">
        <v>1305</v>
      </c>
      <c r="T601" s="1">
        <v>43000</v>
      </c>
      <c r="U601" s="11">
        <f t="shared" si="44"/>
        <v>117</v>
      </c>
      <c r="V601" s="11">
        <f t="shared" si="45"/>
        <v>39</v>
      </c>
      <c r="W601" s="35" t="s">
        <v>2134</v>
      </c>
      <c r="X601" s="2" t="s">
        <v>55</v>
      </c>
      <c r="Y601" s="35" t="s">
        <v>2136</v>
      </c>
      <c r="Z601" s="11">
        <v>4</v>
      </c>
      <c r="AA601" t="s">
        <v>4</v>
      </c>
      <c r="AB601" s="7" t="s">
        <v>2138</v>
      </c>
      <c r="AC601" s="40" t="s">
        <v>2089</v>
      </c>
      <c r="AD601" t="s">
        <v>838</v>
      </c>
      <c r="AG601" t="s">
        <v>14</v>
      </c>
    </row>
    <row r="602" spans="1:33" ht="30" x14ac:dyDescent="0.25">
      <c r="A602" s="9" t="s">
        <v>748</v>
      </c>
      <c r="C602" s="2" t="s">
        <v>3481</v>
      </c>
      <c r="D602" s="2" t="s">
        <v>3482</v>
      </c>
      <c r="F602" s="2" t="s">
        <v>2100</v>
      </c>
      <c r="G602" s="35" t="s">
        <v>4720</v>
      </c>
      <c r="H602" s="8">
        <v>43000</v>
      </c>
      <c r="I602" s="37" t="s">
        <v>2247</v>
      </c>
      <c r="J602" s="11">
        <f t="shared" si="43"/>
        <v>2017</v>
      </c>
      <c r="K602" s="32" t="s">
        <v>2125</v>
      </c>
      <c r="L602" s="24" t="str">
        <f t="shared" si="42"/>
        <v>2017-09</v>
      </c>
      <c r="M602" s="7" t="s">
        <v>2132</v>
      </c>
      <c r="N602" s="2" t="s">
        <v>1268</v>
      </c>
      <c r="O602" s="2" t="s">
        <v>1145</v>
      </c>
      <c r="P602" t="s">
        <v>13</v>
      </c>
      <c r="Q602" s="2" t="s">
        <v>298</v>
      </c>
      <c r="R602" s="2" t="s">
        <v>1145</v>
      </c>
      <c r="S602" t="s">
        <v>1305</v>
      </c>
      <c r="T602" s="1">
        <v>43000</v>
      </c>
      <c r="U602" s="11">
        <f t="shared" si="44"/>
        <v>117</v>
      </c>
      <c r="V602" s="11">
        <f t="shared" si="45"/>
        <v>39</v>
      </c>
      <c r="W602" s="35" t="s">
        <v>2137</v>
      </c>
      <c r="X602" s="2" t="s">
        <v>55</v>
      </c>
      <c r="AA602" t="s">
        <v>4</v>
      </c>
      <c r="AB602" s="7" t="s">
        <v>2138</v>
      </c>
      <c r="AC602" s="40" t="s">
        <v>2089</v>
      </c>
      <c r="AD602" t="s">
        <v>838</v>
      </c>
      <c r="AG602" t="s">
        <v>14</v>
      </c>
    </row>
    <row r="603" spans="1:33" ht="30" x14ac:dyDescent="0.25">
      <c r="A603" s="9" t="s">
        <v>749</v>
      </c>
      <c r="C603" s="2" t="s">
        <v>3483</v>
      </c>
      <c r="D603" s="2" t="s">
        <v>3484</v>
      </c>
      <c r="F603" s="2" t="s">
        <v>2101</v>
      </c>
      <c r="G603" s="35" t="s">
        <v>4721</v>
      </c>
      <c r="H603" s="8">
        <v>43000</v>
      </c>
      <c r="I603" s="37" t="s">
        <v>2247</v>
      </c>
      <c r="J603" s="11">
        <f t="shared" si="43"/>
        <v>2017</v>
      </c>
      <c r="K603" s="32" t="s">
        <v>2125</v>
      </c>
      <c r="L603" s="24" t="str">
        <f t="shared" si="42"/>
        <v>2017-09</v>
      </c>
      <c r="M603" s="7" t="s">
        <v>2132</v>
      </c>
      <c r="N603" s="2" t="s">
        <v>1268</v>
      </c>
      <c r="O603" s="2" t="s">
        <v>1145</v>
      </c>
      <c r="P603" t="s">
        <v>13</v>
      </c>
      <c r="Q603" s="2" t="s">
        <v>298</v>
      </c>
      <c r="R603" s="2" t="s">
        <v>1145</v>
      </c>
      <c r="S603" t="s">
        <v>1305</v>
      </c>
      <c r="T603" s="1">
        <v>43000</v>
      </c>
      <c r="U603" s="11">
        <f t="shared" si="44"/>
        <v>117</v>
      </c>
      <c r="V603" s="11">
        <f t="shared" si="45"/>
        <v>39</v>
      </c>
      <c r="W603" s="35" t="s">
        <v>2137</v>
      </c>
      <c r="X603" s="2" t="s">
        <v>55</v>
      </c>
      <c r="AA603" t="s">
        <v>4</v>
      </c>
      <c r="AB603" s="7" t="s">
        <v>2138</v>
      </c>
      <c r="AC603" s="40" t="s">
        <v>2089</v>
      </c>
      <c r="AD603" t="s">
        <v>838</v>
      </c>
      <c r="AG603" t="s">
        <v>14</v>
      </c>
    </row>
    <row r="604" spans="1:33" ht="30" x14ac:dyDescent="0.25">
      <c r="A604" s="9" t="s">
        <v>750</v>
      </c>
      <c r="C604" s="2" t="s">
        <v>3485</v>
      </c>
      <c r="D604" s="2" t="s">
        <v>3486</v>
      </c>
      <c r="F604" s="2" t="s">
        <v>2101</v>
      </c>
      <c r="G604" s="35" t="s">
        <v>4722</v>
      </c>
      <c r="H604" s="8">
        <v>43000</v>
      </c>
      <c r="I604" s="37" t="s">
        <v>2247</v>
      </c>
      <c r="J604" s="11">
        <f t="shared" si="43"/>
        <v>2017</v>
      </c>
      <c r="K604" s="32" t="s">
        <v>2125</v>
      </c>
      <c r="L604" s="24" t="str">
        <f t="shared" si="42"/>
        <v>2017-09</v>
      </c>
      <c r="M604" s="7" t="s">
        <v>2132</v>
      </c>
      <c r="N604" s="2" t="s">
        <v>1268</v>
      </c>
      <c r="O604" s="2" t="s">
        <v>1145</v>
      </c>
      <c r="P604" t="s">
        <v>13</v>
      </c>
      <c r="Q604" s="2" t="s">
        <v>298</v>
      </c>
      <c r="R604" s="2" t="s">
        <v>1145</v>
      </c>
      <c r="S604" t="s">
        <v>1305</v>
      </c>
      <c r="T604" s="1">
        <v>43000</v>
      </c>
      <c r="U604" s="11">
        <f t="shared" si="44"/>
        <v>117</v>
      </c>
      <c r="V604" s="11">
        <f t="shared" si="45"/>
        <v>39</v>
      </c>
      <c r="W604" s="35" t="s">
        <v>2134</v>
      </c>
      <c r="X604" s="2" t="s">
        <v>55</v>
      </c>
      <c r="AA604" t="s">
        <v>4</v>
      </c>
      <c r="AB604" s="7" t="s">
        <v>2138</v>
      </c>
      <c r="AC604" s="40" t="s">
        <v>2089</v>
      </c>
      <c r="AD604" t="s">
        <v>838</v>
      </c>
      <c r="AG604" t="s">
        <v>14</v>
      </c>
    </row>
    <row r="605" spans="1:33" x14ac:dyDescent="0.25">
      <c r="A605" s="9" t="s">
        <v>751</v>
      </c>
      <c r="C605" s="2" t="s">
        <v>3487</v>
      </c>
      <c r="D605" s="2" t="s">
        <v>3488</v>
      </c>
      <c r="F605" s="2" t="s">
        <v>2100</v>
      </c>
      <c r="G605" s="35" t="s">
        <v>4723</v>
      </c>
      <c r="H605" s="8">
        <v>43003</v>
      </c>
      <c r="I605" s="37" t="s">
        <v>2247</v>
      </c>
      <c r="J605" s="11">
        <f t="shared" si="43"/>
        <v>2017</v>
      </c>
      <c r="K605" s="32" t="s">
        <v>2125</v>
      </c>
      <c r="L605" s="24" t="str">
        <f t="shared" si="42"/>
        <v>2017-09</v>
      </c>
      <c r="M605" s="2" t="s">
        <v>579</v>
      </c>
      <c r="N605" s="2" t="s">
        <v>337</v>
      </c>
      <c r="O605" t="s">
        <v>1269</v>
      </c>
      <c r="P605" t="s">
        <v>337</v>
      </c>
      <c r="Q605" s="2" t="s">
        <v>337</v>
      </c>
      <c r="R605" s="2" t="s">
        <v>1269</v>
      </c>
      <c r="S605" t="s">
        <v>337</v>
      </c>
      <c r="T605" s="1">
        <v>42998</v>
      </c>
      <c r="U605" s="11">
        <f t="shared" si="44"/>
        <v>117</v>
      </c>
      <c r="V605" s="11">
        <f t="shared" si="45"/>
        <v>39</v>
      </c>
      <c r="W605" s="35" t="s">
        <v>2134</v>
      </c>
      <c r="X605" s="2" t="s">
        <v>2125</v>
      </c>
      <c r="Y605" s="35" t="s">
        <v>2135</v>
      </c>
      <c r="Z605" s="11">
        <v>1</v>
      </c>
      <c r="AA605" t="s">
        <v>2125</v>
      </c>
      <c r="AC605" t="s">
        <v>2125</v>
      </c>
    </row>
    <row r="606" spans="1:33" x14ac:dyDescent="0.25">
      <c r="A606" s="9" t="s">
        <v>752</v>
      </c>
      <c r="C606" s="2" t="s">
        <v>3489</v>
      </c>
      <c r="D606" s="2" t="s">
        <v>3490</v>
      </c>
      <c r="F606" s="2" t="s">
        <v>2100</v>
      </c>
      <c r="G606" s="35" t="s">
        <v>4724</v>
      </c>
      <c r="H606" s="8">
        <v>43003</v>
      </c>
      <c r="I606" s="37" t="s">
        <v>2247</v>
      </c>
      <c r="J606" s="11">
        <f t="shared" si="43"/>
        <v>2017</v>
      </c>
      <c r="K606" s="32" t="s">
        <v>2125</v>
      </c>
      <c r="L606" s="24" t="str">
        <f t="shared" si="42"/>
        <v>2017-09</v>
      </c>
      <c r="M606" s="7" t="s">
        <v>2132</v>
      </c>
      <c r="N606" s="2" t="s">
        <v>323</v>
      </c>
      <c r="O606" s="2" t="s">
        <v>1270</v>
      </c>
      <c r="P606" t="s">
        <v>1291</v>
      </c>
      <c r="Q606" s="2" t="s">
        <v>756</v>
      </c>
      <c r="R606" s="2" t="s">
        <v>1270</v>
      </c>
      <c r="S606" t="s">
        <v>1535</v>
      </c>
      <c r="T606" s="1">
        <v>43003</v>
      </c>
      <c r="U606" s="11">
        <f t="shared" si="44"/>
        <v>117</v>
      </c>
      <c r="V606" s="11">
        <f t="shared" si="45"/>
        <v>39</v>
      </c>
      <c r="W606" s="35" t="s">
        <v>2134</v>
      </c>
      <c r="X606" s="2" t="s">
        <v>55</v>
      </c>
      <c r="Y606" s="35" t="s">
        <v>2135</v>
      </c>
      <c r="Z606" s="11">
        <v>1</v>
      </c>
      <c r="AA606" t="s">
        <v>4</v>
      </c>
      <c r="AB606" s="7" t="s">
        <v>2138</v>
      </c>
      <c r="AC606" t="s">
        <v>2085</v>
      </c>
      <c r="AD606" t="s">
        <v>757</v>
      </c>
      <c r="AG606" t="s">
        <v>14</v>
      </c>
    </row>
    <row r="607" spans="1:33" x14ac:dyDescent="0.25">
      <c r="A607" s="9" t="s">
        <v>753</v>
      </c>
      <c r="C607" s="2" t="s">
        <v>3491</v>
      </c>
      <c r="D607" s="2" t="s">
        <v>3492</v>
      </c>
      <c r="F607" s="2" t="s">
        <v>2100</v>
      </c>
      <c r="G607" s="35" t="s">
        <v>4725</v>
      </c>
      <c r="H607" s="8">
        <v>43003</v>
      </c>
      <c r="I607" s="37" t="s">
        <v>2247</v>
      </c>
      <c r="J607" s="11">
        <f t="shared" si="43"/>
        <v>2017</v>
      </c>
      <c r="K607" s="32" t="s">
        <v>2125</v>
      </c>
      <c r="L607" s="24" t="str">
        <f t="shared" si="42"/>
        <v>2017-09</v>
      </c>
      <c r="M607" s="7" t="s">
        <v>2132</v>
      </c>
      <c r="N607" s="2" t="s">
        <v>329</v>
      </c>
      <c r="O607" t="s">
        <v>1269</v>
      </c>
      <c r="P607" t="s">
        <v>1294</v>
      </c>
      <c r="Q607" s="2" t="s">
        <v>329</v>
      </c>
      <c r="R607" s="2" t="s">
        <v>1145</v>
      </c>
      <c r="S607" t="s">
        <v>1294</v>
      </c>
      <c r="T607" s="1">
        <v>43003</v>
      </c>
      <c r="U607" s="11">
        <f t="shared" si="44"/>
        <v>117</v>
      </c>
      <c r="V607" s="11">
        <f t="shared" si="45"/>
        <v>39</v>
      </c>
      <c r="W607" s="35" t="s">
        <v>2137</v>
      </c>
      <c r="X607" s="2" t="s">
        <v>55</v>
      </c>
      <c r="Y607" s="35" t="s">
        <v>2136</v>
      </c>
      <c r="Z607" s="11">
        <v>3</v>
      </c>
      <c r="AA607" t="s">
        <v>4</v>
      </c>
      <c r="AB607" s="7" t="s">
        <v>2138</v>
      </c>
      <c r="AC607" t="s">
        <v>2125</v>
      </c>
      <c r="AD607" t="s">
        <v>759</v>
      </c>
      <c r="AG607" t="s">
        <v>14</v>
      </c>
    </row>
    <row r="608" spans="1:33" x14ac:dyDescent="0.25">
      <c r="A608" s="9" t="s">
        <v>754</v>
      </c>
      <c r="C608" s="2" t="s">
        <v>3493</v>
      </c>
      <c r="D608" s="2" t="s">
        <v>3494</v>
      </c>
      <c r="F608" s="2" t="s">
        <v>2101</v>
      </c>
      <c r="G608" s="35" t="s">
        <v>4726</v>
      </c>
      <c r="H608" s="8">
        <v>43003</v>
      </c>
      <c r="I608" s="37" t="s">
        <v>2247</v>
      </c>
      <c r="J608" s="11">
        <f t="shared" si="43"/>
        <v>2017</v>
      </c>
      <c r="K608" s="32" t="s">
        <v>2125</v>
      </c>
      <c r="L608" s="24" t="str">
        <f t="shared" si="42"/>
        <v>2017-09</v>
      </c>
      <c r="M608" s="7" t="s">
        <v>2132</v>
      </c>
      <c r="N608" s="2" t="s">
        <v>329</v>
      </c>
      <c r="O608" t="s">
        <v>1269</v>
      </c>
      <c r="P608" t="s">
        <v>1294</v>
      </c>
      <c r="Q608" s="2" t="s">
        <v>329</v>
      </c>
      <c r="R608" s="2" t="s">
        <v>1145</v>
      </c>
      <c r="S608" t="s">
        <v>1294</v>
      </c>
      <c r="T608" s="1">
        <v>43003</v>
      </c>
      <c r="U608" s="11">
        <f t="shared" si="44"/>
        <v>117</v>
      </c>
      <c r="V608" s="11">
        <f t="shared" si="45"/>
        <v>39</v>
      </c>
      <c r="W608" s="35" t="s">
        <v>2137</v>
      </c>
      <c r="X608" s="2" t="s">
        <v>55</v>
      </c>
      <c r="AA608" t="s">
        <v>4</v>
      </c>
      <c r="AB608" s="7" t="s">
        <v>2138</v>
      </c>
      <c r="AC608" t="s">
        <v>2125</v>
      </c>
      <c r="AG608" t="s">
        <v>14</v>
      </c>
    </row>
    <row r="609" spans="1:33" x14ac:dyDescent="0.25">
      <c r="A609" s="9" t="s">
        <v>755</v>
      </c>
      <c r="C609" s="2" t="s">
        <v>3495</v>
      </c>
      <c r="D609" s="2" t="s">
        <v>3496</v>
      </c>
      <c r="F609" s="2" t="s">
        <v>2100</v>
      </c>
      <c r="G609" s="35" t="s">
        <v>4727</v>
      </c>
      <c r="H609" s="8">
        <v>43003</v>
      </c>
      <c r="I609" s="37" t="s">
        <v>2247</v>
      </c>
      <c r="J609" s="11">
        <f t="shared" si="43"/>
        <v>2017</v>
      </c>
      <c r="K609" s="32" t="s">
        <v>2125</v>
      </c>
      <c r="L609" s="24" t="str">
        <f t="shared" si="42"/>
        <v>2017-09</v>
      </c>
      <c r="M609" s="7" t="s">
        <v>2132</v>
      </c>
      <c r="N609" s="2" t="s">
        <v>329</v>
      </c>
      <c r="O609" t="s">
        <v>1269</v>
      </c>
      <c r="P609" t="s">
        <v>1294</v>
      </c>
      <c r="Q609" s="2" t="s">
        <v>329</v>
      </c>
      <c r="R609" s="2" t="s">
        <v>1145</v>
      </c>
      <c r="S609" t="s">
        <v>1294</v>
      </c>
      <c r="T609" s="1">
        <v>43003</v>
      </c>
      <c r="U609" s="11">
        <f t="shared" si="44"/>
        <v>117</v>
      </c>
      <c r="V609" s="11">
        <f t="shared" si="45"/>
        <v>39</v>
      </c>
      <c r="W609" s="35" t="s">
        <v>2137</v>
      </c>
      <c r="X609" s="2" t="s">
        <v>55</v>
      </c>
      <c r="AA609" t="s">
        <v>6</v>
      </c>
      <c r="AB609" s="7" t="s">
        <v>2138</v>
      </c>
      <c r="AC609" t="s">
        <v>2125</v>
      </c>
      <c r="AD609" t="s">
        <v>758</v>
      </c>
      <c r="AG609" t="s">
        <v>14</v>
      </c>
    </row>
    <row r="610" spans="1:33" ht="30" x14ac:dyDescent="0.25">
      <c r="A610" s="9" t="s">
        <v>760</v>
      </c>
      <c r="B610" s="9" t="s">
        <v>760</v>
      </c>
      <c r="C610" s="2" t="s">
        <v>3497</v>
      </c>
      <c r="D610" s="2" t="s">
        <v>3498</v>
      </c>
      <c r="F610" s="2" t="s">
        <v>2100</v>
      </c>
      <c r="G610" s="35" t="s">
        <v>4728</v>
      </c>
      <c r="H610" s="8">
        <v>43004</v>
      </c>
      <c r="I610" s="37" t="s">
        <v>2247</v>
      </c>
      <c r="J610" s="11">
        <f t="shared" si="43"/>
        <v>2017</v>
      </c>
      <c r="K610" s="37" t="s">
        <v>2108</v>
      </c>
      <c r="L610" s="24" t="str">
        <f t="shared" si="42"/>
        <v>2017-09</v>
      </c>
      <c r="M610" s="7" t="s">
        <v>2132</v>
      </c>
      <c r="N610" s="2" t="s">
        <v>303</v>
      </c>
      <c r="O610" t="s">
        <v>1145</v>
      </c>
      <c r="P610" t="s">
        <v>1281</v>
      </c>
      <c r="Q610" s="2" t="s">
        <v>298</v>
      </c>
      <c r="R610" s="2" t="s">
        <v>1145</v>
      </c>
      <c r="S610" t="s">
        <v>1305</v>
      </c>
      <c r="T610" s="1">
        <v>43003</v>
      </c>
      <c r="U610" s="11">
        <f t="shared" si="44"/>
        <v>117</v>
      </c>
      <c r="V610" s="11">
        <f t="shared" si="45"/>
        <v>39</v>
      </c>
      <c r="W610" s="35" t="s">
        <v>2134</v>
      </c>
      <c r="X610" s="2" t="s">
        <v>55</v>
      </c>
      <c r="Y610" s="35" t="s">
        <v>2136</v>
      </c>
      <c r="Z610" s="11">
        <v>5</v>
      </c>
      <c r="AA610" t="s">
        <v>2081</v>
      </c>
      <c r="AB610" s="35" t="s">
        <v>298</v>
      </c>
      <c r="AC610" s="40" t="s">
        <v>2089</v>
      </c>
      <c r="AG610" t="s">
        <v>14</v>
      </c>
    </row>
    <row r="611" spans="1:33" ht="30" x14ac:dyDescent="0.25">
      <c r="A611" s="9" t="s">
        <v>761</v>
      </c>
      <c r="C611" s="2" t="s">
        <v>3499</v>
      </c>
      <c r="D611" s="2" t="s">
        <v>3500</v>
      </c>
      <c r="F611" s="2" t="s">
        <v>2100</v>
      </c>
      <c r="G611" s="35" t="s">
        <v>4729</v>
      </c>
      <c r="H611" s="8">
        <v>43004</v>
      </c>
      <c r="I611" s="37" t="s">
        <v>2247</v>
      </c>
      <c r="J611" s="11">
        <f t="shared" si="43"/>
        <v>2017</v>
      </c>
      <c r="K611" s="32" t="s">
        <v>2125</v>
      </c>
      <c r="L611" s="24" t="str">
        <f t="shared" si="42"/>
        <v>2017-09</v>
      </c>
      <c r="M611" s="7" t="s">
        <v>2132</v>
      </c>
      <c r="N611" s="2" t="s">
        <v>303</v>
      </c>
      <c r="O611" t="s">
        <v>1145</v>
      </c>
      <c r="P611" t="s">
        <v>1281</v>
      </c>
      <c r="Q611" s="2" t="s">
        <v>298</v>
      </c>
      <c r="R611" s="2" t="s">
        <v>1145</v>
      </c>
      <c r="S611" t="s">
        <v>1305</v>
      </c>
      <c r="T611" s="1">
        <v>43003</v>
      </c>
      <c r="U611" s="11">
        <f t="shared" si="44"/>
        <v>117</v>
      </c>
      <c r="V611" s="11">
        <f t="shared" si="45"/>
        <v>39</v>
      </c>
      <c r="W611" s="35" t="s">
        <v>2137</v>
      </c>
      <c r="X611" s="2" t="s">
        <v>55</v>
      </c>
      <c r="AA611" t="s">
        <v>2081</v>
      </c>
      <c r="AB611" s="2" t="s">
        <v>298</v>
      </c>
      <c r="AC611" s="40" t="s">
        <v>2089</v>
      </c>
      <c r="AD611" t="s">
        <v>841</v>
      </c>
      <c r="AF611" s="28" t="s">
        <v>358</v>
      </c>
      <c r="AG611" t="s">
        <v>14</v>
      </c>
    </row>
    <row r="612" spans="1:33" ht="30" x14ac:dyDescent="0.25">
      <c r="A612" s="9" t="s">
        <v>762</v>
      </c>
      <c r="C612" s="2" t="s">
        <v>3501</v>
      </c>
      <c r="D612" s="2" t="s">
        <v>3502</v>
      </c>
      <c r="F612" s="2" t="s">
        <v>2101</v>
      </c>
      <c r="G612" s="35" t="s">
        <v>4730</v>
      </c>
      <c r="H612" s="8">
        <v>43004</v>
      </c>
      <c r="I612" s="37" t="s">
        <v>2247</v>
      </c>
      <c r="J612" s="11">
        <f t="shared" si="43"/>
        <v>2017</v>
      </c>
      <c r="K612" s="32" t="s">
        <v>2125</v>
      </c>
      <c r="L612" s="24" t="str">
        <f t="shared" si="42"/>
        <v>2017-09</v>
      </c>
      <c r="M612" s="7" t="s">
        <v>2132</v>
      </c>
      <c r="N612" s="2" t="s">
        <v>303</v>
      </c>
      <c r="O612" t="s">
        <v>1145</v>
      </c>
      <c r="P612" t="s">
        <v>1281</v>
      </c>
      <c r="Q612" s="2" t="s">
        <v>298</v>
      </c>
      <c r="R612" s="2" t="s">
        <v>1145</v>
      </c>
      <c r="S612" t="s">
        <v>1305</v>
      </c>
      <c r="T612" s="1">
        <v>43003</v>
      </c>
      <c r="U612" s="11">
        <f t="shared" si="44"/>
        <v>117</v>
      </c>
      <c r="V612" s="11">
        <f t="shared" si="45"/>
        <v>39</v>
      </c>
      <c r="W612" s="35" t="s">
        <v>2137</v>
      </c>
      <c r="X612" s="2" t="s">
        <v>55</v>
      </c>
      <c r="AA612" t="s">
        <v>2081</v>
      </c>
      <c r="AB612" s="2" t="s">
        <v>298</v>
      </c>
      <c r="AC612" s="40" t="s">
        <v>2089</v>
      </c>
      <c r="AG612" t="s">
        <v>14</v>
      </c>
    </row>
    <row r="613" spans="1:33" ht="30" x14ac:dyDescent="0.25">
      <c r="A613" s="9" t="s">
        <v>763</v>
      </c>
      <c r="C613" s="2" t="s">
        <v>3503</v>
      </c>
      <c r="D613" s="2" t="s">
        <v>3504</v>
      </c>
      <c r="F613" s="2" t="s">
        <v>2101</v>
      </c>
      <c r="G613" s="35" t="s">
        <v>4731</v>
      </c>
      <c r="H613" s="8">
        <v>43004</v>
      </c>
      <c r="I613" s="37" t="s">
        <v>2247</v>
      </c>
      <c r="J613" s="11">
        <f t="shared" si="43"/>
        <v>2017</v>
      </c>
      <c r="K613" s="32" t="s">
        <v>2125</v>
      </c>
      <c r="L613" s="24" t="str">
        <f t="shared" si="42"/>
        <v>2017-09</v>
      </c>
      <c r="M613" s="7" t="s">
        <v>2132</v>
      </c>
      <c r="N613" s="2" t="s">
        <v>303</v>
      </c>
      <c r="O613" t="s">
        <v>1145</v>
      </c>
      <c r="P613" t="s">
        <v>1281</v>
      </c>
      <c r="Q613" s="2" t="s">
        <v>298</v>
      </c>
      <c r="R613" s="2" t="s">
        <v>1145</v>
      </c>
      <c r="S613" t="s">
        <v>1305</v>
      </c>
      <c r="T613" s="1">
        <v>43003</v>
      </c>
      <c r="U613" s="11">
        <f t="shared" si="44"/>
        <v>117</v>
      </c>
      <c r="V613" s="11">
        <f t="shared" si="45"/>
        <v>39</v>
      </c>
      <c r="W613" s="35" t="s">
        <v>2134</v>
      </c>
      <c r="X613" s="2" t="s">
        <v>55</v>
      </c>
      <c r="AA613" t="s">
        <v>2081</v>
      </c>
      <c r="AB613" s="2" t="s">
        <v>298</v>
      </c>
      <c r="AC613" s="40" t="s">
        <v>2089</v>
      </c>
      <c r="AD613" t="s">
        <v>839</v>
      </c>
      <c r="AF613" s="28" t="s">
        <v>358</v>
      </c>
      <c r="AG613" t="s">
        <v>14</v>
      </c>
    </row>
    <row r="614" spans="1:33" ht="30" x14ac:dyDescent="0.25">
      <c r="A614" s="9" t="s">
        <v>764</v>
      </c>
      <c r="C614" s="2" t="s">
        <v>3505</v>
      </c>
      <c r="D614" s="2" t="s">
        <v>3506</v>
      </c>
      <c r="F614" s="2" t="s">
        <v>2101</v>
      </c>
      <c r="G614" s="35" t="s">
        <v>4732</v>
      </c>
      <c r="H614" s="8">
        <v>43004</v>
      </c>
      <c r="I614" s="37" t="s">
        <v>2247</v>
      </c>
      <c r="J614" s="11">
        <f t="shared" si="43"/>
        <v>2017</v>
      </c>
      <c r="K614" s="32" t="s">
        <v>2125</v>
      </c>
      <c r="L614" s="24" t="str">
        <f t="shared" si="42"/>
        <v>2017-09</v>
      </c>
      <c r="M614" s="7" t="s">
        <v>2132</v>
      </c>
      <c r="N614" s="2" t="s">
        <v>303</v>
      </c>
      <c r="O614" t="s">
        <v>1145</v>
      </c>
      <c r="P614" t="s">
        <v>1281</v>
      </c>
      <c r="Q614" s="2" t="s">
        <v>298</v>
      </c>
      <c r="R614" s="2" t="s">
        <v>1145</v>
      </c>
      <c r="S614" t="s">
        <v>1305</v>
      </c>
      <c r="T614" s="1">
        <v>43003</v>
      </c>
      <c r="U614" s="11">
        <f t="shared" si="44"/>
        <v>117</v>
      </c>
      <c r="V614" s="11">
        <f t="shared" si="45"/>
        <v>39</v>
      </c>
      <c r="W614" s="35" t="s">
        <v>2137</v>
      </c>
      <c r="X614" s="2" t="s">
        <v>55</v>
      </c>
      <c r="AA614" t="s">
        <v>2081</v>
      </c>
      <c r="AB614" s="2" t="s">
        <v>298</v>
      </c>
      <c r="AC614" s="40" t="s">
        <v>2089</v>
      </c>
      <c r="AD614" t="s">
        <v>840</v>
      </c>
      <c r="AF614" s="28" t="s">
        <v>358</v>
      </c>
      <c r="AG614" t="s">
        <v>14</v>
      </c>
    </row>
    <row r="615" spans="1:33" ht="30" x14ac:dyDescent="0.25">
      <c r="A615" s="9" t="s">
        <v>765</v>
      </c>
      <c r="C615" s="2" t="s">
        <v>3507</v>
      </c>
      <c r="D615" s="2" t="s">
        <v>3508</v>
      </c>
      <c r="F615" s="2" t="s">
        <v>2100</v>
      </c>
      <c r="G615" s="35" t="s">
        <v>4733</v>
      </c>
      <c r="H615" s="8">
        <v>43004</v>
      </c>
      <c r="I615" s="37" t="s">
        <v>2247</v>
      </c>
      <c r="J615" s="11">
        <f t="shared" si="43"/>
        <v>2017</v>
      </c>
      <c r="K615" s="32" t="s">
        <v>2125</v>
      </c>
      <c r="L615" s="24" t="str">
        <f t="shared" si="42"/>
        <v>2017-09</v>
      </c>
      <c r="M615" s="7" t="s">
        <v>2132</v>
      </c>
      <c r="N615" s="2" t="s">
        <v>337</v>
      </c>
      <c r="O615" t="s">
        <v>1269</v>
      </c>
      <c r="P615" t="s">
        <v>337</v>
      </c>
      <c r="Q615" s="2" t="s">
        <v>337</v>
      </c>
      <c r="R615" s="2" t="s">
        <v>1269</v>
      </c>
      <c r="S615" t="s">
        <v>337</v>
      </c>
      <c r="T615" s="1">
        <v>42996</v>
      </c>
      <c r="U615" s="11">
        <f t="shared" si="44"/>
        <v>117</v>
      </c>
      <c r="V615" s="11">
        <f t="shared" si="45"/>
        <v>39</v>
      </c>
      <c r="W615" s="35" t="s">
        <v>2134</v>
      </c>
      <c r="X615" s="2" t="s">
        <v>55</v>
      </c>
      <c r="Y615" s="35" t="s">
        <v>2135</v>
      </c>
      <c r="Z615" s="11">
        <v>1</v>
      </c>
      <c r="AA615" t="s">
        <v>2096</v>
      </c>
      <c r="AC615" s="40" t="s">
        <v>2089</v>
      </c>
      <c r="AD615" t="s">
        <v>769</v>
      </c>
      <c r="AE615" t="s">
        <v>263</v>
      </c>
      <c r="AG615" t="s">
        <v>14</v>
      </c>
    </row>
    <row r="616" spans="1:33" ht="30" x14ac:dyDescent="0.25">
      <c r="A616" s="9" t="s">
        <v>766</v>
      </c>
      <c r="C616" s="2" t="s">
        <v>3509</v>
      </c>
      <c r="D616" s="2" t="s">
        <v>3510</v>
      </c>
      <c r="F616" s="2" t="s">
        <v>2100</v>
      </c>
      <c r="G616" s="35" t="s">
        <v>4734</v>
      </c>
      <c r="H616" s="8">
        <v>43004</v>
      </c>
      <c r="I616" s="37" t="s">
        <v>2247</v>
      </c>
      <c r="J616" s="11">
        <f t="shared" si="43"/>
        <v>2017</v>
      </c>
      <c r="K616" s="32" t="s">
        <v>2125</v>
      </c>
      <c r="L616" s="24" t="str">
        <f t="shared" si="42"/>
        <v>2017-09</v>
      </c>
      <c r="M616" s="7" t="s">
        <v>2132</v>
      </c>
      <c r="N616" s="2" t="s">
        <v>310</v>
      </c>
      <c r="O616" t="s">
        <v>1269</v>
      </c>
      <c r="P616" t="s">
        <v>1285</v>
      </c>
      <c r="Q616" s="2" t="s">
        <v>310</v>
      </c>
      <c r="R616" s="2" t="s">
        <v>1269</v>
      </c>
      <c r="S616" t="s">
        <v>1285</v>
      </c>
      <c r="T616" s="1">
        <v>43000</v>
      </c>
      <c r="U616" s="11">
        <f t="shared" si="44"/>
        <v>117</v>
      </c>
      <c r="V616" s="11">
        <f t="shared" si="45"/>
        <v>39</v>
      </c>
      <c r="W616" s="35" t="s">
        <v>2137</v>
      </c>
      <c r="X616" s="2" t="s">
        <v>55</v>
      </c>
      <c r="Y616" s="35" t="s">
        <v>2136</v>
      </c>
      <c r="Z616" s="11">
        <v>2</v>
      </c>
      <c r="AA616" t="s">
        <v>2096</v>
      </c>
      <c r="AC616" s="40" t="s">
        <v>2089</v>
      </c>
      <c r="AD616" t="s">
        <v>841</v>
      </c>
      <c r="AF616" s="28" t="s">
        <v>11</v>
      </c>
      <c r="AG616" t="s">
        <v>14</v>
      </c>
    </row>
    <row r="617" spans="1:33" ht="30" x14ac:dyDescent="0.25">
      <c r="A617" s="9" t="s">
        <v>767</v>
      </c>
      <c r="C617" s="2" t="s">
        <v>3511</v>
      </c>
      <c r="D617" s="2" t="s">
        <v>3512</v>
      </c>
      <c r="F617" s="2" t="s">
        <v>2100</v>
      </c>
      <c r="G617" s="35" t="s">
        <v>4735</v>
      </c>
      <c r="H617" s="8">
        <v>43004</v>
      </c>
      <c r="I617" s="37" t="s">
        <v>2247</v>
      </c>
      <c r="J617" s="11">
        <f t="shared" si="43"/>
        <v>2017</v>
      </c>
      <c r="K617" s="32" t="s">
        <v>2125</v>
      </c>
      <c r="L617" s="24" t="str">
        <f t="shared" si="42"/>
        <v>2017-09</v>
      </c>
      <c r="M617" s="7" t="s">
        <v>2132</v>
      </c>
      <c r="N617" s="2" t="s">
        <v>310</v>
      </c>
      <c r="O617" t="s">
        <v>1269</v>
      </c>
      <c r="P617" t="s">
        <v>1285</v>
      </c>
      <c r="Q617" s="2" t="s">
        <v>310</v>
      </c>
      <c r="R617" s="2" t="s">
        <v>1269</v>
      </c>
      <c r="S617" t="s">
        <v>1285</v>
      </c>
      <c r="T617" s="1">
        <v>42891</v>
      </c>
      <c r="U617" s="11">
        <f t="shared" si="44"/>
        <v>114</v>
      </c>
      <c r="V617" s="11">
        <f t="shared" si="45"/>
        <v>38</v>
      </c>
      <c r="W617" s="35" t="s">
        <v>2134</v>
      </c>
      <c r="X617" s="2" t="s">
        <v>55</v>
      </c>
      <c r="AA617" t="s">
        <v>2096</v>
      </c>
      <c r="AC617" s="40" t="s">
        <v>2089</v>
      </c>
      <c r="AD617" t="s">
        <v>770</v>
      </c>
      <c r="AG617" t="s">
        <v>57</v>
      </c>
    </row>
    <row r="618" spans="1:33" ht="30" x14ac:dyDescent="0.25">
      <c r="A618" s="9" t="s">
        <v>768</v>
      </c>
      <c r="C618" s="2" t="s">
        <v>3513</v>
      </c>
      <c r="D618" s="2" t="s">
        <v>3514</v>
      </c>
      <c r="F618" s="2" t="s">
        <v>2100</v>
      </c>
      <c r="G618" s="35" t="s">
        <v>4736</v>
      </c>
      <c r="H618" s="8">
        <v>43005</v>
      </c>
      <c r="I618" s="37" t="s">
        <v>2247</v>
      </c>
      <c r="J618" s="11">
        <f t="shared" si="43"/>
        <v>2017</v>
      </c>
      <c r="K618" s="32" t="s">
        <v>2125</v>
      </c>
      <c r="L618" s="24" t="str">
        <f t="shared" si="42"/>
        <v>2017-09</v>
      </c>
      <c r="M618" s="7" t="s">
        <v>2133</v>
      </c>
      <c r="N618" s="2" t="s">
        <v>59</v>
      </c>
      <c r="O618" t="s">
        <v>1145</v>
      </c>
      <c r="P618" t="s">
        <v>1284</v>
      </c>
      <c r="Q618" s="2" t="s">
        <v>59</v>
      </c>
      <c r="R618" s="2" t="s">
        <v>1145</v>
      </c>
      <c r="S618" t="s">
        <v>1284</v>
      </c>
      <c r="T618" s="1">
        <v>43003</v>
      </c>
      <c r="U618" s="11">
        <f t="shared" si="44"/>
        <v>117</v>
      </c>
      <c r="V618" s="11">
        <f t="shared" si="45"/>
        <v>39</v>
      </c>
      <c r="W618" s="35" t="s">
        <v>2134</v>
      </c>
      <c r="X618" s="2" t="s">
        <v>55</v>
      </c>
      <c r="Y618" s="35" t="s">
        <v>2136</v>
      </c>
      <c r="Z618" s="11">
        <v>2</v>
      </c>
      <c r="AA618" t="s">
        <v>4</v>
      </c>
      <c r="AB618" s="7" t="s">
        <v>2138</v>
      </c>
      <c r="AC618" s="40" t="s">
        <v>2089</v>
      </c>
      <c r="AD618" t="s">
        <v>776</v>
      </c>
      <c r="AG618" t="s">
        <v>14</v>
      </c>
    </row>
    <row r="619" spans="1:33" ht="30" x14ac:dyDescent="0.25">
      <c r="A619" s="9" t="s">
        <v>771</v>
      </c>
      <c r="C619" s="2" t="s">
        <v>3515</v>
      </c>
      <c r="D619" s="2" t="s">
        <v>3516</v>
      </c>
      <c r="F619" s="2" t="s">
        <v>2100</v>
      </c>
      <c r="G619" s="35" t="s">
        <v>4737</v>
      </c>
      <c r="H619" s="8">
        <v>43005</v>
      </c>
      <c r="I619" s="37" t="s">
        <v>2247</v>
      </c>
      <c r="J619" s="11">
        <f t="shared" si="43"/>
        <v>2017</v>
      </c>
      <c r="K619" s="32" t="s">
        <v>2125</v>
      </c>
      <c r="L619" s="24" t="str">
        <f t="shared" si="42"/>
        <v>2017-09</v>
      </c>
      <c r="M619" s="7" t="s">
        <v>2133</v>
      </c>
      <c r="N619" s="2" t="s">
        <v>59</v>
      </c>
      <c r="O619" t="s">
        <v>1145</v>
      </c>
      <c r="P619" t="s">
        <v>1284</v>
      </c>
      <c r="Q619" s="2" t="s">
        <v>59</v>
      </c>
      <c r="R619" s="2" t="s">
        <v>1145</v>
      </c>
      <c r="S619" t="s">
        <v>1284</v>
      </c>
      <c r="T619" s="1">
        <v>43003</v>
      </c>
      <c r="U619" s="11">
        <f t="shared" si="44"/>
        <v>117</v>
      </c>
      <c r="V619" s="11">
        <f t="shared" si="45"/>
        <v>39</v>
      </c>
      <c r="W619" s="35" t="s">
        <v>2137</v>
      </c>
      <c r="X619" s="2" t="s">
        <v>55</v>
      </c>
      <c r="AA619" t="s">
        <v>4</v>
      </c>
      <c r="AB619" s="7" t="s">
        <v>2138</v>
      </c>
      <c r="AC619" s="40" t="s">
        <v>2089</v>
      </c>
      <c r="AD619" t="s">
        <v>776</v>
      </c>
      <c r="AG619" t="s">
        <v>14</v>
      </c>
    </row>
    <row r="620" spans="1:33" ht="30" x14ac:dyDescent="0.25">
      <c r="A620" s="9" t="s">
        <v>772</v>
      </c>
      <c r="C620" s="2" t="s">
        <v>3517</v>
      </c>
      <c r="D620" s="2" t="s">
        <v>3518</v>
      </c>
      <c r="F620" s="2" t="s">
        <v>2100</v>
      </c>
      <c r="G620" s="35" t="s">
        <v>4738</v>
      </c>
      <c r="H620" s="8">
        <v>43007</v>
      </c>
      <c r="I620" s="37" t="s">
        <v>2247</v>
      </c>
      <c r="J620" s="11">
        <f t="shared" si="43"/>
        <v>2017</v>
      </c>
      <c r="K620" s="32" t="s">
        <v>2125</v>
      </c>
      <c r="L620" s="24" t="str">
        <f t="shared" si="42"/>
        <v>2017-09</v>
      </c>
      <c r="M620" s="7" t="s">
        <v>2132</v>
      </c>
      <c r="N620" s="2" t="s">
        <v>269</v>
      </c>
      <c r="O620" t="s">
        <v>1267</v>
      </c>
      <c r="P620" t="s">
        <v>1283</v>
      </c>
      <c r="Q620" s="2" t="s">
        <v>269</v>
      </c>
      <c r="R620" s="2" t="s">
        <v>1267</v>
      </c>
      <c r="S620" t="s">
        <v>1283</v>
      </c>
      <c r="T620" s="1">
        <v>43007</v>
      </c>
      <c r="U620" s="11">
        <f t="shared" si="44"/>
        <v>117</v>
      </c>
      <c r="V620" s="11">
        <f t="shared" si="45"/>
        <v>39</v>
      </c>
      <c r="W620" s="35" t="s">
        <v>2137</v>
      </c>
      <c r="X620" s="2" t="s">
        <v>55</v>
      </c>
      <c r="Y620" s="35" t="s">
        <v>2136</v>
      </c>
      <c r="Z620" s="11">
        <v>3</v>
      </c>
      <c r="AA620" t="s">
        <v>2096</v>
      </c>
      <c r="AC620" s="40" t="s">
        <v>2089</v>
      </c>
      <c r="AD620" t="s">
        <v>842</v>
      </c>
      <c r="AE620" t="s">
        <v>263</v>
      </c>
      <c r="AG620" t="s">
        <v>14</v>
      </c>
    </row>
    <row r="621" spans="1:33" ht="30" x14ac:dyDescent="0.25">
      <c r="A621" s="9" t="s">
        <v>773</v>
      </c>
      <c r="C621" s="2" t="s">
        <v>3519</v>
      </c>
      <c r="D621" s="2" t="s">
        <v>3520</v>
      </c>
      <c r="F621" s="2" t="s">
        <v>2101</v>
      </c>
      <c r="G621" s="35" t="s">
        <v>4739</v>
      </c>
      <c r="H621" s="8">
        <v>43007</v>
      </c>
      <c r="I621" s="37" t="s">
        <v>2247</v>
      </c>
      <c r="J621" s="11">
        <f t="shared" si="43"/>
        <v>2017</v>
      </c>
      <c r="K621" s="32" t="s">
        <v>2125</v>
      </c>
      <c r="L621" s="24" t="str">
        <f t="shared" si="42"/>
        <v>2017-09</v>
      </c>
      <c r="M621" s="7" t="s">
        <v>2132</v>
      </c>
      <c r="N621" s="2" t="s">
        <v>269</v>
      </c>
      <c r="O621" t="s">
        <v>1267</v>
      </c>
      <c r="P621" t="s">
        <v>1283</v>
      </c>
      <c r="Q621" s="2" t="s">
        <v>269</v>
      </c>
      <c r="R621" s="2" t="s">
        <v>1267</v>
      </c>
      <c r="S621" t="s">
        <v>1283</v>
      </c>
      <c r="T621" s="1">
        <v>43007</v>
      </c>
      <c r="U621" s="11">
        <f t="shared" si="44"/>
        <v>117</v>
      </c>
      <c r="V621" s="11">
        <f t="shared" si="45"/>
        <v>39</v>
      </c>
      <c r="W621" s="35" t="s">
        <v>2134</v>
      </c>
      <c r="X621" s="2" t="s">
        <v>55</v>
      </c>
      <c r="AA621" t="s">
        <v>2096</v>
      </c>
      <c r="AC621" s="40" t="s">
        <v>2089</v>
      </c>
      <c r="AD621" t="s">
        <v>843</v>
      </c>
      <c r="AG621" t="s">
        <v>14</v>
      </c>
    </row>
    <row r="622" spans="1:33" ht="30" x14ac:dyDescent="0.25">
      <c r="A622" s="9" t="s">
        <v>774</v>
      </c>
      <c r="C622" s="2" t="s">
        <v>3521</v>
      </c>
      <c r="D622" s="2" t="s">
        <v>3522</v>
      </c>
      <c r="F622" s="2" t="s">
        <v>2101</v>
      </c>
      <c r="G622" s="35" t="s">
        <v>4740</v>
      </c>
      <c r="H622" s="8">
        <v>43007</v>
      </c>
      <c r="I622" s="37" t="s">
        <v>2247</v>
      </c>
      <c r="J622" s="11">
        <f t="shared" si="43"/>
        <v>2017</v>
      </c>
      <c r="K622" s="32" t="s">
        <v>2125</v>
      </c>
      <c r="L622" s="24" t="str">
        <f t="shared" si="42"/>
        <v>2017-09</v>
      </c>
      <c r="M622" s="7" t="s">
        <v>2132</v>
      </c>
      <c r="N622" s="2" t="s">
        <v>269</v>
      </c>
      <c r="O622" t="s">
        <v>1267</v>
      </c>
      <c r="P622" t="s">
        <v>1283</v>
      </c>
      <c r="Q622" s="2" t="s">
        <v>269</v>
      </c>
      <c r="R622" s="2" t="s">
        <v>1267</v>
      </c>
      <c r="S622" t="s">
        <v>1283</v>
      </c>
      <c r="T622" s="1">
        <v>43007</v>
      </c>
      <c r="U622" s="11">
        <f t="shared" si="44"/>
        <v>117</v>
      </c>
      <c r="V622" s="11">
        <f t="shared" si="45"/>
        <v>39</v>
      </c>
      <c r="W622" s="35" t="s">
        <v>2134</v>
      </c>
      <c r="X622" s="2" t="s">
        <v>55</v>
      </c>
      <c r="AA622" t="s">
        <v>2096</v>
      </c>
      <c r="AC622" s="40" t="s">
        <v>2089</v>
      </c>
      <c r="AD622" t="s">
        <v>843</v>
      </c>
      <c r="AG622" t="s">
        <v>14</v>
      </c>
    </row>
    <row r="623" spans="1:33" ht="30" x14ac:dyDescent="0.25">
      <c r="A623" s="9" t="s">
        <v>775</v>
      </c>
      <c r="C623" s="2" t="s">
        <v>3523</v>
      </c>
      <c r="D623" s="2" t="s">
        <v>3524</v>
      </c>
      <c r="F623" s="2" t="s">
        <v>2100</v>
      </c>
      <c r="G623" s="35" t="s">
        <v>4741</v>
      </c>
      <c r="H623" s="8">
        <v>43009</v>
      </c>
      <c r="I623" s="37" t="s">
        <v>2248</v>
      </c>
      <c r="J623" s="11">
        <f t="shared" si="43"/>
        <v>2017</v>
      </c>
      <c r="K623" s="32" t="s">
        <v>2125</v>
      </c>
      <c r="L623" s="24" t="str">
        <f t="shared" si="42"/>
        <v>2017-10</v>
      </c>
      <c r="M623" s="7" t="s">
        <v>2132</v>
      </c>
      <c r="N623" s="2" t="s">
        <v>329</v>
      </c>
      <c r="O623" t="s">
        <v>1269</v>
      </c>
      <c r="P623" t="s">
        <v>1294</v>
      </c>
      <c r="Q623" s="2" t="s">
        <v>329</v>
      </c>
      <c r="R623" s="2" t="s">
        <v>1145</v>
      </c>
      <c r="S623" t="s">
        <v>1294</v>
      </c>
      <c r="T623" s="1">
        <v>42948</v>
      </c>
      <c r="U623" s="11">
        <f t="shared" si="44"/>
        <v>116</v>
      </c>
      <c r="V623" s="11">
        <f t="shared" si="45"/>
        <v>39</v>
      </c>
      <c r="W623" s="35" t="s">
        <v>2137</v>
      </c>
      <c r="X623" s="2" t="s">
        <v>55</v>
      </c>
      <c r="Y623" s="35" t="s">
        <v>2135</v>
      </c>
      <c r="Z623" s="11">
        <v>1</v>
      </c>
      <c r="AA623" t="s">
        <v>6</v>
      </c>
      <c r="AB623" s="7" t="s">
        <v>2138</v>
      </c>
      <c r="AC623" s="40" t="s">
        <v>2089</v>
      </c>
      <c r="AD623" t="s">
        <v>841</v>
      </c>
      <c r="AG623" t="s">
        <v>14</v>
      </c>
    </row>
    <row r="624" spans="1:33" ht="30" x14ac:dyDescent="0.25">
      <c r="A624" s="9" t="s">
        <v>777</v>
      </c>
      <c r="C624" s="2" t="s">
        <v>3525</v>
      </c>
      <c r="D624" s="2" t="s">
        <v>3526</v>
      </c>
      <c r="F624" s="2" t="s">
        <v>2100</v>
      </c>
      <c r="G624" s="35" t="s">
        <v>4742</v>
      </c>
      <c r="H624" s="8">
        <v>43010</v>
      </c>
      <c r="I624" s="37" t="s">
        <v>2248</v>
      </c>
      <c r="J624" s="11">
        <f t="shared" si="43"/>
        <v>2017</v>
      </c>
      <c r="K624" s="32" t="s">
        <v>2125</v>
      </c>
      <c r="L624" s="24" t="str">
        <f t="shared" si="42"/>
        <v>2017-10</v>
      </c>
      <c r="M624" s="7" t="s">
        <v>2133</v>
      </c>
      <c r="N624" s="2" t="s">
        <v>319</v>
      </c>
      <c r="O624" t="s">
        <v>1145</v>
      </c>
      <c r="P624" t="s">
        <v>1289</v>
      </c>
      <c r="Q624" s="2" t="s">
        <v>319</v>
      </c>
      <c r="R624" s="2" t="s">
        <v>1145</v>
      </c>
      <c r="S624" t="s">
        <v>1289</v>
      </c>
      <c r="T624" s="1">
        <v>42979</v>
      </c>
      <c r="U624" s="11">
        <f t="shared" si="44"/>
        <v>117</v>
      </c>
      <c r="V624" s="11">
        <f t="shared" si="45"/>
        <v>39</v>
      </c>
      <c r="W624" s="35" t="s">
        <v>2137</v>
      </c>
      <c r="X624" s="2" t="s">
        <v>55</v>
      </c>
      <c r="Y624" s="35" t="s">
        <v>2136</v>
      </c>
      <c r="Z624" s="11">
        <v>2</v>
      </c>
      <c r="AA624" t="s">
        <v>2125</v>
      </c>
      <c r="AC624" s="40" t="s">
        <v>2089</v>
      </c>
      <c r="AE624" t="s">
        <v>263</v>
      </c>
      <c r="AG624" t="s">
        <v>14</v>
      </c>
    </row>
    <row r="625" spans="1:33" ht="30" x14ac:dyDescent="0.25">
      <c r="A625" s="9" t="s">
        <v>778</v>
      </c>
      <c r="C625" s="2" t="s">
        <v>3527</v>
      </c>
      <c r="D625" s="2" t="s">
        <v>3528</v>
      </c>
      <c r="F625" s="2" t="s">
        <v>2101</v>
      </c>
      <c r="G625" s="35" t="s">
        <v>4743</v>
      </c>
      <c r="H625" s="8">
        <v>43010</v>
      </c>
      <c r="I625" s="37" t="s">
        <v>2248</v>
      </c>
      <c r="J625" s="11">
        <f t="shared" si="43"/>
        <v>2017</v>
      </c>
      <c r="K625" s="32" t="s">
        <v>2125</v>
      </c>
      <c r="L625" s="24" t="str">
        <f t="shared" si="42"/>
        <v>2017-10</v>
      </c>
      <c r="M625" s="7" t="s">
        <v>2133</v>
      </c>
      <c r="N625" s="2" t="s">
        <v>319</v>
      </c>
      <c r="O625" t="s">
        <v>1145</v>
      </c>
      <c r="P625" t="s">
        <v>1289</v>
      </c>
      <c r="Q625" s="2" t="s">
        <v>319</v>
      </c>
      <c r="R625" s="2" t="s">
        <v>1145</v>
      </c>
      <c r="S625" t="s">
        <v>1289</v>
      </c>
      <c r="T625" s="1">
        <v>42979</v>
      </c>
      <c r="U625" s="11">
        <f t="shared" si="44"/>
        <v>117</v>
      </c>
      <c r="V625" s="11">
        <f t="shared" si="45"/>
        <v>39</v>
      </c>
      <c r="W625" s="35" t="s">
        <v>2137</v>
      </c>
      <c r="X625" s="2" t="s">
        <v>55</v>
      </c>
      <c r="AA625" t="s">
        <v>2125</v>
      </c>
      <c r="AC625" s="40" t="s">
        <v>2089</v>
      </c>
      <c r="AG625" t="s">
        <v>14</v>
      </c>
    </row>
    <row r="626" spans="1:33" ht="30" x14ac:dyDescent="0.25">
      <c r="A626" s="9" t="s">
        <v>779</v>
      </c>
      <c r="C626" s="2" t="s">
        <v>3529</v>
      </c>
      <c r="D626" s="2" t="s">
        <v>3530</v>
      </c>
      <c r="F626" s="2" t="s">
        <v>2100</v>
      </c>
      <c r="G626" s="35" t="s">
        <v>4744</v>
      </c>
      <c r="H626" s="8">
        <v>43010</v>
      </c>
      <c r="I626" s="37" t="s">
        <v>2248</v>
      </c>
      <c r="J626" s="11">
        <f t="shared" si="43"/>
        <v>2017</v>
      </c>
      <c r="K626" s="32" t="s">
        <v>2125</v>
      </c>
      <c r="L626" s="24" t="str">
        <f t="shared" si="42"/>
        <v>2017-10</v>
      </c>
      <c r="M626" s="7" t="s">
        <v>2132</v>
      </c>
      <c r="N626" s="2" t="s">
        <v>1268</v>
      </c>
      <c r="O626" s="2" t="s">
        <v>1145</v>
      </c>
      <c r="P626" t="s">
        <v>13</v>
      </c>
      <c r="Q626" s="2" t="s">
        <v>1268</v>
      </c>
      <c r="R626" s="2" t="s">
        <v>1145</v>
      </c>
      <c r="S626" t="s">
        <v>13</v>
      </c>
      <c r="T626" s="1">
        <v>42949</v>
      </c>
      <c r="U626" s="11">
        <f t="shared" si="44"/>
        <v>116</v>
      </c>
      <c r="V626" s="11">
        <f t="shared" si="45"/>
        <v>39</v>
      </c>
      <c r="W626" s="35" t="s">
        <v>2137</v>
      </c>
      <c r="X626" s="2" t="s">
        <v>55</v>
      </c>
      <c r="Y626" s="35" t="s">
        <v>2136</v>
      </c>
      <c r="Z626" s="11">
        <v>2</v>
      </c>
      <c r="AA626" t="s">
        <v>2096</v>
      </c>
      <c r="AC626" s="40" t="s">
        <v>2089</v>
      </c>
      <c r="AD626" t="s">
        <v>787</v>
      </c>
      <c r="AG626" t="s">
        <v>14</v>
      </c>
    </row>
    <row r="627" spans="1:33" ht="30" x14ac:dyDescent="0.25">
      <c r="A627" s="9" t="s">
        <v>780</v>
      </c>
      <c r="C627" s="2" t="s">
        <v>3531</v>
      </c>
      <c r="D627" s="2" t="s">
        <v>3532</v>
      </c>
      <c r="F627" s="2" t="s">
        <v>2100</v>
      </c>
      <c r="G627" s="35" t="s">
        <v>4745</v>
      </c>
      <c r="H627" s="8">
        <v>43010</v>
      </c>
      <c r="I627" s="37" t="s">
        <v>2248</v>
      </c>
      <c r="J627" s="11">
        <f t="shared" si="43"/>
        <v>2017</v>
      </c>
      <c r="K627" s="32" t="s">
        <v>2125</v>
      </c>
      <c r="L627" s="24" t="str">
        <f t="shared" si="42"/>
        <v>2017-10</v>
      </c>
      <c r="M627" s="7" t="s">
        <v>2132</v>
      </c>
      <c r="N627" s="2" t="s">
        <v>1268</v>
      </c>
      <c r="O627" s="2" t="s">
        <v>1145</v>
      </c>
      <c r="P627" t="s">
        <v>13</v>
      </c>
      <c r="Q627" s="2" t="s">
        <v>1268</v>
      </c>
      <c r="R627" s="2" t="s">
        <v>1145</v>
      </c>
      <c r="S627" t="s">
        <v>13</v>
      </c>
      <c r="T627" s="1">
        <v>42949</v>
      </c>
      <c r="U627" s="11">
        <f t="shared" si="44"/>
        <v>116</v>
      </c>
      <c r="V627" s="11">
        <f t="shared" si="45"/>
        <v>39</v>
      </c>
      <c r="W627" s="35" t="s">
        <v>2134</v>
      </c>
      <c r="X627" s="2" t="s">
        <v>55</v>
      </c>
      <c r="AA627" t="s">
        <v>2096</v>
      </c>
      <c r="AC627" s="40" t="s">
        <v>2089</v>
      </c>
      <c r="AG627" t="s">
        <v>14</v>
      </c>
    </row>
    <row r="628" spans="1:33" ht="30" x14ac:dyDescent="0.25">
      <c r="A628" s="9" t="s">
        <v>781</v>
      </c>
      <c r="C628" s="2" t="s">
        <v>3533</v>
      </c>
      <c r="D628" s="2" t="s">
        <v>3534</v>
      </c>
      <c r="F628" s="2" t="s">
        <v>2100</v>
      </c>
      <c r="G628" s="35" t="s">
        <v>4746</v>
      </c>
      <c r="H628" s="8">
        <v>43010</v>
      </c>
      <c r="I628" s="37" t="s">
        <v>2248</v>
      </c>
      <c r="J628" s="11">
        <f t="shared" si="43"/>
        <v>2017</v>
      </c>
      <c r="K628" s="32" t="s">
        <v>2125</v>
      </c>
      <c r="L628" s="24" t="str">
        <f t="shared" si="42"/>
        <v>2017-10</v>
      </c>
      <c r="M628" s="7" t="s">
        <v>2132</v>
      </c>
      <c r="N628" s="2" t="s">
        <v>269</v>
      </c>
      <c r="O628" t="s">
        <v>1267</v>
      </c>
      <c r="P628" t="s">
        <v>1283</v>
      </c>
      <c r="Q628" s="2" t="s">
        <v>269</v>
      </c>
      <c r="R628" s="2" t="s">
        <v>1267</v>
      </c>
      <c r="S628" t="s">
        <v>1283</v>
      </c>
      <c r="T628" s="1">
        <v>42995</v>
      </c>
      <c r="U628" s="11">
        <f t="shared" si="44"/>
        <v>117</v>
      </c>
      <c r="V628" s="11">
        <f t="shared" si="45"/>
        <v>39</v>
      </c>
      <c r="W628" s="35" t="s">
        <v>2137</v>
      </c>
      <c r="X628" s="2" t="s">
        <v>55</v>
      </c>
      <c r="Y628" s="35" t="s">
        <v>2136</v>
      </c>
      <c r="Z628" s="11">
        <v>3</v>
      </c>
      <c r="AA628" t="s">
        <v>2125</v>
      </c>
      <c r="AC628" s="40" t="s">
        <v>2088</v>
      </c>
      <c r="AD628" t="s">
        <v>844</v>
      </c>
      <c r="AE628" t="s">
        <v>263</v>
      </c>
      <c r="AG628" t="s">
        <v>14</v>
      </c>
    </row>
    <row r="629" spans="1:33" ht="30" x14ac:dyDescent="0.25">
      <c r="A629" s="9" t="s">
        <v>782</v>
      </c>
      <c r="C629" s="2" t="s">
        <v>3535</v>
      </c>
      <c r="D629" s="2" t="s">
        <v>3536</v>
      </c>
      <c r="F629" s="2" t="s">
        <v>2101</v>
      </c>
      <c r="G629" s="35" t="s">
        <v>4747</v>
      </c>
      <c r="H629" s="8">
        <v>43010</v>
      </c>
      <c r="I629" s="37" t="s">
        <v>2248</v>
      </c>
      <c r="J629" s="11">
        <f t="shared" si="43"/>
        <v>2017</v>
      </c>
      <c r="K629" s="32" t="s">
        <v>2125</v>
      </c>
      <c r="L629" s="24" t="str">
        <f t="shared" si="42"/>
        <v>2017-10</v>
      </c>
      <c r="M629" s="7" t="s">
        <v>2132</v>
      </c>
      <c r="N629" s="2" t="s">
        <v>269</v>
      </c>
      <c r="O629" t="s">
        <v>1267</v>
      </c>
      <c r="P629" t="s">
        <v>1283</v>
      </c>
      <c r="Q629" s="2" t="s">
        <v>269</v>
      </c>
      <c r="R629" s="2" t="s">
        <v>1267</v>
      </c>
      <c r="S629" t="s">
        <v>1283</v>
      </c>
      <c r="T629" s="1">
        <v>42995</v>
      </c>
      <c r="U629" s="11">
        <f t="shared" si="44"/>
        <v>117</v>
      </c>
      <c r="V629" s="11">
        <f t="shared" si="45"/>
        <v>39</v>
      </c>
      <c r="W629" s="35" t="s">
        <v>2134</v>
      </c>
      <c r="X629" s="2" t="s">
        <v>55</v>
      </c>
      <c r="AA629" t="s">
        <v>2125</v>
      </c>
      <c r="AC629" s="40" t="s">
        <v>2088</v>
      </c>
      <c r="AG629" t="s">
        <v>14</v>
      </c>
    </row>
    <row r="630" spans="1:33" ht="30" x14ac:dyDescent="0.25">
      <c r="A630" s="9" t="s">
        <v>783</v>
      </c>
      <c r="C630" s="2" t="s">
        <v>3537</v>
      </c>
      <c r="D630" s="2" t="s">
        <v>3538</v>
      </c>
      <c r="F630" s="2" t="s">
        <v>2101</v>
      </c>
      <c r="G630" s="35" t="s">
        <v>4748</v>
      </c>
      <c r="H630" s="8">
        <v>43010</v>
      </c>
      <c r="I630" s="37" t="s">
        <v>2248</v>
      </c>
      <c r="J630" s="11">
        <f t="shared" si="43"/>
        <v>2017</v>
      </c>
      <c r="K630" s="32" t="s">
        <v>2125</v>
      </c>
      <c r="L630" s="24" t="str">
        <f t="shared" si="42"/>
        <v>2017-10</v>
      </c>
      <c r="M630" s="7" t="s">
        <v>2132</v>
      </c>
      <c r="N630" s="2" t="s">
        <v>269</v>
      </c>
      <c r="O630" t="s">
        <v>1267</v>
      </c>
      <c r="P630" t="s">
        <v>1283</v>
      </c>
      <c r="Q630" s="2" t="s">
        <v>269</v>
      </c>
      <c r="R630" s="2" t="s">
        <v>1267</v>
      </c>
      <c r="S630" t="s">
        <v>1283</v>
      </c>
      <c r="T630" s="1">
        <v>42995</v>
      </c>
      <c r="U630" s="11">
        <f t="shared" si="44"/>
        <v>117</v>
      </c>
      <c r="V630" s="11">
        <f t="shared" si="45"/>
        <v>39</v>
      </c>
      <c r="W630" s="35" t="s">
        <v>2134</v>
      </c>
      <c r="X630" s="2" t="s">
        <v>55</v>
      </c>
      <c r="AA630" t="s">
        <v>2125</v>
      </c>
      <c r="AC630" s="40" t="s">
        <v>2088</v>
      </c>
      <c r="AG630" t="s">
        <v>14</v>
      </c>
    </row>
    <row r="631" spans="1:33" ht="30" x14ac:dyDescent="0.25">
      <c r="A631" s="9" t="s">
        <v>784</v>
      </c>
      <c r="C631" s="2" t="s">
        <v>3539</v>
      </c>
      <c r="D631" s="2" t="s">
        <v>3540</v>
      </c>
      <c r="F631" s="2" t="s">
        <v>2100</v>
      </c>
      <c r="G631" s="35" t="s">
        <v>4749</v>
      </c>
      <c r="H631" s="8">
        <v>43011</v>
      </c>
      <c r="I631" s="37" t="s">
        <v>2248</v>
      </c>
      <c r="J631" s="11">
        <f t="shared" si="43"/>
        <v>2017</v>
      </c>
      <c r="K631" s="32" t="s">
        <v>2125</v>
      </c>
      <c r="L631" s="24" t="str">
        <f t="shared" si="42"/>
        <v>2017-10</v>
      </c>
      <c r="M631" s="2" t="s">
        <v>579</v>
      </c>
      <c r="N631" s="2" t="s">
        <v>331</v>
      </c>
      <c r="O631" s="2" t="s">
        <v>1269</v>
      </c>
      <c r="P631" t="s">
        <v>1538</v>
      </c>
      <c r="Q631" s="2" t="s">
        <v>331</v>
      </c>
      <c r="R631" s="2" t="s">
        <v>1269</v>
      </c>
      <c r="S631" t="s">
        <v>1538</v>
      </c>
      <c r="T631" s="1">
        <v>42996</v>
      </c>
      <c r="U631" s="11">
        <f t="shared" si="44"/>
        <v>117</v>
      </c>
      <c r="V631" s="11">
        <f t="shared" si="45"/>
        <v>39</v>
      </c>
      <c r="W631" s="35" t="s">
        <v>2134</v>
      </c>
      <c r="X631" s="2" t="s">
        <v>55</v>
      </c>
      <c r="Y631" s="35" t="s">
        <v>2135</v>
      </c>
      <c r="Z631" s="11">
        <v>1</v>
      </c>
      <c r="AA631" t="s">
        <v>2125</v>
      </c>
      <c r="AC631" s="40" t="s">
        <v>2089</v>
      </c>
      <c r="AG631" t="s">
        <v>57</v>
      </c>
    </row>
    <row r="632" spans="1:33" x14ac:dyDescent="0.25">
      <c r="A632" s="9" t="s">
        <v>785</v>
      </c>
      <c r="C632" s="2" t="s">
        <v>3541</v>
      </c>
      <c r="D632" s="2" t="s">
        <v>3542</v>
      </c>
      <c r="F632" s="2" t="s">
        <v>2100</v>
      </c>
      <c r="G632" s="35" t="s">
        <v>4750</v>
      </c>
      <c r="H632" s="8">
        <v>43011</v>
      </c>
      <c r="I632" s="37" t="s">
        <v>2248</v>
      </c>
      <c r="J632" s="11">
        <f t="shared" si="43"/>
        <v>2017</v>
      </c>
      <c r="K632" s="32" t="s">
        <v>2125</v>
      </c>
      <c r="L632" s="24" t="str">
        <f t="shared" si="42"/>
        <v>2017-10</v>
      </c>
      <c r="M632" s="2" t="s">
        <v>579</v>
      </c>
      <c r="N632" s="2" t="s">
        <v>323</v>
      </c>
      <c r="O632" s="2" t="s">
        <v>1270</v>
      </c>
      <c r="P632" t="s">
        <v>1291</v>
      </c>
      <c r="Q632" s="2" t="s">
        <v>309</v>
      </c>
      <c r="R632" s="2" t="s">
        <v>1145</v>
      </c>
      <c r="S632" t="s">
        <v>1513</v>
      </c>
      <c r="T632" s="1">
        <v>43011</v>
      </c>
      <c r="U632" s="11">
        <f t="shared" si="44"/>
        <v>118</v>
      </c>
      <c r="V632" s="11">
        <f t="shared" si="45"/>
        <v>40</v>
      </c>
      <c r="W632" s="35" t="s">
        <v>2134</v>
      </c>
      <c r="X632" s="2" t="s">
        <v>55</v>
      </c>
      <c r="Y632" s="35" t="s">
        <v>2135</v>
      </c>
      <c r="Z632" s="11">
        <v>1</v>
      </c>
      <c r="AA632" t="s">
        <v>6</v>
      </c>
      <c r="AB632" s="7" t="s">
        <v>2138</v>
      </c>
      <c r="AC632" t="s">
        <v>2084</v>
      </c>
      <c r="AD632" t="s">
        <v>788</v>
      </c>
      <c r="AG632" t="s">
        <v>57</v>
      </c>
    </row>
    <row r="633" spans="1:33" ht="30" x14ac:dyDescent="0.25">
      <c r="A633" s="9" t="s">
        <v>786</v>
      </c>
      <c r="C633" s="2" t="s">
        <v>3543</v>
      </c>
      <c r="D633" s="2" t="s">
        <v>3544</v>
      </c>
      <c r="F633" s="2" t="s">
        <v>2100</v>
      </c>
      <c r="G633" s="35" t="s">
        <v>4751</v>
      </c>
      <c r="H633" s="8">
        <v>43011</v>
      </c>
      <c r="I633" s="37" t="s">
        <v>2248</v>
      </c>
      <c r="J633" s="11">
        <f t="shared" si="43"/>
        <v>2017</v>
      </c>
      <c r="K633" s="32" t="s">
        <v>2125</v>
      </c>
      <c r="L633" s="24" t="str">
        <f t="shared" si="42"/>
        <v>2017-10</v>
      </c>
      <c r="M633" s="7" t="s">
        <v>2132</v>
      </c>
      <c r="N633" s="2" t="s">
        <v>60</v>
      </c>
      <c r="O633" s="2" t="s">
        <v>1270</v>
      </c>
      <c r="P633" t="s">
        <v>60</v>
      </c>
      <c r="Q633" s="2" t="s">
        <v>60</v>
      </c>
      <c r="R633" s="2" t="s">
        <v>1270</v>
      </c>
      <c r="S633" t="s">
        <v>60</v>
      </c>
      <c r="T633" s="1">
        <v>42644</v>
      </c>
      <c r="U633" s="11">
        <f t="shared" si="44"/>
        <v>106</v>
      </c>
      <c r="V633" s="11">
        <f t="shared" si="45"/>
        <v>36</v>
      </c>
      <c r="W633" s="35" t="s">
        <v>2137</v>
      </c>
      <c r="X633" s="2" t="s">
        <v>55</v>
      </c>
      <c r="Y633" s="35" t="s">
        <v>2136</v>
      </c>
      <c r="Z633" s="11">
        <v>5</v>
      </c>
      <c r="AA633" t="s">
        <v>2096</v>
      </c>
      <c r="AC633" s="40" t="s">
        <v>2089</v>
      </c>
      <c r="AD633" t="s">
        <v>849</v>
      </c>
      <c r="AG633" t="s">
        <v>14</v>
      </c>
    </row>
    <row r="634" spans="1:33" ht="30" x14ac:dyDescent="0.25">
      <c r="A634" s="9" t="s">
        <v>789</v>
      </c>
      <c r="C634" s="2" t="s">
        <v>3545</v>
      </c>
      <c r="D634" s="2" t="s">
        <v>3546</v>
      </c>
      <c r="F634" s="2" t="s">
        <v>2101</v>
      </c>
      <c r="G634" s="35" t="s">
        <v>4752</v>
      </c>
      <c r="H634" s="8">
        <v>43011</v>
      </c>
      <c r="I634" s="37" t="s">
        <v>2248</v>
      </c>
      <c r="J634" s="11">
        <f t="shared" si="43"/>
        <v>2017</v>
      </c>
      <c r="K634" s="32" t="s">
        <v>2125</v>
      </c>
      <c r="L634" s="24" t="str">
        <f t="shared" si="42"/>
        <v>2017-10</v>
      </c>
      <c r="M634" s="7" t="s">
        <v>2132</v>
      </c>
      <c r="N634" s="2" t="s">
        <v>60</v>
      </c>
      <c r="O634" s="2" t="s">
        <v>1270</v>
      </c>
      <c r="P634" t="s">
        <v>60</v>
      </c>
      <c r="Q634" s="2" t="s">
        <v>60</v>
      </c>
      <c r="R634" s="2" t="s">
        <v>1270</v>
      </c>
      <c r="S634" t="s">
        <v>60</v>
      </c>
      <c r="T634" s="1">
        <v>42644</v>
      </c>
      <c r="U634" s="11">
        <f t="shared" si="44"/>
        <v>106</v>
      </c>
      <c r="V634" s="11">
        <f t="shared" si="45"/>
        <v>36</v>
      </c>
      <c r="W634" s="35" t="s">
        <v>2137</v>
      </c>
      <c r="X634" s="2" t="s">
        <v>55</v>
      </c>
      <c r="AA634" t="s">
        <v>2096</v>
      </c>
      <c r="AC634" s="40" t="s">
        <v>2089</v>
      </c>
      <c r="AD634" t="s">
        <v>849</v>
      </c>
      <c r="AG634" t="s">
        <v>14</v>
      </c>
    </row>
    <row r="635" spans="1:33" ht="30" x14ac:dyDescent="0.25">
      <c r="A635" s="9" t="s">
        <v>790</v>
      </c>
      <c r="C635" s="2" t="s">
        <v>3547</v>
      </c>
      <c r="D635" s="2" t="s">
        <v>3548</v>
      </c>
      <c r="F635" s="2" t="s">
        <v>2101</v>
      </c>
      <c r="G635" s="35" t="s">
        <v>4753</v>
      </c>
      <c r="H635" s="8">
        <v>43011</v>
      </c>
      <c r="I635" s="37" t="s">
        <v>2248</v>
      </c>
      <c r="J635" s="11">
        <f t="shared" si="43"/>
        <v>2017</v>
      </c>
      <c r="K635" s="32" t="s">
        <v>2125</v>
      </c>
      <c r="L635" s="24" t="str">
        <f t="shared" si="42"/>
        <v>2017-10</v>
      </c>
      <c r="M635" s="7" t="s">
        <v>2132</v>
      </c>
      <c r="N635" s="2" t="s">
        <v>60</v>
      </c>
      <c r="O635" s="2" t="s">
        <v>1270</v>
      </c>
      <c r="P635" t="s">
        <v>60</v>
      </c>
      <c r="Q635" s="2" t="s">
        <v>60</v>
      </c>
      <c r="R635" s="2" t="s">
        <v>1270</v>
      </c>
      <c r="S635" t="s">
        <v>60</v>
      </c>
      <c r="T635" s="1">
        <v>42644</v>
      </c>
      <c r="U635" s="11">
        <f t="shared" si="44"/>
        <v>106</v>
      </c>
      <c r="V635" s="11">
        <f t="shared" si="45"/>
        <v>36</v>
      </c>
      <c r="W635" s="35" t="s">
        <v>2137</v>
      </c>
      <c r="X635" s="2" t="s">
        <v>55</v>
      </c>
      <c r="AA635" t="s">
        <v>2096</v>
      </c>
      <c r="AC635" s="40" t="s">
        <v>2089</v>
      </c>
      <c r="AD635" t="s">
        <v>849</v>
      </c>
      <c r="AG635" t="s">
        <v>14</v>
      </c>
    </row>
    <row r="636" spans="1:33" ht="30" x14ac:dyDescent="0.25">
      <c r="A636" s="9" t="s">
        <v>791</v>
      </c>
      <c r="C636" s="2" t="s">
        <v>3549</v>
      </c>
      <c r="D636" s="2" t="s">
        <v>3550</v>
      </c>
      <c r="F636" s="2" t="s">
        <v>2101</v>
      </c>
      <c r="G636" s="35" t="s">
        <v>4754</v>
      </c>
      <c r="H636" s="8">
        <v>43011</v>
      </c>
      <c r="I636" s="37" t="s">
        <v>2248</v>
      </c>
      <c r="J636" s="11">
        <f t="shared" si="43"/>
        <v>2017</v>
      </c>
      <c r="K636" s="32" t="s">
        <v>2125</v>
      </c>
      <c r="L636" s="24" t="str">
        <f t="shared" si="42"/>
        <v>2017-10</v>
      </c>
      <c r="M636" s="7" t="s">
        <v>2132</v>
      </c>
      <c r="N636" s="2" t="s">
        <v>60</v>
      </c>
      <c r="O636" s="2" t="s">
        <v>1270</v>
      </c>
      <c r="P636" t="s">
        <v>60</v>
      </c>
      <c r="Q636" s="2" t="s">
        <v>60</v>
      </c>
      <c r="R636" s="2" t="s">
        <v>1270</v>
      </c>
      <c r="S636" t="s">
        <v>60</v>
      </c>
      <c r="T636" s="1">
        <v>42644</v>
      </c>
      <c r="U636" s="11">
        <f t="shared" si="44"/>
        <v>106</v>
      </c>
      <c r="V636" s="11">
        <f t="shared" si="45"/>
        <v>36</v>
      </c>
      <c r="W636" s="35" t="s">
        <v>2137</v>
      </c>
      <c r="X636" s="2" t="s">
        <v>55</v>
      </c>
      <c r="AA636" t="s">
        <v>2096</v>
      </c>
      <c r="AC636" s="40" t="s">
        <v>2089</v>
      </c>
      <c r="AD636" t="s">
        <v>849</v>
      </c>
      <c r="AG636" t="s">
        <v>14</v>
      </c>
    </row>
    <row r="637" spans="1:33" ht="30" x14ac:dyDescent="0.25">
      <c r="A637" s="9" t="s">
        <v>792</v>
      </c>
      <c r="C637" s="2" t="s">
        <v>3551</v>
      </c>
      <c r="D637" s="2" t="s">
        <v>3552</v>
      </c>
      <c r="F637" s="2" t="s">
        <v>2101</v>
      </c>
      <c r="G637" s="35" t="s">
        <v>4755</v>
      </c>
      <c r="H637" s="8">
        <v>43011</v>
      </c>
      <c r="I637" s="37" t="s">
        <v>2248</v>
      </c>
      <c r="J637" s="11">
        <f t="shared" si="43"/>
        <v>2017</v>
      </c>
      <c r="K637" s="32" t="s">
        <v>2125</v>
      </c>
      <c r="L637" s="24" t="str">
        <f t="shared" si="42"/>
        <v>2017-10</v>
      </c>
      <c r="M637" s="7" t="s">
        <v>2132</v>
      </c>
      <c r="N637" s="2" t="s">
        <v>60</v>
      </c>
      <c r="O637" s="2" t="s">
        <v>1270</v>
      </c>
      <c r="P637" t="s">
        <v>60</v>
      </c>
      <c r="Q637" s="2" t="s">
        <v>60</v>
      </c>
      <c r="R637" s="2" t="s">
        <v>1270</v>
      </c>
      <c r="S637" t="s">
        <v>60</v>
      </c>
      <c r="T637" s="1">
        <v>42644</v>
      </c>
      <c r="U637" s="11">
        <f t="shared" si="44"/>
        <v>106</v>
      </c>
      <c r="V637" s="11">
        <f t="shared" si="45"/>
        <v>36</v>
      </c>
      <c r="W637" s="35" t="s">
        <v>2137</v>
      </c>
      <c r="X637" s="2" t="s">
        <v>55</v>
      </c>
      <c r="AA637" t="s">
        <v>2096</v>
      </c>
      <c r="AC637" s="40" t="s">
        <v>2089</v>
      </c>
      <c r="AD637" t="s">
        <v>849</v>
      </c>
      <c r="AG637" t="s">
        <v>14</v>
      </c>
    </row>
    <row r="638" spans="1:33" ht="30" x14ac:dyDescent="0.25">
      <c r="A638" s="9" t="s">
        <v>793</v>
      </c>
      <c r="C638" s="2" t="s">
        <v>3553</v>
      </c>
      <c r="D638" s="2" t="s">
        <v>3554</v>
      </c>
      <c r="F638" s="2" t="s">
        <v>2100</v>
      </c>
      <c r="G638" s="35" t="s">
        <v>4756</v>
      </c>
      <c r="H638" s="8">
        <v>43011</v>
      </c>
      <c r="I638" s="37" t="s">
        <v>2248</v>
      </c>
      <c r="J638" s="11">
        <f t="shared" si="43"/>
        <v>2017</v>
      </c>
      <c r="K638" s="32" t="s">
        <v>2125</v>
      </c>
      <c r="L638" s="24" t="str">
        <f t="shared" si="42"/>
        <v>2017-10</v>
      </c>
      <c r="M638" s="7" t="s">
        <v>2132</v>
      </c>
      <c r="N638" s="2" t="s">
        <v>59</v>
      </c>
      <c r="O638" t="s">
        <v>1145</v>
      </c>
      <c r="P638" t="s">
        <v>1284</v>
      </c>
      <c r="Q638" s="2" t="s">
        <v>59</v>
      </c>
      <c r="R638" s="2" t="s">
        <v>1145</v>
      </c>
      <c r="S638" t="s">
        <v>1284</v>
      </c>
      <c r="T638" s="1">
        <v>43011</v>
      </c>
      <c r="U638" s="11">
        <f t="shared" si="44"/>
        <v>118</v>
      </c>
      <c r="V638" s="11">
        <f t="shared" si="45"/>
        <v>40</v>
      </c>
      <c r="W638" s="35" t="s">
        <v>2137</v>
      </c>
      <c r="X638" s="2" t="s">
        <v>55</v>
      </c>
      <c r="Y638" s="35" t="s">
        <v>2136</v>
      </c>
      <c r="Z638" s="11">
        <v>3</v>
      </c>
      <c r="AA638" t="s">
        <v>4</v>
      </c>
      <c r="AB638" s="7" t="s">
        <v>2138</v>
      </c>
      <c r="AC638" s="40" t="s">
        <v>2089</v>
      </c>
      <c r="AG638" t="s">
        <v>14</v>
      </c>
    </row>
    <row r="639" spans="1:33" ht="30" x14ac:dyDescent="0.25">
      <c r="A639" s="9" t="s">
        <v>794</v>
      </c>
      <c r="C639" s="2" t="s">
        <v>3555</v>
      </c>
      <c r="D639" s="2" t="s">
        <v>3556</v>
      </c>
      <c r="F639" s="2" t="s">
        <v>2101</v>
      </c>
      <c r="G639" s="35" t="s">
        <v>4757</v>
      </c>
      <c r="H639" s="8">
        <v>43011</v>
      </c>
      <c r="I639" s="37" t="s">
        <v>2248</v>
      </c>
      <c r="J639" s="11">
        <f t="shared" si="43"/>
        <v>2017</v>
      </c>
      <c r="K639" s="32" t="s">
        <v>2125</v>
      </c>
      <c r="L639" s="24" t="str">
        <f t="shared" si="42"/>
        <v>2017-10</v>
      </c>
      <c r="M639" s="7" t="s">
        <v>2132</v>
      </c>
      <c r="N639" s="2" t="s">
        <v>59</v>
      </c>
      <c r="O639" t="s">
        <v>1145</v>
      </c>
      <c r="P639" t="s">
        <v>1284</v>
      </c>
      <c r="Q639" s="2" t="s">
        <v>59</v>
      </c>
      <c r="R639" s="2" t="s">
        <v>1145</v>
      </c>
      <c r="S639" t="s">
        <v>1284</v>
      </c>
      <c r="T639" s="1">
        <v>43011</v>
      </c>
      <c r="U639" s="11">
        <f t="shared" si="44"/>
        <v>118</v>
      </c>
      <c r="V639" s="11">
        <f t="shared" si="45"/>
        <v>40</v>
      </c>
      <c r="W639" s="35" t="s">
        <v>2134</v>
      </c>
      <c r="X639" s="2" t="s">
        <v>55</v>
      </c>
      <c r="AA639" t="s">
        <v>4</v>
      </c>
      <c r="AB639" s="7" t="s">
        <v>2138</v>
      </c>
      <c r="AC639" s="40" t="s">
        <v>2089</v>
      </c>
      <c r="AG639" t="s">
        <v>14</v>
      </c>
    </row>
    <row r="640" spans="1:33" ht="30" x14ac:dyDescent="0.25">
      <c r="A640" s="9" t="s">
        <v>795</v>
      </c>
      <c r="C640" s="2" t="s">
        <v>3557</v>
      </c>
      <c r="D640" s="2" t="s">
        <v>3558</v>
      </c>
      <c r="F640" s="2" t="s">
        <v>2101</v>
      </c>
      <c r="G640" s="35" t="s">
        <v>4758</v>
      </c>
      <c r="H640" s="8">
        <v>43011</v>
      </c>
      <c r="I640" s="37" t="s">
        <v>2248</v>
      </c>
      <c r="J640" s="11">
        <f t="shared" si="43"/>
        <v>2017</v>
      </c>
      <c r="K640" s="32" t="s">
        <v>2125</v>
      </c>
      <c r="L640" s="24" t="str">
        <f t="shared" si="42"/>
        <v>2017-10</v>
      </c>
      <c r="M640" s="7" t="s">
        <v>2132</v>
      </c>
      <c r="N640" s="2" t="s">
        <v>59</v>
      </c>
      <c r="O640" t="s">
        <v>1145</v>
      </c>
      <c r="P640" t="s">
        <v>1284</v>
      </c>
      <c r="Q640" s="2" t="s">
        <v>59</v>
      </c>
      <c r="R640" s="2" t="s">
        <v>1145</v>
      </c>
      <c r="S640" t="s">
        <v>1284</v>
      </c>
      <c r="T640" s="1">
        <v>43011</v>
      </c>
      <c r="U640" s="11">
        <f t="shared" si="44"/>
        <v>118</v>
      </c>
      <c r="V640" s="11">
        <f t="shared" si="45"/>
        <v>40</v>
      </c>
      <c r="W640" s="35" t="s">
        <v>2134</v>
      </c>
      <c r="X640" s="2" t="s">
        <v>55</v>
      </c>
      <c r="AA640" t="s">
        <v>4</v>
      </c>
      <c r="AB640" s="7" t="s">
        <v>2138</v>
      </c>
      <c r="AC640" s="40" t="s">
        <v>2089</v>
      </c>
      <c r="AG640" t="s">
        <v>14</v>
      </c>
    </row>
    <row r="641" spans="1:33" x14ac:dyDescent="0.25">
      <c r="A641" s="9" t="s">
        <v>796</v>
      </c>
      <c r="C641" s="2" t="s">
        <v>3559</v>
      </c>
      <c r="D641" s="2" t="s">
        <v>3560</v>
      </c>
      <c r="F641" s="2" t="s">
        <v>2100</v>
      </c>
      <c r="G641" s="35" t="s">
        <v>4759</v>
      </c>
      <c r="H641" s="8">
        <v>43011</v>
      </c>
      <c r="I641" s="37" t="s">
        <v>2248</v>
      </c>
      <c r="J641" s="11">
        <f t="shared" si="43"/>
        <v>2017</v>
      </c>
      <c r="K641" s="32" t="s">
        <v>2125</v>
      </c>
      <c r="L641" s="24" t="str">
        <f t="shared" si="42"/>
        <v>2017-10</v>
      </c>
      <c r="M641" s="7" t="s">
        <v>2132</v>
      </c>
      <c r="N641" s="2" t="s">
        <v>304</v>
      </c>
      <c r="O641" s="2" t="s">
        <v>1270</v>
      </c>
      <c r="P641" t="s">
        <v>304</v>
      </c>
      <c r="Q641" s="2" t="s">
        <v>304</v>
      </c>
      <c r="R641" s="2" t="s">
        <v>1270</v>
      </c>
      <c r="S641" t="s">
        <v>304</v>
      </c>
      <c r="T641" s="1">
        <v>43011</v>
      </c>
      <c r="U641" s="11">
        <f t="shared" si="44"/>
        <v>118</v>
      </c>
      <c r="V641" s="11">
        <f t="shared" si="45"/>
        <v>40</v>
      </c>
      <c r="W641" s="35" t="s">
        <v>2134</v>
      </c>
      <c r="X641" s="2" t="s">
        <v>2125</v>
      </c>
      <c r="Y641" s="35" t="s">
        <v>2135</v>
      </c>
      <c r="Z641" s="11">
        <v>1</v>
      </c>
      <c r="AA641" t="s">
        <v>6</v>
      </c>
      <c r="AB641" s="7" t="s">
        <v>2138</v>
      </c>
      <c r="AC641" t="s">
        <v>2086</v>
      </c>
      <c r="AG641" t="s">
        <v>14</v>
      </c>
    </row>
    <row r="642" spans="1:33" ht="30" x14ac:dyDescent="0.25">
      <c r="A642" s="9" t="s">
        <v>800</v>
      </c>
      <c r="C642" s="2" t="s">
        <v>3561</v>
      </c>
      <c r="D642" s="2" t="s">
        <v>3562</v>
      </c>
      <c r="F642" s="2" t="s">
        <v>2100</v>
      </c>
      <c r="G642" s="35" t="s">
        <v>4760</v>
      </c>
      <c r="H642" s="8">
        <v>43012</v>
      </c>
      <c r="I642" s="37" t="s">
        <v>2248</v>
      </c>
      <c r="J642" s="11">
        <f t="shared" si="43"/>
        <v>2017</v>
      </c>
      <c r="K642" s="32" t="s">
        <v>2125</v>
      </c>
      <c r="L642" s="24" t="str">
        <f t="shared" ref="L642:L693" si="46">CONCATENATE(YEAR(H642),"-",TEXT(MONTH(H642),"00"))</f>
        <v>2017-10</v>
      </c>
      <c r="M642" s="7" t="s">
        <v>2133</v>
      </c>
      <c r="N642" s="2" t="s">
        <v>310</v>
      </c>
      <c r="O642" t="s">
        <v>1269</v>
      </c>
      <c r="P642" t="s">
        <v>1285</v>
      </c>
      <c r="Q642" s="2" t="s">
        <v>310</v>
      </c>
      <c r="R642" s="2" t="s">
        <v>1269</v>
      </c>
      <c r="S642" t="s">
        <v>1285</v>
      </c>
      <c r="T642" s="2" t="s">
        <v>2125</v>
      </c>
      <c r="U642" s="2" t="s">
        <v>2125</v>
      </c>
      <c r="V642" s="2" t="s">
        <v>2125</v>
      </c>
      <c r="W642" s="35" t="s">
        <v>2137</v>
      </c>
      <c r="X642" s="2" t="s">
        <v>2125</v>
      </c>
      <c r="Y642" s="35" t="s">
        <v>2135</v>
      </c>
      <c r="Z642" s="11">
        <v>1</v>
      </c>
      <c r="AA642" t="s">
        <v>2125</v>
      </c>
      <c r="AC642" s="40" t="s">
        <v>2089</v>
      </c>
      <c r="AG642" t="s">
        <v>57</v>
      </c>
    </row>
    <row r="643" spans="1:33" ht="30" x14ac:dyDescent="0.25">
      <c r="A643" s="9" t="s">
        <v>801</v>
      </c>
      <c r="C643" s="2" t="s">
        <v>3563</v>
      </c>
      <c r="D643" s="2" t="s">
        <v>3564</v>
      </c>
      <c r="F643" s="2" t="s">
        <v>2100</v>
      </c>
      <c r="G643" s="35" t="s">
        <v>4761</v>
      </c>
      <c r="H643" s="8">
        <v>43013</v>
      </c>
      <c r="I643" s="37" t="s">
        <v>2248</v>
      </c>
      <c r="J643" s="11">
        <f t="shared" si="43"/>
        <v>2017</v>
      </c>
      <c r="K643" s="32" t="s">
        <v>2125</v>
      </c>
      <c r="L643" s="24" t="str">
        <f t="shared" si="46"/>
        <v>2017-10</v>
      </c>
      <c r="M643" s="7" t="s">
        <v>2132</v>
      </c>
      <c r="N643" s="2" t="s">
        <v>59</v>
      </c>
      <c r="O643" t="s">
        <v>1145</v>
      </c>
      <c r="P643" t="s">
        <v>1284</v>
      </c>
      <c r="Q643" s="2" t="s">
        <v>308</v>
      </c>
      <c r="R643" s="2" t="s">
        <v>1145</v>
      </c>
      <c r="S643" t="s">
        <v>1307</v>
      </c>
      <c r="T643" s="1">
        <v>43013</v>
      </c>
      <c r="U643" s="11">
        <f t="shared" si="44"/>
        <v>118</v>
      </c>
      <c r="V643" s="11">
        <f t="shared" si="45"/>
        <v>40</v>
      </c>
      <c r="W643" s="35" t="s">
        <v>2137</v>
      </c>
      <c r="X643" s="2" t="s">
        <v>55</v>
      </c>
      <c r="Y643" s="35" t="s">
        <v>2136</v>
      </c>
      <c r="Z643" s="11">
        <v>2</v>
      </c>
      <c r="AA643" t="s">
        <v>2096</v>
      </c>
      <c r="AC643" s="40" t="s">
        <v>2089</v>
      </c>
      <c r="AE643" t="s">
        <v>263</v>
      </c>
      <c r="AG643" t="s">
        <v>14</v>
      </c>
    </row>
    <row r="644" spans="1:33" ht="30" x14ac:dyDescent="0.25">
      <c r="A644" s="9" t="s">
        <v>802</v>
      </c>
      <c r="C644" s="2" t="s">
        <v>3565</v>
      </c>
      <c r="D644" s="2" t="s">
        <v>3566</v>
      </c>
      <c r="F644" s="2" t="s">
        <v>2101</v>
      </c>
      <c r="G644" s="35" t="s">
        <v>4762</v>
      </c>
      <c r="H644" s="8">
        <v>43013</v>
      </c>
      <c r="I644" s="37" t="s">
        <v>2248</v>
      </c>
      <c r="J644" s="11">
        <f t="shared" ref="J644:J707" si="47">YEAR(H644)</f>
        <v>2017</v>
      </c>
      <c r="K644" s="32" t="s">
        <v>2125</v>
      </c>
      <c r="L644" s="24" t="str">
        <f t="shared" si="46"/>
        <v>2017-10</v>
      </c>
      <c r="M644" s="7" t="s">
        <v>2132</v>
      </c>
      <c r="N644" s="2" t="s">
        <v>59</v>
      </c>
      <c r="O644" t="s">
        <v>1145</v>
      </c>
      <c r="P644" t="s">
        <v>1284</v>
      </c>
      <c r="Q644" s="2" t="s">
        <v>308</v>
      </c>
      <c r="R644" s="2" t="s">
        <v>1145</v>
      </c>
      <c r="S644" t="s">
        <v>1307</v>
      </c>
      <c r="T644" s="1">
        <v>43013</v>
      </c>
      <c r="U644" s="11">
        <f t="shared" ref="U644:U666" si="48">IF(T644="Desconeguda","-",(YEAR(T644)-2008)*12+MONTH(T644))</f>
        <v>118</v>
      </c>
      <c r="V644" s="11">
        <f t="shared" ref="V644:V666" si="49">IF(T644="Desconeguda","-",(YEAR(T644)-2008)*4+IF(MONTH(T644)&lt;4,1,IF(MONTH(T644)&lt;7,2,IF(MONTH(T644)&lt;10,3,IF(MONTH(T644)&lt;13,4,"?")))))</f>
        <v>40</v>
      </c>
      <c r="W644" s="35" t="s">
        <v>2137</v>
      </c>
      <c r="X644" s="2" t="s">
        <v>55</v>
      </c>
      <c r="AA644" t="s">
        <v>2096</v>
      </c>
      <c r="AC644" s="40" t="s">
        <v>2089</v>
      </c>
      <c r="AG644" t="s">
        <v>14</v>
      </c>
    </row>
    <row r="645" spans="1:33" x14ac:dyDescent="0.25">
      <c r="A645" s="9" t="s">
        <v>803</v>
      </c>
      <c r="C645" s="2" t="s">
        <v>3567</v>
      </c>
      <c r="D645" s="2" t="s">
        <v>3568</v>
      </c>
      <c r="F645" s="2" t="s">
        <v>2100</v>
      </c>
      <c r="G645" s="35" t="s">
        <v>4763</v>
      </c>
      <c r="H645" s="8">
        <v>43013</v>
      </c>
      <c r="I645" s="37" t="s">
        <v>2248</v>
      </c>
      <c r="J645" s="11">
        <f t="shared" si="47"/>
        <v>2017</v>
      </c>
      <c r="K645" s="32" t="s">
        <v>2125</v>
      </c>
      <c r="L645" s="24" t="str">
        <f t="shared" si="46"/>
        <v>2017-10</v>
      </c>
      <c r="M645" s="7" t="s">
        <v>2133</v>
      </c>
      <c r="N645" s="2" t="s">
        <v>59</v>
      </c>
      <c r="O645" t="s">
        <v>1145</v>
      </c>
      <c r="P645" t="s">
        <v>1284</v>
      </c>
      <c r="Q645" s="2" t="s">
        <v>809</v>
      </c>
      <c r="R645" s="2" t="s">
        <v>1145</v>
      </c>
      <c r="S645" t="s">
        <v>1536</v>
      </c>
      <c r="T645" s="1">
        <v>43013</v>
      </c>
      <c r="U645" s="11">
        <f t="shared" si="48"/>
        <v>118</v>
      </c>
      <c r="V645" s="11">
        <f t="shared" si="49"/>
        <v>40</v>
      </c>
      <c r="W645" s="35" t="s">
        <v>2137</v>
      </c>
      <c r="X645" s="2" t="s">
        <v>55</v>
      </c>
      <c r="Y645" s="35" t="s">
        <v>2136</v>
      </c>
      <c r="Z645" s="11">
        <v>6</v>
      </c>
      <c r="AA645" t="s">
        <v>6</v>
      </c>
      <c r="AB645" s="7" t="s">
        <v>2138</v>
      </c>
      <c r="AC645" t="s">
        <v>2125</v>
      </c>
      <c r="AD645" t="s">
        <v>845</v>
      </c>
      <c r="AG645" t="s">
        <v>14</v>
      </c>
    </row>
    <row r="646" spans="1:33" x14ac:dyDescent="0.25">
      <c r="A646" s="9" t="s">
        <v>804</v>
      </c>
      <c r="C646" s="2" t="s">
        <v>3569</v>
      </c>
      <c r="D646" s="2" t="s">
        <v>3570</v>
      </c>
      <c r="F646" s="2" t="s">
        <v>2101</v>
      </c>
      <c r="G646" s="35" t="s">
        <v>4764</v>
      </c>
      <c r="H646" s="8">
        <v>43013</v>
      </c>
      <c r="I646" s="37" t="s">
        <v>2248</v>
      </c>
      <c r="J646" s="11">
        <f t="shared" si="47"/>
        <v>2017</v>
      </c>
      <c r="K646" s="32" t="s">
        <v>2125</v>
      </c>
      <c r="L646" s="24" t="str">
        <f t="shared" si="46"/>
        <v>2017-10</v>
      </c>
      <c r="M646" s="7" t="s">
        <v>2133</v>
      </c>
      <c r="N646" s="2" t="s">
        <v>59</v>
      </c>
      <c r="O646" t="s">
        <v>1145</v>
      </c>
      <c r="P646" t="s">
        <v>1284</v>
      </c>
      <c r="Q646" s="2" t="s">
        <v>809</v>
      </c>
      <c r="R646" s="2" t="s">
        <v>1145</v>
      </c>
      <c r="S646" t="s">
        <v>1536</v>
      </c>
      <c r="T646" s="1">
        <v>43013</v>
      </c>
      <c r="U646" s="11">
        <f t="shared" si="48"/>
        <v>118</v>
      </c>
      <c r="V646" s="11">
        <f t="shared" si="49"/>
        <v>40</v>
      </c>
      <c r="W646" s="35" t="s">
        <v>2137</v>
      </c>
      <c r="X646" s="2" t="s">
        <v>55</v>
      </c>
      <c r="AA646" t="s">
        <v>6</v>
      </c>
      <c r="AB646" s="7" t="s">
        <v>2138</v>
      </c>
      <c r="AC646" t="s">
        <v>2125</v>
      </c>
      <c r="AD646" t="s">
        <v>847</v>
      </c>
      <c r="AG646" t="s">
        <v>14</v>
      </c>
    </row>
    <row r="647" spans="1:33" x14ac:dyDescent="0.25">
      <c r="A647" s="9" t="s">
        <v>805</v>
      </c>
      <c r="C647" s="2" t="s">
        <v>3571</v>
      </c>
      <c r="D647" s="2" t="s">
        <v>3572</v>
      </c>
      <c r="F647" s="2" t="s">
        <v>2101</v>
      </c>
      <c r="G647" s="35" t="s">
        <v>4765</v>
      </c>
      <c r="H647" s="8">
        <v>43013</v>
      </c>
      <c r="I647" s="37" t="s">
        <v>2248</v>
      </c>
      <c r="J647" s="11">
        <f t="shared" si="47"/>
        <v>2017</v>
      </c>
      <c r="K647" s="32" t="s">
        <v>2125</v>
      </c>
      <c r="L647" s="24" t="str">
        <f t="shared" si="46"/>
        <v>2017-10</v>
      </c>
      <c r="M647" s="7" t="s">
        <v>2133</v>
      </c>
      <c r="N647" s="2" t="s">
        <v>59</v>
      </c>
      <c r="O647" t="s">
        <v>1145</v>
      </c>
      <c r="P647" t="s">
        <v>1284</v>
      </c>
      <c r="Q647" s="2" t="s">
        <v>809</v>
      </c>
      <c r="R647" s="2" t="s">
        <v>1145</v>
      </c>
      <c r="S647" t="s">
        <v>1536</v>
      </c>
      <c r="T647" s="1">
        <v>43013</v>
      </c>
      <c r="U647" s="11">
        <f t="shared" si="48"/>
        <v>118</v>
      </c>
      <c r="V647" s="11">
        <f t="shared" si="49"/>
        <v>40</v>
      </c>
      <c r="W647" s="35" t="s">
        <v>2134</v>
      </c>
      <c r="X647" s="2" t="s">
        <v>55</v>
      </c>
      <c r="AA647" t="s">
        <v>6</v>
      </c>
      <c r="AB647" s="7" t="s">
        <v>2138</v>
      </c>
      <c r="AC647" t="s">
        <v>2125</v>
      </c>
      <c r="AD647" t="s">
        <v>847</v>
      </c>
      <c r="AG647" t="s">
        <v>14</v>
      </c>
    </row>
    <row r="648" spans="1:33" x14ac:dyDescent="0.25">
      <c r="A648" s="9" t="s">
        <v>806</v>
      </c>
      <c r="C648" s="2" t="s">
        <v>3573</v>
      </c>
      <c r="D648" s="2" t="s">
        <v>3574</v>
      </c>
      <c r="F648" s="2" t="s">
        <v>2101</v>
      </c>
      <c r="G648" s="35" t="s">
        <v>4766</v>
      </c>
      <c r="H648" s="8">
        <v>43013</v>
      </c>
      <c r="I648" s="37" t="s">
        <v>2248</v>
      </c>
      <c r="J648" s="11">
        <f t="shared" si="47"/>
        <v>2017</v>
      </c>
      <c r="K648" s="32" t="s">
        <v>2125</v>
      </c>
      <c r="L648" s="24" t="str">
        <f t="shared" si="46"/>
        <v>2017-10</v>
      </c>
      <c r="M648" s="7" t="s">
        <v>2133</v>
      </c>
      <c r="N648" s="2" t="s">
        <v>59</v>
      </c>
      <c r="O648" t="s">
        <v>1145</v>
      </c>
      <c r="P648" t="s">
        <v>1284</v>
      </c>
      <c r="Q648" s="2" t="s">
        <v>809</v>
      </c>
      <c r="R648" s="2" t="s">
        <v>1145</v>
      </c>
      <c r="S648" t="s">
        <v>1536</v>
      </c>
      <c r="T648" s="1">
        <v>43013</v>
      </c>
      <c r="U648" s="11">
        <f t="shared" si="48"/>
        <v>118</v>
      </c>
      <c r="V648" s="11">
        <f t="shared" si="49"/>
        <v>40</v>
      </c>
      <c r="W648" s="35" t="s">
        <v>2134</v>
      </c>
      <c r="X648" s="2" t="s">
        <v>55</v>
      </c>
      <c r="AA648" t="s">
        <v>6</v>
      </c>
      <c r="AB648" s="7" t="s">
        <v>2138</v>
      </c>
      <c r="AC648" t="s">
        <v>2125</v>
      </c>
      <c r="AD648" t="s">
        <v>847</v>
      </c>
      <c r="AG648" t="s">
        <v>14</v>
      </c>
    </row>
    <row r="649" spans="1:33" x14ac:dyDescent="0.25">
      <c r="A649" s="9" t="s">
        <v>807</v>
      </c>
      <c r="C649" s="2" t="s">
        <v>3575</v>
      </c>
      <c r="D649" s="2" t="s">
        <v>3576</v>
      </c>
      <c r="F649" s="2" t="s">
        <v>2100</v>
      </c>
      <c r="G649" s="35" t="s">
        <v>4767</v>
      </c>
      <c r="H649" s="8">
        <v>43013</v>
      </c>
      <c r="I649" s="37" t="s">
        <v>2248</v>
      </c>
      <c r="J649" s="11">
        <f t="shared" si="47"/>
        <v>2017</v>
      </c>
      <c r="K649" s="32" t="s">
        <v>2125</v>
      </c>
      <c r="L649" s="24" t="str">
        <f t="shared" si="46"/>
        <v>2017-10</v>
      </c>
      <c r="M649" s="7" t="s">
        <v>2133</v>
      </c>
      <c r="N649" s="2" t="s">
        <v>59</v>
      </c>
      <c r="O649" t="s">
        <v>1145</v>
      </c>
      <c r="P649" t="s">
        <v>1284</v>
      </c>
      <c r="Q649" s="2" t="s">
        <v>809</v>
      </c>
      <c r="R649" s="2" t="s">
        <v>1145</v>
      </c>
      <c r="S649" t="s">
        <v>1536</v>
      </c>
      <c r="T649" s="1">
        <v>43013</v>
      </c>
      <c r="U649" s="11">
        <f t="shared" si="48"/>
        <v>118</v>
      </c>
      <c r="V649" s="11">
        <f t="shared" si="49"/>
        <v>40</v>
      </c>
      <c r="W649" s="35" t="s">
        <v>2137</v>
      </c>
      <c r="X649" s="2" t="s">
        <v>55</v>
      </c>
      <c r="AA649" t="s">
        <v>6</v>
      </c>
      <c r="AB649" s="7" t="s">
        <v>2138</v>
      </c>
      <c r="AC649" t="s">
        <v>2125</v>
      </c>
      <c r="AD649" t="s">
        <v>846</v>
      </c>
      <c r="AG649" t="s">
        <v>14</v>
      </c>
    </row>
    <row r="650" spans="1:33" x14ac:dyDescent="0.25">
      <c r="A650" s="9" t="s">
        <v>808</v>
      </c>
      <c r="C650" s="2" t="s">
        <v>3577</v>
      </c>
      <c r="D650" s="2" t="s">
        <v>3578</v>
      </c>
      <c r="F650" s="2" t="s">
        <v>2101</v>
      </c>
      <c r="G650" s="35" t="s">
        <v>4768</v>
      </c>
      <c r="H650" s="8">
        <v>43013</v>
      </c>
      <c r="I650" s="37" t="s">
        <v>2248</v>
      </c>
      <c r="J650" s="11">
        <f t="shared" si="47"/>
        <v>2017</v>
      </c>
      <c r="K650" s="32" t="s">
        <v>2125</v>
      </c>
      <c r="L650" s="24" t="str">
        <f t="shared" si="46"/>
        <v>2017-10</v>
      </c>
      <c r="M650" s="7" t="s">
        <v>2133</v>
      </c>
      <c r="N650" s="2" t="s">
        <v>59</v>
      </c>
      <c r="O650" t="s">
        <v>1145</v>
      </c>
      <c r="P650" t="s">
        <v>1284</v>
      </c>
      <c r="Q650" s="2" t="s">
        <v>809</v>
      </c>
      <c r="R650" s="2" t="s">
        <v>1145</v>
      </c>
      <c r="S650" t="s">
        <v>1536</v>
      </c>
      <c r="T650" s="1">
        <v>43013</v>
      </c>
      <c r="U650" s="11">
        <f t="shared" si="48"/>
        <v>118</v>
      </c>
      <c r="V650" s="11">
        <f t="shared" si="49"/>
        <v>40</v>
      </c>
      <c r="W650" s="35" t="s">
        <v>2134</v>
      </c>
      <c r="X650" s="2" t="s">
        <v>55</v>
      </c>
      <c r="AA650" t="s">
        <v>6</v>
      </c>
      <c r="AB650" s="7" t="s">
        <v>2138</v>
      </c>
      <c r="AC650" t="s">
        <v>2125</v>
      </c>
      <c r="AD650" t="s">
        <v>846</v>
      </c>
      <c r="AG650" t="s">
        <v>14</v>
      </c>
    </row>
    <row r="651" spans="1:33" x14ac:dyDescent="0.25">
      <c r="A651" s="9" t="s">
        <v>814</v>
      </c>
      <c r="C651" s="2" t="s">
        <v>3579</v>
      </c>
      <c r="D651" s="2" t="s">
        <v>3580</v>
      </c>
      <c r="F651" s="2" t="s">
        <v>2100</v>
      </c>
      <c r="G651" s="35" t="s">
        <v>4769</v>
      </c>
      <c r="H651" s="8">
        <v>43014</v>
      </c>
      <c r="I651" s="37" t="s">
        <v>2248</v>
      </c>
      <c r="J651" s="11">
        <f t="shared" si="47"/>
        <v>2017</v>
      </c>
      <c r="K651" s="32" t="s">
        <v>2125</v>
      </c>
      <c r="L651" s="24" t="str">
        <f t="shared" si="46"/>
        <v>2017-10</v>
      </c>
      <c r="M651" s="7" t="s">
        <v>2132</v>
      </c>
      <c r="N651" s="2" t="s">
        <v>323</v>
      </c>
      <c r="O651" s="2" t="s">
        <v>1270</v>
      </c>
      <c r="P651" t="s">
        <v>1291</v>
      </c>
      <c r="Q651" s="2" t="s">
        <v>309</v>
      </c>
      <c r="R651" s="2" t="s">
        <v>1145</v>
      </c>
      <c r="S651" t="s">
        <v>1513</v>
      </c>
      <c r="T651" s="1">
        <v>43011</v>
      </c>
      <c r="U651" s="11">
        <f t="shared" si="48"/>
        <v>118</v>
      </c>
      <c r="V651" s="11">
        <f t="shared" si="49"/>
        <v>40</v>
      </c>
      <c r="W651" s="35" t="s">
        <v>2134</v>
      </c>
      <c r="X651" s="2" t="s">
        <v>55</v>
      </c>
      <c r="Y651" s="35" t="s">
        <v>2135</v>
      </c>
      <c r="Z651" s="11">
        <v>1</v>
      </c>
      <c r="AA651" t="s">
        <v>6</v>
      </c>
      <c r="AB651" s="7" t="s">
        <v>2138</v>
      </c>
      <c r="AC651" t="s">
        <v>2084</v>
      </c>
      <c r="AD651" t="s">
        <v>848</v>
      </c>
      <c r="AF651" s="28" t="s">
        <v>358</v>
      </c>
      <c r="AG651" t="s">
        <v>14</v>
      </c>
    </row>
    <row r="652" spans="1:33" ht="30" x14ac:dyDescent="0.25">
      <c r="A652" s="9" t="s">
        <v>831</v>
      </c>
      <c r="C652" s="2" t="s">
        <v>3581</v>
      </c>
      <c r="D652" s="2" t="s">
        <v>3582</v>
      </c>
      <c r="F652" s="2" t="s">
        <v>2100</v>
      </c>
      <c r="G652" s="35" t="s">
        <v>4770</v>
      </c>
      <c r="H652" s="8">
        <v>43017</v>
      </c>
      <c r="I652" s="37" t="s">
        <v>2248</v>
      </c>
      <c r="J652" s="11">
        <f t="shared" si="47"/>
        <v>2017</v>
      </c>
      <c r="K652" s="32" t="s">
        <v>2125</v>
      </c>
      <c r="L652" s="24" t="str">
        <f t="shared" si="46"/>
        <v>2017-10</v>
      </c>
      <c r="M652" s="2" t="s">
        <v>579</v>
      </c>
      <c r="N652" s="2" t="s">
        <v>268</v>
      </c>
      <c r="O652" t="s">
        <v>1267</v>
      </c>
      <c r="P652" t="s">
        <v>268</v>
      </c>
      <c r="Q652" s="2" t="s">
        <v>832</v>
      </c>
      <c r="R652" s="2" t="s">
        <v>1267</v>
      </c>
      <c r="S652" t="s">
        <v>1283</v>
      </c>
      <c r="T652" s="1">
        <v>43017</v>
      </c>
      <c r="U652" s="11">
        <f t="shared" si="48"/>
        <v>118</v>
      </c>
      <c r="V652" s="11">
        <f t="shared" si="49"/>
        <v>40</v>
      </c>
      <c r="W652" s="35" t="s">
        <v>2134</v>
      </c>
      <c r="X652" s="2" t="s">
        <v>2125</v>
      </c>
      <c r="Y652" s="35" t="s">
        <v>2135</v>
      </c>
      <c r="Z652" s="11">
        <v>1</v>
      </c>
      <c r="AA652" t="s">
        <v>2125</v>
      </c>
      <c r="AC652" s="40" t="s">
        <v>2089</v>
      </c>
      <c r="AD652" t="s">
        <v>833</v>
      </c>
      <c r="AG652" t="s">
        <v>57</v>
      </c>
    </row>
    <row r="653" spans="1:33" ht="30" x14ac:dyDescent="0.25">
      <c r="A653" s="9" t="s">
        <v>851</v>
      </c>
      <c r="C653" s="2" t="s">
        <v>3583</v>
      </c>
      <c r="D653" s="2" t="s">
        <v>3584</v>
      </c>
      <c r="F653" s="2" t="s">
        <v>2100</v>
      </c>
      <c r="G653" s="35" t="s">
        <v>4771</v>
      </c>
      <c r="H653" s="8">
        <v>43019</v>
      </c>
      <c r="I653" s="37" t="s">
        <v>2248</v>
      </c>
      <c r="J653" s="11">
        <f t="shared" si="47"/>
        <v>2017</v>
      </c>
      <c r="K653" s="32" t="s">
        <v>2125</v>
      </c>
      <c r="L653" s="24" t="str">
        <f t="shared" si="46"/>
        <v>2017-10</v>
      </c>
      <c r="M653" s="7" t="s">
        <v>2132</v>
      </c>
      <c r="N653" s="2" t="s">
        <v>852</v>
      </c>
      <c r="O653" t="s">
        <v>1269</v>
      </c>
      <c r="P653" t="s">
        <v>852</v>
      </c>
      <c r="Q653" s="2" t="s">
        <v>852</v>
      </c>
      <c r="R653" s="2" t="s">
        <v>1269</v>
      </c>
      <c r="S653" t="s">
        <v>852</v>
      </c>
      <c r="T653" s="1">
        <v>42856</v>
      </c>
      <c r="U653" s="11">
        <f t="shared" si="48"/>
        <v>113</v>
      </c>
      <c r="V653" s="11">
        <f t="shared" si="49"/>
        <v>38</v>
      </c>
      <c r="W653" s="35" t="s">
        <v>2134</v>
      </c>
      <c r="X653" s="2" t="s">
        <v>55</v>
      </c>
      <c r="Y653" s="35" t="s">
        <v>2135</v>
      </c>
      <c r="Z653" s="11">
        <v>1</v>
      </c>
      <c r="AA653" t="s">
        <v>2096</v>
      </c>
      <c r="AC653" s="40" t="s">
        <v>2089</v>
      </c>
    </row>
    <row r="654" spans="1:33" x14ac:dyDescent="0.25">
      <c r="A654" s="9" t="s">
        <v>853</v>
      </c>
      <c r="B654" s="9" t="s">
        <v>853</v>
      </c>
      <c r="C654" s="2" t="s">
        <v>3585</v>
      </c>
      <c r="D654" s="2" t="s">
        <v>3586</v>
      </c>
      <c r="F654" s="2" t="s">
        <v>2100</v>
      </c>
      <c r="G654" s="35" t="s">
        <v>4772</v>
      </c>
      <c r="H654" s="8">
        <v>43019</v>
      </c>
      <c r="I654" s="37" t="s">
        <v>2248</v>
      </c>
      <c r="J654" s="11">
        <f t="shared" si="47"/>
        <v>2017</v>
      </c>
      <c r="K654" s="37" t="s">
        <v>2108</v>
      </c>
      <c r="L654" s="24" t="str">
        <f t="shared" si="46"/>
        <v>2017-10</v>
      </c>
      <c r="M654" s="7" t="s">
        <v>2132</v>
      </c>
      <c r="N654" s="2" t="s">
        <v>335</v>
      </c>
      <c r="O654" t="s">
        <v>1267</v>
      </c>
      <c r="P654" t="s">
        <v>335</v>
      </c>
      <c r="Q654" s="2" t="s">
        <v>335</v>
      </c>
      <c r="R654" s="2" t="s">
        <v>1267</v>
      </c>
      <c r="S654" t="s">
        <v>335</v>
      </c>
      <c r="T654" s="1">
        <v>43019</v>
      </c>
      <c r="U654" s="11">
        <f t="shared" si="48"/>
        <v>118</v>
      </c>
      <c r="V654" s="11">
        <f t="shared" si="49"/>
        <v>40</v>
      </c>
      <c r="W654" s="35" t="s">
        <v>2134</v>
      </c>
      <c r="X654" s="2" t="s">
        <v>55</v>
      </c>
      <c r="Y654" s="35" t="s">
        <v>2135</v>
      </c>
      <c r="Z654" s="11">
        <v>1</v>
      </c>
      <c r="AA654" t="s">
        <v>6</v>
      </c>
      <c r="AB654" s="7" t="s">
        <v>2138</v>
      </c>
      <c r="AC654" t="s">
        <v>2086</v>
      </c>
      <c r="AD654" t="s">
        <v>861</v>
      </c>
      <c r="AG654" t="s">
        <v>14</v>
      </c>
    </row>
    <row r="655" spans="1:33" ht="30" x14ac:dyDescent="0.25">
      <c r="A655" s="9" t="s">
        <v>854</v>
      </c>
      <c r="C655" s="2" t="s">
        <v>3587</v>
      </c>
      <c r="D655" s="2" t="s">
        <v>3588</v>
      </c>
      <c r="F655" s="2" t="s">
        <v>2100</v>
      </c>
      <c r="G655" s="35" t="s">
        <v>4773</v>
      </c>
      <c r="H655" s="8">
        <v>43021</v>
      </c>
      <c r="I655" s="37" t="s">
        <v>2248</v>
      </c>
      <c r="J655" s="11">
        <f t="shared" si="47"/>
        <v>2017</v>
      </c>
      <c r="K655" s="32" t="s">
        <v>2125</v>
      </c>
      <c r="L655" s="24" t="str">
        <f t="shared" si="46"/>
        <v>2017-10</v>
      </c>
      <c r="M655" s="2" t="s">
        <v>579</v>
      </c>
      <c r="N655" s="2" t="s">
        <v>319</v>
      </c>
      <c r="O655" t="s">
        <v>1145</v>
      </c>
      <c r="P655" t="s">
        <v>1289</v>
      </c>
      <c r="Q655" s="2" t="s">
        <v>319</v>
      </c>
      <c r="R655" s="2" t="s">
        <v>1145</v>
      </c>
      <c r="S655" t="s">
        <v>1289</v>
      </c>
      <c r="T655" s="1">
        <v>43021</v>
      </c>
      <c r="U655" s="11">
        <f t="shared" si="48"/>
        <v>118</v>
      </c>
      <c r="V655" s="11">
        <f t="shared" si="49"/>
        <v>40</v>
      </c>
      <c r="W655" s="35" t="s">
        <v>2137</v>
      </c>
      <c r="X655" s="2" t="s">
        <v>55</v>
      </c>
      <c r="Y655" s="35" t="s">
        <v>2136</v>
      </c>
      <c r="Z655" s="11">
        <v>3</v>
      </c>
      <c r="AA655" t="s">
        <v>2125</v>
      </c>
      <c r="AC655" s="40" t="s">
        <v>2088</v>
      </c>
      <c r="AG655" t="s">
        <v>57</v>
      </c>
    </row>
    <row r="656" spans="1:33" ht="30" x14ac:dyDescent="0.25">
      <c r="A656" s="9" t="s">
        <v>855</v>
      </c>
      <c r="C656" s="2" t="s">
        <v>3589</v>
      </c>
      <c r="D656" s="2" t="s">
        <v>3590</v>
      </c>
      <c r="F656" s="2" t="s">
        <v>2100</v>
      </c>
      <c r="G656" s="35" t="s">
        <v>4774</v>
      </c>
      <c r="H656" s="8">
        <v>43021</v>
      </c>
      <c r="I656" s="37" t="s">
        <v>2248</v>
      </c>
      <c r="J656" s="11">
        <f t="shared" si="47"/>
        <v>2017</v>
      </c>
      <c r="K656" s="32" t="s">
        <v>2125</v>
      </c>
      <c r="L656" s="24" t="str">
        <f t="shared" si="46"/>
        <v>2017-10</v>
      </c>
      <c r="M656" s="2" t="s">
        <v>579</v>
      </c>
      <c r="N656" s="2" t="s">
        <v>319</v>
      </c>
      <c r="O656" t="s">
        <v>1145</v>
      </c>
      <c r="P656" t="s">
        <v>1289</v>
      </c>
      <c r="Q656" s="2" t="s">
        <v>319</v>
      </c>
      <c r="R656" s="2" t="s">
        <v>1145</v>
      </c>
      <c r="S656" t="s">
        <v>1289</v>
      </c>
      <c r="T656" s="1">
        <v>43021</v>
      </c>
      <c r="U656" s="11">
        <f t="shared" si="48"/>
        <v>118</v>
      </c>
      <c r="V656" s="11">
        <f t="shared" si="49"/>
        <v>40</v>
      </c>
      <c r="W656" s="35" t="s">
        <v>2134</v>
      </c>
      <c r="X656" s="2" t="s">
        <v>55</v>
      </c>
      <c r="AA656" t="s">
        <v>2125</v>
      </c>
      <c r="AC656" s="40" t="s">
        <v>2088</v>
      </c>
      <c r="AG656" t="s">
        <v>57</v>
      </c>
    </row>
    <row r="657" spans="1:33" ht="30" x14ac:dyDescent="0.25">
      <c r="A657" s="9" t="s">
        <v>856</v>
      </c>
      <c r="C657" s="2" t="s">
        <v>3591</v>
      </c>
      <c r="D657" s="2" t="s">
        <v>3592</v>
      </c>
      <c r="F657" s="2" t="s">
        <v>2100</v>
      </c>
      <c r="G657" s="35" t="s">
        <v>4775</v>
      </c>
      <c r="H657" s="8">
        <v>43021</v>
      </c>
      <c r="I657" s="37" t="s">
        <v>2248</v>
      </c>
      <c r="J657" s="11">
        <f t="shared" si="47"/>
        <v>2017</v>
      </c>
      <c r="K657" s="32" t="s">
        <v>2125</v>
      </c>
      <c r="L657" s="24" t="str">
        <f t="shared" si="46"/>
        <v>2017-10</v>
      </c>
      <c r="M657" s="2" t="s">
        <v>579</v>
      </c>
      <c r="N657" s="2" t="s">
        <v>319</v>
      </c>
      <c r="O657" t="s">
        <v>1145</v>
      </c>
      <c r="P657" t="s">
        <v>1289</v>
      </c>
      <c r="Q657" s="2" t="s">
        <v>319</v>
      </c>
      <c r="R657" s="2" t="s">
        <v>1145</v>
      </c>
      <c r="S657" t="s">
        <v>1289</v>
      </c>
      <c r="T657" s="1">
        <v>43021</v>
      </c>
      <c r="U657" s="11">
        <f t="shared" si="48"/>
        <v>118</v>
      </c>
      <c r="V657" s="11">
        <f t="shared" si="49"/>
        <v>40</v>
      </c>
      <c r="W657" s="35" t="s">
        <v>2134</v>
      </c>
      <c r="X657" s="2" t="s">
        <v>55</v>
      </c>
      <c r="AA657" t="s">
        <v>2125</v>
      </c>
      <c r="AC657" s="40" t="s">
        <v>2088</v>
      </c>
      <c r="AG657" t="s">
        <v>57</v>
      </c>
    </row>
    <row r="658" spans="1:33" x14ac:dyDescent="0.25">
      <c r="A658" s="9" t="s">
        <v>857</v>
      </c>
      <c r="B658" s="9" t="s">
        <v>857</v>
      </c>
      <c r="C658" s="2" t="s">
        <v>3593</v>
      </c>
      <c r="D658" s="2" t="s">
        <v>3594</v>
      </c>
      <c r="F658" s="2" t="s">
        <v>2100</v>
      </c>
      <c r="G658" s="35" t="s">
        <v>4776</v>
      </c>
      <c r="H658" s="8">
        <v>43019</v>
      </c>
      <c r="I658" s="37" t="s">
        <v>2248</v>
      </c>
      <c r="J658" s="11">
        <f t="shared" si="47"/>
        <v>2017</v>
      </c>
      <c r="K658" s="37" t="s">
        <v>2108</v>
      </c>
      <c r="L658" s="24" t="str">
        <f t="shared" si="46"/>
        <v>2017-10</v>
      </c>
      <c r="M658" s="7" t="s">
        <v>2132</v>
      </c>
      <c r="N658" s="2" t="s">
        <v>860</v>
      </c>
      <c r="O658" t="s">
        <v>1267</v>
      </c>
      <c r="P658" t="s">
        <v>1404</v>
      </c>
      <c r="Q658" s="2" t="s">
        <v>860</v>
      </c>
      <c r="R658" s="2" t="s">
        <v>1267</v>
      </c>
      <c r="S658" t="s">
        <v>1404</v>
      </c>
      <c r="T658" s="1">
        <v>43019</v>
      </c>
      <c r="U658" s="11">
        <f t="shared" si="48"/>
        <v>118</v>
      </c>
      <c r="V658" s="11">
        <f t="shared" si="49"/>
        <v>40</v>
      </c>
      <c r="W658" s="35" t="s">
        <v>2137</v>
      </c>
      <c r="X658" s="2" t="s">
        <v>55</v>
      </c>
      <c r="Y658" s="35" t="s">
        <v>2135</v>
      </c>
      <c r="Z658" s="11">
        <v>1</v>
      </c>
      <c r="AA658" t="s">
        <v>6</v>
      </c>
      <c r="AB658" s="7" t="s">
        <v>2138</v>
      </c>
      <c r="AC658" t="s">
        <v>2086</v>
      </c>
      <c r="AG658" t="s">
        <v>14</v>
      </c>
    </row>
    <row r="659" spans="1:33" x14ac:dyDescent="0.25">
      <c r="A659" s="9" t="s">
        <v>858</v>
      </c>
      <c r="C659" s="2" t="s">
        <v>3595</v>
      </c>
      <c r="D659" s="2" t="s">
        <v>3596</v>
      </c>
      <c r="F659" s="2" t="s">
        <v>2100</v>
      </c>
      <c r="G659" s="35" t="s">
        <v>4777</v>
      </c>
      <c r="H659" s="8">
        <v>43019</v>
      </c>
      <c r="I659" s="37" t="s">
        <v>2248</v>
      </c>
      <c r="J659" s="11">
        <f t="shared" si="47"/>
        <v>2017</v>
      </c>
      <c r="K659" s="32" t="s">
        <v>2125</v>
      </c>
      <c r="L659" s="24" t="str">
        <f t="shared" si="46"/>
        <v>2017-10</v>
      </c>
      <c r="M659" s="7" t="s">
        <v>2132</v>
      </c>
      <c r="N659" s="2" t="s">
        <v>865</v>
      </c>
      <c r="O659" t="s">
        <v>1269</v>
      </c>
      <c r="P659" t="s">
        <v>1290</v>
      </c>
      <c r="Q659" s="2" t="s">
        <v>865</v>
      </c>
      <c r="R659" s="2" t="s">
        <v>1269</v>
      </c>
      <c r="S659" t="s">
        <v>1290</v>
      </c>
      <c r="T659" s="2" t="s">
        <v>2125</v>
      </c>
      <c r="U659" s="2" t="s">
        <v>2125</v>
      </c>
      <c r="V659" s="2" t="s">
        <v>2125</v>
      </c>
      <c r="W659" s="35" t="s">
        <v>2137</v>
      </c>
      <c r="X659" s="2" t="s">
        <v>55</v>
      </c>
      <c r="Y659" s="35" t="s">
        <v>2136</v>
      </c>
      <c r="Z659" s="11">
        <v>3</v>
      </c>
      <c r="AA659" t="s">
        <v>6</v>
      </c>
      <c r="AB659" s="7" t="s">
        <v>2138</v>
      </c>
      <c r="AC659" t="s">
        <v>2125</v>
      </c>
      <c r="AD659" t="s">
        <v>333</v>
      </c>
      <c r="AG659" t="s">
        <v>14</v>
      </c>
    </row>
    <row r="660" spans="1:33" x14ac:dyDescent="0.25">
      <c r="A660" s="9" t="s">
        <v>859</v>
      </c>
      <c r="C660" s="2" t="s">
        <v>3597</v>
      </c>
      <c r="D660" s="2" t="s">
        <v>3598</v>
      </c>
      <c r="F660" s="2" t="s">
        <v>2100</v>
      </c>
      <c r="G660" s="35" t="s">
        <v>4778</v>
      </c>
      <c r="H660" s="8">
        <v>43019</v>
      </c>
      <c r="I660" s="37" t="s">
        <v>2248</v>
      </c>
      <c r="J660" s="11">
        <f t="shared" si="47"/>
        <v>2017</v>
      </c>
      <c r="K660" s="32" t="s">
        <v>2125</v>
      </c>
      <c r="L660" s="24" t="str">
        <f t="shared" si="46"/>
        <v>2017-10</v>
      </c>
      <c r="M660" s="7" t="s">
        <v>2132</v>
      </c>
      <c r="N660" s="2" t="s">
        <v>865</v>
      </c>
      <c r="O660" t="s">
        <v>1269</v>
      </c>
      <c r="P660" t="s">
        <v>1290</v>
      </c>
      <c r="Q660" s="2" t="s">
        <v>865</v>
      </c>
      <c r="R660" s="2" t="s">
        <v>1269</v>
      </c>
      <c r="S660" t="s">
        <v>1290</v>
      </c>
      <c r="T660" s="2" t="s">
        <v>2125</v>
      </c>
      <c r="U660" s="2" t="s">
        <v>2125</v>
      </c>
      <c r="V660" s="2" t="s">
        <v>2125</v>
      </c>
      <c r="W660" s="35" t="s">
        <v>2134</v>
      </c>
      <c r="X660" s="2" t="s">
        <v>55</v>
      </c>
      <c r="AA660" t="s">
        <v>6</v>
      </c>
      <c r="AB660" s="7" t="s">
        <v>2138</v>
      </c>
      <c r="AC660" t="s">
        <v>2125</v>
      </c>
      <c r="AD660" t="s">
        <v>333</v>
      </c>
      <c r="AG660" t="s">
        <v>14</v>
      </c>
    </row>
    <row r="661" spans="1:33" x14ac:dyDescent="0.25">
      <c r="A661" s="9" t="s">
        <v>862</v>
      </c>
      <c r="C661" s="2" t="s">
        <v>3599</v>
      </c>
      <c r="D661" s="2" t="s">
        <v>3600</v>
      </c>
      <c r="F661" s="2" t="s">
        <v>2101</v>
      </c>
      <c r="G661" s="35" t="s">
        <v>4779</v>
      </c>
      <c r="H661" s="8">
        <v>43019</v>
      </c>
      <c r="I661" s="37" t="s">
        <v>2248</v>
      </c>
      <c r="J661" s="11">
        <f t="shared" si="47"/>
        <v>2017</v>
      </c>
      <c r="K661" s="32" t="s">
        <v>2125</v>
      </c>
      <c r="L661" s="24" t="str">
        <f t="shared" si="46"/>
        <v>2017-10</v>
      </c>
      <c r="M661" s="7" t="s">
        <v>2132</v>
      </c>
      <c r="N661" s="2" t="s">
        <v>865</v>
      </c>
      <c r="O661" t="s">
        <v>1269</v>
      </c>
      <c r="P661" t="s">
        <v>1290</v>
      </c>
      <c r="Q661" s="2" t="s">
        <v>865</v>
      </c>
      <c r="R661" s="2" t="s">
        <v>1269</v>
      </c>
      <c r="S661" t="s">
        <v>1290</v>
      </c>
      <c r="T661" s="2" t="s">
        <v>2125</v>
      </c>
      <c r="U661" s="2" t="s">
        <v>2125</v>
      </c>
      <c r="V661" s="2" t="s">
        <v>2125</v>
      </c>
      <c r="W661" s="35" t="s">
        <v>2134</v>
      </c>
      <c r="X661" s="2" t="s">
        <v>55</v>
      </c>
      <c r="AA661" t="s">
        <v>6</v>
      </c>
      <c r="AB661" s="7" t="s">
        <v>2138</v>
      </c>
      <c r="AC661" t="s">
        <v>2125</v>
      </c>
      <c r="AD661" t="s">
        <v>333</v>
      </c>
      <c r="AG661" t="s">
        <v>14</v>
      </c>
    </row>
    <row r="662" spans="1:33" x14ac:dyDescent="0.25">
      <c r="A662" s="9" t="s">
        <v>863</v>
      </c>
      <c r="B662" s="9" t="s">
        <v>863</v>
      </c>
      <c r="C662" s="2" t="s">
        <v>3601</v>
      </c>
      <c r="D662" s="2" t="s">
        <v>3602</v>
      </c>
      <c r="F662" s="2" t="s">
        <v>2100</v>
      </c>
      <c r="G662" s="35" t="s">
        <v>4780</v>
      </c>
      <c r="H662" s="8">
        <v>43019</v>
      </c>
      <c r="I662" s="37" t="s">
        <v>2248</v>
      </c>
      <c r="J662" s="11">
        <f t="shared" si="47"/>
        <v>2017</v>
      </c>
      <c r="K662" s="37" t="s">
        <v>2108</v>
      </c>
      <c r="L662" s="24" t="str">
        <f t="shared" si="46"/>
        <v>2017-10</v>
      </c>
      <c r="M662" s="7" t="s">
        <v>2132</v>
      </c>
      <c r="N662" s="2" t="s">
        <v>60</v>
      </c>
      <c r="O662" s="2" t="s">
        <v>1270</v>
      </c>
      <c r="P662" t="s">
        <v>60</v>
      </c>
      <c r="Q662" s="2" t="s">
        <v>349</v>
      </c>
      <c r="R662" s="2" t="s">
        <v>1270</v>
      </c>
      <c r="S662" t="s">
        <v>1312</v>
      </c>
      <c r="T662" s="1">
        <v>43019</v>
      </c>
      <c r="U662" s="11">
        <f t="shared" si="48"/>
        <v>118</v>
      </c>
      <c r="V662" s="11">
        <f t="shared" si="49"/>
        <v>40</v>
      </c>
      <c r="W662" s="35" t="s">
        <v>2134</v>
      </c>
      <c r="X662" s="2" t="s">
        <v>55</v>
      </c>
      <c r="Y662" s="35" t="s">
        <v>2135</v>
      </c>
      <c r="Z662" s="11">
        <v>1</v>
      </c>
      <c r="AA662" t="s">
        <v>6</v>
      </c>
      <c r="AB662" s="7" t="s">
        <v>2138</v>
      </c>
      <c r="AC662" t="s">
        <v>2086</v>
      </c>
      <c r="AG662" t="s">
        <v>14</v>
      </c>
    </row>
    <row r="663" spans="1:33" x14ac:dyDescent="0.25">
      <c r="A663" s="9" t="s">
        <v>864</v>
      </c>
      <c r="B663" s="9" t="s">
        <v>863</v>
      </c>
      <c r="C663" s="2" t="s">
        <v>3603</v>
      </c>
      <c r="D663" s="2" t="s">
        <v>3604</v>
      </c>
      <c r="F663" s="2" t="s">
        <v>2100</v>
      </c>
      <c r="G663" s="35" t="s">
        <v>4781</v>
      </c>
      <c r="H663" s="8">
        <v>43019</v>
      </c>
      <c r="I663" s="37" t="s">
        <v>2248</v>
      </c>
      <c r="J663" s="11">
        <f t="shared" si="47"/>
        <v>2017</v>
      </c>
      <c r="K663" s="37" t="s">
        <v>2108</v>
      </c>
      <c r="L663" s="24" t="str">
        <f t="shared" si="46"/>
        <v>2017-10</v>
      </c>
      <c r="M663" s="7" t="s">
        <v>2132</v>
      </c>
      <c r="N663" s="2" t="s">
        <v>860</v>
      </c>
      <c r="O663" t="s">
        <v>1267</v>
      </c>
      <c r="P663" t="s">
        <v>1404</v>
      </c>
      <c r="Q663" s="2" t="s">
        <v>860</v>
      </c>
      <c r="R663" s="2" t="s">
        <v>1267</v>
      </c>
      <c r="S663" t="s">
        <v>1404</v>
      </c>
      <c r="T663" s="1">
        <v>43019</v>
      </c>
      <c r="U663" s="11">
        <f t="shared" si="48"/>
        <v>118</v>
      </c>
      <c r="V663" s="11">
        <f t="shared" si="49"/>
        <v>40</v>
      </c>
      <c r="W663" s="35" t="s">
        <v>2134</v>
      </c>
      <c r="X663" s="2" t="s">
        <v>55</v>
      </c>
      <c r="Y663" s="35" t="s">
        <v>2135</v>
      </c>
      <c r="Z663" s="11">
        <v>1</v>
      </c>
      <c r="AA663" t="s">
        <v>6</v>
      </c>
      <c r="AB663" s="7" t="s">
        <v>2138</v>
      </c>
      <c r="AC663" t="s">
        <v>2086</v>
      </c>
      <c r="AG663" t="s">
        <v>14</v>
      </c>
    </row>
    <row r="664" spans="1:33" x14ac:dyDescent="0.25">
      <c r="A664" s="9" t="s">
        <v>866</v>
      </c>
      <c r="B664" s="9" t="s">
        <v>863</v>
      </c>
      <c r="C664" s="2" t="s">
        <v>3605</v>
      </c>
      <c r="D664" s="2" t="s">
        <v>3606</v>
      </c>
      <c r="F664" s="2" t="s">
        <v>2100</v>
      </c>
      <c r="G664" s="35" t="s">
        <v>4782</v>
      </c>
      <c r="H664" s="8">
        <v>43019</v>
      </c>
      <c r="I664" s="37" t="s">
        <v>2248</v>
      </c>
      <c r="J664" s="11">
        <f t="shared" si="47"/>
        <v>2017</v>
      </c>
      <c r="K664" s="37" t="s">
        <v>2108</v>
      </c>
      <c r="L664" s="24" t="str">
        <f t="shared" si="46"/>
        <v>2017-10</v>
      </c>
      <c r="M664" s="7" t="s">
        <v>2132</v>
      </c>
      <c r="N664" s="2" t="s">
        <v>860</v>
      </c>
      <c r="O664" t="s">
        <v>1267</v>
      </c>
      <c r="P664" t="s">
        <v>1404</v>
      </c>
      <c r="Q664" s="2" t="s">
        <v>860</v>
      </c>
      <c r="R664" s="2" t="s">
        <v>1267</v>
      </c>
      <c r="S664" t="s">
        <v>1404</v>
      </c>
      <c r="T664" s="1">
        <v>43019</v>
      </c>
      <c r="U664" s="11">
        <f t="shared" si="48"/>
        <v>118</v>
      </c>
      <c r="V664" s="11">
        <f t="shared" si="49"/>
        <v>40</v>
      </c>
      <c r="W664" s="35" t="s">
        <v>2137</v>
      </c>
      <c r="X664" s="2" t="s">
        <v>55</v>
      </c>
      <c r="Y664" s="35" t="s">
        <v>2135</v>
      </c>
      <c r="Z664" s="11">
        <v>1</v>
      </c>
      <c r="AA664" t="s">
        <v>6</v>
      </c>
      <c r="AB664" s="7" t="s">
        <v>2138</v>
      </c>
      <c r="AC664" t="s">
        <v>2086</v>
      </c>
      <c r="AG664" t="s">
        <v>14</v>
      </c>
    </row>
    <row r="665" spans="1:33" x14ac:dyDescent="0.25">
      <c r="A665" s="9" t="s">
        <v>867</v>
      </c>
      <c r="B665" s="9" t="s">
        <v>863</v>
      </c>
      <c r="C665" s="2" t="s">
        <v>3607</v>
      </c>
      <c r="D665" s="2" t="s">
        <v>3608</v>
      </c>
      <c r="F665" s="2" t="s">
        <v>2100</v>
      </c>
      <c r="G665" s="35" t="s">
        <v>4783</v>
      </c>
      <c r="H665" s="8">
        <v>43021</v>
      </c>
      <c r="I665" s="37" t="s">
        <v>2248</v>
      </c>
      <c r="J665" s="11">
        <f t="shared" si="47"/>
        <v>2017</v>
      </c>
      <c r="K665" s="37" t="s">
        <v>2108</v>
      </c>
      <c r="L665" s="24" t="str">
        <f t="shared" si="46"/>
        <v>2017-10</v>
      </c>
      <c r="M665" s="7" t="s">
        <v>2132</v>
      </c>
      <c r="N665" s="2" t="s">
        <v>58</v>
      </c>
      <c r="O665" s="2" t="s">
        <v>1270</v>
      </c>
      <c r="P665" t="s">
        <v>58</v>
      </c>
      <c r="Q665" s="2" t="s">
        <v>58</v>
      </c>
      <c r="R665" s="2" t="s">
        <v>1270</v>
      </c>
      <c r="S665" t="s">
        <v>58</v>
      </c>
      <c r="T665" s="1">
        <v>43021</v>
      </c>
      <c r="U665" s="11">
        <f t="shared" si="48"/>
        <v>118</v>
      </c>
      <c r="V665" s="11">
        <f t="shared" si="49"/>
        <v>40</v>
      </c>
      <c r="W665" s="35" t="s">
        <v>2134</v>
      </c>
      <c r="X665" s="2" t="s">
        <v>55</v>
      </c>
      <c r="Y665" s="35" t="s">
        <v>2135</v>
      </c>
      <c r="Z665" s="11">
        <v>1</v>
      </c>
      <c r="AA665" t="s">
        <v>6</v>
      </c>
      <c r="AB665" s="7" t="s">
        <v>2138</v>
      </c>
      <c r="AC665" t="s">
        <v>2086</v>
      </c>
      <c r="AG665" t="s">
        <v>14</v>
      </c>
    </row>
    <row r="666" spans="1:33" ht="30" x14ac:dyDescent="0.25">
      <c r="A666" s="9" t="s">
        <v>868</v>
      </c>
      <c r="C666" s="2" t="s">
        <v>3609</v>
      </c>
      <c r="D666" s="2" t="s">
        <v>3610</v>
      </c>
      <c r="F666" s="2" t="s">
        <v>2100</v>
      </c>
      <c r="G666" s="35" t="s">
        <v>4784</v>
      </c>
      <c r="H666" s="8">
        <v>43023</v>
      </c>
      <c r="I666" s="37" t="s">
        <v>2248</v>
      </c>
      <c r="J666" s="11">
        <f t="shared" si="47"/>
        <v>2017</v>
      </c>
      <c r="K666" s="32" t="s">
        <v>2125</v>
      </c>
      <c r="L666" s="24" t="str">
        <f t="shared" si="46"/>
        <v>2017-10</v>
      </c>
      <c r="M666" s="7" t="s">
        <v>2132</v>
      </c>
      <c r="N666" s="2" t="s">
        <v>869</v>
      </c>
      <c r="O666" s="2" t="s">
        <v>1269</v>
      </c>
      <c r="P666" t="s">
        <v>1537</v>
      </c>
      <c r="Q666" s="2" t="s">
        <v>869</v>
      </c>
      <c r="R666" s="2" t="s">
        <v>1269</v>
      </c>
      <c r="S666" t="s">
        <v>1537</v>
      </c>
      <c r="T666" s="1">
        <v>42979</v>
      </c>
      <c r="U666" s="11">
        <f t="shared" si="48"/>
        <v>117</v>
      </c>
      <c r="V666" s="11">
        <f t="shared" si="49"/>
        <v>39</v>
      </c>
      <c r="W666" s="35" t="s">
        <v>2134</v>
      </c>
      <c r="X666" s="2" t="s">
        <v>55</v>
      </c>
      <c r="Y666" s="35" t="s">
        <v>2135</v>
      </c>
      <c r="Z666" s="11">
        <v>1</v>
      </c>
      <c r="AA666" t="s">
        <v>2125</v>
      </c>
      <c r="AC666" s="40" t="s">
        <v>2088</v>
      </c>
      <c r="AD666" t="s">
        <v>870</v>
      </c>
      <c r="AG666" t="s">
        <v>14</v>
      </c>
    </row>
    <row r="667" spans="1:33" ht="30" x14ac:dyDescent="0.25">
      <c r="A667" s="9" t="s">
        <v>1877</v>
      </c>
      <c r="B667" s="9" t="s">
        <v>1877</v>
      </c>
      <c r="C667" s="2" t="s">
        <v>3611</v>
      </c>
      <c r="D667" s="2" t="s">
        <v>3612</v>
      </c>
      <c r="F667" s="2" t="s">
        <v>2100</v>
      </c>
      <c r="G667" s="35" t="s">
        <v>4785</v>
      </c>
      <c r="H667" s="8">
        <v>43063</v>
      </c>
      <c r="I667" s="37" t="s">
        <v>2249</v>
      </c>
      <c r="J667" s="11">
        <f t="shared" si="47"/>
        <v>2017</v>
      </c>
      <c r="K667" s="37" t="s">
        <v>2108</v>
      </c>
      <c r="L667" s="24" t="str">
        <f t="shared" si="46"/>
        <v>2017-11</v>
      </c>
      <c r="M667" s="7" t="s">
        <v>2132</v>
      </c>
      <c r="N667" s="2" t="s">
        <v>310</v>
      </c>
      <c r="O667" s="2" t="s">
        <v>1269</v>
      </c>
      <c r="P667" t="s">
        <v>1285</v>
      </c>
      <c r="Q667" s="2" t="s">
        <v>1268</v>
      </c>
      <c r="R667" s="2" t="s">
        <v>1145</v>
      </c>
      <c r="S667" t="s">
        <v>13</v>
      </c>
      <c r="T667" s="1">
        <v>43048</v>
      </c>
      <c r="U667" s="11">
        <f t="shared" ref="U667" si="50">IF(T667="Desconeguda","-",(YEAR(T667)-2008)*12+MONTH(T667))</f>
        <v>119</v>
      </c>
      <c r="V667" s="11">
        <f t="shared" ref="V667" si="51">IF(T667="Desconeguda","-",(YEAR(T667)-2008)*4+IF(MONTH(T667)&lt;4,1,IF(MONTH(T667)&lt;7,2,IF(MONTH(T667)&lt;10,3,IF(MONTH(T667)&lt;13,4,"?")))))</f>
        <v>40</v>
      </c>
      <c r="W667" s="35" t="s">
        <v>2137</v>
      </c>
      <c r="X667" s="2" t="s">
        <v>55</v>
      </c>
      <c r="Y667" s="35" t="s">
        <v>2136</v>
      </c>
      <c r="Z667" s="11">
        <v>5</v>
      </c>
      <c r="AA667" t="s">
        <v>2096</v>
      </c>
      <c r="AC667" s="40" t="s">
        <v>2089</v>
      </c>
      <c r="AD667" t="s">
        <v>1832</v>
      </c>
      <c r="AG667" t="s">
        <v>14</v>
      </c>
    </row>
    <row r="668" spans="1:33" ht="30" x14ac:dyDescent="0.25">
      <c r="A668" s="9" t="s">
        <v>1878</v>
      </c>
      <c r="B668" s="9" t="s">
        <v>1877</v>
      </c>
      <c r="C668" s="2" t="s">
        <v>3613</v>
      </c>
      <c r="D668" s="2" t="s">
        <v>3614</v>
      </c>
      <c r="F668" s="2" t="s">
        <v>2100</v>
      </c>
      <c r="G668" s="35" t="s">
        <v>4786</v>
      </c>
      <c r="H668" s="8">
        <v>43063</v>
      </c>
      <c r="I668" s="37" t="s">
        <v>2249</v>
      </c>
      <c r="J668" s="11">
        <f t="shared" si="47"/>
        <v>2017</v>
      </c>
      <c r="K668" s="37" t="s">
        <v>2108</v>
      </c>
      <c r="L668" s="24" t="str">
        <f t="shared" si="46"/>
        <v>2017-11</v>
      </c>
      <c r="M668" s="7" t="s">
        <v>2132</v>
      </c>
      <c r="N668" s="2" t="s">
        <v>310</v>
      </c>
      <c r="O668" s="2" t="s">
        <v>1269</v>
      </c>
      <c r="P668" t="s">
        <v>1285</v>
      </c>
      <c r="Q668" s="2" t="s">
        <v>1268</v>
      </c>
      <c r="R668" s="2" t="s">
        <v>1145</v>
      </c>
      <c r="S668" t="s">
        <v>13</v>
      </c>
      <c r="T668" s="1">
        <v>43048</v>
      </c>
      <c r="U668" s="11">
        <f t="shared" ref="U668:U672" si="52">IF(T668="Desconeguda","-",(YEAR(T668)-2008)*12+MONTH(T668))</f>
        <v>119</v>
      </c>
      <c r="V668" s="11">
        <f t="shared" ref="V668:V672" si="53">IF(T668="Desconeguda","-",(YEAR(T668)-2008)*4+IF(MONTH(T668)&lt;4,1,IF(MONTH(T668)&lt;7,2,IF(MONTH(T668)&lt;10,3,IF(MONTH(T668)&lt;13,4,"?")))))</f>
        <v>40</v>
      </c>
      <c r="W668" s="35" t="s">
        <v>2134</v>
      </c>
      <c r="X668" s="2" t="s">
        <v>55</v>
      </c>
      <c r="Y668" s="2"/>
      <c r="AA668" t="s">
        <v>2096</v>
      </c>
      <c r="AC668" s="40" t="s">
        <v>2089</v>
      </c>
      <c r="AD668" t="s">
        <v>1832</v>
      </c>
      <c r="AG668" t="s">
        <v>14</v>
      </c>
    </row>
    <row r="669" spans="1:33" ht="30" x14ac:dyDescent="0.25">
      <c r="A669" s="9" t="s">
        <v>1879</v>
      </c>
      <c r="B669" s="9" t="s">
        <v>1877</v>
      </c>
      <c r="C669" s="2" t="s">
        <v>3615</v>
      </c>
      <c r="D669" s="2" t="s">
        <v>3616</v>
      </c>
      <c r="F669" s="2" t="s">
        <v>2101</v>
      </c>
      <c r="G669" s="35" t="s">
        <v>4787</v>
      </c>
      <c r="H669" s="8">
        <v>43063</v>
      </c>
      <c r="I669" s="37" t="s">
        <v>2249</v>
      </c>
      <c r="J669" s="11">
        <f t="shared" si="47"/>
        <v>2017</v>
      </c>
      <c r="K669" s="37" t="s">
        <v>2108</v>
      </c>
      <c r="L669" s="24" t="str">
        <f t="shared" si="46"/>
        <v>2017-11</v>
      </c>
      <c r="M669" s="7" t="s">
        <v>2132</v>
      </c>
      <c r="N669" s="2" t="s">
        <v>310</v>
      </c>
      <c r="O669" s="2" t="s">
        <v>1269</v>
      </c>
      <c r="P669" t="s">
        <v>1285</v>
      </c>
      <c r="Q669" s="2" t="s">
        <v>1268</v>
      </c>
      <c r="R669" s="2" t="s">
        <v>1145</v>
      </c>
      <c r="S669" t="s">
        <v>13</v>
      </c>
      <c r="T669" s="1">
        <v>43048</v>
      </c>
      <c r="U669" s="11">
        <f t="shared" si="52"/>
        <v>119</v>
      </c>
      <c r="V669" s="11">
        <f t="shared" si="53"/>
        <v>40</v>
      </c>
      <c r="W669" s="35" t="s">
        <v>2134</v>
      </c>
      <c r="X669" s="2" t="s">
        <v>55</v>
      </c>
      <c r="Y669" s="2"/>
      <c r="AA669" t="s">
        <v>2096</v>
      </c>
      <c r="AC669" s="40" t="s">
        <v>2089</v>
      </c>
      <c r="AD669" t="s">
        <v>1832</v>
      </c>
      <c r="AG669" t="s">
        <v>14</v>
      </c>
    </row>
    <row r="670" spans="1:33" ht="30" x14ac:dyDescent="0.25">
      <c r="A670" s="9" t="s">
        <v>1880</v>
      </c>
      <c r="B670" s="9" t="s">
        <v>1877</v>
      </c>
      <c r="C670" s="2" t="s">
        <v>3617</v>
      </c>
      <c r="D670" s="2" t="s">
        <v>3618</v>
      </c>
      <c r="F670" s="2" t="s">
        <v>2101</v>
      </c>
      <c r="G670" s="35" t="s">
        <v>4788</v>
      </c>
      <c r="H670" s="8">
        <v>43063</v>
      </c>
      <c r="I670" s="37" t="s">
        <v>2249</v>
      </c>
      <c r="J670" s="11">
        <f t="shared" si="47"/>
        <v>2017</v>
      </c>
      <c r="K670" s="37" t="s">
        <v>2108</v>
      </c>
      <c r="L670" s="24" t="str">
        <f t="shared" si="46"/>
        <v>2017-11</v>
      </c>
      <c r="M670" s="7" t="s">
        <v>2132</v>
      </c>
      <c r="N670" s="2" t="s">
        <v>310</v>
      </c>
      <c r="O670" s="2" t="s">
        <v>1269</v>
      </c>
      <c r="P670" t="s">
        <v>1285</v>
      </c>
      <c r="Q670" s="2" t="s">
        <v>1268</v>
      </c>
      <c r="R670" s="2" t="s">
        <v>1145</v>
      </c>
      <c r="S670" t="s">
        <v>13</v>
      </c>
      <c r="T670" s="1">
        <v>43048</v>
      </c>
      <c r="U670" s="11">
        <f t="shared" si="52"/>
        <v>119</v>
      </c>
      <c r="V670" s="11">
        <f t="shared" si="53"/>
        <v>40</v>
      </c>
      <c r="W670" s="35" t="s">
        <v>2134</v>
      </c>
      <c r="X670" s="2" t="s">
        <v>55</v>
      </c>
      <c r="Y670" s="2"/>
      <c r="AA670" t="s">
        <v>2096</v>
      </c>
      <c r="AC670" s="40" t="s">
        <v>2089</v>
      </c>
      <c r="AD670" t="s">
        <v>1832</v>
      </c>
      <c r="AG670" t="s">
        <v>14</v>
      </c>
    </row>
    <row r="671" spans="1:33" ht="30" x14ac:dyDescent="0.25">
      <c r="A671" s="9" t="s">
        <v>1881</v>
      </c>
      <c r="B671" s="9" t="s">
        <v>1877</v>
      </c>
      <c r="C671" s="2" t="s">
        <v>3619</v>
      </c>
      <c r="D671" s="2" t="s">
        <v>3620</v>
      </c>
      <c r="F671" s="2" t="s">
        <v>2101</v>
      </c>
      <c r="G671" s="35" t="s">
        <v>4789</v>
      </c>
      <c r="H671" s="8">
        <v>43063</v>
      </c>
      <c r="I671" s="37" t="s">
        <v>2249</v>
      </c>
      <c r="J671" s="11">
        <f t="shared" si="47"/>
        <v>2017</v>
      </c>
      <c r="K671" s="37" t="s">
        <v>2108</v>
      </c>
      <c r="L671" s="24" t="str">
        <f t="shared" si="46"/>
        <v>2017-11</v>
      </c>
      <c r="M671" s="7" t="s">
        <v>2132</v>
      </c>
      <c r="N671" s="2" t="s">
        <v>310</v>
      </c>
      <c r="O671" s="2" t="s">
        <v>1269</v>
      </c>
      <c r="P671" t="s">
        <v>1285</v>
      </c>
      <c r="Q671" s="2" t="s">
        <v>1268</v>
      </c>
      <c r="R671" s="2" t="s">
        <v>1145</v>
      </c>
      <c r="S671" t="s">
        <v>13</v>
      </c>
      <c r="T671" s="1">
        <v>43048</v>
      </c>
      <c r="U671" s="11">
        <f t="shared" si="52"/>
        <v>119</v>
      </c>
      <c r="V671" s="11">
        <f t="shared" si="53"/>
        <v>40</v>
      </c>
      <c r="W671" s="35" t="s">
        <v>2137</v>
      </c>
      <c r="X671" s="2" t="s">
        <v>55</v>
      </c>
      <c r="Y671" s="2"/>
      <c r="AA671" t="s">
        <v>2096</v>
      </c>
      <c r="AC671" s="40" t="s">
        <v>2089</v>
      </c>
      <c r="AD671" t="s">
        <v>1832</v>
      </c>
      <c r="AG671" t="s">
        <v>14</v>
      </c>
    </row>
    <row r="672" spans="1:33" ht="30" x14ac:dyDescent="0.25">
      <c r="A672" s="9" t="s">
        <v>1882</v>
      </c>
      <c r="C672" s="2" t="s">
        <v>3621</v>
      </c>
      <c r="D672" s="2" t="s">
        <v>3622</v>
      </c>
      <c r="F672" s="2" t="s">
        <v>2100</v>
      </c>
      <c r="G672" s="35" t="s">
        <v>4790</v>
      </c>
      <c r="H672" s="8">
        <v>43063</v>
      </c>
      <c r="I672" s="37" t="s">
        <v>2249</v>
      </c>
      <c r="J672" s="11">
        <f t="shared" si="47"/>
        <v>2017</v>
      </c>
      <c r="K672" s="32" t="s">
        <v>2125</v>
      </c>
      <c r="L672" s="24" t="str">
        <f t="shared" si="46"/>
        <v>2017-11</v>
      </c>
      <c r="M672" s="7" t="s">
        <v>2132</v>
      </c>
      <c r="N672" s="2" t="s">
        <v>1268</v>
      </c>
      <c r="O672" s="2" t="s">
        <v>1145</v>
      </c>
      <c r="P672" t="s">
        <v>13</v>
      </c>
      <c r="Q672" s="2" t="s">
        <v>1268</v>
      </c>
      <c r="R672" s="2" t="s">
        <v>1145</v>
      </c>
      <c r="S672" t="s">
        <v>13</v>
      </c>
      <c r="T672" s="1">
        <v>42871</v>
      </c>
      <c r="U672" s="11">
        <f t="shared" si="52"/>
        <v>113</v>
      </c>
      <c r="V672" s="11">
        <f t="shared" si="53"/>
        <v>38</v>
      </c>
      <c r="W672" s="35" t="s">
        <v>2137</v>
      </c>
      <c r="X672" s="2" t="s">
        <v>55</v>
      </c>
      <c r="Y672" s="35" t="s">
        <v>2136</v>
      </c>
      <c r="Z672" s="11">
        <v>3</v>
      </c>
      <c r="AA672" t="s">
        <v>2096</v>
      </c>
      <c r="AB672" s="7"/>
      <c r="AC672" s="40" t="s">
        <v>2089</v>
      </c>
      <c r="AG672" t="s">
        <v>14</v>
      </c>
    </row>
    <row r="673" spans="1:33" ht="30" x14ac:dyDescent="0.25">
      <c r="A673" s="9" t="s">
        <v>1883</v>
      </c>
      <c r="C673" s="2" t="s">
        <v>3623</v>
      </c>
      <c r="D673" s="2" t="s">
        <v>3624</v>
      </c>
      <c r="F673" s="2" t="s">
        <v>2100</v>
      </c>
      <c r="G673" s="35" t="s">
        <v>4791</v>
      </c>
      <c r="H673" s="8">
        <v>43063</v>
      </c>
      <c r="I673" s="37" t="s">
        <v>2249</v>
      </c>
      <c r="J673" s="11">
        <f t="shared" si="47"/>
        <v>2017</v>
      </c>
      <c r="K673" s="32" t="s">
        <v>2125</v>
      </c>
      <c r="L673" s="24" t="str">
        <f t="shared" si="46"/>
        <v>2017-11</v>
      </c>
      <c r="M673" s="7" t="s">
        <v>2132</v>
      </c>
      <c r="N673" s="2" t="s">
        <v>1268</v>
      </c>
      <c r="O673" s="2" t="s">
        <v>1145</v>
      </c>
      <c r="P673" t="s">
        <v>13</v>
      </c>
      <c r="Q673" s="2" t="s">
        <v>1268</v>
      </c>
      <c r="R673" s="2" t="s">
        <v>1145</v>
      </c>
      <c r="S673" t="s">
        <v>13</v>
      </c>
      <c r="T673" s="1">
        <v>42871</v>
      </c>
      <c r="U673" s="11">
        <f t="shared" ref="U673:U675" si="54">IF(T673="Desconeguda","-",(YEAR(T673)-2008)*12+MONTH(T673))</f>
        <v>113</v>
      </c>
      <c r="V673" s="11">
        <f t="shared" ref="V673:V675" si="55">IF(T673="Desconeguda","-",(YEAR(T673)-2008)*4+IF(MONTH(T673)&lt;4,1,IF(MONTH(T673)&lt;7,2,IF(MONTH(T673)&lt;10,3,IF(MONTH(T673)&lt;13,4,"?")))))</f>
        <v>38</v>
      </c>
      <c r="W673" s="35" t="s">
        <v>2137</v>
      </c>
      <c r="X673" s="2" t="s">
        <v>55</v>
      </c>
      <c r="AA673" t="s">
        <v>2096</v>
      </c>
      <c r="AB673" s="7"/>
      <c r="AC673" s="40" t="s">
        <v>2089</v>
      </c>
      <c r="AG673" t="s">
        <v>14</v>
      </c>
    </row>
    <row r="674" spans="1:33" ht="30" x14ac:dyDescent="0.25">
      <c r="A674" s="9" t="s">
        <v>1884</v>
      </c>
      <c r="C674" s="2" t="s">
        <v>3625</v>
      </c>
      <c r="D674" s="2" t="s">
        <v>3626</v>
      </c>
      <c r="F674" s="2" t="s">
        <v>2101</v>
      </c>
      <c r="G674" s="35" t="s">
        <v>4792</v>
      </c>
      <c r="H674" s="8">
        <v>43063</v>
      </c>
      <c r="I674" s="37" t="s">
        <v>2249</v>
      </c>
      <c r="J674" s="11">
        <f t="shared" si="47"/>
        <v>2017</v>
      </c>
      <c r="K674" s="32" t="s">
        <v>2125</v>
      </c>
      <c r="L674" s="24" t="str">
        <f t="shared" si="46"/>
        <v>2017-11</v>
      </c>
      <c r="M674" s="7" t="s">
        <v>2132</v>
      </c>
      <c r="N674" s="2" t="s">
        <v>1268</v>
      </c>
      <c r="O674" s="2" t="s">
        <v>1145</v>
      </c>
      <c r="P674" t="s">
        <v>13</v>
      </c>
      <c r="Q674" s="2" t="s">
        <v>1268</v>
      </c>
      <c r="R674" s="2" t="s">
        <v>1145</v>
      </c>
      <c r="S674" t="s">
        <v>13</v>
      </c>
      <c r="T674" s="1">
        <v>42871</v>
      </c>
      <c r="U674" s="11">
        <f t="shared" si="54"/>
        <v>113</v>
      </c>
      <c r="V674" s="11">
        <f t="shared" si="55"/>
        <v>38</v>
      </c>
      <c r="W674" s="35" t="s">
        <v>2137</v>
      </c>
      <c r="X674" s="2" t="s">
        <v>55</v>
      </c>
      <c r="AA674" t="s">
        <v>2096</v>
      </c>
      <c r="AB674" s="7"/>
      <c r="AC674" s="40" t="s">
        <v>2089</v>
      </c>
      <c r="AG674" t="s">
        <v>14</v>
      </c>
    </row>
    <row r="675" spans="1:33" ht="30" x14ac:dyDescent="0.25">
      <c r="A675" s="9" t="s">
        <v>1885</v>
      </c>
      <c r="C675" s="2" t="s">
        <v>3627</v>
      </c>
      <c r="D675" s="2" t="s">
        <v>3628</v>
      </c>
      <c r="F675" s="2" t="s">
        <v>2100</v>
      </c>
      <c r="G675" s="35" t="s">
        <v>4793</v>
      </c>
      <c r="H675" s="8">
        <v>43063</v>
      </c>
      <c r="I675" s="37" t="s">
        <v>2249</v>
      </c>
      <c r="J675" s="11">
        <f t="shared" si="47"/>
        <v>2017</v>
      </c>
      <c r="K675" s="32" t="s">
        <v>2125</v>
      </c>
      <c r="L675" s="24" t="str">
        <f t="shared" si="46"/>
        <v>2017-11</v>
      </c>
      <c r="M675" s="7" t="s">
        <v>2132</v>
      </c>
      <c r="N675" s="2" t="s">
        <v>310</v>
      </c>
      <c r="O675" s="2" t="s">
        <v>1269</v>
      </c>
      <c r="P675" t="s">
        <v>1285</v>
      </c>
      <c r="Q675" s="2" t="s">
        <v>310</v>
      </c>
      <c r="R675" s="2" t="s">
        <v>1269</v>
      </c>
      <c r="S675" t="s">
        <v>1285</v>
      </c>
      <c r="T675" s="1">
        <v>43062</v>
      </c>
      <c r="U675" s="11">
        <f t="shared" si="54"/>
        <v>119</v>
      </c>
      <c r="V675" s="11">
        <f t="shared" si="55"/>
        <v>40</v>
      </c>
      <c r="W675" s="35" t="s">
        <v>2134</v>
      </c>
      <c r="X675" s="2" t="s">
        <v>55</v>
      </c>
      <c r="Y675" s="35" t="s">
        <v>2136</v>
      </c>
      <c r="Z675" s="11">
        <v>4</v>
      </c>
      <c r="AA675" t="s">
        <v>4</v>
      </c>
      <c r="AB675" s="7" t="s">
        <v>2138</v>
      </c>
      <c r="AC675" s="40" t="s">
        <v>2089</v>
      </c>
      <c r="AD675" t="s">
        <v>1277</v>
      </c>
      <c r="AG675" t="s">
        <v>14</v>
      </c>
    </row>
    <row r="676" spans="1:33" ht="30" x14ac:dyDescent="0.25">
      <c r="A676" s="9" t="s">
        <v>1886</v>
      </c>
      <c r="C676" s="2" t="s">
        <v>3629</v>
      </c>
      <c r="D676" s="2" t="s">
        <v>3630</v>
      </c>
      <c r="F676" s="2" t="s">
        <v>2100</v>
      </c>
      <c r="G676" s="35" t="s">
        <v>4794</v>
      </c>
      <c r="H676" s="8">
        <v>43063</v>
      </c>
      <c r="I676" s="37" t="s">
        <v>2249</v>
      </c>
      <c r="J676" s="11">
        <f t="shared" si="47"/>
        <v>2017</v>
      </c>
      <c r="K676" s="32" t="s">
        <v>2125</v>
      </c>
      <c r="L676" s="24" t="str">
        <f t="shared" si="46"/>
        <v>2017-11</v>
      </c>
      <c r="M676" s="7" t="s">
        <v>2132</v>
      </c>
      <c r="N676" s="2" t="s">
        <v>310</v>
      </c>
      <c r="O676" s="2" t="s">
        <v>1269</v>
      </c>
      <c r="P676" t="s">
        <v>1285</v>
      </c>
      <c r="Q676" s="2" t="s">
        <v>310</v>
      </c>
      <c r="R676" s="2" t="s">
        <v>1269</v>
      </c>
      <c r="S676" t="s">
        <v>1285</v>
      </c>
      <c r="T676" s="1">
        <v>43062</v>
      </c>
      <c r="U676" s="11">
        <f t="shared" ref="U676:U679" si="56">IF(T676="Desconeguda","-",(YEAR(T676)-2008)*12+MONTH(T676))</f>
        <v>119</v>
      </c>
      <c r="V676" s="11">
        <f t="shared" ref="V676:V679" si="57">IF(T676="Desconeguda","-",(YEAR(T676)-2008)*4+IF(MONTH(T676)&lt;4,1,IF(MONTH(T676)&lt;7,2,IF(MONTH(T676)&lt;10,3,IF(MONTH(T676)&lt;13,4,"?")))))</f>
        <v>40</v>
      </c>
      <c r="W676" s="35" t="s">
        <v>2134</v>
      </c>
      <c r="X676" s="2" t="s">
        <v>55</v>
      </c>
      <c r="AA676" t="s">
        <v>4</v>
      </c>
      <c r="AB676" s="7" t="s">
        <v>2138</v>
      </c>
      <c r="AC676" s="40" t="s">
        <v>2089</v>
      </c>
      <c r="AD676" t="s">
        <v>1278</v>
      </c>
      <c r="AG676" t="s">
        <v>14</v>
      </c>
    </row>
    <row r="677" spans="1:33" ht="30" x14ac:dyDescent="0.25">
      <c r="A677" s="9" t="s">
        <v>1887</v>
      </c>
      <c r="C677" s="2" t="s">
        <v>3631</v>
      </c>
      <c r="D677" s="2" t="s">
        <v>3632</v>
      </c>
      <c r="F677" s="2" t="s">
        <v>2100</v>
      </c>
      <c r="G677" s="35" t="s">
        <v>4795</v>
      </c>
      <c r="H677" s="8">
        <v>43063</v>
      </c>
      <c r="I677" s="37" t="s">
        <v>2249</v>
      </c>
      <c r="J677" s="11">
        <f t="shared" si="47"/>
        <v>2017</v>
      </c>
      <c r="K677" s="32" t="s">
        <v>2125</v>
      </c>
      <c r="L677" s="24" t="str">
        <f t="shared" si="46"/>
        <v>2017-11</v>
      </c>
      <c r="M677" s="7" t="s">
        <v>2132</v>
      </c>
      <c r="N677" s="2" t="s">
        <v>310</v>
      </c>
      <c r="O677" s="2" t="s">
        <v>1269</v>
      </c>
      <c r="P677" t="s">
        <v>1285</v>
      </c>
      <c r="Q677" s="2" t="s">
        <v>310</v>
      </c>
      <c r="R677" s="2" t="s">
        <v>1269</v>
      </c>
      <c r="S677" t="s">
        <v>1285</v>
      </c>
      <c r="T677" s="1">
        <v>43062</v>
      </c>
      <c r="U677" s="11">
        <f t="shared" si="56"/>
        <v>119</v>
      </c>
      <c r="V677" s="11">
        <f t="shared" si="57"/>
        <v>40</v>
      </c>
      <c r="W677" s="35" t="s">
        <v>2134</v>
      </c>
      <c r="X677" s="2" t="s">
        <v>55</v>
      </c>
      <c r="AA677" t="s">
        <v>4</v>
      </c>
      <c r="AB677" s="7" t="s">
        <v>2138</v>
      </c>
      <c r="AC677" s="40" t="s">
        <v>2089</v>
      </c>
      <c r="AD677" t="s">
        <v>1279</v>
      </c>
      <c r="AG677" t="s">
        <v>14</v>
      </c>
    </row>
    <row r="678" spans="1:33" ht="30" x14ac:dyDescent="0.25">
      <c r="A678" s="9" t="s">
        <v>1888</v>
      </c>
      <c r="C678" s="2" t="s">
        <v>3633</v>
      </c>
      <c r="D678" s="2" t="s">
        <v>3634</v>
      </c>
      <c r="F678" s="2" t="s">
        <v>2101</v>
      </c>
      <c r="G678" s="35" t="s">
        <v>4796</v>
      </c>
      <c r="H678" s="8">
        <v>43063</v>
      </c>
      <c r="I678" s="37" t="s">
        <v>2249</v>
      </c>
      <c r="J678" s="11">
        <f t="shared" si="47"/>
        <v>2017</v>
      </c>
      <c r="K678" s="32" t="s">
        <v>2125</v>
      </c>
      <c r="L678" s="24" t="str">
        <f t="shared" si="46"/>
        <v>2017-11</v>
      </c>
      <c r="M678" s="7" t="s">
        <v>2132</v>
      </c>
      <c r="N678" s="2" t="s">
        <v>310</v>
      </c>
      <c r="O678" s="2" t="s">
        <v>1269</v>
      </c>
      <c r="P678" t="s">
        <v>1285</v>
      </c>
      <c r="Q678" s="2" t="s">
        <v>310</v>
      </c>
      <c r="R678" s="2" t="s">
        <v>1269</v>
      </c>
      <c r="S678" t="s">
        <v>1285</v>
      </c>
      <c r="T678" s="1">
        <v>43062</v>
      </c>
      <c r="U678" s="11">
        <f t="shared" si="56"/>
        <v>119</v>
      </c>
      <c r="V678" s="11">
        <f t="shared" si="57"/>
        <v>40</v>
      </c>
      <c r="W678" s="35" t="s">
        <v>2134</v>
      </c>
      <c r="X678" s="2" t="s">
        <v>55</v>
      </c>
      <c r="AA678" t="s">
        <v>4</v>
      </c>
      <c r="AB678" s="7" t="s">
        <v>2138</v>
      </c>
      <c r="AC678" s="40" t="s">
        <v>2089</v>
      </c>
      <c r="AD678" t="s">
        <v>1276</v>
      </c>
      <c r="AG678" t="s">
        <v>14</v>
      </c>
    </row>
    <row r="679" spans="1:33" x14ac:dyDescent="0.25">
      <c r="A679" s="9" t="s">
        <v>1889</v>
      </c>
      <c r="C679" s="2" t="s">
        <v>3635</v>
      </c>
      <c r="D679" s="2" t="s">
        <v>3636</v>
      </c>
      <c r="F679" s="2" t="s">
        <v>2100</v>
      </c>
      <c r="G679" s="35" t="s">
        <v>4797</v>
      </c>
      <c r="H679" s="8">
        <v>43064</v>
      </c>
      <c r="I679" s="37" t="s">
        <v>2249</v>
      </c>
      <c r="J679" s="11">
        <f t="shared" si="47"/>
        <v>2017</v>
      </c>
      <c r="K679" s="32" t="s">
        <v>2125</v>
      </c>
      <c r="L679" s="24" t="str">
        <f t="shared" si="46"/>
        <v>2017-11</v>
      </c>
      <c r="M679" s="7" t="s">
        <v>2132</v>
      </c>
      <c r="N679" s="2" t="s">
        <v>15</v>
      </c>
      <c r="O679" s="2" t="s">
        <v>1270</v>
      </c>
      <c r="P679" t="s">
        <v>15</v>
      </c>
      <c r="Q679" s="2" t="s">
        <v>15</v>
      </c>
      <c r="R679" s="2" t="s">
        <v>1270</v>
      </c>
      <c r="S679" t="s">
        <v>15</v>
      </c>
      <c r="T679" s="1">
        <v>43063</v>
      </c>
      <c r="U679" s="11">
        <f t="shared" si="56"/>
        <v>119</v>
      </c>
      <c r="V679" s="11">
        <f t="shared" si="57"/>
        <v>40</v>
      </c>
      <c r="W679" s="35" t="s">
        <v>2134</v>
      </c>
      <c r="X679" s="2" t="s">
        <v>55</v>
      </c>
      <c r="Y679" s="35" t="s">
        <v>2136</v>
      </c>
      <c r="Z679" s="11">
        <v>3</v>
      </c>
      <c r="AA679" t="s">
        <v>6</v>
      </c>
      <c r="AB679" s="7" t="s">
        <v>2138</v>
      </c>
      <c r="AC679" t="s">
        <v>2086</v>
      </c>
      <c r="AG679" t="s">
        <v>14</v>
      </c>
    </row>
    <row r="680" spans="1:33" x14ac:dyDescent="0.25">
      <c r="A680" s="9" t="s">
        <v>1890</v>
      </c>
      <c r="C680" s="2" t="s">
        <v>3637</v>
      </c>
      <c r="D680" s="2" t="s">
        <v>3638</v>
      </c>
      <c r="F680" s="2" t="s">
        <v>2100</v>
      </c>
      <c r="G680" s="35" t="s">
        <v>4798</v>
      </c>
      <c r="H680" s="8">
        <v>43064</v>
      </c>
      <c r="I680" s="37" t="s">
        <v>2249</v>
      </c>
      <c r="J680" s="11">
        <f t="shared" si="47"/>
        <v>2017</v>
      </c>
      <c r="K680" s="32" t="s">
        <v>2125</v>
      </c>
      <c r="L680" s="24" t="str">
        <f t="shared" si="46"/>
        <v>2017-11</v>
      </c>
      <c r="M680" s="7" t="s">
        <v>2132</v>
      </c>
      <c r="N680" s="2" t="s">
        <v>15</v>
      </c>
      <c r="O680" s="2" t="s">
        <v>1270</v>
      </c>
      <c r="P680" t="s">
        <v>15</v>
      </c>
      <c r="Q680" s="2" t="s">
        <v>15</v>
      </c>
      <c r="R680" s="2" t="s">
        <v>1270</v>
      </c>
      <c r="S680" t="s">
        <v>15</v>
      </c>
      <c r="T680" s="1">
        <v>43063</v>
      </c>
      <c r="U680" s="11">
        <f t="shared" ref="U680:U683" si="58">IF(T680="Desconeguda","-",(YEAR(T680)-2008)*12+MONTH(T680))</f>
        <v>119</v>
      </c>
      <c r="V680" s="11">
        <f t="shared" ref="V680:V683" si="59">IF(T680="Desconeguda","-",(YEAR(T680)-2008)*4+IF(MONTH(T680)&lt;4,1,IF(MONTH(T680)&lt;7,2,IF(MONTH(T680)&lt;10,3,IF(MONTH(T680)&lt;13,4,"?")))))</f>
        <v>40</v>
      </c>
      <c r="W680" s="35" t="s">
        <v>2134</v>
      </c>
      <c r="X680" s="2" t="s">
        <v>55</v>
      </c>
      <c r="AA680" t="s">
        <v>6</v>
      </c>
      <c r="AB680" s="7" t="s">
        <v>2138</v>
      </c>
      <c r="AC680" t="s">
        <v>2086</v>
      </c>
      <c r="AG680" t="s">
        <v>14</v>
      </c>
    </row>
    <row r="681" spans="1:33" x14ac:dyDescent="0.25">
      <c r="A681" s="9" t="s">
        <v>1891</v>
      </c>
      <c r="C681" s="2" t="s">
        <v>3639</v>
      </c>
      <c r="D681" s="2" t="s">
        <v>3640</v>
      </c>
      <c r="F681" s="2" t="s">
        <v>2101</v>
      </c>
      <c r="G681" s="35" t="s">
        <v>4799</v>
      </c>
      <c r="H681" s="8">
        <v>43064</v>
      </c>
      <c r="I681" s="37" t="s">
        <v>2249</v>
      </c>
      <c r="J681" s="11">
        <f t="shared" si="47"/>
        <v>2017</v>
      </c>
      <c r="K681" s="32" t="s">
        <v>2125</v>
      </c>
      <c r="L681" s="24" t="str">
        <f t="shared" si="46"/>
        <v>2017-11</v>
      </c>
      <c r="M681" s="7" t="s">
        <v>2132</v>
      </c>
      <c r="N681" s="2" t="s">
        <v>15</v>
      </c>
      <c r="O681" s="2" t="s">
        <v>1270</v>
      </c>
      <c r="P681" t="s">
        <v>15</v>
      </c>
      <c r="Q681" s="2" t="s">
        <v>15</v>
      </c>
      <c r="R681" s="2" t="s">
        <v>1270</v>
      </c>
      <c r="S681" t="s">
        <v>15</v>
      </c>
      <c r="T681" s="1">
        <v>43063</v>
      </c>
      <c r="U681" s="11">
        <f t="shared" si="58"/>
        <v>119</v>
      </c>
      <c r="V681" s="11">
        <f t="shared" si="59"/>
        <v>40</v>
      </c>
      <c r="W681" s="35" t="s">
        <v>2134</v>
      </c>
      <c r="X681" s="2" t="s">
        <v>55</v>
      </c>
      <c r="AA681" t="s">
        <v>6</v>
      </c>
      <c r="AB681" s="7" t="s">
        <v>2138</v>
      </c>
      <c r="AC681" t="s">
        <v>2086</v>
      </c>
      <c r="AG681" t="s">
        <v>14</v>
      </c>
    </row>
    <row r="682" spans="1:33" ht="30" x14ac:dyDescent="0.25">
      <c r="A682" s="9" t="s">
        <v>1892</v>
      </c>
      <c r="C682" s="2" t="s">
        <v>3641</v>
      </c>
      <c r="D682" s="2" t="s">
        <v>3642</v>
      </c>
      <c r="F682" s="2" t="s">
        <v>2100</v>
      </c>
      <c r="G682" s="35" t="s">
        <v>4800</v>
      </c>
      <c r="H682" s="8">
        <v>43063</v>
      </c>
      <c r="I682" s="37" t="s">
        <v>2249</v>
      </c>
      <c r="J682" s="11">
        <f t="shared" si="47"/>
        <v>2017</v>
      </c>
      <c r="K682" s="32" t="s">
        <v>2125</v>
      </c>
      <c r="L682" s="24" t="str">
        <f t="shared" si="46"/>
        <v>2017-11</v>
      </c>
      <c r="M682" s="7" t="s">
        <v>2133</v>
      </c>
      <c r="N682" s="2" t="s">
        <v>744</v>
      </c>
      <c r="O682" s="2" t="s">
        <v>1267</v>
      </c>
      <c r="P682" t="s">
        <v>1282</v>
      </c>
      <c r="Q682" s="2" t="s">
        <v>1280</v>
      </c>
      <c r="R682" s="2" t="s">
        <v>1267</v>
      </c>
      <c r="S682" t="s">
        <v>1320</v>
      </c>
      <c r="T682" s="1">
        <v>43050</v>
      </c>
      <c r="U682" s="11">
        <f t="shared" si="58"/>
        <v>119</v>
      </c>
      <c r="V682" s="11">
        <f t="shared" si="59"/>
        <v>40</v>
      </c>
      <c r="W682" s="35" t="s">
        <v>2137</v>
      </c>
      <c r="X682" s="2" t="s">
        <v>55</v>
      </c>
      <c r="Y682" s="35" t="s">
        <v>2135</v>
      </c>
      <c r="Z682" s="11">
        <v>1</v>
      </c>
      <c r="AA682" t="s">
        <v>2125</v>
      </c>
      <c r="AC682" s="40" t="s">
        <v>2089</v>
      </c>
      <c r="AD682" t="s">
        <v>1833</v>
      </c>
      <c r="AG682" t="s">
        <v>14</v>
      </c>
    </row>
    <row r="683" spans="1:33" ht="30" x14ac:dyDescent="0.25">
      <c r="A683" s="9" t="s">
        <v>1893</v>
      </c>
      <c r="C683" s="2" t="s">
        <v>3643</v>
      </c>
      <c r="D683" s="2" t="s">
        <v>3644</v>
      </c>
      <c r="F683" s="2" t="s">
        <v>2100</v>
      </c>
      <c r="G683" s="35" t="s">
        <v>4801</v>
      </c>
      <c r="H683" s="8">
        <v>43063</v>
      </c>
      <c r="I683" s="37" t="s">
        <v>2249</v>
      </c>
      <c r="J683" s="11">
        <f t="shared" si="47"/>
        <v>2017</v>
      </c>
      <c r="K683" s="32" t="s">
        <v>2125</v>
      </c>
      <c r="L683" s="24" t="str">
        <f t="shared" si="46"/>
        <v>2017-11</v>
      </c>
      <c r="M683" s="7" t="s">
        <v>2132</v>
      </c>
      <c r="N683" s="2" t="s">
        <v>2125</v>
      </c>
      <c r="O683" s="2" t="s">
        <v>2125</v>
      </c>
      <c r="P683" s="2" t="s">
        <v>2125</v>
      </c>
      <c r="Q683" s="2" t="s">
        <v>2125</v>
      </c>
      <c r="R683" s="2" t="s">
        <v>2125</v>
      </c>
      <c r="S683" s="2" t="s">
        <v>2125</v>
      </c>
      <c r="T683" s="1">
        <v>42248</v>
      </c>
      <c r="U683" s="11">
        <f t="shared" si="58"/>
        <v>93</v>
      </c>
      <c r="V683" s="11">
        <f t="shared" si="59"/>
        <v>31</v>
      </c>
      <c r="W683" s="35" t="s">
        <v>2134</v>
      </c>
      <c r="X683" s="2" t="s">
        <v>55</v>
      </c>
      <c r="Y683" s="35" t="s">
        <v>2136</v>
      </c>
      <c r="Z683" s="11">
        <v>3</v>
      </c>
      <c r="AA683" t="s">
        <v>2096</v>
      </c>
      <c r="AC683" s="40" t="s">
        <v>2089</v>
      </c>
      <c r="AG683" t="s">
        <v>14</v>
      </c>
    </row>
    <row r="684" spans="1:33" ht="30" x14ac:dyDescent="0.25">
      <c r="A684" s="9" t="s">
        <v>1894</v>
      </c>
      <c r="C684" s="2" t="s">
        <v>3645</v>
      </c>
      <c r="D684" s="2" t="s">
        <v>3646</v>
      </c>
      <c r="F684" s="2" t="s">
        <v>2100</v>
      </c>
      <c r="G684" s="35" t="s">
        <v>4802</v>
      </c>
      <c r="H684" s="8">
        <v>43063</v>
      </c>
      <c r="I684" s="37" t="s">
        <v>2249</v>
      </c>
      <c r="J684" s="11">
        <f t="shared" si="47"/>
        <v>2017</v>
      </c>
      <c r="K684" s="32" t="s">
        <v>2125</v>
      </c>
      <c r="L684" s="24" t="str">
        <f t="shared" si="46"/>
        <v>2017-11</v>
      </c>
      <c r="M684" s="7" t="s">
        <v>2132</v>
      </c>
      <c r="N684" s="2" t="s">
        <v>2125</v>
      </c>
      <c r="O684" s="2" t="s">
        <v>2125</v>
      </c>
      <c r="P684" s="2" t="s">
        <v>2125</v>
      </c>
      <c r="Q684" s="2" t="s">
        <v>2125</v>
      </c>
      <c r="R684" s="2" t="s">
        <v>2125</v>
      </c>
      <c r="S684" s="2" t="s">
        <v>2125</v>
      </c>
      <c r="T684" s="1">
        <v>42248</v>
      </c>
      <c r="U684" s="11">
        <f t="shared" ref="U684" si="60">IF(T684="Desconeguda","-",(YEAR(T684)-2008)*12+MONTH(T684))</f>
        <v>93</v>
      </c>
      <c r="V684" s="11">
        <f t="shared" ref="V684" si="61">IF(T684="Desconeguda","-",(YEAR(T684)-2008)*4+IF(MONTH(T684)&lt;4,1,IF(MONTH(T684)&lt;7,2,IF(MONTH(T684)&lt;10,3,IF(MONTH(T684)&lt;13,4,"?")))))</f>
        <v>31</v>
      </c>
      <c r="W684" s="35" t="s">
        <v>2137</v>
      </c>
      <c r="X684" s="2" t="s">
        <v>55</v>
      </c>
      <c r="AA684" t="s">
        <v>2096</v>
      </c>
      <c r="AC684" s="40" t="s">
        <v>2089</v>
      </c>
      <c r="AG684" t="s">
        <v>14</v>
      </c>
    </row>
    <row r="685" spans="1:33" ht="30" x14ac:dyDescent="0.25">
      <c r="A685" s="9" t="s">
        <v>1895</v>
      </c>
      <c r="C685" s="2" t="s">
        <v>3647</v>
      </c>
      <c r="D685" s="2" t="s">
        <v>3648</v>
      </c>
      <c r="F685" s="2" t="s">
        <v>2101</v>
      </c>
      <c r="G685" s="35" t="s">
        <v>4803</v>
      </c>
      <c r="H685" s="8">
        <v>43063</v>
      </c>
      <c r="I685" s="37" t="s">
        <v>2249</v>
      </c>
      <c r="J685" s="11">
        <f t="shared" si="47"/>
        <v>2017</v>
      </c>
      <c r="K685" s="32" t="s">
        <v>2125</v>
      </c>
      <c r="L685" s="24" t="str">
        <f t="shared" si="46"/>
        <v>2017-11</v>
      </c>
      <c r="M685" s="7" t="s">
        <v>2132</v>
      </c>
      <c r="N685" s="2" t="s">
        <v>2125</v>
      </c>
      <c r="O685" s="2" t="s">
        <v>2125</v>
      </c>
      <c r="P685" s="2" t="s">
        <v>2125</v>
      </c>
      <c r="Q685" s="2" t="s">
        <v>2125</v>
      </c>
      <c r="R685" s="2" t="s">
        <v>2125</v>
      </c>
      <c r="S685" s="2" t="s">
        <v>2125</v>
      </c>
      <c r="T685" s="1">
        <v>42248</v>
      </c>
      <c r="U685" s="11">
        <f t="shared" ref="U685:U686" si="62">IF(T685="Desconeguda","-",(YEAR(T685)-2008)*12+MONTH(T685))</f>
        <v>93</v>
      </c>
      <c r="V685" s="11">
        <f t="shared" ref="V685:V686" si="63">IF(T685="Desconeguda","-",(YEAR(T685)-2008)*4+IF(MONTH(T685)&lt;4,1,IF(MONTH(T685)&lt;7,2,IF(MONTH(T685)&lt;10,3,IF(MONTH(T685)&lt;13,4,"?")))))</f>
        <v>31</v>
      </c>
      <c r="W685" s="35" t="s">
        <v>2134</v>
      </c>
      <c r="X685" s="2" t="s">
        <v>55</v>
      </c>
      <c r="AA685" t="s">
        <v>2096</v>
      </c>
      <c r="AC685" s="40" t="s">
        <v>2089</v>
      </c>
      <c r="AG685" t="s">
        <v>14</v>
      </c>
    </row>
    <row r="686" spans="1:33" ht="30" x14ac:dyDescent="0.25">
      <c r="A686" s="9" t="s">
        <v>1896</v>
      </c>
      <c r="C686" s="2" t="s">
        <v>3649</v>
      </c>
      <c r="D686" s="2" t="s">
        <v>3650</v>
      </c>
      <c r="F686" s="2" t="s">
        <v>2100</v>
      </c>
      <c r="G686" s="35" t="s">
        <v>4804</v>
      </c>
      <c r="H686" s="8">
        <v>43066</v>
      </c>
      <c r="I686" s="37" t="s">
        <v>2249</v>
      </c>
      <c r="J686" s="11">
        <f t="shared" si="47"/>
        <v>2017</v>
      </c>
      <c r="K686" s="32" t="s">
        <v>2125</v>
      </c>
      <c r="L686" s="8" t="str">
        <f t="shared" si="46"/>
        <v>2017-11</v>
      </c>
      <c r="M686" s="7" t="s">
        <v>2132</v>
      </c>
      <c r="N686" s="2" t="s">
        <v>1268</v>
      </c>
      <c r="O686" s="2" t="s">
        <v>1145</v>
      </c>
      <c r="P686" s="2" t="s">
        <v>13</v>
      </c>
      <c r="Q686" s="2" t="s">
        <v>266</v>
      </c>
      <c r="R686" s="2" t="s">
        <v>1145</v>
      </c>
      <c r="S686" s="2" t="s">
        <v>1304</v>
      </c>
      <c r="T686" s="1">
        <v>43065</v>
      </c>
      <c r="U686" s="11">
        <f t="shared" si="62"/>
        <v>119</v>
      </c>
      <c r="V686" s="11">
        <f t="shared" si="63"/>
        <v>40</v>
      </c>
      <c r="W686" s="35" t="s">
        <v>2137</v>
      </c>
      <c r="X686" s="2" t="s">
        <v>55</v>
      </c>
      <c r="Y686" s="35" t="s">
        <v>2136</v>
      </c>
      <c r="Z686" s="11">
        <v>2</v>
      </c>
      <c r="AA686" t="s">
        <v>2096</v>
      </c>
      <c r="AC686" s="40" t="s">
        <v>2089</v>
      </c>
      <c r="AG686" t="s">
        <v>14</v>
      </c>
    </row>
    <row r="687" spans="1:33" ht="30" x14ac:dyDescent="0.25">
      <c r="A687" s="9" t="s">
        <v>1897</v>
      </c>
      <c r="C687" s="2" t="s">
        <v>3651</v>
      </c>
      <c r="D687" s="2" t="s">
        <v>3652</v>
      </c>
      <c r="F687" s="2" t="s">
        <v>2101</v>
      </c>
      <c r="G687" s="35" t="s">
        <v>4805</v>
      </c>
      <c r="H687" s="8">
        <v>43066</v>
      </c>
      <c r="I687" s="37" t="s">
        <v>2249</v>
      </c>
      <c r="J687" s="11">
        <f t="shared" si="47"/>
        <v>2017</v>
      </c>
      <c r="K687" s="32" t="s">
        <v>2125</v>
      </c>
      <c r="L687" s="8" t="str">
        <f t="shared" si="46"/>
        <v>2017-11</v>
      </c>
      <c r="M687" s="7" t="s">
        <v>2132</v>
      </c>
      <c r="N687" s="2" t="s">
        <v>1268</v>
      </c>
      <c r="O687" s="2" t="s">
        <v>1145</v>
      </c>
      <c r="P687" s="2" t="s">
        <v>13</v>
      </c>
      <c r="Q687" s="2" t="s">
        <v>266</v>
      </c>
      <c r="R687" s="2" t="s">
        <v>1145</v>
      </c>
      <c r="S687" s="2" t="s">
        <v>1304</v>
      </c>
      <c r="T687" s="1">
        <v>43065</v>
      </c>
      <c r="U687" s="11">
        <f t="shared" ref="U687:U689" si="64">IF(T687="Desconeguda","-",(YEAR(T687)-2008)*12+MONTH(T687))</f>
        <v>119</v>
      </c>
      <c r="V687" s="11">
        <f t="shared" ref="V687:V689" si="65">IF(T687="Desconeguda","-",(YEAR(T687)-2008)*4+IF(MONTH(T687)&lt;4,1,IF(MONTH(T687)&lt;7,2,IF(MONTH(T687)&lt;10,3,IF(MONTH(T687)&lt;13,4,"?")))))</f>
        <v>40</v>
      </c>
      <c r="W687" s="35" t="s">
        <v>2137</v>
      </c>
      <c r="X687" s="2" t="s">
        <v>55</v>
      </c>
      <c r="AA687" t="s">
        <v>2096</v>
      </c>
      <c r="AC687" s="40" t="s">
        <v>2089</v>
      </c>
      <c r="AG687" t="s">
        <v>14</v>
      </c>
    </row>
    <row r="688" spans="1:33" x14ac:dyDescent="0.25">
      <c r="A688" s="9" t="s">
        <v>1898</v>
      </c>
      <c r="C688" s="2" t="s">
        <v>3653</v>
      </c>
      <c r="D688" s="2" t="s">
        <v>3654</v>
      </c>
      <c r="F688" s="2" t="s">
        <v>2100</v>
      </c>
      <c r="G688" s="35" t="s">
        <v>4806</v>
      </c>
      <c r="H688" s="8">
        <v>43067</v>
      </c>
      <c r="I688" s="37" t="s">
        <v>2249</v>
      </c>
      <c r="J688" s="11">
        <f t="shared" si="47"/>
        <v>2017</v>
      </c>
      <c r="K688" s="32" t="s">
        <v>2125</v>
      </c>
      <c r="L688" s="8" t="str">
        <f t="shared" si="46"/>
        <v>2017-11</v>
      </c>
      <c r="M688" s="7" t="s">
        <v>2132</v>
      </c>
      <c r="N688" s="2" t="s">
        <v>601</v>
      </c>
      <c r="O688" s="2" t="s">
        <v>1270</v>
      </c>
      <c r="P688" s="2" t="s">
        <v>1302</v>
      </c>
      <c r="Q688" s="2" t="s">
        <v>865</v>
      </c>
      <c r="R688" s="2" t="s">
        <v>1269</v>
      </c>
      <c r="S688" s="2" t="s">
        <v>1290</v>
      </c>
      <c r="T688" s="1">
        <v>43067</v>
      </c>
      <c r="U688" s="11">
        <f t="shared" si="64"/>
        <v>119</v>
      </c>
      <c r="V688" s="11">
        <f t="shared" si="65"/>
        <v>40</v>
      </c>
      <c r="W688" s="35" t="s">
        <v>2134</v>
      </c>
      <c r="X688" s="2" t="s">
        <v>55</v>
      </c>
      <c r="Y688" s="35" t="s">
        <v>2135</v>
      </c>
      <c r="Z688" s="11">
        <v>1</v>
      </c>
      <c r="AA688" t="s">
        <v>4</v>
      </c>
      <c r="AB688" s="7" t="s">
        <v>2138</v>
      </c>
      <c r="AC688" t="s">
        <v>2086</v>
      </c>
      <c r="AG688" t="s">
        <v>14</v>
      </c>
    </row>
    <row r="689" spans="1:33" x14ac:dyDescent="0.25">
      <c r="A689" s="9" t="s">
        <v>1899</v>
      </c>
      <c r="C689" s="2" t="s">
        <v>3655</v>
      </c>
      <c r="D689" s="2" t="s">
        <v>3656</v>
      </c>
      <c r="F689" s="2" t="s">
        <v>2100</v>
      </c>
      <c r="G689" s="35" t="s">
        <v>4807</v>
      </c>
      <c r="H689" s="8">
        <v>43067</v>
      </c>
      <c r="I689" s="37" t="s">
        <v>2249</v>
      </c>
      <c r="J689" s="11">
        <f t="shared" si="47"/>
        <v>2017</v>
      </c>
      <c r="K689" s="32" t="s">
        <v>2125</v>
      </c>
      <c r="L689" s="8" t="str">
        <f t="shared" si="46"/>
        <v>2017-11</v>
      </c>
      <c r="M689" s="7" t="s">
        <v>2132</v>
      </c>
      <c r="N689" s="2" t="s">
        <v>349</v>
      </c>
      <c r="O689" s="2" t="s">
        <v>1270</v>
      </c>
      <c r="P689" s="2" t="s">
        <v>1312</v>
      </c>
      <c r="Q689" s="2" t="s">
        <v>349</v>
      </c>
      <c r="R689" s="2" t="s">
        <v>1270</v>
      </c>
      <c r="S689" s="2" t="s">
        <v>1312</v>
      </c>
      <c r="T689" s="1">
        <v>43067</v>
      </c>
      <c r="U689" s="11">
        <f t="shared" si="64"/>
        <v>119</v>
      </c>
      <c r="V689" s="11">
        <f t="shared" si="65"/>
        <v>40</v>
      </c>
      <c r="W689" s="35" t="s">
        <v>2134</v>
      </c>
      <c r="X689" s="2" t="s">
        <v>55</v>
      </c>
      <c r="Y689" s="35" t="s">
        <v>2136</v>
      </c>
      <c r="Z689" s="11">
        <v>2</v>
      </c>
      <c r="AA689" t="s">
        <v>4</v>
      </c>
      <c r="AB689" s="7" t="s">
        <v>2138</v>
      </c>
      <c r="AC689" t="s">
        <v>2086</v>
      </c>
      <c r="AG689" t="s">
        <v>14</v>
      </c>
    </row>
    <row r="690" spans="1:33" x14ac:dyDescent="0.25">
      <c r="A690" s="9" t="s">
        <v>1900</v>
      </c>
      <c r="C690" s="2" t="s">
        <v>3657</v>
      </c>
      <c r="D690" s="2" t="s">
        <v>3658</v>
      </c>
      <c r="F690" s="2" t="s">
        <v>2100</v>
      </c>
      <c r="G690" s="35" t="s">
        <v>4808</v>
      </c>
      <c r="H690" s="8">
        <v>43067</v>
      </c>
      <c r="I690" s="37" t="s">
        <v>2249</v>
      </c>
      <c r="J690" s="11">
        <f t="shared" si="47"/>
        <v>2017</v>
      </c>
      <c r="K690" s="32" t="s">
        <v>2125</v>
      </c>
      <c r="L690" s="8" t="str">
        <f t="shared" si="46"/>
        <v>2017-11</v>
      </c>
      <c r="M690" s="7" t="s">
        <v>2132</v>
      </c>
      <c r="N690" s="2" t="s">
        <v>349</v>
      </c>
      <c r="O690" s="2" t="s">
        <v>1270</v>
      </c>
      <c r="P690" s="2" t="s">
        <v>1312</v>
      </c>
      <c r="Q690" s="2" t="s">
        <v>349</v>
      </c>
      <c r="R690" s="2" t="s">
        <v>1270</v>
      </c>
      <c r="S690" s="2" t="s">
        <v>1312</v>
      </c>
      <c r="T690" s="1">
        <v>43067</v>
      </c>
      <c r="U690" s="11">
        <f t="shared" ref="U690:U692" si="66">IF(T690="Desconeguda","-",(YEAR(T690)-2008)*12+MONTH(T690))</f>
        <v>119</v>
      </c>
      <c r="V690" s="11">
        <f t="shared" ref="V690:V692" si="67">IF(T690="Desconeguda","-",(YEAR(T690)-2008)*4+IF(MONTH(T690)&lt;4,1,IF(MONTH(T690)&lt;7,2,IF(MONTH(T690)&lt;10,3,IF(MONTH(T690)&lt;13,4,"?")))))</f>
        <v>40</v>
      </c>
      <c r="W690" s="35" t="s">
        <v>2134</v>
      </c>
      <c r="X690" s="2" t="s">
        <v>55</v>
      </c>
      <c r="AA690" t="s">
        <v>4</v>
      </c>
      <c r="AB690" s="7" t="s">
        <v>2138</v>
      </c>
      <c r="AC690" t="s">
        <v>2086</v>
      </c>
      <c r="AG690" t="s">
        <v>14</v>
      </c>
    </row>
    <row r="691" spans="1:33" x14ac:dyDescent="0.25">
      <c r="A691" s="9" t="s">
        <v>1901</v>
      </c>
      <c r="C691" s="2" t="s">
        <v>3659</v>
      </c>
      <c r="D691" s="2" t="s">
        <v>3660</v>
      </c>
      <c r="F691" s="2" t="s">
        <v>2100</v>
      </c>
      <c r="G691" s="35" t="s">
        <v>4809</v>
      </c>
      <c r="H691" s="8">
        <v>43067</v>
      </c>
      <c r="I691" s="37" t="s">
        <v>2249</v>
      </c>
      <c r="J691" s="11">
        <f t="shared" si="47"/>
        <v>2017</v>
      </c>
      <c r="K691" s="32" t="s">
        <v>2125</v>
      </c>
      <c r="L691" s="8" t="str">
        <f t="shared" si="46"/>
        <v>2017-11</v>
      </c>
      <c r="M691" s="7" t="s">
        <v>2132</v>
      </c>
      <c r="N691" s="2" t="s">
        <v>601</v>
      </c>
      <c r="O691" s="2" t="s">
        <v>1270</v>
      </c>
      <c r="P691" s="2" t="s">
        <v>1302</v>
      </c>
      <c r="Q691" s="2" t="s">
        <v>865</v>
      </c>
      <c r="R691" s="2" t="s">
        <v>1269</v>
      </c>
      <c r="S691" s="2" t="s">
        <v>1290</v>
      </c>
      <c r="T691" s="1">
        <v>43067</v>
      </c>
      <c r="U691" s="11">
        <f t="shared" si="66"/>
        <v>119</v>
      </c>
      <c r="V691" s="11">
        <f t="shared" si="67"/>
        <v>40</v>
      </c>
      <c r="W691" s="35" t="s">
        <v>2134</v>
      </c>
      <c r="X691" s="2" t="s">
        <v>55</v>
      </c>
      <c r="Y691" s="35" t="s">
        <v>2135</v>
      </c>
      <c r="Z691" s="11">
        <v>1</v>
      </c>
      <c r="AA691" t="s">
        <v>4</v>
      </c>
      <c r="AB691" s="7" t="s">
        <v>2138</v>
      </c>
      <c r="AC691" t="s">
        <v>2086</v>
      </c>
      <c r="AG691" t="s">
        <v>14</v>
      </c>
    </row>
    <row r="692" spans="1:33" x14ac:dyDescent="0.25">
      <c r="A692" s="9" t="s">
        <v>1902</v>
      </c>
      <c r="C692" s="2" t="s">
        <v>3661</v>
      </c>
      <c r="D692" s="2" t="s">
        <v>3662</v>
      </c>
      <c r="F692" s="2" t="s">
        <v>2100</v>
      </c>
      <c r="G692" s="35" t="s">
        <v>4810</v>
      </c>
      <c r="H692" s="8">
        <v>43068</v>
      </c>
      <c r="I692" s="37" t="s">
        <v>2249</v>
      </c>
      <c r="J692" s="11">
        <f t="shared" si="47"/>
        <v>2017</v>
      </c>
      <c r="K692" s="32" t="s">
        <v>2125</v>
      </c>
      <c r="L692" s="8" t="str">
        <f t="shared" si="46"/>
        <v>2017-11</v>
      </c>
      <c r="M692" s="7" t="s">
        <v>2133</v>
      </c>
      <c r="N692" s="2" t="s">
        <v>599</v>
      </c>
      <c r="O692" s="2" t="s">
        <v>1269</v>
      </c>
      <c r="P692" s="2" t="s">
        <v>1301</v>
      </c>
      <c r="Q692" s="2" t="s">
        <v>599</v>
      </c>
      <c r="R692" s="2" t="s">
        <v>1269</v>
      </c>
      <c r="S692" s="2" t="s">
        <v>1301</v>
      </c>
      <c r="T692" s="1">
        <v>43068</v>
      </c>
      <c r="U692" s="11">
        <f t="shared" si="66"/>
        <v>119</v>
      </c>
      <c r="V692" s="11">
        <f t="shared" si="67"/>
        <v>40</v>
      </c>
      <c r="W692" s="35" t="s">
        <v>2137</v>
      </c>
      <c r="X692" s="2" t="s">
        <v>55</v>
      </c>
      <c r="Y692" s="35" t="s">
        <v>2135</v>
      </c>
      <c r="Z692" s="11">
        <v>1</v>
      </c>
      <c r="AA692" t="s">
        <v>4</v>
      </c>
      <c r="AB692" s="7" t="s">
        <v>2138</v>
      </c>
      <c r="AC692" t="s">
        <v>2086</v>
      </c>
      <c r="AE692" t="s">
        <v>263</v>
      </c>
      <c r="AG692" t="s">
        <v>14</v>
      </c>
    </row>
    <row r="693" spans="1:33" x14ac:dyDescent="0.25">
      <c r="A693" s="9" t="s">
        <v>1903</v>
      </c>
      <c r="B693" s="9" t="s">
        <v>1903</v>
      </c>
      <c r="C693" s="2" t="s">
        <v>3663</v>
      </c>
      <c r="D693" s="2" t="s">
        <v>3664</v>
      </c>
      <c r="F693" s="2" t="s">
        <v>2100</v>
      </c>
      <c r="G693" s="35" t="s">
        <v>4811</v>
      </c>
      <c r="H693" s="8">
        <v>43068</v>
      </c>
      <c r="I693" s="37" t="s">
        <v>2249</v>
      </c>
      <c r="J693" s="11">
        <f t="shared" si="47"/>
        <v>2017</v>
      </c>
      <c r="K693" s="37" t="s">
        <v>2108</v>
      </c>
      <c r="L693" s="8" t="str">
        <f t="shared" si="46"/>
        <v>2017-11</v>
      </c>
      <c r="M693" s="7" t="s">
        <v>2132</v>
      </c>
      <c r="N693" s="2" t="s">
        <v>323</v>
      </c>
      <c r="O693" s="2" t="s">
        <v>1270</v>
      </c>
      <c r="P693" s="2" t="s">
        <v>1291</v>
      </c>
      <c r="Q693" s="2" t="s">
        <v>601</v>
      </c>
      <c r="R693" s="2" t="s">
        <v>1270</v>
      </c>
      <c r="S693" s="2" t="s">
        <v>1302</v>
      </c>
      <c r="T693" s="1">
        <v>43068</v>
      </c>
      <c r="U693" s="11">
        <f t="shared" ref="U693" si="68">IF(T693="Desconeguda","-",(YEAR(T693)-2008)*12+MONTH(T693))</f>
        <v>119</v>
      </c>
      <c r="V693" s="11">
        <f t="shared" ref="V693" si="69">IF(T693="Desconeguda","-",(YEAR(T693)-2008)*4+IF(MONTH(T693)&lt;4,1,IF(MONTH(T693)&lt;7,2,IF(MONTH(T693)&lt;10,3,IF(MONTH(T693)&lt;13,4,"?")))))</f>
        <v>40</v>
      </c>
      <c r="W693" s="35" t="s">
        <v>2134</v>
      </c>
      <c r="X693" s="2" t="s">
        <v>55</v>
      </c>
      <c r="Y693" s="35" t="s">
        <v>2135</v>
      </c>
      <c r="Z693" s="11">
        <v>1</v>
      </c>
      <c r="AA693" t="s">
        <v>4</v>
      </c>
      <c r="AB693" s="7" t="s">
        <v>2138</v>
      </c>
      <c r="AC693" t="s">
        <v>2086</v>
      </c>
      <c r="AG693" t="s">
        <v>14</v>
      </c>
    </row>
    <row r="694" spans="1:33" x14ac:dyDescent="0.25">
      <c r="A694" s="9" t="s">
        <v>1904</v>
      </c>
      <c r="C694" s="2" t="s">
        <v>3665</v>
      </c>
      <c r="D694" s="2" t="s">
        <v>3666</v>
      </c>
      <c r="F694" s="2" t="s">
        <v>2100</v>
      </c>
      <c r="G694" s="35" t="s">
        <v>4812</v>
      </c>
      <c r="H694" s="8">
        <v>43068</v>
      </c>
      <c r="I694" s="8" t="s">
        <v>2249</v>
      </c>
      <c r="J694" s="11">
        <f t="shared" si="47"/>
        <v>2017</v>
      </c>
      <c r="K694" s="32" t="s">
        <v>2125</v>
      </c>
      <c r="L694" s="32" t="s">
        <v>2125</v>
      </c>
      <c r="M694" s="2" t="s">
        <v>579</v>
      </c>
      <c r="N694" s="2" t="s">
        <v>2125</v>
      </c>
      <c r="O694" s="2" t="s">
        <v>2125</v>
      </c>
      <c r="P694" s="2" t="s">
        <v>2125</v>
      </c>
      <c r="Q694" s="2" t="s">
        <v>2125</v>
      </c>
      <c r="R694" s="2" t="s">
        <v>2125</v>
      </c>
      <c r="S694" s="2" t="s">
        <v>2125</v>
      </c>
      <c r="T694" s="2" t="s">
        <v>2125</v>
      </c>
      <c r="U694" s="2" t="s">
        <v>2125</v>
      </c>
      <c r="V694" s="2" t="s">
        <v>2125</v>
      </c>
      <c r="W694" s="35" t="s">
        <v>2134</v>
      </c>
      <c r="X694" s="2" t="s">
        <v>2125</v>
      </c>
      <c r="Y694" s="35" t="s">
        <v>2135</v>
      </c>
      <c r="Z694" s="11">
        <v>1</v>
      </c>
      <c r="AA694" t="s">
        <v>2125</v>
      </c>
      <c r="AC694" t="s">
        <v>2125</v>
      </c>
    </row>
    <row r="695" spans="1:33" x14ac:dyDescent="0.25">
      <c r="A695" s="9" t="s">
        <v>1905</v>
      </c>
      <c r="C695" s="2" t="s">
        <v>3667</v>
      </c>
      <c r="D695" s="2" t="s">
        <v>3668</v>
      </c>
      <c r="F695" s="2" t="s">
        <v>2100</v>
      </c>
      <c r="G695" s="35" t="s">
        <v>4813</v>
      </c>
      <c r="H695" s="8">
        <v>43068</v>
      </c>
      <c r="I695" s="8" t="s">
        <v>2249</v>
      </c>
      <c r="J695" s="11">
        <f t="shared" si="47"/>
        <v>2017</v>
      </c>
      <c r="K695" s="32" t="s">
        <v>2125</v>
      </c>
      <c r="L695" s="32" t="s">
        <v>2125</v>
      </c>
      <c r="M695" s="2" t="s">
        <v>579</v>
      </c>
      <c r="N695" s="2" t="s">
        <v>2125</v>
      </c>
      <c r="O695" s="2" t="s">
        <v>2125</v>
      </c>
      <c r="P695" s="2" t="s">
        <v>2125</v>
      </c>
      <c r="Q695" s="2" t="s">
        <v>2125</v>
      </c>
      <c r="R695" s="2" t="s">
        <v>2125</v>
      </c>
      <c r="S695" s="2" t="s">
        <v>2125</v>
      </c>
      <c r="T695" s="2" t="s">
        <v>2125</v>
      </c>
      <c r="U695" s="2" t="s">
        <v>2125</v>
      </c>
      <c r="V695" s="2" t="s">
        <v>2125</v>
      </c>
      <c r="W695" s="35" t="s">
        <v>2134</v>
      </c>
      <c r="X695" s="2" t="s">
        <v>2125</v>
      </c>
      <c r="Y695" s="35" t="s">
        <v>2135</v>
      </c>
      <c r="Z695" s="11">
        <v>1</v>
      </c>
      <c r="AA695" t="s">
        <v>2125</v>
      </c>
      <c r="AC695" t="s">
        <v>2125</v>
      </c>
    </row>
    <row r="696" spans="1:33" ht="30" x14ac:dyDescent="0.25">
      <c r="A696" s="9" t="s">
        <v>1906</v>
      </c>
      <c r="C696" s="2" t="s">
        <v>3669</v>
      </c>
      <c r="D696" s="2" t="s">
        <v>3670</v>
      </c>
      <c r="F696" s="2" t="s">
        <v>2100</v>
      </c>
      <c r="G696" s="35" t="s">
        <v>4814</v>
      </c>
      <c r="H696" s="8">
        <v>43038</v>
      </c>
      <c r="I696" s="37" t="s">
        <v>2248</v>
      </c>
      <c r="J696" s="11">
        <f t="shared" si="47"/>
        <v>2017</v>
      </c>
      <c r="K696" s="32" t="s">
        <v>2125</v>
      </c>
      <c r="L696" s="8" t="str">
        <f t="shared" ref="L696:L759" si="70">CONCATENATE(YEAR(H696),"-",TEXT(MONTH(H696),"00"))</f>
        <v>2017-10</v>
      </c>
      <c r="M696" s="7" t="s">
        <v>2132</v>
      </c>
      <c r="N696" s="2" t="s">
        <v>59</v>
      </c>
      <c r="O696" s="2" t="s">
        <v>1270</v>
      </c>
      <c r="P696" s="2" t="s">
        <v>1284</v>
      </c>
      <c r="Q696" s="2" t="s">
        <v>319</v>
      </c>
      <c r="R696" s="2" t="s">
        <v>1270</v>
      </c>
      <c r="S696" s="2" t="s">
        <v>1289</v>
      </c>
      <c r="T696" s="1">
        <v>43038</v>
      </c>
      <c r="U696" s="11">
        <f t="shared" ref="U696" si="71">IF(T696="Desconeguda","-",(YEAR(T696)-2008)*12+MONTH(T696))</f>
        <v>118</v>
      </c>
      <c r="V696" s="11">
        <f t="shared" ref="V696" si="72">IF(T696="Desconeguda","-",(YEAR(T696)-2008)*4+IF(MONTH(T696)&lt;4,1,IF(MONTH(T696)&lt;7,2,IF(MONTH(T696)&lt;10,3,IF(MONTH(T696)&lt;13,4,"?")))))</f>
        <v>40</v>
      </c>
      <c r="W696" s="35" t="s">
        <v>2134</v>
      </c>
      <c r="X696" s="2" t="s">
        <v>55</v>
      </c>
      <c r="Y696" s="35" t="s">
        <v>2136</v>
      </c>
      <c r="Z696" s="11">
        <v>3</v>
      </c>
      <c r="AA696" t="s">
        <v>4</v>
      </c>
      <c r="AB696" s="7" t="s">
        <v>2138</v>
      </c>
      <c r="AC696" s="40" t="s">
        <v>2089</v>
      </c>
      <c r="AG696" t="s">
        <v>14</v>
      </c>
    </row>
    <row r="697" spans="1:33" ht="30" x14ac:dyDescent="0.25">
      <c r="A697" s="9" t="s">
        <v>1907</v>
      </c>
      <c r="C697" s="2" t="s">
        <v>3671</v>
      </c>
      <c r="D697" s="2" t="s">
        <v>3672</v>
      </c>
      <c r="F697" s="2" t="s">
        <v>2100</v>
      </c>
      <c r="G697" s="35" t="s">
        <v>4815</v>
      </c>
      <c r="H697" s="8">
        <v>43038</v>
      </c>
      <c r="I697" s="37" t="s">
        <v>2248</v>
      </c>
      <c r="J697" s="11">
        <f t="shared" si="47"/>
        <v>2017</v>
      </c>
      <c r="K697" s="32" t="s">
        <v>2125</v>
      </c>
      <c r="L697" s="8" t="str">
        <f t="shared" si="70"/>
        <v>2017-10</v>
      </c>
      <c r="M697" s="7" t="s">
        <v>2132</v>
      </c>
      <c r="N697" s="2" t="s">
        <v>319</v>
      </c>
      <c r="O697" s="2" t="s">
        <v>1145</v>
      </c>
      <c r="P697" s="2" t="s">
        <v>1289</v>
      </c>
      <c r="Q697" s="2" t="s">
        <v>319</v>
      </c>
      <c r="R697" s="2" t="s">
        <v>1270</v>
      </c>
      <c r="S697" s="2" t="s">
        <v>1289</v>
      </c>
      <c r="T697" s="1">
        <v>43038</v>
      </c>
      <c r="U697" s="11">
        <f t="shared" ref="U697:U698" si="73">IF(T697="Desconeguda","-",(YEAR(T697)-2008)*12+MONTH(T697))</f>
        <v>118</v>
      </c>
      <c r="V697" s="11">
        <f t="shared" ref="V697:V698" si="74">IF(T697="Desconeguda","-",(YEAR(T697)-2008)*4+IF(MONTH(T697)&lt;4,1,IF(MONTH(T697)&lt;7,2,IF(MONTH(T697)&lt;10,3,IF(MONTH(T697)&lt;13,4,"?")))))</f>
        <v>40</v>
      </c>
      <c r="W697" s="35" t="s">
        <v>2137</v>
      </c>
      <c r="X697" s="2" t="s">
        <v>55</v>
      </c>
      <c r="AA697" t="s">
        <v>4</v>
      </c>
      <c r="AB697" s="7" t="s">
        <v>2138</v>
      </c>
      <c r="AC697" s="40" t="s">
        <v>2089</v>
      </c>
      <c r="AG697" t="s">
        <v>14</v>
      </c>
    </row>
    <row r="698" spans="1:33" ht="30" x14ac:dyDescent="0.25">
      <c r="A698" s="9" t="s">
        <v>1908</v>
      </c>
      <c r="C698" s="2" t="s">
        <v>3673</v>
      </c>
      <c r="D698" s="2" t="s">
        <v>3674</v>
      </c>
      <c r="F698" s="2" t="s">
        <v>2101</v>
      </c>
      <c r="G698" s="35" t="s">
        <v>4816</v>
      </c>
      <c r="H698" s="8">
        <v>43038</v>
      </c>
      <c r="I698" s="37" t="s">
        <v>2248</v>
      </c>
      <c r="J698" s="11">
        <f t="shared" si="47"/>
        <v>2017</v>
      </c>
      <c r="K698" s="32" t="s">
        <v>2125</v>
      </c>
      <c r="L698" s="8" t="str">
        <f t="shared" si="70"/>
        <v>2017-10</v>
      </c>
      <c r="M698" s="7" t="s">
        <v>2132</v>
      </c>
      <c r="N698" s="2" t="s">
        <v>319</v>
      </c>
      <c r="O698" s="2" t="s">
        <v>1145</v>
      </c>
      <c r="P698" s="2" t="s">
        <v>1289</v>
      </c>
      <c r="Q698" s="2" t="s">
        <v>319</v>
      </c>
      <c r="R698" s="2" t="s">
        <v>1270</v>
      </c>
      <c r="S698" s="2" t="s">
        <v>1289</v>
      </c>
      <c r="T698" s="1">
        <v>43038</v>
      </c>
      <c r="U698" s="11">
        <f t="shared" si="73"/>
        <v>118</v>
      </c>
      <c r="V698" s="11">
        <f t="shared" si="74"/>
        <v>40</v>
      </c>
      <c r="W698" s="35" t="s">
        <v>2137</v>
      </c>
      <c r="X698" s="2" t="s">
        <v>55</v>
      </c>
      <c r="AA698" t="s">
        <v>4</v>
      </c>
      <c r="AB698" s="7" t="s">
        <v>2138</v>
      </c>
      <c r="AC698" s="40" t="s">
        <v>2089</v>
      </c>
      <c r="AG698" t="s">
        <v>14</v>
      </c>
    </row>
    <row r="699" spans="1:33" x14ac:dyDescent="0.25">
      <c r="A699" s="9" t="s">
        <v>1909</v>
      </c>
      <c r="B699" s="9" t="s">
        <v>1909</v>
      </c>
      <c r="C699" s="2" t="s">
        <v>3675</v>
      </c>
      <c r="D699" s="2" t="s">
        <v>3676</v>
      </c>
      <c r="F699" s="2" t="s">
        <v>2100</v>
      </c>
      <c r="G699" s="35" t="s">
        <v>4817</v>
      </c>
      <c r="H699" s="8">
        <v>43069</v>
      </c>
      <c r="I699" s="37" t="s">
        <v>2249</v>
      </c>
      <c r="J699" s="11">
        <f t="shared" si="47"/>
        <v>2017</v>
      </c>
      <c r="K699" s="37" t="s">
        <v>2108</v>
      </c>
      <c r="L699" s="8" t="str">
        <f t="shared" si="70"/>
        <v>2017-11</v>
      </c>
      <c r="M699" s="7" t="s">
        <v>2132</v>
      </c>
      <c r="N699" s="2" t="s">
        <v>1835</v>
      </c>
      <c r="O699" s="2" t="s">
        <v>1270</v>
      </c>
      <c r="P699" s="2" t="s">
        <v>1835</v>
      </c>
      <c r="Q699" s="2" t="s">
        <v>1835</v>
      </c>
      <c r="R699" s="2" t="s">
        <v>1270</v>
      </c>
      <c r="S699" s="2" t="s">
        <v>1835</v>
      </c>
      <c r="T699" s="1">
        <v>43069</v>
      </c>
      <c r="U699" s="11">
        <f>IF(T699="Desconeguda","-",(YEAR(T699)-2008)*12+MONTH(T699))</f>
        <v>119</v>
      </c>
      <c r="V699" s="11">
        <f>IF(T699="Desconeguda","-",(YEAR(T699)-2008)*4+IF(MONTH(T699)&lt;4,1,IF(MONTH(T699)&lt;7,2,IF(MONTH(T699)&lt;10,3,IF(MONTH(T699)&lt;13,4,"?")))))</f>
        <v>40</v>
      </c>
      <c r="W699" s="35" t="s">
        <v>2134</v>
      </c>
      <c r="X699" s="2" t="s">
        <v>55</v>
      </c>
      <c r="Y699" s="35" t="s">
        <v>2135</v>
      </c>
      <c r="Z699" s="11">
        <v>1</v>
      </c>
      <c r="AA699" t="s">
        <v>6</v>
      </c>
      <c r="AB699" s="7" t="s">
        <v>2138</v>
      </c>
      <c r="AC699" t="s">
        <v>2086</v>
      </c>
      <c r="AD699" s="3" t="s">
        <v>1834</v>
      </c>
      <c r="AG699" t="s">
        <v>14</v>
      </c>
    </row>
    <row r="700" spans="1:33" x14ac:dyDescent="0.25">
      <c r="A700" s="9" t="s">
        <v>1910</v>
      </c>
      <c r="C700" s="2" t="s">
        <v>3677</v>
      </c>
      <c r="D700" s="2" t="s">
        <v>3678</v>
      </c>
      <c r="F700" s="2" t="s">
        <v>2100</v>
      </c>
      <c r="G700" s="35" t="s">
        <v>4818</v>
      </c>
      <c r="H700" s="8">
        <v>43069</v>
      </c>
      <c r="I700" s="37" t="s">
        <v>2249</v>
      </c>
      <c r="J700" s="11">
        <f t="shared" si="47"/>
        <v>2017</v>
      </c>
      <c r="K700" s="32" t="s">
        <v>2125</v>
      </c>
      <c r="L700" s="8" t="str">
        <f t="shared" si="70"/>
        <v>2017-11</v>
      </c>
      <c r="M700" s="7" t="s">
        <v>2132</v>
      </c>
      <c r="N700" s="2" t="s">
        <v>1836</v>
      </c>
      <c r="O700" s="2" t="s">
        <v>1270</v>
      </c>
      <c r="P700" s="2" t="s">
        <v>1837</v>
      </c>
      <c r="Q700" s="2" t="s">
        <v>1836</v>
      </c>
      <c r="R700" s="2" t="s">
        <v>1270</v>
      </c>
      <c r="S700" s="2" t="s">
        <v>1837</v>
      </c>
      <c r="T700" s="1">
        <v>43069</v>
      </c>
      <c r="U700" s="11">
        <f t="shared" ref="U700" si="75">IF(T700="Desconeguda","-",(YEAR(T700)-2008)*12+MONTH(T700))</f>
        <v>119</v>
      </c>
      <c r="V700" s="11">
        <f t="shared" ref="V700" si="76">IF(T700="Desconeguda","-",(YEAR(T700)-2008)*4+IF(MONTH(T700)&lt;4,1,IF(MONTH(T700)&lt;7,2,IF(MONTH(T700)&lt;10,3,IF(MONTH(T700)&lt;13,4,"?")))))</f>
        <v>40</v>
      </c>
      <c r="W700" s="35" t="s">
        <v>2134</v>
      </c>
      <c r="X700" s="2" t="s">
        <v>55</v>
      </c>
      <c r="Y700" s="35" t="s">
        <v>2135</v>
      </c>
      <c r="Z700" s="11">
        <v>1</v>
      </c>
      <c r="AA700" t="s">
        <v>6</v>
      </c>
      <c r="AB700" s="7" t="s">
        <v>2138</v>
      </c>
      <c r="AC700" t="s">
        <v>2086</v>
      </c>
      <c r="AD700" s="3" t="s">
        <v>1834</v>
      </c>
      <c r="AG700" t="s">
        <v>14</v>
      </c>
    </row>
    <row r="701" spans="1:33" x14ac:dyDescent="0.25">
      <c r="A701" s="9" t="s">
        <v>1911</v>
      </c>
      <c r="C701" s="2" t="s">
        <v>3679</v>
      </c>
      <c r="D701" s="2" t="s">
        <v>3680</v>
      </c>
      <c r="F701" s="2" t="s">
        <v>2100</v>
      </c>
      <c r="G701" s="35" t="s">
        <v>4819</v>
      </c>
      <c r="H701" s="8">
        <v>43070</v>
      </c>
      <c r="I701" s="37" t="s">
        <v>2250</v>
      </c>
      <c r="J701" s="11">
        <f t="shared" si="47"/>
        <v>2017</v>
      </c>
      <c r="K701" s="32" t="s">
        <v>2125</v>
      </c>
      <c r="L701" s="8" t="str">
        <f t="shared" si="70"/>
        <v>2017-12</v>
      </c>
      <c r="M701" s="7" t="s">
        <v>2132</v>
      </c>
      <c r="N701" s="2" t="s">
        <v>323</v>
      </c>
      <c r="O701" s="2" t="s">
        <v>1270</v>
      </c>
      <c r="P701" s="2" t="s">
        <v>1291</v>
      </c>
      <c r="Q701" s="2" t="s">
        <v>601</v>
      </c>
      <c r="R701" s="2" t="s">
        <v>1270</v>
      </c>
      <c r="S701" s="2" t="s">
        <v>1302</v>
      </c>
      <c r="T701" s="1">
        <v>43070</v>
      </c>
      <c r="U701" s="11">
        <f t="shared" ref="U701:U703" si="77">IF(T701="Desconeguda","-",(YEAR(T701)-2008)*12+MONTH(T701))</f>
        <v>120</v>
      </c>
      <c r="V701" s="11">
        <f t="shared" ref="V701:V703" si="78">IF(T701="Desconeguda","-",(YEAR(T701)-2008)*4+IF(MONTH(T701)&lt;4,1,IF(MONTH(T701)&lt;7,2,IF(MONTH(T701)&lt;10,3,IF(MONTH(T701)&lt;13,4,"?")))))</f>
        <v>40</v>
      </c>
      <c r="W701" s="35" t="s">
        <v>2134</v>
      </c>
      <c r="X701" s="2" t="s">
        <v>55</v>
      </c>
      <c r="Y701" s="35" t="s">
        <v>2135</v>
      </c>
      <c r="Z701" s="11">
        <v>1</v>
      </c>
      <c r="AA701" t="s">
        <v>6</v>
      </c>
      <c r="AB701" s="7" t="s">
        <v>2138</v>
      </c>
      <c r="AC701" t="s">
        <v>2086</v>
      </c>
      <c r="AG701" t="s">
        <v>14</v>
      </c>
    </row>
    <row r="702" spans="1:33" x14ac:dyDescent="0.25">
      <c r="A702" s="9" t="s">
        <v>1912</v>
      </c>
      <c r="C702" s="2" t="s">
        <v>3681</v>
      </c>
      <c r="D702" s="2" t="s">
        <v>3682</v>
      </c>
      <c r="F702" s="2" t="s">
        <v>2100</v>
      </c>
      <c r="G702" s="35" t="s">
        <v>4820</v>
      </c>
      <c r="H702" s="8">
        <v>43070</v>
      </c>
      <c r="I702" s="37" t="s">
        <v>2250</v>
      </c>
      <c r="J702" s="11">
        <f t="shared" si="47"/>
        <v>2017</v>
      </c>
      <c r="K702" s="32" t="s">
        <v>2125</v>
      </c>
      <c r="L702" s="8" t="str">
        <f t="shared" si="70"/>
        <v>2017-12</v>
      </c>
      <c r="M702" s="7" t="s">
        <v>2132</v>
      </c>
      <c r="N702" s="2" t="s">
        <v>323</v>
      </c>
      <c r="O702" s="2" t="s">
        <v>1270</v>
      </c>
      <c r="P702" s="2" t="s">
        <v>1291</v>
      </c>
      <c r="Q702" s="2" t="s">
        <v>601</v>
      </c>
      <c r="R702" s="2" t="s">
        <v>1270</v>
      </c>
      <c r="S702" s="2" t="s">
        <v>1302</v>
      </c>
      <c r="T702" s="1">
        <v>43070</v>
      </c>
      <c r="U702" s="11">
        <f t="shared" si="77"/>
        <v>120</v>
      </c>
      <c r="V702" s="11">
        <f t="shared" si="78"/>
        <v>40</v>
      </c>
      <c r="W702" s="35" t="s">
        <v>2134</v>
      </c>
      <c r="X702" s="2" t="s">
        <v>55</v>
      </c>
      <c r="Y702" s="35" t="s">
        <v>2135</v>
      </c>
      <c r="Z702" s="11">
        <v>1</v>
      </c>
      <c r="AA702" t="s">
        <v>6</v>
      </c>
      <c r="AB702" s="7" t="s">
        <v>2138</v>
      </c>
      <c r="AC702" t="s">
        <v>2086</v>
      </c>
      <c r="AG702" t="s">
        <v>14</v>
      </c>
    </row>
    <row r="703" spans="1:33" x14ac:dyDescent="0.25">
      <c r="A703" s="9" t="s">
        <v>1913</v>
      </c>
      <c r="C703" s="2" t="s">
        <v>3683</v>
      </c>
      <c r="D703" s="2" t="s">
        <v>3684</v>
      </c>
      <c r="F703" s="2" t="s">
        <v>2100</v>
      </c>
      <c r="G703" s="35" t="s">
        <v>4821</v>
      </c>
      <c r="H703" s="8">
        <v>43070</v>
      </c>
      <c r="I703" s="37" t="s">
        <v>2250</v>
      </c>
      <c r="J703" s="11">
        <f t="shared" si="47"/>
        <v>2017</v>
      </c>
      <c r="K703" s="32" t="s">
        <v>2125</v>
      </c>
      <c r="L703" s="8" t="str">
        <f t="shared" si="70"/>
        <v>2017-12</v>
      </c>
      <c r="M703" s="7" t="s">
        <v>2132</v>
      </c>
      <c r="N703" s="2" t="s">
        <v>323</v>
      </c>
      <c r="O703" s="2" t="s">
        <v>1270</v>
      </c>
      <c r="P703" s="2" t="s">
        <v>1291</v>
      </c>
      <c r="Q703" s="2" t="s">
        <v>601</v>
      </c>
      <c r="R703" s="2" t="s">
        <v>1270</v>
      </c>
      <c r="S703" s="2" t="s">
        <v>1302</v>
      </c>
      <c r="T703" s="1">
        <v>43070</v>
      </c>
      <c r="U703" s="11">
        <f t="shared" si="77"/>
        <v>120</v>
      </c>
      <c r="V703" s="11">
        <f t="shared" si="78"/>
        <v>40</v>
      </c>
      <c r="W703" s="35" t="s">
        <v>2134</v>
      </c>
      <c r="X703" s="2" t="s">
        <v>55</v>
      </c>
      <c r="Y703" s="35" t="s">
        <v>2135</v>
      </c>
      <c r="Z703" s="11">
        <v>1</v>
      </c>
      <c r="AA703" t="s">
        <v>6</v>
      </c>
      <c r="AB703" s="7" t="s">
        <v>2138</v>
      </c>
      <c r="AC703" t="s">
        <v>2086</v>
      </c>
      <c r="AG703" t="s">
        <v>14</v>
      </c>
    </row>
    <row r="704" spans="1:33" x14ac:dyDescent="0.25">
      <c r="A704" s="9" t="s">
        <v>1914</v>
      </c>
      <c r="C704" s="2" t="s">
        <v>3685</v>
      </c>
      <c r="D704" s="2" t="s">
        <v>3686</v>
      </c>
      <c r="F704" s="2" t="s">
        <v>2100</v>
      </c>
      <c r="G704" s="35" t="s">
        <v>4822</v>
      </c>
      <c r="H704" s="8">
        <v>43070</v>
      </c>
      <c r="I704" s="37" t="s">
        <v>2250</v>
      </c>
      <c r="J704" s="11">
        <f t="shared" si="47"/>
        <v>2017</v>
      </c>
      <c r="K704" s="32" t="s">
        <v>2125</v>
      </c>
      <c r="L704" s="8" t="str">
        <f t="shared" si="70"/>
        <v>2017-12</v>
      </c>
      <c r="M704" s="7" t="s">
        <v>2132</v>
      </c>
      <c r="N704" s="2" t="s">
        <v>323</v>
      </c>
      <c r="O704" s="2" t="s">
        <v>1270</v>
      </c>
      <c r="P704" s="2" t="s">
        <v>1291</v>
      </c>
      <c r="Q704" s="2" t="s">
        <v>323</v>
      </c>
      <c r="R704" s="2" t="s">
        <v>1270</v>
      </c>
      <c r="S704" s="2" t="s">
        <v>1291</v>
      </c>
      <c r="T704" s="1">
        <v>43070</v>
      </c>
      <c r="U704" s="11">
        <f t="shared" ref="U704" si="79">IF(T704="Desconeguda","-",(YEAR(T704)-2008)*12+MONTH(T704))</f>
        <v>120</v>
      </c>
      <c r="V704" s="11">
        <f t="shared" ref="V704" si="80">IF(T704="Desconeguda","-",(YEAR(T704)-2008)*4+IF(MONTH(T704)&lt;4,1,IF(MONTH(T704)&lt;7,2,IF(MONTH(T704)&lt;10,3,IF(MONTH(T704)&lt;13,4,"?")))))</f>
        <v>40</v>
      </c>
      <c r="W704" s="35" t="s">
        <v>2134</v>
      </c>
      <c r="X704" s="2" t="s">
        <v>55</v>
      </c>
      <c r="Y704" s="35" t="s">
        <v>2135</v>
      </c>
      <c r="Z704" s="11">
        <v>1</v>
      </c>
      <c r="AA704" t="s">
        <v>6</v>
      </c>
      <c r="AB704" s="7" t="s">
        <v>2138</v>
      </c>
      <c r="AC704" t="s">
        <v>2086</v>
      </c>
      <c r="AD704" t="s">
        <v>1838</v>
      </c>
      <c r="AG704" t="s">
        <v>14</v>
      </c>
    </row>
    <row r="705" spans="1:33" ht="30" x14ac:dyDescent="0.25">
      <c r="A705" s="9" t="s">
        <v>1915</v>
      </c>
      <c r="C705" s="2" t="s">
        <v>3687</v>
      </c>
      <c r="D705" s="2" t="s">
        <v>3688</v>
      </c>
      <c r="F705" s="2" t="s">
        <v>2100</v>
      </c>
      <c r="G705" s="35" t="s">
        <v>4823</v>
      </c>
      <c r="H705" s="8">
        <v>43070</v>
      </c>
      <c r="I705" s="37" t="s">
        <v>2250</v>
      </c>
      <c r="J705" s="11">
        <f t="shared" si="47"/>
        <v>2017</v>
      </c>
      <c r="K705" s="32" t="s">
        <v>2125</v>
      </c>
      <c r="L705" s="8" t="str">
        <f t="shared" si="70"/>
        <v>2017-12</v>
      </c>
      <c r="M705" s="7" t="s">
        <v>2132</v>
      </c>
      <c r="N705" s="2" t="s">
        <v>1268</v>
      </c>
      <c r="O705" s="2" t="s">
        <v>1145</v>
      </c>
      <c r="P705" s="2" t="s">
        <v>13</v>
      </c>
      <c r="Q705" s="2" t="s">
        <v>1268</v>
      </c>
      <c r="R705" s="2" t="s">
        <v>1145</v>
      </c>
      <c r="S705" s="2" t="s">
        <v>13</v>
      </c>
      <c r="T705" s="1">
        <v>43070</v>
      </c>
      <c r="U705" s="11">
        <f t="shared" ref="U705" si="81">IF(T705="Desconeguda","-",(YEAR(T705)-2008)*12+MONTH(T705))</f>
        <v>120</v>
      </c>
      <c r="V705" s="11">
        <f t="shared" ref="V705" si="82">IF(T705="Desconeguda","-",(YEAR(T705)-2008)*4+IF(MONTH(T705)&lt;4,1,IF(MONTH(T705)&lt;7,2,IF(MONTH(T705)&lt;10,3,IF(MONTH(T705)&lt;13,4,"?")))))</f>
        <v>40</v>
      </c>
      <c r="W705" s="35" t="s">
        <v>2137</v>
      </c>
      <c r="X705" s="2" t="s">
        <v>55</v>
      </c>
      <c r="Y705" s="35" t="s">
        <v>2136</v>
      </c>
      <c r="Z705" s="11">
        <v>3</v>
      </c>
      <c r="AA705" t="s">
        <v>4</v>
      </c>
      <c r="AB705" s="7" t="s">
        <v>2138</v>
      </c>
      <c r="AC705" s="40" t="s">
        <v>2089</v>
      </c>
      <c r="AG705" t="s">
        <v>14</v>
      </c>
    </row>
    <row r="706" spans="1:33" ht="30" x14ac:dyDescent="0.25">
      <c r="A706" s="9" t="s">
        <v>1916</v>
      </c>
      <c r="C706" s="2" t="s">
        <v>3689</v>
      </c>
      <c r="D706" s="2" t="s">
        <v>3690</v>
      </c>
      <c r="F706" s="2" t="s">
        <v>2100</v>
      </c>
      <c r="G706" s="35" t="s">
        <v>4824</v>
      </c>
      <c r="H706" s="8">
        <v>43070</v>
      </c>
      <c r="I706" s="37" t="s">
        <v>2250</v>
      </c>
      <c r="J706" s="11">
        <f t="shared" si="47"/>
        <v>2017</v>
      </c>
      <c r="K706" s="32" t="s">
        <v>2125</v>
      </c>
      <c r="L706" s="8" t="str">
        <f t="shared" si="70"/>
        <v>2017-12</v>
      </c>
      <c r="M706" s="7" t="s">
        <v>2132</v>
      </c>
      <c r="N706" s="2" t="s">
        <v>1268</v>
      </c>
      <c r="O706" s="2" t="s">
        <v>1145</v>
      </c>
      <c r="P706" s="2" t="s">
        <v>13</v>
      </c>
      <c r="Q706" s="2" t="s">
        <v>1268</v>
      </c>
      <c r="R706" s="2" t="s">
        <v>1145</v>
      </c>
      <c r="S706" s="2" t="s">
        <v>13</v>
      </c>
      <c r="T706" s="1">
        <v>43070</v>
      </c>
      <c r="U706" s="11">
        <f t="shared" ref="U706:U711" si="83">IF(T706="Desconeguda","-",(YEAR(T706)-2008)*12+MONTH(T706))</f>
        <v>120</v>
      </c>
      <c r="V706" s="11">
        <f t="shared" ref="V706:V711" si="84">IF(T706="Desconeguda","-",(YEAR(T706)-2008)*4+IF(MONTH(T706)&lt;4,1,IF(MONTH(T706)&lt;7,2,IF(MONTH(T706)&lt;10,3,IF(MONTH(T706)&lt;13,4,"?")))))</f>
        <v>40</v>
      </c>
      <c r="W706" s="35" t="s">
        <v>2134</v>
      </c>
      <c r="X706" s="2" t="s">
        <v>55</v>
      </c>
      <c r="AA706" t="s">
        <v>4</v>
      </c>
      <c r="AB706" s="7" t="s">
        <v>2138</v>
      </c>
      <c r="AC706" s="40" t="s">
        <v>2089</v>
      </c>
      <c r="AG706" t="s">
        <v>14</v>
      </c>
    </row>
    <row r="707" spans="1:33" ht="30" x14ac:dyDescent="0.25">
      <c r="A707" s="9" t="s">
        <v>1917</v>
      </c>
      <c r="C707" s="2" t="s">
        <v>3691</v>
      </c>
      <c r="D707" s="2" t="s">
        <v>3692</v>
      </c>
      <c r="F707" s="2" t="s">
        <v>2101</v>
      </c>
      <c r="G707" s="35" t="s">
        <v>4825</v>
      </c>
      <c r="H707" s="8">
        <v>43070</v>
      </c>
      <c r="I707" s="37" t="s">
        <v>2250</v>
      </c>
      <c r="J707" s="11">
        <f t="shared" si="47"/>
        <v>2017</v>
      </c>
      <c r="K707" s="32" t="s">
        <v>2125</v>
      </c>
      <c r="L707" s="8" t="str">
        <f t="shared" si="70"/>
        <v>2017-12</v>
      </c>
      <c r="M707" s="7" t="s">
        <v>2132</v>
      </c>
      <c r="N707" s="2" t="s">
        <v>1268</v>
      </c>
      <c r="O707" s="2" t="s">
        <v>1145</v>
      </c>
      <c r="P707" s="2" t="s">
        <v>13</v>
      </c>
      <c r="Q707" s="2" t="s">
        <v>1268</v>
      </c>
      <c r="R707" s="2" t="s">
        <v>1145</v>
      </c>
      <c r="S707" s="2" t="s">
        <v>13</v>
      </c>
      <c r="T707" s="1">
        <v>43070</v>
      </c>
      <c r="U707" s="11">
        <f t="shared" si="83"/>
        <v>120</v>
      </c>
      <c r="V707" s="11">
        <f t="shared" si="84"/>
        <v>40</v>
      </c>
      <c r="W707" s="35" t="s">
        <v>2137</v>
      </c>
      <c r="X707" s="2" t="s">
        <v>55</v>
      </c>
      <c r="AA707" t="s">
        <v>4</v>
      </c>
      <c r="AB707" s="7" t="s">
        <v>2138</v>
      </c>
      <c r="AC707" s="40" t="s">
        <v>2089</v>
      </c>
      <c r="AG707" t="s">
        <v>14</v>
      </c>
    </row>
    <row r="708" spans="1:33" x14ac:dyDescent="0.25">
      <c r="A708" s="9" t="s">
        <v>1918</v>
      </c>
      <c r="C708" s="2" t="s">
        <v>3693</v>
      </c>
      <c r="D708" s="2" t="s">
        <v>3694</v>
      </c>
      <c r="F708" s="2" t="s">
        <v>2100</v>
      </c>
      <c r="G708" s="35" t="s">
        <v>4826</v>
      </c>
      <c r="H708" s="8">
        <v>43070</v>
      </c>
      <c r="I708" s="37" t="s">
        <v>2250</v>
      </c>
      <c r="J708" s="11">
        <f t="shared" ref="J708:J771" si="85">YEAR(H708)</f>
        <v>2017</v>
      </c>
      <c r="K708" s="32" t="s">
        <v>2125</v>
      </c>
      <c r="L708" s="8" t="str">
        <f t="shared" si="70"/>
        <v>2017-12</v>
      </c>
      <c r="M708" s="2" t="s">
        <v>579</v>
      </c>
      <c r="N708" s="2" t="s">
        <v>2125</v>
      </c>
      <c r="O708" s="2" t="s">
        <v>2125</v>
      </c>
      <c r="P708" s="2" t="s">
        <v>2125</v>
      </c>
      <c r="Q708" s="2" t="s">
        <v>2125</v>
      </c>
      <c r="R708" s="2" t="s">
        <v>2125</v>
      </c>
      <c r="S708" s="2" t="s">
        <v>2125</v>
      </c>
      <c r="T708" s="2" t="s">
        <v>2125</v>
      </c>
      <c r="U708" s="2" t="s">
        <v>2125</v>
      </c>
      <c r="V708" s="2" t="s">
        <v>2125</v>
      </c>
      <c r="W708" s="2" t="s">
        <v>2125</v>
      </c>
      <c r="X708" s="2" t="s">
        <v>2125</v>
      </c>
      <c r="Y708" s="35" t="s">
        <v>2135</v>
      </c>
      <c r="Z708" s="11">
        <v>1</v>
      </c>
      <c r="AA708" t="s">
        <v>2125</v>
      </c>
      <c r="AC708" t="s">
        <v>2125</v>
      </c>
      <c r="AD708" t="s">
        <v>1840</v>
      </c>
    </row>
    <row r="709" spans="1:33" x14ac:dyDescent="0.25">
      <c r="A709" s="9" t="s">
        <v>1919</v>
      </c>
      <c r="C709" s="2" t="s">
        <v>3695</v>
      </c>
      <c r="D709" s="2" t="s">
        <v>3696</v>
      </c>
      <c r="F709" s="2" t="s">
        <v>2100</v>
      </c>
      <c r="G709" s="35" t="s">
        <v>4827</v>
      </c>
      <c r="H709" s="8">
        <v>43070</v>
      </c>
      <c r="I709" s="37" t="s">
        <v>2250</v>
      </c>
      <c r="J709" s="11">
        <f t="shared" si="85"/>
        <v>2017</v>
      </c>
      <c r="K709" s="32" t="s">
        <v>2125</v>
      </c>
      <c r="L709" s="8" t="str">
        <f t="shared" si="70"/>
        <v>2017-12</v>
      </c>
      <c r="M709" s="2" t="s">
        <v>579</v>
      </c>
      <c r="N709" s="2" t="s">
        <v>2125</v>
      </c>
      <c r="O709" s="2" t="s">
        <v>2125</v>
      </c>
      <c r="P709" s="2" t="s">
        <v>2125</v>
      </c>
      <c r="Q709" s="2" t="s">
        <v>2125</v>
      </c>
      <c r="R709" s="2" t="s">
        <v>2125</v>
      </c>
      <c r="S709" s="2" t="s">
        <v>2125</v>
      </c>
      <c r="T709" s="2" t="s">
        <v>2125</v>
      </c>
      <c r="U709" s="2" t="s">
        <v>2125</v>
      </c>
      <c r="V709" s="2" t="s">
        <v>2125</v>
      </c>
      <c r="W709" s="2" t="s">
        <v>2125</v>
      </c>
      <c r="X709" s="2" t="s">
        <v>2125</v>
      </c>
      <c r="Y709" s="35" t="s">
        <v>2135</v>
      </c>
      <c r="Z709" s="11">
        <v>1</v>
      </c>
      <c r="AA709" t="s">
        <v>2125</v>
      </c>
      <c r="AC709" t="s">
        <v>2125</v>
      </c>
      <c r="AD709" t="s">
        <v>1840</v>
      </c>
    </row>
    <row r="710" spans="1:33" x14ac:dyDescent="0.25">
      <c r="A710" s="9" t="s">
        <v>1920</v>
      </c>
      <c r="C710" s="2" t="s">
        <v>3697</v>
      </c>
      <c r="D710" s="2" t="s">
        <v>3698</v>
      </c>
      <c r="F710" s="2" t="s">
        <v>2100</v>
      </c>
      <c r="G710" s="35" t="s">
        <v>4828</v>
      </c>
      <c r="H710" s="8">
        <v>43070</v>
      </c>
      <c r="I710" s="37" t="s">
        <v>2250</v>
      </c>
      <c r="J710" s="11">
        <f t="shared" si="85"/>
        <v>2017</v>
      </c>
      <c r="K710" s="32" t="s">
        <v>2125</v>
      </c>
      <c r="L710" s="8" t="str">
        <f t="shared" si="70"/>
        <v>2017-12</v>
      </c>
      <c r="M710" s="2" t="s">
        <v>579</v>
      </c>
      <c r="N710" s="2" t="s">
        <v>2125</v>
      </c>
      <c r="O710" s="2" t="s">
        <v>2125</v>
      </c>
      <c r="P710" s="2" t="s">
        <v>2125</v>
      </c>
      <c r="Q710" s="2" t="s">
        <v>2125</v>
      </c>
      <c r="R710" s="2" t="s">
        <v>2125</v>
      </c>
      <c r="S710" s="2" t="s">
        <v>2125</v>
      </c>
      <c r="T710" s="2" t="s">
        <v>2125</v>
      </c>
      <c r="U710" s="2" t="s">
        <v>2125</v>
      </c>
      <c r="V710" s="2" t="s">
        <v>2125</v>
      </c>
      <c r="W710" s="2" t="s">
        <v>2125</v>
      </c>
      <c r="X710" s="2" t="s">
        <v>2125</v>
      </c>
      <c r="Y710" s="35" t="s">
        <v>2135</v>
      </c>
      <c r="Z710" s="11">
        <v>1</v>
      </c>
      <c r="AA710" t="s">
        <v>2125</v>
      </c>
      <c r="AC710" t="s">
        <v>2125</v>
      </c>
      <c r="AD710" t="s">
        <v>1840</v>
      </c>
    </row>
    <row r="711" spans="1:33" ht="30" x14ac:dyDescent="0.25">
      <c r="A711" s="9" t="s">
        <v>1921</v>
      </c>
      <c r="C711" s="2" t="s">
        <v>3699</v>
      </c>
      <c r="D711" s="2" t="s">
        <v>3700</v>
      </c>
      <c r="F711" s="2" t="s">
        <v>2100</v>
      </c>
      <c r="G711" s="35" t="s">
        <v>4829</v>
      </c>
      <c r="H711" s="8">
        <v>43071</v>
      </c>
      <c r="I711" s="37" t="s">
        <v>2250</v>
      </c>
      <c r="J711" s="11">
        <f t="shared" si="85"/>
        <v>2017</v>
      </c>
      <c r="K711" s="32" t="s">
        <v>2125</v>
      </c>
      <c r="L711" s="8" t="str">
        <f t="shared" si="70"/>
        <v>2017-12</v>
      </c>
      <c r="M711" s="7" t="s">
        <v>2132</v>
      </c>
      <c r="N711" s="2" t="s">
        <v>744</v>
      </c>
      <c r="O711" s="2" t="s">
        <v>1267</v>
      </c>
      <c r="P711" s="2" t="s">
        <v>1282</v>
      </c>
      <c r="Q711" s="2" t="s">
        <v>309</v>
      </c>
      <c r="R711" s="2" t="s">
        <v>1145</v>
      </c>
      <c r="S711" s="2" t="s">
        <v>1514</v>
      </c>
      <c r="T711" s="1">
        <v>43071</v>
      </c>
      <c r="U711" s="11">
        <f t="shared" si="83"/>
        <v>120</v>
      </c>
      <c r="V711" s="11">
        <f t="shared" si="84"/>
        <v>40</v>
      </c>
      <c r="W711" s="35" t="s">
        <v>2134</v>
      </c>
      <c r="X711" s="2" t="s">
        <v>55</v>
      </c>
      <c r="Y711" s="35" t="s">
        <v>2136</v>
      </c>
      <c r="Z711" s="11">
        <v>4</v>
      </c>
      <c r="AA711" t="s">
        <v>2096</v>
      </c>
      <c r="AB711" s="7" t="s">
        <v>2138</v>
      </c>
      <c r="AC711" s="40" t="s">
        <v>2089</v>
      </c>
      <c r="AD711" t="s">
        <v>1839</v>
      </c>
      <c r="AG711" t="s">
        <v>14</v>
      </c>
    </row>
    <row r="712" spans="1:33" ht="30" x14ac:dyDescent="0.25">
      <c r="A712" s="9" t="s">
        <v>1922</v>
      </c>
      <c r="C712" s="2" t="s">
        <v>3701</v>
      </c>
      <c r="D712" s="2" t="s">
        <v>3702</v>
      </c>
      <c r="F712" s="2" t="s">
        <v>2100</v>
      </c>
      <c r="G712" s="35" t="s">
        <v>4830</v>
      </c>
      <c r="H712" s="8">
        <v>43071</v>
      </c>
      <c r="I712" s="37" t="s">
        <v>2250</v>
      </c>
      <c r="J712" s="11">
        <f t="shared" si="85"/>
        <v>2017</v>
      </c>
      <c r="K712" s="32" t="s">
        <v>2125</v>
      </c>
      <c r="L712" s="8" t="str">
        <f t="shared" si="70"/>
        <v>2017-12</v>
      </c>
      <c r="M712" s="7" t="s">
        <v>2132</v>
      </c>
      <c r="N712" s="2" t="s">
        <v>744</v>
      </c>
      <c r="O712" s="2" t="s">
        <v>1267</v>
      </c>
      <c r="P712" s="2" t="s">
        <v>1282</v>
      </c>
      <c r="Q712" s="2" t="s">
        <v>309</v>
      </c>
      <c r="R712" s="2" t="s">
        <v>1145</v>
      </c>
      <c r="S712" s="2" t="s">
        <v>1514</v>
      </c>
      <c r="T712" s="1">
        <v>43071</v>
      </c>
      <c r="U712" s="11">
        <f t="shared" ref="U712:U714" si="86">IF(T712="Desconeguda","-",(YEAR(T712)-2008)*12+MONTH(T712))</f>
        <v>120</v>
      </c>
      <c r="V712" s="11">
        <f t="shared" ref="V712:V714" si="87">IF(T712="Desconeguda","-",(YEAR(T712)-2008)*4+IF(MONTH(T712)&lt;4,1,IF(MONTH(T712)&lt;7,2,IF(MONTH(T712)&lt;10,3,IF(MONTH(T712)&lt;13,4,"?")))))</f>
        <v>40</v>
      </c>
      <c r="W712" s="35" t="s">
        <v>2137</v>
      </c>
      <c r="X712" s="2" t="s">
        <v>55</v>
      </c>
      <c r="AA712" t="s">
        <v>2096</v>
      </c>
      <c r="AB712" s="7" t="s">
        <v>2138</v>
      </c>
      <c r="AC712" s="40" t="s">
        <v>2089</v>
      </c>
      <c r="AD712" t="s">
        <v>1839</v>
      </c>
      <c r="AG712" t="s">
        <v>14</v>
      </c>
    </row>
    <row r="713" spans="1:33" ht="30" x14ac:dyDescent="0.25">
      <c r="A713" s="9" t="s">
        <v>1923</v>
      </c>
      <c r="C713" s="2" t="s">
        <v>3703</v>
      </c>
      <c r="D713" s="2" t="s">
        <v>3704</v>
      </c>
      <c r="F713" s="2" t="s">
        <v>2101</v>
      </c>
      <c r="G713" s="35" t="s">
        <v>4831</v>
      </c>
      <c r="H713" s="8">
        <v>43071</v>
      </c>
      <c r="I713" s="37" t="s">
        <v>2250</v>
      </c>
      <c r="J713" s="11">
        <f t="shared" si="85"/>
        <v>2017</v>
      </c>
      <c r="K713" s="32" t="s">
        <v>2125</v>
      </c>
      <c r="L713" s="8" t="str">
        <f t="shared" si="70"/>
        <v>2017-12</v>
      </c>
      <c r="M713" s="7" t="s">
        <v>2132</v>
      </c>
      <c r="N713" s="2" t="s">
        <v>744</v>
      </c>
      <c r="O713" s="2" t="s">
        <v>1267</v>
      </c>
      <c r="P713" s="2" t="s">
        <v>1282</v>
      </c>
      <c r="Q713" s="2" t="s">
        <v>309</v>
      </c>
      <c r="R713" s="2" t="s">
        <v>1145</v>
      </c>
      <c r="S713" s="2" t="s">
        <v>1514</v>
      </c>
      <c r="T713" s="1">
        <v>43071</v>
      </c>
      <c r="U713" s="11">
        <f t="shared" si="86"/>
        <v>120</v>
      </c>
      <c r="V713" s="11">
        <f t="shared" si="87"/>
        <v>40</v>
      </c>
      <c r="W713" s="35" t="s">
        <v>2137</v>
      </c>
      <c r="X713" s="2" t="s">
        <v>55</v>
      </c>
      <c r="AA713" t="s">
        <v>2096</v>
      </c>
      <c r="AB713" s="7" t="s">
        <v>2138</v>
      </c>
      <c r="AC713" s="40" t="s">
        <v>2089</v>
      </c>
      <c r="AD713" t="s">
        <v>1839</v>
      </c>
      <c r="AG713" t="s">
        <v>14</v>
      </c>
    </row>
    <row r="714" spans="1:33" ht="30" x14ac:dyDescent="0.25">
      <c r="A714" s="9" t="s">
        <v>1924</v>
      </c>
      <c r="C714" s="2" t="s">
        <v>3705</v>
      </c>
      <c r="D714" s="2" t="s">
        <v>3706</v>
      </c>
      <c r="F714" s="2" t="s">
        <v>2101</v>
      </c>
      <c r="G714" s="35" t="s">
        <v>4832</v>
      </c>
      <c r="H714" s="8">
        <v>43071</v>
      </c>
      <c r="I714" s="37" t="s">
        <v>2250</v>
      </c>
      <c r="J714" s="11">
        <f t="shared" si="85"/>
        <v>2017</v>
      </c>
      <c r="K714" s="32" t="s">
        <v>2125</v>
      </c>
      <c r="L714" s="8" t="str">
        <f t="shared" si="70"/>
        <v>2017-12</v>
      </c>
      <c r="M714" s="7" t="s">
        <v>2132</v>
      </c>
      <c r="N714" s="2" t="s">
        <v>744</v>
      </c>
      <c r="O714" s="2" t="s">
        <v>1267</v>
      </c>
      <c r="P714" s="2" t="s">
        <v>1282</v>
      </c>
      <c r="Q714" s="2" t="s">
        <v>309</v>
      </c>
      <c r="R714" s="2" t="s">
        <v>1145</v>
      </c>
      <c r="S714" s="2" t="s">
        <v>1514</v>
      </c>
      <c r="T714" s="1">
        <v>43071</v>
      </c>
      <c r="U714" s="11">
        <f t="shared" si="86"/>
        <v>120</v>
      </c>
      <c r="V714" s="11">
        <f t="shared" si="87"/>
        <v>40</v>
      </c>
      <c r="W714" s="35" t="s">
        <v>2134</v>
      </c>
      <c r="X714" s="2" t="s">
        <v>55</v>
      </c>
      <c r="AA714" t="s">
        <v>2096</v>
      </c>
      <c r="AB714" s="7" t="s">
        <v>2138</v>
      </c>
      <c r="AC714" s="40" t="s">
        <v>2089</v>
      </c>
      <c r="AD714" t="s">
        <v>1839</v>
      </c>
      <c r="AG714" t="s">
        <v>14</v>
      </c>
    </row>
    <row r="715" spans="1:33" ht="30" x14ac:dyDescent="0.25">
      <c r="A715" s="9" t="s">
        <v>1925</v>
      </c>
      <c r="C715" s="2" t="s">
        <v>3707</v>
      </c>
      <c r="D715" s="2" t="s">
        <v>3708</v>
      </c>
      <c r="F715" s="2" t="s">
        <v>2100</v>
      </c>
      <c r="G715" s="35" t="s">
        <v>4833</v>
      </c>
      <c r="H715" s="8">
        <v>43073</v>
      </c>
      <c r="I715" s="37" t="s">
        <v>2250</v>
      </c>
      <c r="J715" s="11">
        <f t="shared" si="85"/>
        <v>2017</v>
      </c>
      <c r="K715" s="32" t="s">
        <v>2125</v>
      </c>
      <c r="L715" s="8" t="str">
        <f t="shared" si="70"/>
        <v>2017-12</v>
      </c>
      <c r="M715" s="7" t="s">
        <v>2132</v>
      </c>
      <c r="N715" s="2" t="s">
        <v>744</v>
      </c>
      <c r="O715" s="2" t="s">
        <v>1267</v>
      </c>
      <c r="P715" s="2" t="s">
        <v>1282</v>
      </c>
      <c r="Q715" s="2" t="s">
        <v>309</v>
      </c>
      <c r="R715" s="2" t="s">
        <v>1145</v>
      </c>
      <c r="S715" s="2" t="s">
        <v>1514</v>
      </c>
      <c r="T715" s="1">
        <v>43071</v>
      </c>
      <c r="U715" s="11">
        <f t="shared" ref="U715:U719" si="88">IF(T715="Desconeguda","-",(YEAR(T715)-2008)*12+MONTH(T715))</f>
        <v>120</v>
      </c>
      <c r="V715" s="11">
        <f t="shared" ref="V715:V719" si="89">IF(T715="Desconeguda","-",(YEAR(T715)-2008)*4+IF(MONTH(T715)&lt;4,1,IF(MONTH(T715)&lt;7,2,IF(MONTH(T715)&lt;10,3,IF(MONTH(T715)&lt;13,4,"?")))))</f>
        <v>40</v>
      </c>
      <c r="W715" s="35" t="s">
        <v>2134</v>
      </c>
      <c r="X715" s="2" t="s">
        <v>55</v>
      </c>
      <c r="Y715" s="35" t="s">
        <v>2136</v>
      </c>
      <c r="Z715" s="11">
        <v>4</v>
      </c>
      <c r="AA715" t="s">
        <v>2096</v>
      </c>
      <c r="AB715" s="7" t="s">
        <v>2138</v>
      </c>
      <c r="AC715" s="40" t="s">
        <v>2089</v>
      </c>
      <c r="AD715" t="s">
        <v>1839</v>
      </c>
      <c r="AG715" t="s">
        <v>14</v>
      </c>
    </row>
    <row r="716" spans="1:33" ht="30" x14ac:dyDescent="0.25">
      <c r="A716" s="9" t="s">
        <v>1926</v>
      </c>
      <c r="C716" s="2" t="s">
        <v>3709</v>
      </c>
      <c r="D716" s="2" t="s">
        <v>3710</v>
      </c>
      <c r="F716" s="2" t="s">
        <v>2100</v>
      </c>
      <c r="G716" s="35" t="s">
        <v>4834</v>
      </c>
      <c r="H716" s="8">
        <v>43073</v>
      </c>
      <c r="I716" s="37" t="s">
        <v>2250</v>
      </c>
      <c r="J716" s="11">
        <f t="shared" si="85"/>
        <v>2017</v>
      </c>
      <c r="K716" s="32" t="s">
        <v>2125</v>
      </c>
      <c r="L716" s="8" t="str">
        <f t="shared" si="70"/>
        <v>2017-12</v>
      </c>
      <c r="M716" s="7" t="s">
        <v>2132</v>
      </c>
      <c r="N716" s="2" t="s">
        <v>744</v>
      </c>
      <c r="O716" s="2" t="s">
        <v>1267</v>
      </c>
      <c r="P716" s="2" t="s">
        <v>1282</v>
      </c>
      <c r="Q716" s="2" t="s">
        <v>309</v>
      </c>
      <c r="R716" s="2" t="s">
        <v>1145</v>
      </c>
      <c r="S716" s="2" t="s">
        <v>1514</v>
      </c>
      <c r="T716" s="1">
        <v>43071</v>
      </c>
      <c r="U716" s="11">
        <f t="shared" si="88"/>
        <v>120</v>
      </c>
      <c r="V716" s="11">
        <f t="shared" si="89"/>
        <v>40</v>
      </c>
      <c r="W716" s="35" t="s">
        <v>2137</v>
      </c>
      <c r="X716" s="2" t="s">
        <v>55</v>
      </c>
      <c r="AA716" t="s">
        <v>2096</v>
      </c>
      <c r="AB716" s="7" t="s">
        <v>2138</v>
      </c>
      <c r="AC716" s="40" t="s">
        <v>2089</v>
      </c>
      <c r="AD716" t="s">
        <v>1839</v>
      </c>
      <c r="AG716" t="s">
        <v>14</v>
      </c>
    </row>
    <row r="717" spans="1:33" ht="30" x14ac:dyDescent="0.25">
      <c r="A717" s="9" t="s">
        <v>1927</v>
      </c>
      <c r="C717" s="2" t="s">
        <v>3711</v>
      </c>
      <c r="D717" s="2" t="s">
        <v>3712</v>
      </c>
      <c r="F717" s="2" t="s">
        <v>2101</v>
      </c>
      <c r="G717" s="35" t="s">
        <v>4835</v>
      </c>
      <c r="H717" s="8">
        <v>43073</v>
      </c>
      <c r="I717" s="37" t="s">
        <v>2250</v>
      </c>
      <c r="J717" s="11">
        <f t="shared" si="85"/>
        <v>2017</v>
      </c>
      <c r="K717" s="32" t="s">
        <v>2125</v>
      </c>
      <c r="L717" s="8" t="str">
        <f t="shared" si="70"/>
        <v>2017-12</v>
      </c>
      <c r="M717" s="7" t="s">
        <v>2132</v>
      </c>
      <c r="N717" s="2" t="s">
        <v>744</v>
      </c>
      <c r="O717" s="2" t="s">
        <v>1267</v>
      </c>
      <c r="P717" s="2" t="s">
        <v>1282</v>
      </c>
      <c r="Q717" s="2" t="s">
        <v>309</v>
      </c>
      <c r="R717" s="2" t="s">
        <v>1145</v>
      </c>
      <c r="S717" s="2" t="s">
        <v>1514</v>
      </c>
      <c r="T717" s="1">
        <v>43071</v>
      </c>
      <c r="U717" s="11">
        <f t="shared" si="88"/>
        <v>120</v>
      </c>
      <c r="V717" s="11">
        <f t="shared" si="89"/>
        <v>40</v>
      </c>
      <c r="W717" s="35" t="s">
        <v>2137</v>
      </c>
      <c r="X717" s="2" t="s">
        <v>55</v>
      </c>
      <c r="AA717" t="s">
        <v>2096</v>
      </c>
      <c r="AB717" s="7" t="s">
        <v>2138</v>
      </c>
      <c r="AC717" s="40" t="s">
        <v>2089</v>
      </c>
      <c r="AD717" t="s">
        <v>1839</v>
      </c>
      <c r="AG717" t="s">
        <v>14</v>
      </c>
    </row>
    <row r="718" spans="1:33" ht="30" x14ac:dyDescent="0.25">
      <c r="A718" s="9" t="s">
        <v>1928</v>
      </c>
      <c r="C718" s="2" t="s">
        <v>3713</v>
      </c>
      <c r="D718" s="2" t="s">
        <v>3714</v>
      </c>
      <c r="F718" s="2" t="s">
        <v>2101</v>
      </c>
      <c r="G718" s="35" t="s">
        <v>4836</v>
      </c>
      <c r="H718" s="8">
        <v>43073</v>
      </c>
      <c r="I718" s="37" t="s">
        <v>2250</v>
      </c>
      <c r="J718" s="11">
        <f t="shared" si="85"/>
        <v>2017</v>
      </c>
      <c r="K718" s="32" t="s">
        <v>2125</v>
      </c>
      <c r="L718" s="8" t="str">
        <f t="shared" si="70"/>
        <v>2017-12</v>
      </c>
      <c r="M718" s="7" t="s">
        <v>2132</v>
      </c>
      <c r="N718" s="2" t="s">
        <v>744</v>
      </c>
      <c r="O718" s="2" t="s">
        <v>1267</v>
      </c>
      <c r="P718" s="2" t="s">
        <v>1282</v>
      </c>
      <c r="Q718" s="2" t="s">
        <v>309</v>
      </c>
      <c r="R718" s="2" t="s">
        <v>1145</v>
      </c>
      <c r="S718" s="2" t="s">
        <v>1514</v>
      </c>
      <c r="T718" s="1">
        <v>43071</v>
      </c>
      <c r="U718" s="11">
        <f t="shared" si="88"/>
        <v>120</v>
      </c>
      <c r="V718" s="11">
        <f t="shared" si="89"/>
        <v>40</v>
      </c>
      <c r="W718" s="35" t="s">
        <v>2134</v>
      </c>
      <c r="X718" s="2" t="s">
        <v>55</v>
      </c>
      <c r="AA718" t="s">
        <v>2096</v>
      </c>
      <c r="AB718" s="7" t="s">
        <v>2138</v>
      </c>
      <c r="AC718" s="40" t="s">
        <v>2089</v>
      </c>
      <c r="AD718" t="s">
        <v>1839</v>
      </c>
      <c r="AG718" t="s">
        <v>14</v>
      </c>
    </row>
    <row r="719" spans="1:33" ht="30" x14ac:dyDescent="0.25">
      <c r="A719" s="9" t="s">
        <v>1929</v>
      </c>
      <c r="C719" s="2" t="s">
        <v>3715</v>
      </c>
      <c r="D719" s="2" t="s">
        <v>3716</v>
      </c>
      <c r="F719" s="2" t="s">
        <v>2100</v>
      </c>
      <c r="G719" s="35" t="s">
        <v>4837</v>
      </c>
      <c r="H719" s="8">
        <v>43073</v>
      </c>
      <c r="I719" s="37" t="s">
        <v>2250</v>
      </c>
      <c r="J719" s="11">
        <f t="shared" si="85"/>
        <v>2017</v>
      </c>
      <c r="K719" s="32" t="s">
        <v>2125</v>
      </c>
      <c r="L719" s="8" t="str">
        <f t="shared" si="70"/>
        <v>2017-12</v>
      </c>
      <c r="M719" s="7" t="s">
        <v>2132</v>
      </c>
      <c r="N719" s="2" t="s">
        <v>310</v>
      </c>
      <c r="O719" s="2" t="s">
        <v>1269</v>
      </c>
      <c r="P719" s="2" t="s">
        <v>1285</v>
      </c>
      <c r="Q719" s="2" t="s">
        <v>310</v>
      </c>
      <c r="R719" s="2" t="s">
        <v>1269</v>
      </c>
      <c r="S719" s="2" t="s">
        <v>1285</v>
      </c>
      <c r="T719" s="1">
        <v>43012</v>
      </c>
      <c r="U719" s="11">
        <f t="shared" si="88"/>
        <v>118</v>
      </c>
      <c r="V719" s="11">
        <f t="shared" si="89"/>
        <v>40</v>
      </c>
      <c r="W719" s="35" t="s">
        <v>2137</v>
      </c>
      <c r="X719" s="2" t="s">
        <v>55</v>
      </c>
      <c r="Y719" s="35" t="s">
        <v>2136</v>
      </c>
      <c r="Z719" s="11">
        <v>3</v>
      </c>
      <c r="AA719" t="s">
        <v>6</v>
      </c>
      <c r="AB719" s="7" t="s">
        <v>2138</v>
      </c>
      <c r="AC719" s="40" t="s">
        <v>2089</v>
      </c>
      <c r="AD719" t="s">
        <v>1841</v>
      </c>
      <c r="AG719" t="s">
        <v>14</v>
      </c>
    </row>
    <row r="720" spans="1:33" ht="30" x14ac:dyDescent="0.25">
      <c r="A720" s="9" t="s">
        <v>1930</v>
      </c>
      <c r="C720" s="2" t="s">
        <v>3717</v>
      </c>
      <c r="D720" s="2" t="s">
        <v>3718</v>
      </c>
      <c r="F720" s="2" t="s">
        <v>2101</v>
      </c>
      <c r="G720" s="35" t="s">
        <v>4838</v>
      </c>
      <c r="H720" s="8">
        <v>43073</v>
      </c>
      <c r="I720" s="37" t="s">
        <v>2250</v>
      </c>
      <c r="J720" s="11">
        <f t="shared" si="85"/>
        <v>2017</v>
      </c>
      <c r="K720" s="32" t="s">
        <v>2125</v>
      </c>
      <c r="L720" s="8" t="str">
        <f t="shared" si="70"/>
        <v>2017-12</v>
      </c>
      <c r="M720" s="7" t="s">
        <v>2132</v>
      </c>
      <c r="N720" s="2" t="s">
        <v>310</v>
      </c>
      <c r="O720" s="2" t="s">
        <v>1269</v>
      </c>
      <c r="P720" s="2" t="s">
        <v>1285</v>
      </c>
      <c r="Q720" s="2" t="s">
        <v>310</v>
      </c>
      <c r="R720" s="2" t="s">
        <v>1269</v>
      </c>
      <c r="S720" s="2" t="s">
        <v>1285</v>
      </c>
      <c r="T720" s="1">
        <v>43012</v>
      </c>
      <c r="U720" s="11">
        <f t="shared" ref="U720:U721" si="90">IF(T720="Desconeguda","-",(YEAR(T720)-2008)*12+MONTH(T720))</f>
        <v>118</v>
      </c>
      <c r="V720" s="11">
        <f t="shared" ref="V720:V721" si="91">IF(T720="Desconeguda","-",(YEAR(T720)-2008)*4+IF(MONTH(T720)&lt;4,1,IF(MONTH(T720)&lt;7,2,IF(MONTH(T720)&lt;10,3,IF(MONTH(T720)&lt;13,4,"?")))))</f>
        <v>40</v>
      </c>
      <c r="W720" s="35" t="s">
        <v>2134</v>
      </c>
      <c r="X720" s="2" t="s">
        <v>55</v>
      </c>
      <c r="AA720" t="s">
        <v>6</v>
      </c>
      <c r="AB720" s="7" t="s">
        <v>2138</v>
      </c>
      <c r="AC720" s="40" t="s">
        <v>2089</v>
      </c>
      <c r="AG720" t="s">
        <v>14</v>
      </c>
    </row>
    <row r="721" spans="1:33" ht="30" x14ac:dyDescent="0.25">
      <c r="A721" s="9" t="s">
        <v>1931</v>
      </c>
      <c r="C721" s="2" t="s">
        <v>3719</v>
      </c>
      <c r="D721" s="2" t="s">
        <v>3720</v>
      </c>
      <c r="F721" s="2" t="s">
        <v>2101</v>
      </c>
      <c r="G721" s="35" t="s">
        <v>4839</v>
      </c>
      <c r="H721" s="8">
        <v>43073</v>
      </c>
      <c r="I721" s="37" t="s">
        <v>2250</v>
      </c>
      <c r="J721" s="11">
        <f t="shared" si="85"/>
        <v>2017</v>
      </c>
      <c r="K721" s="32" t="s">
        <v>2125</v>
      </c>
      <c r="L721" s="8" t="str">
        <f t="shared" si="70"/>
        <v>2017-12</v>
      </c>
      <c r="M721" s="7" t="s">
        <v>2132</v>
      </c>
      <c r="N721" s="2" t="s">
        <v>310</v>
      </c>
      <c r="O721" s="2" t="s">
        <v>1269</v>
      </c>
      <c r="P721" s="2" t="s">
        <v>1285</v>
      </c>
      <c r="Q721" s="2" t="s">
        <v>310</v>
      </c>
      <c r="R721" s="2" t="s">
        <v>1269</v>
      </c>
      <c r="S721" s="2" t="s">
        <v>1285</v>
      </c>
      <c r="T721" s="1">
        <v>43012</v>
      </c>
      <c r="U721" s="11">
        <f t="shared" si="90"/>
        <v>118</v>
      </c>
      <c r="V721" s="11">
        <f t="shared" si="91"/>
        <v>40</v>
      </c>
      <c r="W721" s="35" t="s">
        <v>2134</v>
      </c>
      <c r="X721" s="2" t="s">
        <v>55</v>
      </c>
      <c r="AA721" t="s">
        <v>6</v>
      </c>
      <c r="AB721" s="7" t="s">
        <v>2138</v>
      </c>
      <c r="AC721" s="40" t="s">
        <v>2089</v>
      </c>
      <c r="AG721" t="s">
        <v>14</v>
      </c>
    </row>
    <row r="722" spans="1:33" x14ac:dyDescent="0.25">
      <c r="A722" s="9" t="s">
        <v>1932</v>
      </c>
      <c r="B722" s="9" t="s">
        <v>1932</v>
      </c>
      <c r="C722" s="2" t="s">
        <v>3721</v>
      </c>
      <c r="D722" s="2" t="s">
        <v>3722</v>
      </c>
      <c r="F722" s="2" t="s">
        <v>2100</v>
      </c>
      <c r="G722" s="35" t="s">
        <v>4840</v>
      </c>
      <c r="H722" s="8">
        <v>43073</v>
      </c>
      <c r="I722" s="37" t="s">
        <v>2250</v>
      </c>
      <c r="J722" s="11">
        <f t="shared" si="85"/>
        <v>2017</v>
      </c>
      <c r="K722" s="37" t="s">
        <v>2108</v>
      </c>
      <c r="L722" s="8" t="str">
        <f t="shared" si="70"/>
        <v>2017-12</v>
      </c>
      <c r="M722" s="7" t="s">
        <v>2132</v>
      </c>
      <c r="N722" s="2" t="s">
        <v>346</v>
      </c>
      <c r="O722" s="2" t="s">
        <v>1267</v>
      </c>
      <c r="P722" s="2" t="s">
        <v>1404</v>
      </c>
      <c r="Q722" s="2" t="s">
        <v>860</v>
      </c>
      <c r="R722" s="2" t="s">
        <v>1267</v>
      </c>
      <c r="S722" s="2" t="s">
        <v>1404</v>
      </c>
      <c r="T722" s="1">
        <v>43012</v>
      </c>
      <c r="U722" s="11">
        <f t="shared" ref="U722:U723" si="92">IF(T722="Desconeguda","-",(YEAR(T722)-2008)*12+MONTH(T722))</f>
        <v>118</v>
      </c>
      <c r="V722" s="11">
        <f t="shared" ref="V722:V723" si="93">IF(T722="Desconeguda","-",(YEAR(T722)-2008)*4+IF(MONTH(T722)&lt;4,1,IF(MONTH(T722)&lt;7,2,IF(MONTH(T722)&lt;10,3,IF(MONTH(T722)&lt;13,4,"?")))))</f>
        <v>40</v>
      </c>
      <c r="W722" s="35" t="s">
        <v>2134</v>
      </c>
      <c r="X722" s="2" t="s">
        <v>55</v>
      </c>
      <c r="Y722" s="35" t="s">
        <v>2135</v>
      </c>
      <c r="Z722" s="11">
        <v>1</v>
      </c>
      <c r="AA722" t="s">
        <v>6</v>
      </c>
      <c r="AB722" s="7" t="s">
        <v>2138</v>
      </c>
      <c r="AC722" t="s">
        <v>2086</v>
      </c>
      <c r="AG722" t="s">
        <v>14</v>
      </c>
    </row>
    <row r="723" spans="1:33" ht="30" x14ac:dyDescent="0.25">
      <c r="A723" s="9" t="s">
        <v>1933</v>
      </c>
      <c r="C723" s="2" t="s">
        <v>3723</v>
      </c>
      <c r="D723" s="2" t="s">
        <v>3724</v>
      </c>
      <c r="F723" s="2" t="s">
        <v>2100</v>
      </c>
      <c r="G723" s="35" t="s">
        <v>4841</v>
      </c>
      <c r="H723" s="8">
        <v>43073</v>
      </c>
      <c r="I723" s="37" t="s">
        <v>2250</v>
      </c>
      <c r="J723" s="11">
        <f t="shared" si="85"/>
        <v>2017</v>
      </c>
      <c r="K723" s="32" t="s">
        <v>2125</v>
      </c>
      <c r="L723" s="8" t="str">
        <f t="shared" si="70"/>
        <v>2017-12</v>
      </c>
      <c r="M723" s="7" t="s">
        <v>2132</v>
      </c>
      <c r="N723" s="2" t="s">
        <v>865</v>
      </c>
      <c r="O723" s="2" t="s">
        <v>1269</v>
      </c>
      <c r="P723" s="2" t="s">
        <v>1290</v>
      </c>
      <c r="Q723" s="2" t="s">
        <v>865</v>
      </c>
      <c r="R723" s="2" t="s">
        <v>1269</v>
      </c>
      <c r="S723" s="2" t="s">
        <v>1290</v>
      </c>
      <c r="T723" s="1">
        <v>43069</v>
      </c>
      <c r="U723" s="11">
        <f t="shared" si="92"/>
        <v>119</v>
      </c>
      <c r="V723" s="11">
        <f t="shared" si="93"/>
        <v>40</v>
      </c>
      <c r="W723" s="35" t="s">
        <v>2137</v>
      </c>
      <c r="X723" s="2" t="s">
        <v>55</v>
      </c>
      <c r="Y723" s="35" t="s">
        <v>2136</v>
      </c>
      <c r="Z723" s="11">
        <v>4</v>
      </c>
      <c r="AA723" t="s">
        <v>2096</v>
      </c>
      <c r="AB723" s="7" t="s">
        <v>2138</v>
      </c>
      <c r="AC723" s="40" t="s">
        <v>2089</v>
      </c>
      <c r="AD723" t="s">
        <v>1842</v>
      </c>
      <c r="AG723" t="s">
        <v>14</v>
      </c>
    </row>
    <row r="724" spans="1:33" ht="30" x14ac:dyDescent="0.25">
      <c r="A724" s="9" t="s">
        <v>1934</v>
      </c>
      <c r="C724" s="2" t="s">
        <v>3725</v>
      </c>
      <c r="D724" s="2" t="s">
        <v>3726</v>
      </c>
      <c r="F724" s="2" t="s">
        <v>2100</v>
      </c>
      <c r="G724" s="35" t="s">
        <v>4842</v>
      </c>
      <c r="H724" s="8">
        <v>43073</v>
      </c>
      <c r="I724" s="37" t="s">
        <v>2250</v>
      </c>
      <c r="J724" s="11">
        <f t="shared" si="85"/>
        <v>2017</v>
      </c>
      <c r="K724" s="32" t="s">
        <v>2125</v>
      </c>
      <c r="L724" s="8" t="str">
        <f t="shared" si="70"/>
        <v>2017-12</v>
      </c>
      <c r="M724" s="7" t="s">
        <v>2132</v>
      </c>
      <c r="N724" s="2" t="s">
        <v>865</v>
      </c>
      <c r="O724" s="2" t="s">
        <v>1269</v>
      </c>
      <c r="P724" s="2" t="s">
        <v>1290</v>
      </c>
      <c r="Q724" s="2" t="s">
        <v>865</v>
      </c>
      <c r="R724" s="2" t="s">
        <v>1269</v>
      </c>
      <c r="S724" s="2" t="s">
        <v>1290</v>
      </c>
      <c r="T724" s="1">
        <v>43069</v>
      </c>
      <c r="U724" s="11">
        <f t="shared" ref="U724:U726" si="94">IF(T724="Desconeguda","-",(YEAR(T724)-2008)*12+MONTH(T724))</f>
        <v>119</v>
      </c>
      <c r="V724" s="11">
        <f t="shared" ref="V724:V726" si="95">IF(T724="Desconeguda","-",(YEAR(T724)-2008)*4+IF(MONTH(T724)&lt;4,1,IF(MONTH(T724)&lt;7,2,IF(MONTH(T724)&lt;10,3,IF(MONTH(T724)&lt;13,4,"?")))))</f>
        <v>40</v>
      </c>
      <c r="W724" s="35" t="s">
        <v>2134</v>
      </c>
      <c r="X724" s="2" t="s">
        <v>55</v>
      </c>
      <c r="AA724" t="s">
        <v>2096</v>
      </c>
      <c r="AB724" s="7" t="s">
        <v>2138</v>
      </c>
      <c r="AC724" s="40" t="s">
        <v>2089</v>
      </c>
      <c r="AG724" t="s">
        <v>14</v>
      </c>
    </row>
    <row r="725" spans="1:33" ht="30" x14ac:dyDescent="0.25">
      <c r="A725" s="9" t="s">
        <v>1935</v>
      </c>
      <c r="C725" s="2" t="s">
        <v>3727</v>
      </c>
      <c r="D725" s="2" t="s">
        <v>3728</v>
      </c>
      <c r="F725" s="2" t="s">
        <v>2101</v>
      </c>
      <c r="G725" s="35" t="s">
        <v>4843</v>
      </c>
      <c r="H725" s="8">
        <v>43073</v>
      </c>
      <c r="I725" s="37" t="s">
        <v>2250</v>
      </c>
      <c r="J725" s="11">
        <f t="shared" si="85"/>
        <v>2017</v>
      </c>
      <c r="K725" s="32" t="s">
        <v>2125</v>
      </c>
      <c r="L725" s="8" t="str">
        <f t="shared" si="70"/>
        <v>2017-12</v>
      </c>
      <c r="M725" s="7" t="s">
        <v>2132</v>
      </c>
      <c r="N725" s="2" t="s">
        <v>865</v>
      </c>
      <c r="O725" s="2" t="s">
        <v>1269</v>
      </c>
      <c r="P725" s="2" t="s">
        <v>1290</v>
      </c>
      <c r="Q725" s="2" t="s">
        <v>865</v>
      </c>
      <c r="R725" s="2" t="s">
        <v>1269</v>
      </c>
      <c r="S725" s="2" t="s">
        <v>1290</v>
      </c>
      <c r="T725" s="1">
        <v>43069</v>
      </c>
      <c r="U725" s="11">
        <f t="shared" si="94"/>
        <v>119</v>
      </c>
      <c r="V725" s="11">
        <f t="shared" si="95"/>
        <v>40</v>
      </c>
      <c r="W725" s="35" t="s">
        <v>2134</v>
      </c>
      <c r="X725" s="2" t="s">
        <v>55</v>
      </c>
      <c r="AA725" t="s">
        <v>2096</v>
      </c>
      <c r="AB725" s="7" t="s">
        <v>2138</v>
      </c>
      <c r="AC725" s="40" t="s">
        <v>2089</v>
      </c>
      <c r="AG725" t="s">
        <v>14</v>
      </c>
    </row>
    <row r="726" spans="1:33" ht="30" x14ac:dyDescent="0.25">
      <c r="A726" s="9" t="s">
        <v>1936</v>
      </c>
      <c r="C726" s="2" t="s">
        <v>3729</v>
      </c>
      <c r="D726" s="2" t="s">
        <v>3730</v>
      </c>
      <c r="F726" s="2" t="s">
        <v>2101</v>
      </c>
      <c r="G726" s="35" t="s">
        <v>4844</v>
      </c>
      <c r="H726" s="8">
        <v>43073</v>
      </c>
      <c r="I726" s="37" t="s">
        <v>2250</v>
      </c>
      <c r="J726" s="11">
        <f t="shared" si="85"/>
        <v>2017</v>
      </c>
      <c r="K726" s="32" t="s">
        <v>2125</v>
      </c>
      <c r="L726" s="8" t="str">
        <f t="shared" si="70"/>
        <v>2017-12</v>
      </c>
      <c r="M726" s="7" t="s">
        <v>2132</v>
      </c>
      <c r="N726" s="2" t="s">
        <v>865</v>
      </c>
      <c r="O726" s="2" t="s">
        <v>1269</v>
      </c>
      <c r="P726" s="2" t="s">
        <v>1290</v>
      </c>
      <c r="Q726" s="2" t="s">
        <v>865</v>
      </c>
      <c r="R726" s="2" t="s">
        <v>1269</v>
      </c>
      <c r="S726" s="2" t="s">
        <v>1290</v>
      </c>
      <c r="T726" s="1">
        <v>43069</v>
      </c>
      <c r="U726" s="11">
        <f t="shared" si="94"/>
        <v>119</v>
      </c>
      <c r="V726" s="11">
        <f t="shared" si="95"/>
        <v>40</v>
      </c>
      <c r="W726" s="35" t="s">
        <v>2134</v>
      </c>
      <c r="X726" s="2" t="s">
        <v>55</v>
      </c>
      <c r="AA726" t="s">
        <v>2096</v>
      </c>
      <c r="AB726" s="7" t="s">
        <v>2138</v>
      </c>
      <c r="AC726" s="40" t="s">
        <v>2089</v>
      </c>
      <c r="AG726" t="s">
        <v>14</v>
      </c>
    </row>
    <row r="727" spans="1:33" x14ac:dyDescent="0.25">
      <c r="A727" s="9" t="s">
        <v>1937</v>
      </c>
      <c r="C727" s="2" t="s">
        <v>3731</v>
      </c>
      <c r="D727" s="2" t="s">
        <v>3732</v>
      </c>
      <c r="F727" s="2" t="s">
        <v>2100</v>
      </c>
      <c r="G727" s="35" t="s">
        <v>4845</v>
      </c>
      <c r="H727" s="8">
        <v>43074</v>
      </c>
      <c r="I727" s="37" t="s">
        <v>2250</v>
      </c>
      <c r="J727" s="11">
        <f t="shared" si="85"/>
        <v>2017</v>
      </c>
      <c r="K727" s="32" t="s">
        <v>2125</v>
      </c>
      <c r="L727" s="8" t="str">
        <f t="shared" si="70"/>
        <v>2017-12</v>
      </c>
      <c r="M727" s="7" t="s">
        <v>2132</v>
      </c>
      <c r="N727" s="2" t="s">
        <v>2125</v>
      </c>
      <c r="O727" s="2" t="s">
        <v>2125</v>
      </c>
      <c r="P727" s="2" t="s">
        <v>2125</v>
      </c>
      <c r="Q727" s="2" t="s">
        <v>2125</v>
      </c>
      <c r="R727" s="2" t="s">
        <v>2125</v>
      </c>
      <c r="S727" s="2" t="s">
        <v>2125</v>
      </c>
      <c r="T727" s="1">
        <v>43074</v>
      </c>
      <c r="U727" s="11">
        <f t="shared" ref="U727:U728" si="96">IF(T727="Desconeguda","-",(YEAR(T727)-2008)*12+MONTH(T727))</f>
        <v>120</v>
      </c>
      <c r="V727" s="11">
        <f t="shared" ref="V727:V728" si="97">IF(T727="Desconeguda","-",(YEAR(T727)-2008)*4+IF(MONTH(T727)&lt;4,1,IF(MONTH(T727)&lt;7,2,IF(MONTH(T727)&lt;10,3,IF(MONTH(T727)&lt;13,4,"?")))))</f>
        <v>40</v>
      </c>
      <c r="W727" s="35" t="s">
        <v>2134</v>
      </c>
      <c r="X727" s="2" t="s">
        <v>55</v>
      </c>
      <c r="Y727" s="35" t="s">
        <v>2135</v>
      </c>
      <c r="Z727" s="11">
        <v>1</v>
      </c>
      <c r="AA727" t="s">
        <v>6</v>
      </c>
      <c r="AB727" s="7" t="s">
        <v>2138</v>
      </c>
      <c r="AC727" t="s">
        <v>2086</v>
      </c>
      <c r="AD727" t="s">
        <v>1843</v>
      </c>
      <c r="AG727" t="s">
        <v>14</v>
      </c>
    </row>
    <row r="728" spans="1:33" ht="30" x14ac:dyDescent="0.25">
      <c r="A728" s="9" t="s">
        <v>1938</v>
      </c>
      <c r="C728" s="2" t="s">
        <v>3733</v>
      </c>
      <c r="D728" s="2" t="s">
        <v>3734</v>
      </c>
      <c r="F728" s="2" t="s">
        <v>2100</v>
      </c>
      <c r="G728" s="35" t="s">
        <v>4846</v>
      </c>
      <c r="H728" s="8">
        <v>43074</v>
      </c>
      <c r="I728" s="37" t="s">
        <v>2250</v>
      </c>
      <c r="J728" s="11">
        <f t="shared" si="85"/>
        <v>2017</v>
      </c>
      <c r="K728" s="32" t="s">
        <v>2125</v>
      </c>
      <c r="L728" s="8" t="str">
        <f t="shared" si="70"/>
        <v>2017-12</v>
      </c>
      <c r="M728" s="7" t="s">
        <v>2132</v>
      </c>
      <c r="N728" s="2" t="s">
        <v>323</v>
      </c>
      <c r="O728" s="2" t="s">
        <v>1270</v>
      </c>
      <c r="P728" s="2" t="s">
        <v>1291</v>
      </c>
      <c r="Q728" s="2" t="s">
        <v>601</v>
      </c>
      <c r="R728" s="2" t="s">
        <v>1270</v>
      </c>
      <c r="S728" s="2" t="s">
        <v>1302</v>
      </c>
      <c r="T728" s="1">
        <v>43070</v>
      </c>
      <c r="U728" s="11">
        <f t="shared" si="96"/>
        <v>120</v>
      </c>
      <c r="V728" s="11">
        <f t="shared" si="97"/>
        <v>40</v>
      </c>
      <c r="W728" s="35" t="s">
        <v>2134</v>
      </c>
      <c r="X728" s="2" t="s">
        <v>55</v>
      </c>
      <c r="Y728" s="35" t="s">
        <v>2135</v>
      </c>
      <c r="Z728" s="11">
        <v>1</v>
      </c>
      <c r="AA728" t="s">
        <v>2096</v>
      </c>
      <c r="AB728" s="7" t="s">
        <v>2138</v>
      </c>
      <c r="AC728" s="40" t="s">
        <v>2089</v>
      </c>
      <c r="AG728" t="s">
        <v>14</v>
      </c>
    </row>
    <row r="729" spans="1:33" x14ac:dyDescent="0.25">
      <c r="A729" s="9" t="s">
        <v>1939</v>
      </c>
      <c r="C729" s="2" t="s">
        <v>3735</v>
      </c>
      <c r="D729" s="2" t="s">
        <v>3736</v>
      </c>
      <c r="F729" s="2" t="s">
        <v>2100</v>
      </c>
      <c r="G729" s="35" t="s">
        <v>4847</v>
      </c>
      <c r="H729" s="8">
        <v>43074</v>
      </c>
      <c r="I729" s="37" t="s">
        <v>2250</v>
      </c>
      <c r="J729" s="11">
        <f t="shared" si="85"/>
        <v>2017</v>
      </c>
      <c r="K729" s="32" t="s">
        <v>2125</v>
      </c>
      <c r="L729" s="8" t="str">
        <f t="shared" si="70"/>
        <v>2017-12</v>
      </c>
      <c r="M729" s="2" t="s">
        <v>579</v>
      </c>
      <c r="N729" s="2" t="s">
        <v>2125</v>
      </c>
      <c r="O729" s="2" t="s">
        <v>2125</v>
      </c>
      <c r="P729" s="2" t="s">
        <v>2125</v>
      </c>
      <c r="Q729" s="2" t="s">
        <v>2125</v>
      </c>
      <c r="R729" s="2" t="s">
        <v>2125</v>
      </c>
      <c r="S729" s="2" t="s">
        <v>2125</v>
      </c>
      <c r="T729" s="2" t="s">
        <v>2125</v>
      </c>
      <c r="U729" s="2" t="s">
        <v>2125</v>
      </c>
      <c r="V729" s="2" t="s">
        <v>2125</v>
      </c>
      <c r="W729" s="2" t="s">
        <v>2125</v>
      </c>
      <c r="X729" s="2" t="s">
        <v>2125</v>
      </c>
      <c r="Y729" s="35" t="s">
        <v>2135</v>
      </c>
      <c r="Z729" s="11">
        <v>1</v>
      </c>
      <c r="AA729" t="s">
        <v>2125</v>
      </c>
      <c r="AC729" t="s">
        <v>2125</v>
      </c>
      <c r="AD729" t="s">
        <v>1844</v>
      </c>
    </row>
    <row r="730" spans="1:33" x14ac:dyDescent="0.25">
      <c r="A730" s="9" t="s">
        <v>1940</v>
      </c>
      <c r="C730" s="2" t="s">
        <v>3737</v>
      </c>
      <c r="D730" s="2" t="s">
        <v>3738</v>
      </c>
      <c r="F730" s="2" t="s">
        <v>2100</v>
      </c>
      <c r="G730" s="35" t="s">
        <v>4848</v>
      </c>
      <c r="H730" s="8">
        <v>43074</v>
      </c>
      <c r="I730" s="37" t="s">
        <v>2250</v>
      </c>
      <c r="J730" s="11">
        <f t="shared" si="85"/>
        <v>2017</v>
      </c>
      <c r="K730" s="32" t="s">
        <v>2125</v>
      </c>
      <c r="L730" s="8" t="str">
        <f t="shared" si="70"/>
        <v>2017-12</v>
      </c>
      <c r="M730" s="2" t="s">
        <v>579</v>
      </c>
      <c r="N730" s="2" t="s">
        <v>2125</v>
      </c>
      <c r="O730" s="2" t="s">
        <v>2125</v>
      </c>
      <c r="P730" s="2" t="s">
        <v>2125</v>
      </c>
      <c r="Q730" s="2" t="s">
        <v>2125</v>
      </c>
      <c r="R730" s="2" t="s">
        <v>2125</v>
      </c>
      <c r="S730" s="2" t="s">
        <v>2125</v>
      </c>
      <c r="T730" s="2" t="s">
        <v>2125</v>
      </c>
      <c r="U730" s="2" t="s">
        <v>2125</v>
      </c>
      <c r="V730" s="2" t="s">
        <v>2125</v>
      </c>
      <c r="W730" s="2" t="s">
        <v>2125</v>
      </c>
      <c r="X730" s="2" t="s">
        <v>2125</v>
      </c>
      <c r="Y730" s="35" t="s">
        <v>2135</v>
      </c>
      <c r="Z730" s="11">
        <v>1</v>
      </c>
      <c r="AA730" t="s">
        <v>2125</v>
      </c>
      <c r="AC730" t="s">
        <v>2125</v>
      </c>
      <c r="AD730" t="s">
        <v>1844</v>
      </c>
    </row>
    <row r="731" spans="1:33" x14ac:dyDescent="0.25">
      <c r="A731" s="9" t="s">
        <v>1941</v>
      </c>
      <c r="C731" s="2" t="s">
        <v>3739</v>
      </c>
      <c r="D731" s="2" t="s">
        <v>3740</v>
      </c>
      <c r="F731" s="2" t="s">
        <v>2100</v>
      </c>
      <c r="G731" s="35" t="s">
        <v>4849</v>
      </c>
      <c r="H731" s="8">
        <v>43074</v>
      </c>
      <c r="I731" s="37" t="s">
        <v>2250</v>
      </c>
      <c r="J731" s="11">
        <f t="shared" si="85"/>
        <v>2017</v>
      </c>
      <c r="K731" s="32" t="s">
        <v>2125</v>
      </c>
      <c r="L731" s="8" t="str">
        <f t="shared" si="70"/>
        <v>2017-12</v>
      </c>
      <c r="M731" s="2" t="s">
        <v>579</v>
      </c>
      <c r="N731" s="2" t="s">
        <v>2125</v>
      </c>
      <c r="O731" s="2" t="s">
        <v>2125</v>
      </c>
      <c r="P731" s="2" t="s">
        <v>2125</v>
      </c>
      <c r="Q731" s="2" t="s">
        <v>2125</v>
      </c>
      <c r="R731" s="2" t="s">
        <v>2125</v>
      </c>
      <c r="S731" s="2" t="s">
        <v>2125</v>
      </c>
      <c r="T731" s="2" t="s">
        <v>2125</v>
      </c>
      <c r="U731" s="2" t="s">
        <v>2125</v>
      </c>
      <c r="V731" s="2" t="s">
        <v>2125</v>
      </c>
      <c r="W731" s="2" t="s">
        <v>2125</v>
      </c>
      <c r="X731" s="2" t="s">
        <v>2125</v>
      </c>
      <c r="Y731" s="35" t="s">
        <v>2135</v>
      </c>
      <c r="Z731" s="11">
        <v>1</v>
      </c>
      <c r="AA731" t="s">
        <v>2125</v>
      </c>
      <c r="AC731" t="s">
        <v>2125</v>
      </c>
      <c r="AD731" t="s">
        <v>1844</v>
      </c>
    </row>
    <row r="732" spans="1:33" x14ac:dyDescent="0.25">
      <c r="A732" s="9" t="s">
        <v>1942</v>
      </c>
      <c r="C732" s="2" t="s">
        <v>3741</v>
      </c>
      <c r="D732" s="2" t="s">
        <v>3742</v>
      </c>
      <c r="F732" s="2" t="s">
        <v>2100</v>
      </c>
      <c r="G732" s="35" t="s">
        <v>4850</v>
      </c>
      <c r="H732" s="8">
        <v>43074</v>
      </c>
      <c r="I732" s="37" t="s">
        <v>2250</v>
      </c>
      <c r="J732" s="11">
        <f t="shared" si="85"/>
        <v>2017</v>
      </c>
      <c r="K732" s="32" t="s">
        <v>2125</v>
      </c>
      <c r="L732" s="8" t="str">
        <f t="shared" si="70"/>
        <v>2017-12</v>
      </c>
      <c r="M732" s="2" t="s">
        <v>579</v>
      </c>
      <c r="N732" s="2" t="s">
        <v>2125</v>
      </c>
      <c r="O732" s="2" t="s">
        <v>2125</v>
      </c>
      <c r="P732" s="2" t="s">
        <v>2125</v>
      </c>
      <c r="Q732" s="2" t="s">
        <v>2125</v>
      </c>
      <c r="R732" s="2" t="s">
        <v>2125</v>
      </c>
      <c r="S732" s="2" t="s">
        <v>2125</v>
      </c>
      <c r="T732" s="2" t="s">
        <v>2125</v>
      </c>
      <c r="U732" s="2" t="s">
        <v>2125</v>
      </c>
      <c r="V732" s="2" t="s">
        <v>2125</v>
      </c>
      <c r="W732" s="2" t="s">
        <v>2125</v>
      </c>
      <c r="X732" s="2" t="s">
        <v>2125</v>
      </c>
      <c r="Y732" s="35" t="s">
        <v>2135</v>
      </c>
      <c r="Z732" s="11">
        <v>1</v>
      </c>
      <c r="AA732" t="s">
        <v>2125</v>
      </c>
      <c r="AC732" t="s">
        <v>2125</v>
      </c>
      <c r="AD732" t="s">
        <v>1844</v>
      </c>
    </row>
    <row r="733" spans="1:33" ht="30" x14ac:dyDescent="0.25">
      <c r="A733" s="9" t="s">
        <v>1943</v>
      </c>
      <c r="C733" s="2" t="s">
        <v>3743</v>
      </c>
      <c r="D733" s="2" t="s">
        <v>3744</v>
      </c>
      <c r="F733" s="2" t="s">
        <v>2100</v>
      </c>
      <c r="G733" s="35" t="s">
        <v>4851</v>
      </c>
      <c r="H733" s="8">
        <v>43074</v>
      </c>
      <c r="I733" s="37" t="s">
        <v>2250</v>
      </c>
      <c r="J733" s="11">
        <f t="shared" si="85"/>
        <v>2017</v>
      </c>
      <c r="K733" s="32" t="s">
        <v>2125</v>
      </c>
      <c r="L733" s="8" t="str">
        <f t="shared" si="70"/>
        <v>2017-12</v>
      </c>
      <c r="M733" s="7" t="s">
        <v>2132</v>
      </c>
      <c r="N733" s="2" t="s">
        <v>323</v>
      </c>
      <c r="O733" s="2" t="s">
        <v>1270</v>
      </c>
      <c r="P733" s="2" t="s">
        <v>1291</v>
      </c>
      <c r="Q733" s="2" t="s">
        <v>601</v>
      </c>
      <c r="R733" s="2" t="s">
        <v>1270</v>
      </c>
      <c r="S733" s="2" t="s">
        <v>1302</v>
      </c>
      <c r="T733" s="1">
        <v>43070</v>
      </c>
      <c r="U733" s="11">
        <f t="shared" ref="U733" si="98">IF(T733="Desconeguda","-",(YEAR(T733)-2008)*12+MONTH(T733))</f>
        <v>120</v>
      </c>
      <c r="V733" s="11">
        <f t="shared" ref="V733" si="99">IF(T733="Desconeguda","-",(YEAR(T733)-2008)*4+IF(MONTH(T733)&lt;4,1,IF(MONTH(T733)&lt;7,2,IF(MONTH(T733)&lt;10,3,IF(MONTH(T733)&lt;13,4,"?")))))</f>
        <v>40</v>
      </c>
      <c r="W733" s="35" t="s">
        <v>2134</v>
      </c>
      <c r="X733" s="2" t="s">
        <v>55</v>
      </c>
      <c r="Y733" s="35" t="s">
        <v>2136</v>
      </c>
      <c r="Z733" s="11">
        <v>2</v>
      </c>
      <c r="AA733" t="s">
        <v>2096</v>
      </c>
      <c r="AB733" s="7" t="s">
        <v>2138</v>
      </c>
      <c r="AC733" s="40" t="s">
        <v>2089</v>
      </c>
      <c r="AG733" t="s">
        <v>14</v>
      </c>
    </row>
    <row r="734" spans="1:33" ht="30" x14ac:dyDescent="0.25">
      <c r="A734" s="9" t="s">
        <v>1944</v>
      </c>
      <c r="C734" s="2" t="s">
        <v>3745</v>
      </c>
      <c r="D734" s="2" t="s">
        <v>3746</v>
      </c>
      <c r="F734" s="2" t="s">
        <v>2101</v>
      </c>
      <c r="G734" s="35" t="s">
        <v>4852</v>
      </c>
      <c r="H734" s="8">
        <v>43074</v>
      </c>
      <c r="I734" s="37" t="s">
        <v>2250</v>
      </c>
      <c r="J734" s="11">
        <f t="shared" si="85"/>
        <v>2017</v>
      </c>
      <c r="K734" s="32" t="s">
        <v>2125</v>
      </c>
      <c r="L734" s="8" t="str">
        <f t="shared" si="70"/>
        <v>2017-12</v>
      </c>
      <c r="M734" s="7" t="s">
        <v>2132</v>
      </c>
      <c r="N734" s="2" t="s">
        <v>323</v>
      </c>
      <c r="O734" s="2" t="s">
        <v>1270</v>
      </c>
      <c r="P734" s="2" t="s">
        <v>1291</v>
      </c>
      <c r="Q734" s="2" t="s">
        <v>601</v>
      </c>
      <c r="R734" s="2" t="s">
        <v>1270</v>
      </c>
      <c r="S734" s="2" t="s">
        <v>1302</v>
      </c>
      <c r="T734" s="1">
        <v>43070</v>
      </c>
      <c r="U734" s="11">
        <f>IF(T734="Desconeguda","-",(YEAR(T734)-2008)*12+MONTH(T734))</f>
        <v>120</v>
      </c>
      <c r="V734" s="11">
        <f>IF(T734="Desconeguda","-",(YEAR(T734)-2008)*4+IF(MONTH(T734)&lt;4,1,IF(MONTH(T734)&lt;7,2,IF(MONTH(T734)&lt;10,3,IF(MONTH(T734)&lt;13,4,"?")))))</f>
        <v>40</v>
      </c>
      <c r="W734" s="35" t="s">
        <v>2134</v>
      </c>
      <c r="X734" s="2" t="s">
        <v>55</v>
      </c>
      <c r="AA734" t="s">
        <v>2096</v>
      </c>
      <c r="AB734" s="7" t="s">
        <v>2138</v>
      </c>
      <c r="AC734" s="40" t="s">
        <v>2089</v>
      </c>
      <c r="AG734" t="s">
        <v>14</v>
      </c>
    </row>
    <row r="735" spans="1:33" x14ac:dyDescent="0.25">
      <c r="A735" s="9" t="s">
        <v>1945</v>
      </c>
      <c r="C735" s="2" t="s">
        <v>3747</v>
      </c>
      <c r="D735" s="2" t="s">
        <v>3748</v>
      </c>
      <c r="F735" s="2" t="s">
        <v>2100</v>
      </c>
      <c r="G735" s="35" t="s">
        <v>4853</v>
      </c>
      <c r="H735" s="8">
        <v>43075</v>
      </c>
      <c r="I735" s="37" t="s">
        <v>2250</v>
      </c>
      <c r="J735" s="11">
        <f t="shared" si="85"/>
        <v>2017</v>
      </c>
      <c r="K735" s="32" t="s">
        <v>2125</v>
      </c>
      <c r="L735" s="8" t="str">
        <f t="shared" si="70"/>
        <v>2017-12</v>
      </c>
      <c r="M735" s="7" t="s">
        <v>2132</v>
      </c>
      <c r="N735" s="2" t="s">
        <v>310</v>
      </c>
      <c r="O735" s="2" t="s">
        <v>1269</v>
      </c>
      <c r="P735" s="2" t="s">
        <v>1285</v>
      </c>
      <c r="Q735" s="2" t="s">
        <v>310</v>
      </c>
      <c r="R735" s="2" t="s">
        <v>1269</v>
      </c>
      <c r="S735" s="2" t="s">
        <v>1285</v>
      </c>
      <c r="T735" s="1">
        <v>43075</v>
      </c>
      <c r="U735" s="11">
        <f t="shared" ref="U735" si="100">IF(T735="Desconeguda","-",(YEAR(T735)-2008)*12+MONTH(T735))</f>
        <v>120</v>
      </c>
      <c r="V735" s="11">
        <f t="shared" ref="V735" si="101">IF(T735="Desconeguda","-",(YEAR(T735)-2008)*4+IF(MONTH(T735)&lt;4,1,IF(MONTH(T735)&lt;7,2,IF(MONTH(T735)&lt;10,3,IF(MONTH(T735)&lt;13,4,"?")))))</f>
        <v>40</v>
      </c>
      <c r="W735" s="35" t="s">
        <v>2134</v>
      </c>
      <c r="X735" s="2" t="s">
        <v>55</v>
      </c>
      <c r="Y735" s="35" t="s">
        <v>2136</v>
      </c>
      <c r="Z735" s="11">
        <v>3</v>
      </c>
      <c r="AA735" t="s">
        <v>6</v>
      </c>
      <c r="AB735" s="7" t="s">
        <v>2138</v>
      </c>
      <c r="AC735" t="s">
        <v>2086</v>
      </c>
      <c r="AG735" t="s">
        <v>14</v>
      </c>
    </row>
    <row r="736" spans="1:33" x14ac:dyDescent="0.25">
      <c r="A736" s="9" t="s">
        <v>1946</v>
      </c>
      <c r="C736" s="2" t="s">
        <v>3749</v>
      </c>
      <c r="D736" s="2" t="s">
        <v>3750</v>
      </c>
      <c r="F736" s="2" t="s">
        <v>2100</v>
      </c>
      <c r="G736" s="35" t="s">
        <v>4854</v>
      </c>
      <c r="H736" s="8">
        <v>43075</v>
      </c>
      <c r="I736" s="37" t="s">
        <v>2250</v>
      </c>
      <c r="J736" s="11">
        <f t="shared" si="85"/>
        <v>2017</v>
      </c>
      <c r="K736" s="32" t="s">
        <v>2125</v>
      </c>
      <c r="L736" s="8" t="str">
        <f t="shared" si="70"/>
        <v>2017-12</v>
      </c>
      <c r="M736" s="7" t="s">
        <v>2132</v>
      </c>
      <c r="N736" s="2" t="s">
        <v>310</v>
      </c>
      <c r="O736" s="2" t="s">
        <v>1269</v>
      </c>
      <c r="P736" s="2" t="s">
        <v>1285</v>
      </c>
      <c r="Q736" s="2" t="s">
        <v>310</v>
      </c>
      <c r="R736" s="2" t="s">
        <v>1269</v>
      </c>
      <c r="S736" s="2" t="s">
        <v>1285</v>
      </c>
      <c r="T736" s="1">
        <v>43075</v>
      </c>
      <c r="U736" s="11">
        <f t="shared" ref="U736:U737" si="102">IF(T736="Desconeguda","-",(YEAR(T736)-2008)*12+MONTH(T736))</f>
        <v>120</v>
      </c>
      <c r="V736" s="11">
        <f t="shared" ref="V736:V737" si="103">IF(T736="Desconeguda","-",(YEAR(T736)-2008)*4+IF(MONTH(T736)&lt;4,1,IF(MONTH(T736)&lt;7,2,IF(MONTH(T736)&lt;10,3,IF(MONTH(T736)&lt;13,4,"?")))))</f>
        <v>40</v>
      </c>
      <c r="W736" s="35" t="s">
        <v>2137</v>
      </c>
      <c r="X736" s="2" t="s">
        <v>55</v>
      </c>
      <c r="AA736" t="s">
        <v>6</v>
      </c>
      <c r="AB736" s="7" t="s">
        <v>2138</v>
      </c>
      <c r="AC736" t="s">
        <v>2086</v>
      </c>
      <c r="AG736" t="s">
        <v>14</v>
      </c>
    </row>
    <row r="737" spans="1:33" x14ac:dyDescent="0.25">
      <c r="A737" s="9" t="s">
        <v>1947</v>
      </c>
      <c r="C737" s="2" t="s">
        <v>3751</v>
      </c>
      <c r="D737" s="2" t="s">
        <v>3752</v>
      </c>
      <c r="F737" s="2" t="s">
        <v>2101</v>
      </c>
      <c r="G737" s="35" t="s">
        <v>4855</v>
      </c>
      <c r="H737" s="8">
        <v>43075</v>
      </c>
      <c r="I737" s="37" t="s">
        <v>2250</v>
      </c>
      <c r="J737" s="11">
        <f t="shared" si="85"/>
        <v>2017</v>
      </c>
      <c r="K737" s="32" t="s">
        <v>2125</v>
      </c>
      <c r="L737" s="8" t="str">
        <f t="shared" si="70"/>
        <v>2017-12</v>
      </c>
      <c r="M737" s="7" t="s">
        <v>2132</v>
      </c>
      <c r="N737" s="2" t="s">
        <v>310</v>
      </c>
      <c r="O737" s="2" t="s">
        <v>1269</v>
      </c>
      <c r="P737" s="2" t="s">
        <v>1285</v>
      </c>
      <c r="Q737" s="2" t="s">
        <v>310</v>
      </c>
      <c r="R737" s="2" t="s">
        <v>1269</v>
      </c>
      <c r="S737" s="2" t="s">
        <v>1285</v>
      </c>
      <c r="T737" s="1">
        <v>43075</v>
      </c>
      <c r="U737" s="11">
        <f t="shared" si="102"/>
        <v>120</v>
      </c>
      <c r="V737" s="11">
        <f t="shared" si="103"/>
        <v>40</v>
      </c>
      <c r="W737" s="35" t="s">
        <v>2137</v>
      </c>
      <c r="X737" s="2" t="s">
        <v>55</v>
      </c>
      <c r="AA737" t="s">
        <v>6</v>
      </c>
      <c r="AB737" s="7" t="s">
        <v>2138</v>
      </c>
      <c r="AC737" t="s">
        <v>2086</v>
      </c>
      <c r="AG737" t="s">
        <v>14</v>
      </c>
    </row>
    <row r="738" spans="1:33" x14ac:dyDescent="0.25">
      <c r="A738" s="9" t="s">
        <v>1948</v>
      </c>
      <c r="C738" s="2" t="s">
        <v>3753</v>
      </c>
      <c r="D738" s="2" t="s">
        <v>3754</v>
      </c>
      <c r="F738" s="2" t="s">
        <v>2100</v>
      </c>
      <c r="G738" s="35" t="s">
        <v>4856</v>
      </c>
      <c r="H738" s="8">
        <v>43075</v>
      </c>
      <c r="I738" s="37" t="s">
        <v>2250</v>
      </c>
      <c r="J738" s="11">
        <f t="shared" si="85"/>
        <v>2017</v>
      </c>
      <c r="K738" s="32" t="s">
        <v>2125</v>
      </c>
      <c r="L738" s="8" t="str">
        <f t="shared" si="70"/>
        <v>2017-12</v>
      </c>
      <c r="M738" s="7" t="s">
        <v>2132</v>
      </c>
      <c r="N738" s="2" t="s">
        <v>1268</v>
      </c>
      <c r="O738" s="2" t="s">
        <v>1145</v>
      </c>
      <c r="P738" s="2" t="s">
        <v>13</v>
      </c>
      <c r="Q738" s="2" t="s">
        <v>1268</v>
      </c>
      <c r="R738" s="2" t="s">
        <v>1145</v>
      </c>
      <c r="S738" s="2" t="s">
        <v>13</v>
      </c>
      <c r="T738" s="1">
        <v>43075</v>
      </c>
      <c r="U738" s="11">
        <f t="shared" ref="U738" si="104">IF(T738="Desconeguda","-",(YEAR(T738)-2008)*12+MONTH(T738))</f>
        <v>120</v>
      </c>
      <c r="V738" s="11">
        <f t="shared" ref="V738" si="105">IF(T738="Desconeguda","-",(YEAR(T738)-2008)*4+IF(MONTH(T738)&lt;4,1,IF(MONTH(T738)&lt;7,2,IF(MONTH(T738)&lt;10,3,IF(MONTH(T738)&lt;13,4,"?")))))</f>
        <v>40</v>
      </c>
      <c r="W738" s="35" t="s">
        <v>2134</v>
      </c>
      <c r="X738" s="2" t="s">
        <v>55</v>
      </c>
      <c r="Y738" s="35" t="s">
        <v>2136</v>
      </c>
      <c r="Z738" s="11">
        <v>3</v>
      </c>
      <c r="AA738" t="s">
        <v>6</v>
      </c>
      <c r="AB738" s="7" t="s">
        <v>2138</v>
      </c>
      <c r="AC738" t="s">
        <v>2086</v>
      </c>
      <c r="AG738" t="s">
        <v>14</v>
      </c>
    </row>
    <row r="739" spans="1:33" x14ac:dyDescent="0.25">
      <c r="A739" s="9" t="s">
        <v>1949</v>
      </c>
      <c r="C739" s="2" t="s">
        <v>3755</v>
      </c>
      <c r="D739" s="2" t="s">
        <v>3756</v>
      </c>
      <c r="F739" s="2" t="s">
        <v>2100</v>
      </c>
      <c r="G739" s="35" t="s">
        <v>4857</v>
      </c>
      <c r="H739" s="8">
        <v>43075</v>
      </c>
      <c r="I739" s="37" t="s">
        <v>2250</v>
      </c>
      <c r="J739" s="11">
        <f t="shared" si="85"/>
        <v>2017</v>
      </c>
      <c r="K739" s="32" t="s">
        <v>2125</v>
      </c>
      <c r="L739" s="8" t="str">
        <f t="shared" si="70"/>
        <v>2017-12</v>
      </c>
      <c r="M739" s="7" t="s">
        <v>2132</v>
      </c>
      <c r="N739" s="2" t="s">
        <v>1268</v>
      </c>
      <c r="O739" s="2" t="s">
        <v>1145</v>
      </c>
      <c r="P739" s="2" t="s">
        <v>13</v>
      </c>
      <c r="Q739" s="2" t="s">
        <v>1268</v>
      </c>
      <c r="R739" s="2" t="s">
        <v>1145</v>
      </c>
      <c r="S739" s="2" t="s">
        <v>13</v>
      </c>
      <c r="T739" s="1">
        <v>43075</v>
      </c>
      <c r="U739" s="11">
        <f t="shared" ref="U739:U740" si="106">IF(T739="Desconeguda","-",(YEAR(T739)-2008)*12+MONTH(T739))</f>
        <v>120</v>
      </c>
      <c r="V739" s="11">
        <f t="shared" ref="V739:V740" si="107">IF(T739="Desconeguda","-",(YEAR(T739)-2008)*4+IF(MONTH(T739)&lt;4,1,IF(MONTH(T739)&lt;7,2,IF(MONTH(T739)&lt;10,3,IF(MONTH(T739)&lt;13,4,"?")))))</f>
        <v>40</v>
      </c>
      <c r="W739" s="35" t="s">
        <v>2137</v>
      </c>
      <c r="X739" s="2" t="s">
        <v>55</v>
      </c>
      <c r="AA739" t="s">
        <v>6</v>
      </c>
      <c r="AB739" s="7" t="s">
        <v>2138</v>
      </c>
      <c r="AC739" t="s">
        <v>2086</v>
      </c>
      <c r="AG739" t="s">
        <v>14</v>
      </c>
    </row>
    <row r="740" spans="1:33" x14ac:dyDescent="0.25">
      <c r="A740" s="9" t="s">
        <v>1950</v>
      </c>
      <c r="C740" s="2" t="s">
        <v>3757</v>
      </c>
      <c r="D740" s="2" t="s">
        <v>3758</v>
      </c>
      <c r="F740" s="2" t="s">
        <v>2101</v>
      </c>
      <c r="G740" s="35" t="s">
        <v>4858</v>
      </c>
      <c r="H740" s="8">
        <v>43075</v>
      </c>
      <c r="I740" s="37" t="s">
        <v>2250</v>
      </c>
      <c r="J740" s="11">
        <f t="shared" si="85"/>
        <v>2017</v>
      </c>
      <c r="K740" s="32" t="s">
        <v>2125</v>
      </c>
      <c r="L740" s="8" t="str">
        <f t="shared" si="70"/>
        <v>2017-12</v>
      </c>
      <c r="M740" s="7" t="s">
        <v>2132</v>
      </c>
      <c r="N740" s="2" t="s">
        <v>1268</v>
      </c>
      <c r="O740" s="2" t="s">
        <v>1145</v>
      </c>
      <c r="P740" s="2" t="s">
        <v>13</v>
      </c>
      <c r="Q740" s="2" t="s">
        <v>1268</v>
      </c>
      <c r="R740" s="2" t="s">
        <v>1145</v>
      </c>
      <c r="S740" s="2" t="s">
        <v>13</v>
      </c>
      <c r="T740" s="1">
        <v>43075</v>
      </c>
      <c r="U740" s="11">
        <f t="shared" si="106"/>
        <v>120</v>
      </c>
      <c r="V740" s="11">
        <f t="shared" si="107"/>
        <v>40</v>
      </c>
      <c r="W740" s="35" t="s">
        <v>2137</v>
      </c>
      <c r="X740" s="2" t="s">
        <v>55</v>
      </c>
      <c r="AA740" t="s">
        <v>6</v>
      </c>
      <c r="AB740" s="7" t="s">
        <v>2138</v>
      </c>
      <c r="AC740" t="s">
        <v>2086</v>
      </c>
      <c r="AG740" t="s">
        <v>14</v>
      </c>
    </row>
    <row r="741" spans="1:33" x14ac:dyDescent="0.25">
      <c r="A741" s="9" t="s">
        <v>1951</v>
      </c>
      <c r="C741" s="2" t="s">
        <v>3759</v>
      </c>
      <c r="D741" s="2" t="s">
        <v>3760</v>
      </c>
      <c r="F741" s="2" t="s">
        <v>2100</v>
      </c>
      <c r="G741" s="35" t="s">
        <v>4859</v>
      </c>
      <c r="H741" s="8">
        <v>43075</v>
      </c>
      <c r="I741" s="37" t="s">
        <v>2250</v>
      </c>
      <c r="J741" s="11">
        <f t="shared" si="85"/>
        <v>2017</v>
      </c>
      <c r="K741" s="32" t="s">
        <v>2125</v>
      </c>
      <c r="L741" s="8" t="str">
        <f t="shared" si="70"/>
        <v>2017-12</v>
      </c>
      <c r="M741" s="7" t="s">
        <v>2132</v>
      </c>
      <c r="N741" s="2" t="s">
        <v>59</v>
      </c>
      <c r="O741" s="2" t="s">
        <v>1145</v>
      </c>
      <c r="P741" s="2" t="s">
        <v>1284</v>
      </c>
      <c r="Q741" s="2" t="s">
        <v>59</v>
      </c>
      <c r="R741" s="2" t="s">
        <v>1145</v>
      </c>
      <c r="S741" s="2" t="s">
        <v>1284</v>
      </c>
      <c r="T741" s="1">
        <v>43075</v>
      </c>
      <c r="U741" s="11">
        <f t="shared" ref="U741" si="108">IF(T741="Desconeguda","-",(YEAR(T741)-2008)*12+MONTH(T741))</f>
        <v>120</v>
      </c>
      <c r="V741" s="11">
        <f t="shared" ref="V741" si="109">IF(T741="Desconeguda","-",(YEAR(T741)-2008)*4+IF(MONTH(T741)&lt;4,1,IF(MONTH(T741)&lt;7,2,IF(MONTH(T741)&lt;10,3,IF(MONTH(T741)&lt;13,4,"?")))))</f>
        <v>40</v>
      </c>
      <c r="W741" s="35" t="s">
        <v>2134</v>
      </c>
      <c r="X741" s="2" t="s">
        <v>55</v>
      </c>
      <c r="Y741" s="35" t="s">
        <v>2136</v>
      </c>
      <c r="Z741" s="11">
        <v>3</v>
      </c>
      <c r="AA741" t="s">
        <v>4</v>
      </c>
      <c r="AB741" s="7" t="s">
        <v>2138</v>
      </c>
      <c r="AC741" t="s">
        <v>2086</v>
      </c>
      <c r="AG741" t="s">
        <v>14</v>
      </c>
    </row>
    <row r="742" spans="1:33" x14ac:dyDescent="0.25">
      <c r="A742" s="9" t="s">
        <v>1952</v>
      </c>
      <c r="C742" s="2" t="s">
        <v>3761</v>
      </c>
      <c r="D742" s="2" t="s">
        <v>3762</v>
      </c>
      <c r="F742" s="2" t="s">
        <v>2100</v>
      </c>
      <c r="G742" s="35" t="s">
        <v>4860</v>
      </c>
      <c r="H742" s="8">
        <v>43075</v>
      </c>
      <c r="I742" s="37" t="s">
        <v>2250</v>
      </c>
      <c r="J742" s="11">
        <f t="shared" si="85"/>
        <v>2017</v>
      </c>
      <c r="K742" s="32" t="s">
        <v>2125</v>
      </c>
      <c r="L742" s="8" t="str">
        <f t="shared" si="70"/>
        <v>2017-12</v>
      </c>
      <c r="M742" s="7" t="s">
        <v>2132</v>
      </c>
      <c r="N742" s="2" t="s">
        <v>59</v>
      </c>
      <c r="O742" s="2" t="s">
        <v>1145</v>
      </c>
      <c r="P742" s="2" t="s">
        <v>1284</v>
      </c>
      <c r="Q742" s="2" t="s">
        <v>59</v>
      </c>
      <c r="R742" s="2" t="s">
        <v>1145</v>
      </c>
      <c r="S742" s="2" t="s">
        <v>1284</v>
      </c>
      <c r="T742" s="1">
        <v>43075</v>
      </c>
      <c r="U742" s="11">
        <f t="shared" ref="U742:U743" si="110">IF(T742="Desconeguda","-",(YEAR(T742)-2008)*12+MONTH(T742))</f>
        <v>120</v>
      </c>
      <c r="V742" s="11">
        <f t="shared" ref="V742:V743" si="111">IF(T742="Desconeguda","-",(YEAR(T742)-2008)*4+IF(MONTH(T742)&lt;4,1,IF(MONTH(T742)&lt;7,2,IF(MONTH(T742)&lt;10,3,IF(MONTH(T742)&lt;13,4,"?")))))</f>
        <v>40</v>
      </c>
      <c r="W742" s="35" t="s">
        <v>2137</v>
      </c>
      <c r="X742" s="2" t="s">
        <v>55</v>
      </c>
      <c r="AA742" t="s">
        <v>4</v>
      </c>
      <c r="AB742" s="7" t="s">
        <v>2138</v>
      </c>
      <c r="AC742" t="s">
        <v>2086</v>
      </c>
      <c r="AG742" t="s">
        <v>14</v>
      </c>
    </row>
    <row r="743" spans="1:33" x14ac:dyDescent="0.25">
      <c r="A743" s="9" t="s">
        <v>1953</v>
      </c>
      <c r="C743" s="2" t="s">
        <v>3763</v>
      </c>
      <c r="D743" s="2" t="s">
        <v>3764</v>
      </c>
      <c r="F743" s="2" t="s">
        <v>2101</v>
      </c>
      <c r="G743" s="35" t="s">
        <v>4861</v>
      </c>
      <c r="H743" s="8">
        <v>43075</v>
      </c>
      <c r="I743" s="37" t="s">
        <v>2250</v>
      </c>
      <c r="J743" s="11">
        <f t="shared" si="85"/>
        <v>2017</v>
      </c>
      <c r="K743" s="32" t="s">
        <v>2125</v>
      </c>
      <c r="L743" s="8" t="str">
        <f t="shared" si="70"/>
        <v>2017-12</v>
      </c>
      <c r="M743" s="7" t="s">
        <v>2132</v>
      </c>
      <c r="N743" s="2" t="s">
        <v>59</v>
      </c>
      <c r="O743" s="2" t="s">
        <v>1145</v>
      </c>
      <c r="P743" s="2" t="s">
        <v>1284</v>
      </c>
      <c r="Q743" s="2" t="s">
        <v>59</v>
      </c>
      <c r="R743" s="2" t="s">
        <v>1145</v>
      </c>
      <c r="S743" s="2" t="s">
        <v>1284</v>
      </c>
      <c r="T743" s="1">
        <v>43075</v>
      </c>
      <c r="U743" s="11">
        <f t="shared" si="110"/>
        <v>120</v>
      </c>
      <c r="V743" s="11">
        <f t="shared" si="111"/>
        <v>40</v>
      </c>
      <c r="W743" s="35" t="s">
        <v>2137</v>
      </c>
      <c r="X743" s="2" t="s">
        <v>55</v>
      </c>
      <c r="AA743" t="s">
        <v>4</v>
      </c>
      <c r="AB743" s="7" t="s">
        <v>2138</v>
      </c>
      <c r="AC743" t="s">
        <v>2086</v>
      </c>
      <c r="AG743" t="s">
        <v>14</v>
      </c>
    </row>
    <row r="744" spans="1:33" ht="30" x14ac:dyDescent="0.25">
      <c r="A744" s="9" t="s">
        <v>1954</v>
      </c>
      <c r="C744" s="2" t="s">
        <v>3765</v>
      </c>
      <c r="D744" s="2" t="s">
        <v>3766</v>
      </c>
      <c r="F744" s="2" t="s">
        <v>2100</v>
      </c>
      <c r="G744" s="35" t="s">
        <v>4862</v>
      </c>
      <c r="H744" s="8">
        <v>43075</v>
      </c>
      <c r="I744" s="37" t="s">
        <v>2250</v>
      </c>
      <c r="J744" s="11">
        <f t="shared" si="85"/>
        <v>2017</v>
      </c>
      <c r="K744" s="32" t="s">
        <v>2125</v>
      </c>
      <c r="L744" s="8" t="str">
        <f t="shared" si="70"/>
        <v>2017-12</v>
      </c>
      <c r="M744" s="7" t="s">
        <v>2132</v>
      </c>
      <c r="N744" s="2" t="s">
        <v>1268</v>
      </c>
      <c r="O744" s="2" t="s">
        <v>1145</v>
      </c>
      <c r="P744" s="2" t="s">
        <v>13</v>
      </c>
      <c r="Q744" s="2" t="s">
        <v>1268</v>
      </c>
      <c r="R744" s="2" t="s">
        <v>1145</v>
      </c>
      <c r="S744" s="2" t="s">
        <v>13</v>
      </c>
      <c r="T744" s="1">
        <v>43075</v>
      </c>
      <c r="U744" s="11">
        <f>IF(T744="Desconeguda","-",(YEAR(T744)-2008)*12+MONTH(T744))</f>
        <v>120</v>
      </c>
      <c r="V744" s="11">
        <f>IF(T744="Desconeguda","-",(YEAR(T744)-2008)*4+IF(MONTH(T744)&lt;4,1,IF(MONTH(T744)&lt;7,2,IF(MONTH(T744)&lt;10,3,IF(MONTH(T744)&lt;13,4,"?")))))</f>
        <v>40</v>
      </c>
      <c r="W744" s="35" t="s">
        <v>2134</v>
      </c>
      <c r="X744" s="2" t="s">
        <v>55</v>
      </c>
      <c r="Y744" s="35" t="s">
        <v>2136</v>
      </c>
      <c r="Z744" s="11">
        <v>5</v>
      </c>
      <c r="AA744" t="s">
        <v>6</v>
      </c>
      <c r="AB744" s="7" t="s">
        <v>2138</v>
      </c>
      <c r="AC744" s="40" t="s">
        <v>2089</v>
      </c>
      <c r="AF744" s="28" t="s">
        <v>358</v>
      </c>
      <c r="AG744" t="s">
        <v>14</v>
      </c>
    </row>
    <row r="745" spans="1:33" ht="30" x14ac:dyDescent="0.25">
      <c r="A745" s="9" t="s">
        <v>1955</v>
      </c>
      <c r="C745" s="2" t="s">
        <v>3767</v>
      </c>
      <c r="D745" s="2" t="s">
        <v>3768</v>
      </c>
      <c r="F745" s="2" t="s">
        <v>2100</v>
      </c>
      <c r="G745" s="35" t="s">
        <v>4863</v>
      </c>
      <c r="H745" s="8">
        <v>43075</v>
      </c>
      <c r="I745" s="37" t="s">
        <v>2250</v>
      </c>
      <c r="J745" s="11">
        <f t="shared" si="85"/>
        <v>2017</v>
      </c>
      <c r="K745" s="32" t="s">
        <v>2125</v>
      </c>
      <c r="L745" s="8" t="str">
        <f t="shared" si="70"/>
        <v>2017-12</v>
      </c>
      <c r="M745" s="7" t="s">
        <v>2132</v>
      </c>
      <c r="N745" s="2" t="s">
        <v>1268</v>
      </c>
      <c r="O745" s="2" t="s">
        <v>1145</v>
      </c>
      <c r="P745" s="2" t="s">
        <v>13</v>
      </c>
      <c r="Q745" s="2" t="s">
        <v>1268</v>
      </c>
      <c r="R745" s="2" t="s">
        <v>1145</v>
      </c>
      <c r="S745" s="2" t="s">
        <v>13</v>
      </c>
      <c r="T745" s="1">
        <v>43075</v>
      </c>
      <c r="U745" s="11">
        <f>IF(T745="Desconeguda","-",(YEAR(T745)-2008)*12+MONTH(T745))</f>
        <v>120</v>
      </c>
      <c r="V745" s="11">
        <f>IF(T745="Desconeguda","-",(YEAR(T745)-2008)*4+IF(MONTH(T745)&lt;4,1,IF(MONTH(T745)&lt;7,2,IF(MONTH(T745)&lt;10,3,IF(MONTH(T745)&lt;13,4,"?")))))</f>
        <v>40</v>
      </c>
      <c r="W745" s="35" t="s">
        <v>2137</v>
      </c>
      <c r="X745" s="2" t="s">
        <v>55</v>
      </c>
      <c r="AA745" t="s">
        <v>6</v>
      </c>
      <c r="AB745" s="7" t="s">
        <v>2138</v>
      </c>
      <c r="AC745" s="40" t="s">
        <v>2089</v>
      </c>
      <c r="AG745" t="s">
        <v>14</v>
      </c>
    </row>
    <row r="746" spans="1:33" ht="30" x14ac:dyDescent="0.25">
      <c r="A746" s="9" t="s">
        <v>1956</v>
      </c>
      <c r="C746" s="2" t="s">
        <v>3769</v>
      </c>
      <c r="D746" s="2" t="s">
        <v>3770</v>
      </c>
      <c r="F746" s="2" t="s">
        <v>2101</v>
      </c>
      <c r="G746" s="35" t="s">
        <v>4864</v>
      </c>
      <c r="H746" s="8">
        <v>43075</v>
      </c>
      <c r="I746" s="37" t="s">
        <v>2250</v>
      </c>
      <c r="J746" s="11">
        <f t="shared" si="85"/>
        <v>2017</v>
      </c>
      <c r="K746" s="32" t="s">
        <v>2125</v>
      </c>
      <c r="L746" s="8" t="str">
        <f t="shared" si="70"/>
        <v>2017-12</v>
      </c>
      <c r="M746" s="7" t="s">
        <v>2132</v>
      </c>
      <c r="N746" s="2" t="s">
        <v>1268</v>
      </c>
      <c r="O746" s="2" t="s">
        <v>1145</v>
      </c>
      <c r="P746" s="2" t="s">
        <v>13</v>
      </c>
      <c r="Q746" s="2" t="s">
        <v>1268</v>
      </c>
      <c r="R746" s="2" t="s">
        <v>1145</v>
      </c>
      <c r="S746" s="2" t="s">
        <v>13</v>
      </c>
      <c r="T746" s="1">
        <v>43075</v>
      </c>
      <c r="U746" s="11">
        <f>IF(T746="Desconeguda","-",(YEAR(T746)-2008)*12+MONTH(T746))</f>
        <v>120</v>
      </c>
      <c r="V746" s="11">
        <f>IF(T746="Desconeguda","-",(YEAR(T746)-2008)*4+IF(MONTH(T746)&lt;4,1,IF(MONTH(T746)&lt;7,2,IF(MONTH(T746)&lt;10,3,IF(MONTH(T746)&lt;13,4,"?")))))</f>
        <v>40</v>
      </c>
      <c r="W746" s="35" t="s">
        <v>2134</v>
      </c>
      <c r="X746" s="2" t="s">
        <v>55</v>
      </c>
      <c r="AA746" t="s">
        <v>6</v>
      </c>
      <c r="AB746" s="7" t="s">
        <v>2138</v>
      </c>
      <c r="AC746" s="40" t="s">
        <v>2089</v>
      </c>
      <c r="AG746" t="s">
        <v>14</v>
      </c>
    </row>
    <row r="747" spans="1:33" ht="30" x14ac:dyDescent="0.25">
      <c r="A747" s="9" t="s">
        <v>1957</v>
      </c>
      <c r="C747" s="2" t="s">
        <v>3771</v>
      </c>
      <c r="D747" s="2" t="s">
        <v>3772</v>
      </c>
      <c r="F747" s="2" t="s">
        <v>2101</v>
      </c>
      <c r="G747" s="35" t="s">
        <v>4865</v>
      </c>
      <c r="H747" s="8">
        <v>43075</v>
      </c>
      <c r="I747" s="37" t="s">
        <v>2250</v>
      </c>
      <c r="J747" s="11">
        <f t="shared" si="85"/>
        <v>2017</v>
      </c>
      <c r="K747" s="32" t="s">
        <v>2125</v>
      </c>
      <c r="L747" s="8" t="str">
        <f t="shared" si="70"/>
        <v>2017-12</v>
      </c>
      <c r="M747" s="7" t="s">
        <v>2132</v>
      </c>
      <c r="N747" s="2" t="s">
        <v>1268</v>
      </c>
      <c r="O747" s="2" t="s">
        <v>1145</v>
      </c>
      <c r="P747" s="2" t="s">
        <v>13</v>
      </c>
      <c r="Q747" s="2" t="s">
        <v>1268</v>
      </c>
      <c r="R747" s="2" t="s">
        <v>1145</v>
      </c>
      <c r="S747" s="2" t="s">
        <v>13</v>
      </c>
      <c r="T747" s="1">
        <v>43075</v>
      </c>
      <c r="U747" s="11">
        <f>IF(T747="Desconeguda","-",(YEAR(T747)-2008)*12+MONTH(T747))</f>
        <v>120</v>
      </c>
      <c r="V747" s="11">
        <f>IF(T747="Desconeguda","-",(YEAR(T747)-2008)*4+IF(MONTH(T747)&lt;4,1,IF(MONTH(T747)&lt;7,2,IF(MONTH(T747)&lt;10,3,IF(MONTH(T747)&lt;13,4,"?")))))</f>
        <v>40</v>
      </c>
      <c r="W747" s="35" t="s">
        <v>2134</v>
      </c>
      <c r="X747" s="2" t="s">
        <v>55</v>
      </c>
      <c r="AA747" t="s">
        <v>6</v>
      </c>
      <c r="AB747" s="7" t="s">
        <v>2138</v>
      </c>
      <c r="AC747" s="40" t="s">
        <v>2089</v>
      </c>
      <c r="AG747" t="s">
        <v>14</v>
      </c>
    </row>
    <row r="748" spans="1:33" ht="30" x14ac:dyDescent="0.25">
      <c r="A748" s="9" t="s">
        <v>1958</v>
      </c>
      <c r="C748" s="2" t="s">
        <v>3773</v>
      </c>
      <c r="D748" s="2" t="s">
        <v>3774</v>
      </c>
      <c r="F748" s="2" t="s">
        <v>2101</v>
      </c>
      <c r="G748" s="35" t="s">
        <v>4866</v>
      </c>
      <c r="H748" s="8">
        <v>43075</v>
      </c>
      <c r="I748" s="37" t="s">
        <v>2250</v>
      </c>
      <c r="J748" s="11">
        <f t="shared" si="85"/>
        <v>2017</v>
      </c>
      <c r="K748" s="32" t="s">
        <v>2125</v>
      </c>
      <c r="L748" s="8" t="str">
        <f t="shared" si="70"/>
        <v>2017-12</v>
      </c>
      <c r="M748" s="7" t="s">
        <v>2132</v>
      </c>
      <c r="N748" s="2" t="s">
        <v>1268</v>
      </c>
      <c r="O748" s="2" t="s">
        <v>1145</v>
      </c>
      <c r="P748" s="2" t="s">
        <v>13</v>
      </c>
      <c r="Q748" s="2" t="s">
        <v>1268</v>
      </c>
      <c r="R748" s="2" t="s">
        <v>1145</v>
      </c>
      <c r="S748" s="2" t="s">
        <v>13</v>
      </c>
      <c r="T748" s="1">
        <v>43075</v>
      </c>
      <c r="U748" s="11">
        <f>IF(T748="Desconeguda","-",(YEAR(T748)-2008)*12+MONTH(T748))</f>
        <v>120</v>
      </c>
      <c r="V748" s="11">
        <f>IF(T748="Desconeguda","-",(YEAR(T748)-2008)*4+IF(MONTH(T748)&lt;4,1,IF(MONTH(T748)&lt;7,2,IF(MONTH(T748)&lt;10,3,IF(MONTH(T748)&lt;13,4,"?")))))</f>
        <v>40</v>
      </c>
      <c r="W748" s="35" t="s">
        <v>2137</v>
      </c>
      <c r="X748" s="2" t="s">
        <v>55</v>
      </c>
      <c r="AA748" t="s">
        <v>6</v>
      </c>
      <c r="AB748" s="7" t="s">
        <v>2138</v>
      </c>
      <c r="AC748" s="40" t="s">
        <v>2089</v>
      </c>
      <c r="AG748" t="s">
        <v>14</v>
      </c>
    </row>
    <row r="749" spans="1:33" x14ac:dyDescent="0.25">
      <c r="A749" s="9" t="s">
        <v>1959</v>
      </c>
      <c r="B749" s="9" t="s">
        <v>1959</v>
      </c>
      <c r="C749" s="2" t="s">
        <v>3775</v>
      </c>
      <c r="D749" s="2" t="s">
        <v>3776</v>
      </c>
      <c r="F749" s="2" t="s">
        <v>2100</v>
      </c>
      <c r="G749" s="35" t="s">
        <v>4867</v>
      </c>
      <c r="H749" s="8">
        <v>43076</v>
      </c>
      <c r="I749" s="37" t="s">
        <v>2250</v>
      </c>
      <c r="J749" s="11">
        <f t="shared" si="85"/>
        <v>2017</v>
      </c>
      <c r="K749" s="37" t="s">
        <v>2108</v>
      </c>
      <c r="L749" s="8" t="str">
        <f t="shared" si="70"/>
        <v>2017-12</v>
      </c>
      <c r="M749" s="7" t="s">
        <v>2132</v>
      </c>
      <c r="N749" t="s">
        <v>946</v>
      </c>
      <c r="O749" s="2" t="s">
        <v>1267</v>
      </c>
      <c r="P749" t="s">
        <v>1407</v>
      </c>
      <c r="Q749" s="2" t="s">
        <v>269</v>
      </c>
      <c r="R749" s="2" t="s">
        <v>1267</v>
      </c>
      <c r="S749" s="2" t="s">
        <v>1283</v>
      </c>
      <c r="T749" s="1">
        <v>43071</v>
      </c>
      <c r="U749" s="11">
        <f t="shared" ref="U749" si="112">IF(T749="Desconeguda","-",(YEAR(T749)-2008)*12+MONTH(T749))</f>
        <v>120</v>
      </c>
      <c r="V749" s="11">
        <f t="shared" ref="V749" si="113">IF(T749="Desconeguda","-",(YEAR(T749)-2008)*4+IF(MONTH(T749)&lt;4,1,IF(MONTH(T749)&lt;7,2,IF(MONTH(T749)&lt;10,3,IF(MONTH(T749)&lt;13,4,"?")))))</f>
        <v>40</v>
      </c>
      <c r="W749" s="35" t="s">
        <v>2134</v>
      </c>
      <c r="X749" s="2" t="s">
        <v>55</v>
      </c>
      <c r="Y749" s="35" t="s">
        <v>2135</v>
      </c>
      <c r="Z749" s="11">
        <v>1</v>
      </c>
      <c r="AA749" t="s">
        <v>6</v>
      </c>
      <c r="AB749" s="7" t="s">
        <v>2138</v>
      </c>
      <c r="AC749" t="s">
        <v>2086</v>
      </c>
      <c r="AG749" t="s">
        <v>14</v>
      </c>
    </row>
    <row r="750" spans="1:33" ht="30" x14ac:dyDescent="0.25">
      <c r="A750" s="9" t="s">
        <v>1960</v>
      </c>
      <c r="C750" s="2" t="s">
        <v>3777</v>
      </c>
      <c r="D750" s="2" t="s">
        <v>3778</v>
      </c>
      <c r="F750" s="2" t="s">
        <v>2100</v>
      </c>
      <c r="G750" s="35" t="s">
        <v>4868</v>
      </c>
      <c r="H750" s="8">
        <v>43076</v>
      </c>
      <c r="I750" s="37" t="s">
        <v>2250</v>
      </c>
      <c r="J750" s="11">
        <f t="shared" si="85"/>
        <v>2017</v>
      </c>
      <c r="K750" s="32" t="s">
        <v>2125</v>
      </c>
      <c r="L750" s="8" t="str">
        <f t="shared" si="70"/>
        <v>2017-12</v>
      </c>
      <c r="M750" s="7" t="s">
        <v>2132</v>
      </c>
      <c r="N750" s="2" t="s">
        <v>346</v>
      </c>
      <c r="O750" s="2" t="s">
        <v>1267</v>
      </c>
      <c r="P750" s="2" t="s">
        <v>1404</v>
      </c>
      <c r="Q750" s="2" t="s">
        <v>346</v>
      </c>
      <c r="R750" s="2" t="s">
        <v>1267</v>
      </c>
      <c r="S750" s="2" t="s">
        <v>1404</v>
      </c>
      <c r="T750" s="1">
        <v>43071</v>
      </c>
      <c r="U750" s="11">
        <f t="shared" ref="U750:U751" si="114">IF(T750="Desconeguda","-",(YEAR(T750)-2008)*12+MONTH(T750))</f>
        <v>120</v>
      </c>
      <c r="V750" s="11">
        <f t="shared" ref="V750:V751" si="115">IF(T750="Desconeguda","-",(YEAR(T750)-2008)*4+IF(MONTH(T750)&lt;4,1,IF(MONTH(T750)&lt;7,2,IF(MONTH(T750)&lt;10,3,IF(MONTH(T750)&lt;13,4,"?")))))</f>
        <v>40</v>
      </c>
      <c r="W750" s="35" t="s">
        <v>2134</v>
      </c>
      <c r="X750" s="2" t="s">
        <v>55</v>
      </c>
      <c r="Y750" s="35" t="s">
        <v>2135</v>
      </c>
      <c r="Z750" s="11">
        <v>1</v>
      </c>
      <c r="AA750" t="s">
        <v>2096</v>
      </c>
      <c r="AB750" s="7" t="s">
        <v>2138</v>
      </c>
      <c r="AC750" s="40" t="s">
        <v>2089</v>
      </c>
      <c r="AD750" t="s">
        <v>1845</v>
      </c>
      <c r="AG750" t="s">
        <v>14</v>
      </c>
    </row>
    <row r="751" spans="1:33" x14ac:dyDescent="0.25">
      <c r="A751" s="9" t="s">
        <v>1961</v>
      </c>
      <c r="B751" s="9" t="s">
        <v>1961</v>
      </c>
      <c r="C751" s="2" t="s">
        <v>3779</v>
      </c>
      <c r="D751" s="2" t="s">
        <v>3780</v>
      </c>
      <c r="F751" s="2" t="s">
        <v>2100</v>
      </c>
      <c r="G751" s="35" t="s">
        <v>4869</v>
      </c>
      <c r="H751" s="8">
        <v>43076</v>
      </c>
      <c r="I751" s="37" t="s">
        <v>2250</v>
      </c>
      <c r="J751" s="11">
        <f t="shared" si="85"/>
        <v>2017</v>
      </c>
      <c r="K751" s="37" t="s">
        <v>2108</v>
      </c>
      <c r="L751" s="8" t="str">
        <f t="shared" si="70"/>
        <v>2017-12</v>
      </c>
      <c r="M751" s="7" t="s">
        <v>2132</v>
      </c>
      <c r="N751" t="s">
        <v>946</v>
      </c>
      <c r="O751" s="2" t="s">
        <v>1267</v>
      </c>
      <c r="P751" t="s">
        <v>1407</v>
      </c>
      <c r="Q751" t="s">
        <v>946</v>
      </c>
      <c r="R751" s="2" t="s">
        <v>1267</v>
      </c>
      <c r="S751" t="s">
        <v>1407</v>
      </c>
      <c r="T751" s="1">
        <v>43076</v>
      </c>
      <c r="U751" s="11">
        <f t="shared" si="114"/>
        <v>120</v>
      </c>
      <c r="V751" s="11">
        <f t="shared" si="115"/>
        <v>40</v>
      </c>
      <c r="W751" s="35" t="s">
        <v>2134</v>
      </c>
      <c r="X751" s="2" t="s">
        <v>55</v>
      </c>
      <c r="Y751" s="35" t="s">
        <v>2135</v>
      </c>
      <c r="Z751" s="11">
        <v>1</v>
      </c>
      <c r="AA751" t="s">
        <v>6</v>
      </c>
      <c r="AB751" s="7" t="s">
        <v>2138</v>
      </c>
      <c r="AC751" t="s">
        <v>2086</v>
      </c>
      <c r="AG751" t="s">
        <v>14</v>
      </c>
    </row>
    <row r="752" spans="1:33" ht="30" x14ac:dyDescent="0.25">
      <c r="A752" s="9" t="s">
        <v>1962</v>
      </c>
      <c r="C752" s="2" t="s">
        <v>3781</v>
      </c>
      <c r="D752" s="2" t="s">
        <v>3782</v>
      </c>
      <c r="F752" s="2" t="s">
        <v>2100</v>
      </c>
      <c r="G752" s="35" t="s">
        <v>4870</v>
      </c>
      <c r="H752" s="8">
        <v>43076</v>
      </c>
      <c r="I752" s="37" t="s">
        <v>2250</v>
      </c>
      <c r="J752" s="11">
        <f t="shared" si="85"/>
        <v>2017</v>
      </c>
      <c r="K752" s="32" t="s">
        <v>2125</v>
      </c>
      <c r="L752" s="8" t="str">
        <f t="shared" si="70"/>
        <v>2017-12</v>
      </c>
      <c r="M752" s="7" t="s">
        <v>2132</v>
      </c>
      <c r="N752" s="2" t="s">
        <v>60</v>
      </c>
      <c r="O752" s="2" t="s">
        <v>1270</v>
      </c>
      <c r="P752" s="2" t="s">
        <v>60</v>
      </c>
      <c r="Q752" s="2" t="s">
        <v>349</v>
      </c>
      <c r="R752" s="2" t="s">
        <v>1270</v>
      </c>
      <c r="S752" s="2" t="s">
        <v>1312</v>
      </c>
      <c r="T752" s="1">
        <v>43071</v>
      </c>
      <c r="U752" s="11">
        <f>IF(T752="Desconeguda","-",(YEAR(T752)-2008)*12+MONTH(T752))</f>
        <v>120</v>
      </c>
      <c r="V752" s="11">
        <f>IF(T752="Desconeguda","-",(YEAR(T752)-2008)*4+IF(MONTH(T752)&lt;4,1,IF(MONTH(T752)&lt;7,2,IF(MONTH(T752)&lt;10,3,IF(MONTH(T752)&lt;13,4,"?")))))</f>
        <v>40</v>
      </c>
      <c r="W752" s="35" t="s">
        <v>2137</v>
      </c>
      <c r="X752" s="2" t="s">
        <v>55</v>
      </c>
      <c r="Y752" s="35" t="s">
        <v>2135</v>
      </c>
      <c r="Z752" s="11">
        <v>1</v>
      </c>
      <c r="AA752" t="s">
        <v>6</v>
      </c>
      <c r="AB752" s="7" t="s">
        <v>2138</v>
      </c>
      <c r="AC752" s="40" t="s">
        <v>2089</v>
      </c>
      <c r="AG752" t="s">
        <v>14</v>
      </c>
    </row>
    <row r="753" spans="1:33" x14ac:dyDescent="0.25">
      <c r="A753" s="9" t="s">
        <v>1963</v>
      </c>
      <c r="C753" s="2" t="s">
        <v>3783</v>
      </c>
      <c r="D753" s="2" t="s">
        <v>3784</v>
      </c>
      <c r="F753" s="2" t="s">
        <v>2100</v>
      </c>
      <c r="G753" s="35" t="s">
        <v>4871</v>
      </c>
      <c r="H753" s="8">
        <v>43076</v>
      </c>
      <c r="I753" s="37" t="s">
        <v>2250</v>
      </c>
      <c r="J753" s="11">
        <f t="shared" si="85"/>
        <v>2017</v>
      </c>
      <c r="K753" s="32" t="s">
        <v>2125</v>
      </c>
      <c r="L753" s="8" t="str">
        <f t="shared" si="70"/>
        <v>2017-12</v>
      </c>
      <c r="M753" s="7" t="s">
        <v>2132</v>
      </c>
      <c r="N753" s="2" t="s">
        <v>323</v>
      </c>
      <c r="O753" s="2" t="s">
        <v>1270</v>
      </c>
      <c r="P753" s="2" t="s">
        <v>1291</v>
      </c>
      <c r="Q753" s="2" t="s">
        <v>601</v>
      </c>
      <c r="R753" s="2" t="s">
        <v>1270</v>
      </c>
      <c r="S753" s="2" t="s">
        <v>1302</v>
      </c>
      <c r="T753" s="1">
        <v>43072</v>
      </c>
      <c r="U753" s="11">
        <f>IF(T753="Desconeguda","-",(YEAR(T753)-2008)*12+MONTH(T753))</f>
        <v>120</v>
      </c>
      <c r="V753" s="11">
        <f>IF(T753="Desconeguda","-",(YEAR(T753)-2008)*4+IF(MONTH(T753)&lt;4,1,IF(MONTH(T753)&lt;7,2,IF(MONTH(T753)&lt;10,3,IF(MONTH(T753)&lt;13,4,"?")))))</f>
        <v>40</v>
      </c>
      <c r="W753" s="35" t="s">
        <v>2134</v>
      </c>
      <c r="X753" s="2" t="s">
        <v>55</v>
      </c>
      <c r="Y753" s="35" t="s">
        <v>2136</v>
      </c>
      <c r="Z753" s="11">
        <v>2</v>
      </c>
      <c r="AA753" t="s">
        <v>6</v>
      </c>
      <c r="AB753" s="7" t="s">
        <v>2138</v>
      </c>
      <c r="AC753" t="s">
        <v>2086</v>
      </c>
      <c r="AD753" t="s">
        <v>1848</v>
      </c>
      <c r="AG753" t="s">
        <v>14</v>
      </c>
    </row>
    <row r="754" spans="1:33" ht="30" x14ac:dyDescent="0.25">
      <c r="A754" s="9" t="s">
        <v>1964</v>
      </c>
      <c r="C754" s="2" t="s">
        <v>3785</v>
      </c>
      <c r="D754" s="2" t="s">
        <v>3786</v>
      </c>
      <c r="F754" s="2" t="s">
        <v>2100</v>
      </c>
      <c r="G754" s="35" t="s">
        <v>4872</v>
      </c>
      <c r="H754" s="8">
        <v>43076</v>
      </c>
      <c r="I754" s="37" t="s">
        <v>2250</v>
      </c>
      <c r="J754" s="11">
        <f t="shared" si="85"/>
        <v>2017</v>
      </c>
      <c r="K754" s="32" t="s">
        <v>2125</v>
      </c>
      <c r="L754" s="8" t="str">
        <f t="shared" si="70"/>
        <v>2017-12</v>
      </c>
      <c r="M754" s="7" t="s">
        <v>2132</v>
      </c>
      <c r="N754" s="2" t="s">
        <v>310</v>
      </c>
      <c r="O754" s="2" t="s">
        <v>1269</v>
      </c>
      <c r="P754" s="2" t="s">
        <v>1285</v>
      </c>
      <c r="Q754" s="2" t="s">
        <v>865</v>
      </c>
      <c r="R754" s="2" t="s">
        <v>1269</v>
      </c>
      <c r="S754" s="2" t="s">
        <v>1290</v>
      </c>
      <c r="T754" s="1">
        <v>43040</v>
      </c>
      <c r="U754" s="11">
        <f t="shared" ref="U754:U758" si="116">IF(T754="Desconeguda","-",(YEAR(T754)-2008)*12+MONTH(T754))</f>
        <v>119</v>
      </c>
      <c r="V754" s="11">
        <f t="shared" ref="V754:V758" si="117">IF(T754="Desconeguda","-",(YEAR(T754)-2008)*4+IF(MONTH(T754)&lt;4,1,IF(MONTH(T754)&lt;7,2,IF(MONTH(T754)&lt;10,3,IF(MONTH(T754)&lt;13,4,"?")))))</f>
        <v>40</v>
      </c>
      <c r="W754" s="35" t="s">
        <v>2134</v>
      </c>
      <c r="X754" s="2" t="s">
        <v>55</v>
      </c>
      <c r="Y754" s="35" t="s">
        <v>2136</v>
      </c>
      <c r="Z754" s="11">
        <v>2</v>
      </c>
      <c r="AA754" t="s">
        <v>6</v>
      </c>
      <c r="AB754" s="7" t="s">
        <v>2138</v>
      </c>
      <c r="AC754" s="40" t="s">
        <v>2089</v>
      </c>
      <c r="AD754" t="s">
        <v>1846</v>
      </c>
      <c r="AG754" t="s">
        <v>14</v>
      </c>
    </row>
    <row r="755" spans="1:33" ht="30" x14ac:dyDescent="0.25">
      <c r="A755" s="9" t="s">
        <v>1965</v>
      </c>
      <c r="C755" s="2" t="s">
        <v>3787</v>
      </c>
      <c r="D755" s="2" t="s">
        <v>3788</v>
      </c>
      <c r="F755" s="2" t="s">
        <v>2100</v>
      </c>
      <c r="G755" s="35" t="s">
        <v>4873</v>
      </c>
      <c r="H755" s="8">
        <v>43076</v>
      </c>
      <c r="I755" s="37" t="s">
        <v>2250</v>
      </c>
      <c r="J755" s="11">
        <f t="shared" si="85"/>
        <v>2017</v>
      </c>
      <c r="K755" s="32" t="s">
        <v>2125</v>
      </c>
      <c r="L755" s="8" t="str">
        <f t="shared" si="70"/>
        <v>2017-12</v>
      </c>
      <c r="M755" s="7" t="s">
        <v>2132</v>
      </c>
      <c r="N755" s="2" t="s">
        <v>310</v>
      </c>
      <c r="O755" s="2" t="s">
        <v>1269</v>
      </c>
      <c r="P755" s="2" t="s">
        <v>1285</v>
      </c>
      <c r="Q755" s="2" t="s">
        <v>865</v>
      </c>
      <c r="R755" s="2" t="s">
        <v>1269</v>
      </c>
      <c r="S755" s="2" t="s">
        <v>1290</v>
      </c>
      <c r="T755" s="1">
        <v>43076</v>
      </c>
      <c r="U755" s="11">
        <f t="shared" si="116"/>
        <v>120</v>
      </c>
      <c r="V755" s="11">
        <f t="shared" si="117"/>
        <v>40</v>
      </c>
      <c r="W755" s="35" t="s">
        <v>2137</v>
      </c>
      <c r="X755" s="2" t="s">
        <v>55</v>
      </c>
      <c r="AA755" t="s">
        <v>6</v>
      </c>
      <c r="AB755" s="7" t="s">
        <v>2138</v>
      </c>
      <c r="AC755" s="40" t="s">
        <v>2089</v>
      </c>
      <c r="AG755" t="s">
        <v>14</v>
      </c>
    </row>
    <row r="756" spans="1:33" ht="30" x14ac:dyDescent="0.25">
      <c r="A756" s="9" t="s">
        <v>1966</v>
      </c>
      <c r="C756" s="2" t="s">
        <v>3789</v>
      </c>
      <c r="D756" s="2" t="s">
        <v>3790</v>
      </c>
      <c r="F756" s="2" t="s">
        <v>2100</v>
      </c>
      <c r="G756" s="35" t="s">
        <v>4874</v>
      </c>
      <c r="H756" s="8">
        <v>43077</v>
      </c>
      <c r="I756" s="37" t="s">
        <v>2250</v>
      </c>
      <c r="J756" s="11">
        <f t="shared" si="85"/>
        <v>2017</v>
      </c>
      <c r="K756" s="32" t="s">
        <v>2125</v>
      </c>
      <c r="L756" s="8" t="str">
        <f t="shared" si="70"/>
        <v>2017-12</v>
      </c>
      <c r="M756" s="7" t="s">
        <v>2132</v>
      </c>
      <c r="N756" s="2" t="s">
        <v>319</v>
      </c>
      <c r="O756" s="2" t="s">
        <v>1145</v>
      </c>
      <c r="P756" s="2" t="s">
        <v>1289</v>
      </c>
      <c r="Q756" s="2" t="s">
        <v>319</v>
      </c>
      <c r="R756" s="2" t="s">
        <v>1145</v>
      </c>
      <c r="S756" s="2" t="s">
        <v>1289</v>
      </c>
      <c r="T756" s="1">
        <v>43077</v>
      </c>
      <c r="U756" s="11">
        <f t="shared" si="116"/>
        <v>120</v>
      </c>
      <c r="V756" s="11">
        <f t="shared" si="117"/>
        <v>40</v>
      </c>
      <c r="W756" s="35" t="s">
        <v>2134</v>
      </c>
      <c r="X756" s="2" t="s">
        <v>55</v>
      </c>
      <c r="Y756" s="35" t="s">
        <v>2135</v>
      </c>
      <c r="Z756" s="11">
        <v>1</v>
      </c>
      <c r="AA756" t="s">
        <v>2096</v>
      </c>
      <c r="AB756" s="7" t="s">
        <v>2138</v>
      </c>
      <c r="AC756" s="40" t="s">
        <v>2089</v>
      </c>
      <c r="AD756" t="s">
        <v>1847</v>
      </c>
      <c r="AG756" t="s">
        <v>14</v>
      </c>
    </row>
    <row r="757" spans="1:33" ht="30" x14ac:dyDescent="0.25">
      <c r="A757" s="9" t="s">
        <v>1967</v>
      </c>
      <c r="C757" s="2" t="s">
        <v>3791</v>
      </c>
      <c r="D757" s="2" t="s">
        <v>3792</v>
      </c>
      <c r="F757" s="2" t="s">
        <v>2100</v>
      </c>
      <c r="G757" s="35" t="s">
        <v>4875</v>
      </c>
      <c r="H757" s="8">
        <v>43077</v>
      </c>
      <c r="I757" s="37" t="s">
        <v>2250</v>
      </c>
      <c r="J757" s="11">
        <f t="shared" si="85"/>
        <v>2017</v>
      </c>
      <c r="K757" s="32" t="s">
        <v>2125</v>
      </c>
      <c r="L757" s="8" t="str">
        <f t="shared" si="70"/>
        <v>2017-12</v>
      </c>
      <c r="M757" s="7" t="s">
        <v>2132</v>
      </c>
      <c r="N757" s="2" t="s">
        <v>269</v>
      </c>
      <c r="O757" s="2" t="s">
        <v>1267</v>
      </c>
      <c r="P757" s="2" t="s">
        <v>1283</v>
      </c>
      <c r="Q757" s="2" t="s">
        <v>269</v>
      </c>
      <c r="R757" s="2" t="s">
        <v>1267</v>
      </c>
      <c r="S757" s="2" t="s">
        <v>1283</v>
      </c>
      <c r="T757" s="1">
        <v>43064</v>
      </c>
      <c r="U757" s="11">
        <f>IF(T757="Desconeguda","-",(YEAR(T757)-2008)*12+MONTH(T757))</f>
        <v>119</v>
      </c>
      <c r="V757" s="11">
        <f>IF(T757="Desconeguda","-",(YEAR(T757)-2008)*4+IF(MONTH(T757)&lt;4,1,IF(MONTH(T757)&lt;7,2,IF(MONTH(T757)&lt;10,3,IF(MONTH(T757)&lt;13,4,"?")))))</f>
        <v>40</v>
      </c>
      <c r="W757" s="35" t="s">
        <v>2134</v>
      </c>
      <c r="X757" s="2" t="s">
        <v>55</v>
      </c>
      <c r="Y757" s="35" t="s">
        <v>2135</v>
      </c>
      <c r="Z757" s="11">
        <v>1</v>
      </c>
      <c r="AA757" t="s">
        <v>2096</v>
      </c>
      <c r="AB757" s="7" t="s">
        <v>2138</v>
      </c>
      <c r="AC757" s="40" t="s">
        <v>2089</v>
      </c>
      <c r="AG757" t="s">
        <v>14</v>
      </c>
    </row>
    <row r="758" spans="1:33" x14ac:dyDescent="0.25">
      <c r="A758" s="9" t="s">
        <v>1968</v>
      </c>
      <c r="C758" s="2" t="s">
        <v>3793</v>
      </c>
      <c r="D758" s="2" t="s">
        <v>3794</v>
      </c>
      <c r="F758" s="2" t="s">
        <v>2100</v>
      </c>
      <c r="G758" s="35" t="s">
        <v>4876</v>
      </c>
      <c r="H758" s="8">
        <v>43079</v>
      </c>
      <c r="I758" s="37" t="s">
        <v>2250</v>
      </c>
      <c r="J758" s="11">
        <f t="shared" si="85"/>
        <v>2017</v>
      </c>
      <c r="K758" s="32" t="s">
        <v>2125</v>
      </c>
      <c r="L758" s="8" t="str">
        <f t="shared" si="70"/>
        <v>2017-12</v>
      </c>
      <c r="M758" s="7" t="s">
        <v>2132</v>
      </c>
      <c r="N758" s="2" t="s">
        <v>59</v>
      </c>
      <c r="O758" s="2" t="s">
        <v>1145</v>
      </c>
      <c r="P758" s="2" t="s">
        <v>1284</v>
      </c>
      <c r="Q758" s="2" t="s">
        <v>59</v>
      </c>
      <c r="R758" s="2" t="s">
        <v>1145</v>
      </c>
      <c r="S758" s="2" t="s">
        <v>1284</v>
      </c>
      <c r="T758" s="1">
        <v>43079</v>
      </c>
      <c r="U758" s="11">
        <f t="shared" si="116"/>
        <v>120</v>
      </c>
      <c r="V758" s="11">
        <f t="shared" si="117"/>
        <v>40</v>
      </c>
      <c r="W758" s="35" t="s">
        <v>2134</v>
      </c>
      <c r="X758" s="2" t="s">
        <v>55</v>
      </c>
      <c r="Y758" s="35" t="s">
        <v>2136</v>
      </c>
      <c r="Z758" s="11">
        <v>4</v>
      </c>
      <c r="AA758" t="s">
        <v>6</v>
      </c>
      <c r="AB758" s="7" t="s">
        <v>2138</v>
      </c>
      <c r="AC758" t="s">
        <v>2086</v>
      </c>
      <c r="AG758" t="s">
        <v>14</v>
      </c>
    </row>
    <row r="759" spans="1:33" x14ac:dyDescent="0.25">
      <c r="A759" s="9" t="s">
        <v>1969</v>
      </c>
      <c r="C759" s="2" t="s">
        <v>3795</v>
      </c>
      <c r="D759" s="2" t="s">
        <v>3796</v>
      </c>
      <c r="F759" s="2" t="s">
        <v>2100</v>
      </c>
      <c r="G759" s="35" t="s">
        <v>4877</v>
      </c>
      <c r="H759" s="8">
        <v>43079</v>
      </c>
      <c r="I759" s="37" t="s">
        <v>2250</v>
      </c>
      <c r="J759" s="11">
        <f t="shared" si="85"/>
        <v>2017</v>
      </c>
      <c r="K759" s="32" t="s">
        <v>2125</v>
      </c>
      <c r="L759" s="8" t="str">
        <f t="shared" si="70"/>
        <v>2017-12</v>
      </c>
      <c r="M759" s="7" t="s">
        <v>2132</v>
      </c>
      <c r="N759" s="2" t="s">
        <v>59</v>
      </c>
      <c r="O759" s="2" t="s">
        <v>1145</v>
      </c>
      <c r="P759" s="2" t="s">
        <v>1284</v>
      </c>
      <c r="Q759" s="2" t="s">
        <v>59</v>
      </c>
      <c r="R759" s="2" t="s">
        <v>1145</v>
      </c>
      <c r="S759" s="2" t="s">
        <v>1284</v>
      </c>
      <c r="T759" s="1">
        <v>43079</v>
      </c>
      <c r="U759" s="11">
        <f t="shared" ref="U759:U774" si="118">IF(T759="Desconeguda","-",(YEAR(T759)-2008)*12+MONTH(T759))</f>
        <v>120</v>
      </c>
      <c r="V759" s="11">
        <f t="shared" ref="V759:V774" si="119">IF(T759="Desconeguda","-",(YEAR(T759)-2008)*4+IF(MONTH(T759)&lt;4,1,IF(MONTH(T759)&lt;7,2,IF(MONTH(T759)&lt;10,3,IF(MONTH(T759)&lt;13,4,"?")))))</f>
        <v>40</v>
      </c>
      <c r="W759" s="35" t="s">
        <v>2137</v>
      </c>
      <c r="X759" s="2" t="s">
        <v>55</v>
      </c>
      <c r="AA759" t="s">
        <v>6</v>
      </c>
      <c r="AB759" s="7" t="s">
        <v>2138</v>
      </c>
      <c r="AC759" t="s">
        <v>2086</v>
      </c>
      <c r="AG759" t="s">
        <v>14</v>
      </c>
    </row>
    <row r="760" spans="1:33" x14ac:dyDescent="0.25">
      <c r="A760" s="9" t="s">
        <v>1970</v>
      </c>
      <c r="C760" s="2" t="s">
        <v>3797</v>
      </c>
      <c r="D760" s="2" t="s">
        <v>3798</v>
      </c>
      <c r="F760" s="2" t="s">
        <v>2101</v>
      </c>
      <c r="G760" s="35" t="s">
        <v>4878</v>
      </c>
      <c r="H760" s="8">
        <v>43079</v>
      </c>
      <c r="I760" s="37" t="s">
        <v>2250</v>
      </c>
      <c r="J760" s="11">
        <f t="shared" si="85"/>
        <v>2017</v>
      </c>
      <c r="K760" s="32" t="s">
        <v>2125</v>
      </c>
      <c r="L760" s="8" t="str">
        <f t="shared" ref="L760:L823" si="120">CONCATENATE(YEAR(H760),"-",TEXT(MONTH(H760),"00"))</f>
        <v>2017-12</v>
      </c>
      <c r="M760" s="7" t="s">
        <v>2132</v>
      </c>
      <c r="N760" s="2" t="s">
        <v>59</v>
      </c>
      <c r="O760" s="2" t="s">
        <v>1145</v>
      </c>
      <c r="P760" s="2" t="s">
        <v>1284</v>
      </c>
      <c r="Q760" s="2" t="s">
        <v>59</v>
      </c>
      <c r="R760" s="2" t="s">
        <v>1145</v>
      </c>
      <c r="S760" s="2" t="s">
        <v>1284</v>
      </c>
      <c r="T760" s="1">
        <v>43079</v>
      </c>
      <c r="U760" s="11">
        <f t="shared" si="118"/>
        <v>120</v>
      </c>
      <c r="V760" s="11">
        <f t="shared" si="119"/>
        <v>40</v>
      </c>
      <c r="W760" s="35" t="s">
        <v>2137</v>
      </c>
      <c r="X760" s="2" t="s">
        <v>55</v>
      </c>
      <c r="AA760" t="s">
        <v>6</v>
      </c>
      <c r="AB760" s="7" t="s">
        <v>2138</v>
      </c>
      <c r="AC760" t="s">
        <v>2086</v>
      </c>
      <c r="AG760" t="s">
        <v>14</v>
      </c>
    </row>
    <row r="761" spans="1:33" x14ac:dyDescent="0.25">
      <c r="A761" s="9" t="s">
        <v>1971</v>
      </c>
      <c r="C761" s="2" t="s">
        <v>3799</v>
      </c>
      <c r="D761" s="2" t="s">
        <v>3800</v>
      </c>
      <c r="F761" s="2" t="s">
        <v>2101</v>
      </c>
      <c r="G761" s="35" t="s">
        <v>4879</v>
      </c>
      <c r="H761" s="8">
        <v>43079</v>
      </c>
      <c r="I761" s="37" t="s">
        <v>2250</v>
      </c>
      <c r="J761" s="11">
        <f t="shared" si="85"/>
        <v>2017</v>
      </c>
      <c r="K761" s="32" t="s">
        <v>2125</v>
      </c>
      <c r="L761" s="8" t="str">
        <f t="shared" si="120"/>
        <v>2017-12</v>
      </c>
      <c r="M761" s="7" t="s">
        <v>2132</v>
      </c>
      <c r="N761" s="2" t="s">
        <v>59</v>
      </c>
      <c r="O761" s="2" t="s">
        <v>1145</v>
      </c>
      <c r="P761" s="2" t="s">
        <v>1284</v>
      </c>
      <c r="Q761" s="2" t="s">
        <v>59</v>
      </c>
      <c r="R761" s="2" t="s">
        <v>1145</v>
      </c>
      <c r="S761" s="2" t="s">
        <v>1284</v>
      </c>
      <c r="T761" s="1">
        <v>43079</v>
      </c>
      <c r="U761" s="11">
        <f t="shared" si="118"/>
        <v>120</v>
      </c>
      <c r="V761" s="11">
        <f t="shared" si="119"/>
        <v>40</v>
      </c>
      <c r="W761" s="35" t="s">
        <v>2137</v>
      </c>
      <c r="X761" s="2" t="s">
        <v>55</v>
      </c>
      <c r="AA761" t="s">
        <v>6</v>
      </c>
      <c r="AB761" s="7" t="s">
        <v>2138</v>
      </c>
      <c r="AC761" t="s">
        <v>2086</v>
      </c>
      <c r="AG761" t="s">
        <v>14</v>
      </c>
    </row>
    <row r="762" spans="1:33" ht="30" x14ac:dyDescent="0.25">
      <c r="A762" s="9" t="s">
        <v>1972</v>
      </c>
      <c r="C762" s="2" t="s">
        <v>3801</v>
      </c>
      <c r="D762" s="2" t="s">
        <v>3802</v>
      </c>
      <c r="F762" s="2" t="s">
        <v>2100</v>
      </c>
      <c r="G762" s="35" t="s">
        <v>4880</v>
      </c>
      <c r="H762" s="8">
        <v>43080</v>
      </c>
      <c r="I762" s="37" t="s">
        <v>2250</v>
      </c>
      <c r="J762" s="11">
        <f t="shared" si="85"/>
        <v>2017</v>
      </c>
      <c r="K762" s="32" t="s">
        <v>2125</v>
      </c>
      <c r="L762" s="8" t="str">
        <f t="shared" si="120"/>
        <v>2017-12</v>
      </c>
      <c r="M762" s="7" t="s">
        <v>2132</v>
      </c>
      <c r="N762" s="2" t="s">
        <v>601</v>
      </c>
      <c r="O762" s="2" t="s">
        <v>1270</v>
      </c>
      <c r="P762" s="2" t="s">
        <v>1302</v>
      </c>
      <c r="Q762" s="2" t="s">
        <v>865</v>
      </c>
      <c r="R762" s="2" t="s">
        <v>1269</v>
      </c>
      <c r="S762" s="2" t="s">
        <v>1290</v>
      </c>
      <c r="T762" s="1">
        <v>43073</v>
      </c>
      <c r="U762" s="11">
        <f t="shared" si="118"/>
        <v>120</v>
      </c>
      <c r="V762" s="11">
        <f t="shared" si="119"/>
        <v>40</v>
      </c>
      <c r="W762" s="35" t="s">
        <v>2134</v>
      </c>
      <c r="X762" s="2" t="s">
        <v>55</v>
      </c>
      <c r="Y762" s="35" t="s">
        <v>2135</v>
      </c>
      <c r="Z762" s="11">
        <v>1</v>
      </c>
      <c r="AA762" t="s">
        <v>4</v>
      </c>
      <c r="AB762" s="7" t="s">
        <v>2138</v>
      </c>
      <c r="AC762" s="40" t="s">
        <v>2089</v>
      </c>
      <c r="AG762" t="s">
        <v>14</v>
      </c>
    </row>
    <row r="763" spans="1:33" x14ac:dyDescent="0.25">
      <c r="A763" s="9" t="s">
        <v>1973</v>
      </c>
      <c r="C763" s="2" t="s">
        <v>3803</v>
      </c>
      <c r="D763" s="2" t="s">
        <v>3804</v>
      </c>
      <c r="F763" s="2" t="s">
        <v>2100</v>
      </c>
      <c r="G763" s="35" t="s">
        <v>4881</v>
      </c>
      <c r="H763" s="8">
        <v>43080</v>
      </c>
      <c r="I763" s="37" t="s">
        <v>2250</v>
      </c>
      <c r="J763" s="11">
        <f t="shared" si="85"/>
        <v>2017</v>
      </c>
      <c r="K763" s="32" t="s">
        <v>2125</v>
      </c>
      <c r="L763" s="8" t="str">
        <f t="shared" si="120"/>
        <v>2017-12</v>
      </c>
      <c r="M763" s="7" t="s">
        <v>2132</v>
      </c>
      <c r="N763" s="2" t="s">
        <v>323</v>
      </c>
      <c r="O763" s="2" t="s">
        <v>1270</v>
      </c>
      <c r="P763" s="2" t="s">
        <v>1291</v>
      </c>
      <c r="Q763" s="2" t="s">
        <v>601</v>
      </c>
      <c r="R763" s="2" t="s">
        <v>1270</v>
      </c>
      <c r="S763" s="2" t="s">
        <v>1302</v>
      </c>
      <c r="T763" s="1">
        <v>43080</v>
      </c>
      <c r="U763" s="11">
        <f t="shared" si="118"/>
        <v>120</v>
      </c>
      <c r="V763" s="11">
        <f t="shared" si="119"/>
        <v>40</v>
      </c>
      <c r="W763" s="35" t="s">
        <v>2137</v>
      </c>
      <c r="X763" s="2" t="s">
        <v>55</v>
      </c>
      <c r="Y763" s="35" t="s">
        <v>2135</v>
      </c>
      <c r="Z763" s="11">
        <v>1</v>
      </c>
      <c r="AA763" t="s">
        <v>6</v>
      </c>
      <c r="AB763" s="7" t="s">
        <v>2138</v>
      </c>
      <c r="AC763" t="s">
        <v>2086</v>
      </c>
      <c r="AD763" t="s">
        <v>1849</v>
      </c>
      <c r="AG763" t="s">
        <v>14</v>
      </c>
    </row>
    <row r="764" spans="1:33" ht="30" x14ac:dyDescent="0.25">
      <c r="A764" s="9" t="s">
        <v>1974</v>
      </c>
      <c r="C764" s="2" t="s">
        <v>3805</v>
      </c>
      <c r="D764" s="2" t="s">
        <v>3806</v>
      </c>
      <c r="F764" s="2" t="s">
        <v>2100</v>
      </c>
      <c r="G764" s="35" t="s">
        <v>4882</v>
      </c>
      <c r="H764" s="8">
        <v>43080</v>
      </c>
      <c r="I764" s="37" t="s">
        <v>2250</v>
      </c>
      <c r="J764" s="11">
        <f t="shared" si="85"/>
        <v>2017</v>
      </c>
      <c r="K764" s="32" t="s">
        <v>2125</v>
      </c>
      <c r="L764" s="8" t="str">
        <f t="shared" si="120"/>
        <v>2017-12</v>
      </c>
      <c r="M764" s="7" t="s">
        <v>2132</v>
      </c>
      <c r="N764" s="2" t="s">
        <v>865</v>
      </c>
      <c r="O764" s="2" t="s">
        <v>1269</v>
      </c>
      <c r="P764" s="2" t="s">
        <v>1290</v>
      </c>
      <c r="Q764" s="2" t="s">
        <v>865</v>
      </c>
      <c r="R764" s="2" t="s">
        <v>1269</v>
      </c>
      <c r="S764" s="2" t="s">
        <v>1290</v>
      </c>
      <c r="T764" s="1">
        <v>43074</v>
      </c>
      <c r="U764" s="11">
        <f t="shared" si="118"/>
        <v>120</v>
      </c>
      <c r="V764" s="11">
        <f t="shared" si="119"/>
        <v>40</v>
      </c>
      <c r="W764" s="35" t="s">
        <v>2137</v>
      </c>
      <c r="X764" s="2" t="s">
        <v>55</v>
      </c>
      <c r="Y764" s="35" t="s">
        <v>2136</v>
      </c>
      <c r="Z764" s="11">
        <v>2</v>
      </c>
      <c r="AA764" t="s">
        <v>4</v>
      </c>
      <c r="AB764" s="7" t="s">
        <v>2138</v>
      </c>
      <c r="AC764" s="40" t="s">
        <v>2089</v>
      </c>
      <c r="AD764" t="s">
        <v>1850</v>
      </c>
      <c r="AG764" t="s">
        <v>14</v>
      </c>
    </row>
    <row r="765" spans="1:33" ht="30" x14ac:dyDescent="0.25">
      <c r="A765" s="9" t="s">
        <v>1975</v>
      </c>
      <c r="C765" s="2" t="s">
        <v>3807</v>
      </c>
      <c r="D765" s="2" t="s">
        <v>3808</v>
      </c>
      <c r="F765" s="2" t="s">
        <v>2100</v>
      </c>
      <c r="G765" s="35" t="s">
        <v>4883</v>
      </c>
      <c r="H765" s="8">
        <v>43080</v>
      </c>
      <c r="I765" s="37" t="s">
        <v>2250</v>
      </c>
      <c r="J765" s="11">
        <f t="shared" si="85"/>
        <v>2017</v>
      </c>
      <c r="K765" s="32" t="s">
        <v>2125</v>
      </c>
      <c r="L765" s="8" t="str">
        <f t="shared" si="120"/>
        <v>2017-12</v>
      </c>
      <c r="M765" s="7" t="s">
        <v>2132</v>
      </c>
      <c r="N765" s="2" t="s">
        <v>269</v>
      </c>
      <c r="O765" s="2" t="s">
        <v>1267</v>
      </c>
      <c r="P765" s="2" t="s">
        <v>1283</v>
      </c>
      <c r="Q765" s="2" t="s">
        <v>1851</v>
      </c>
      <c r="R765" s="2" t="s">
        <v>1267</v>
      </c>
      <c r="S765" s="2" t="s">
        <v>1852</v>
      </c>
      <c r="T765" s="1">
        <v>42897</v>
      </c>
      <c r="U765" s="11">
        <f>IF(T765="Desconeguda","-",(YEAR(T765)-2008)*12+MONTH(T765))</f>
        <v>114</v>
      </c>
      <c r="V765" s="11">
        <f>IF(T765="Desconeguda","-",(YEAR(T765)-2008)*4+IF(MONTH(T765)&lt;4,1,IF(MONTH(T765)&lt;7,2,IF(MONTH(T765)&lt;10,3,IF(MONTH(T765)&lt;13,4,"?")))))</f>
        <v>38</v>
      </c>
      <c r="W765" s="35" t="s">
        <v>2137</v>
      </c>
      <c r="X765" s="2" t="s">
        <v>55</v>
      </c>
      <c r="Y765" s="35" t="s">
        <v>2136</v>
      </c>
      <c r="Z765" s="11">
        <v>4</v>
      </c>
      <c r="AA765" t="s">
        <v>2096</v>
      </c>
      <c r="AB765" s="7" t="s">
        <v>2138</v>
      </c>
      <c r="AC765" s="40" t="s">
        <v>2089</v>
      </c>
      <c r="AG765" t="s">
        <v>14</v>
      </c>
    </row>
    <row r="766" spans="1:33" ht="30" x14ac:dyDescent="0.25">
      <c r="A766" s="9" t="s">
        <v>1976</v>
      </c>
      <c r="C766" s="2" t="s">
        <v>3809</v>
      </c>
      <c r="D766" s="2" t="s">
        <v>3810</v>
      </c>
      <c r="F766" s="2" t="s">
        <v>2101</v>
      </c>
      <c r="G766" s="35" t="s">
        <v>4884</v>
      </c>
      <c r="H766" s="8">
        <v>43080</v>
      </c>
      <c r="I766" s="37" t="s">
        <v>2250</v>
      </c>
      <c r="J766" s="11">
        <f t="shared" si="85"/>
        <v>2017</v>
      </c>
      <c r="K766" s="32" t="s">
        <v>2125</v>
      </c>
      <c r="L766" s="8" t="str">
        <f t="shared" si="120"/>
        <v>2017-12</v>
      </c>
      <c r="M766" s="7" t="s">
        <v>2132</v>
      </c>
      <c r="N766" s="2" t="s">
        <v>269</v>
      </c>
      <c r="O766" s="2" t="s">
        <v>1267</v>
      </c>
      <c r="P766" s="2" t="s">
        <v>1283</v>
      </c>
      <c r="Q766" s="2" t="s">
        <v>1851</v>
      </c>
      <c r="R766" s="2" t="s">
        <v>1267</v>
      </c>
      <c r="S766" s="2" t="s">
        <v>1852</v>
      </c>
      <c r="T766" s="1">
        <v>42897</v>
      </c>
      <c r="U766" s="11">
        <f t="shared" ref="U766:U769" si="121">IF(T766="Desconeguda","-",(YEAR(T766)-2008)*12+MONTH(T766))</f>
        <v>114</v>
      </c>
      <c r="V766" s="11">
        <f t="shared" ref="V766:V769" si="122">IF(T766="Desconeguda","-",(YEAR(T766)-2008)*4+IF(MONTH(T766)&lt;4,1,IF(MONTH(T766)&lt;7,2,IF(MONTH(T766)&lt;10,3,IF(MONTH(T766)&lt;13,4,"?")))))</f>
        <v>38</v>
      </c>
      <c r="W766" s="35" t="s">
        <v>2134</v>
      </c>
      <c r="X766" s="2" t="s">
        <v>55</v>
      </c>
      <c r="AA766" t="s">
        <v>2096</v>
      </c>
      <c r="AB766" s="7" t="s">
        <v>2138</v>
      </c>
      <c r="AC766" s="40" t="s">
        <v>2089</v>
      </c>
      <c r="AG766" t="s">
        <v>14</v>
      </c>
    </row>
    <row r="767" spans="1:33" ht="30" x14ac:dyDescent="0.25">
      <c r="A767" s="9" t="s">
        <v>1977</v>
      </c>
      <c r="C767" s="2" t="s">
        <v>3811</v>
      </c>
      <c r="D767" s="2" t="s">
        <v>3812</v>
      </c>
      <c r="F767" s="2" t="s">
        <v>2101</v>
      </c>
      <c r="G767" s="35" t="s">
        <v>4885</v>
      </c>
      <c r="H767" s="8">
        <v>43080</v>
      </c>
      <c r="I767" s="37" t="s">
        <v>2250</v>
      </c>
      <c r="J767" s="11">
        <f t="shared" si="85"/>
        <v>2017</v>
      </c>
      <c r="K767" s="32" t="s">
        <v>2125</v>
      </c>
      <c r="L767" s="8" t="str">
        <f t="shared" si="120"/>
        <v>2017-12</v>
      </c>
      <c r="M767" s="7" t="s">
        <v>2132</v>
      </c>
      <c r="N767" s="2" t="s">
        <v>269</v>
      </c>
      <c r="O767" s="2" t="s">
        <v>1267</v>
      </c>
      <c r="P767" s="2" t="s">
        <v>1283</v>
      </c>
      <c r="Q767" s="2" t="s">
        <v>1851</v>
      </c>
      <c r="R767" s="2" t="s">
        <v>1267</v>
      </c>
      <c r="S767" s="2" t="s">
        <v>1852</v>
      </c>
      <c r="T767" s="1">
        <v>42897</v>
      </c>
      <c r="U767" s="11">
        <f t="shared" si="121"/>
        <v>114</v>
      </c>
      <c r="V767" s="11">
        <f t="shared" si="122"/>
        <v>38</v>
      </c>
      <c r="W767" s="35" t="s">
        <v>2137</v>
      </c>
      <c r="X767" s="2" t="s">
        <v>55</v>
      </c>
      <c r="AA767" t="s">
        <v>2096</v>
      </c>
      <c r="AB767" s="7" t="s">
        <v>2138</v>
      </c>
      <c r="AC767" s="40" t="s">
        <v>2089</v>
      </c>
      <c r="AG767" t="s">
        <v>14</v>
      </c>
    </row>
    <row r="768" spans="1:33" ht="30" x14ac:dyDescent="0.25">
      <c r="A768" s="9" t="s">
        <v>1978</v>
      </c>
      <c r="C768" s="2" t="s">
        <v>3813</v>
      </c>
      <c r="D768" s="2" t="s">
        <v>3814</v>
      </c>
      <c r="F768" s="2" t="s">
        <v>2101</v>
      </c>
      <c r="G768" s="35" t="s">
        <v>4886</v>
      </c>
      <c r="H768" s="8">
        <v>43080</v>
      </c>
      <c r="I768" s="37" t="s">
        <v>2250</v>
      </c>
      <c r="J768" s="11">
        <f t="shared" si="85"/>
        <v>2017</v>
      </c>
      <c r="K768" s="32" t="s">
        <v>2125</v>
      </c>
      <c r="L768" s="8" t="str">
        <f t="shared" si="120"/>
        <v>2017-12</v>
      </c>
      <c r="M768" s="7" t="s">
        <v>2132</v>
      </c>
      <c r="N768" s="2" t="s">
        <v>269</v>
      </c>
      <c r="O768" s="2" t="s">
        <v>1267</v>
      </c>
      <c r="P768" s="2" t="s">
        <v>1283</v>
      </c>
      <c r="Q768" s="2" t="s">
        <v>1851</v>
      </c>
      <c r="R768" s="2" t="s">
        <v>1267</v>
      </c>
      <c r="S768" s="2" t="s">
        <v>1852</v>
      </c>
      <c r="T768" s="1">
        <v>42897</v>
      </c>
      <c r="U768" s="11">
        <f t="shared" si="121"/>
        <v>114</v>
      </c>
      <c r="V768" s="11">
        <f t="shared" si="122"/>
        <v>38</v>
      </c>
      <c r="W768" s="35" t="s">
        <v>2134</v>
      </c>
      <c r="X768" s="2" t="s">
        <v>55</v>
      </c>
      <c r="AA768" t="s">
        <v>2096</v>
      </c>
      <c r="AB768" s="7" t="s">
        <v>2138</v>
      </c>
      <c r="AC768" s="40" t="s">
        <v>2089</v>
      </c>
      <c r="AG768" t="s">
        <v>14</v>
      </c>
    </row>
    <row r="769" spans="1:33" ht="30" x14ac:dyDescent="0.25">
      <c r="A769" s="9" t="s">
        <v>1979</v>
      </c>
      <c r="C769" s="2" t="s">
        <v>3815</v>
      </c>
      <c r="D769" s="2" t="s">
        <v>3816</v>
      </c>
      <c r="F769" s="2" t="s">
        <v>2100</v>
      </c>
      <c r="G769" s="35" t="s">
        <v>4887</v>
      </c>
      <c r="H769" s="8">
        <v>43080</v>
      </c>
      <c r="I769" s="37" t="s">
        <v>2250</v>
      </c>
      <c r="J769" s="11">
        <f t="shared" si="85"/>
        <v>2017</v>
      </c>
      <c r="K769" s="32" t="s">
        <v>2125</v>
      </c>
      <c r="L769" s="8" t="str">
        <f t="shared" si="120"/>
        <v>2017-12</v>
      </c>
      <c r="M769" s="7" t="s">
        <v>2132</v>
      </c>
      <c r="N769" s="2" t="s">
        <v>59</v>
      </c>
      <c r="O769" s="2" t="s">
        <v>1145</v>
      </c>
      <c r="P769" s="2" t="s">
        <v>1284</v>
      </c>
      <c r="Q769" s="2" t="s">
        <v>59</v>
      </c>
      <c r="R769" s="2" t="s">
        <v>1145</v>
      </c>
      <c r="S769" s="2" t="s">
        <v>1284</v>
      </c>
      <c r="T769" s="1">
        <v>43077</v>
      </c>
      <c r="U769" s="11">
        <f t="shared" si="121"/>
        <v>120</v>
      </c>
      <c r="V769" s="11">
        <f t="shared" si="122"/>
        <v>40</v>
      </c>
      <c r="W769" s="35" t="s">
        <v>2137</v>
      </c>
      <c r="X769" s="2" t="s">
        <v>55</v>
      </c>
      <c r="Y769" s="35" t="s">
        <v>2136</v>
      </c>
      <c r="Z769" s="11">
        <v>5</v>
      </c>
      <c r="AA769" t="s">
        <v>6</v>
      </c>
      <c r="AB769" s="7" t="s">
        <v>2138</v>
      </c>
      <c r="AC769" s="40" t="s">
        <v>2089</v>
      </c>
      <c r="AG769" t="s">
        <v>14</v>
      </c>
    </row>
    <row r="770" spans="1:33" ht="30" x14ac:dyDescent="0.25">
      <c r="A770" s="9" t="s">
        <v>1980</v>
      </c>
      <c r="C770" s="2" t="s">
        <v>3817</v>
      </c>
      <c r="D770" s="2" t="s">
        <v>3818</v>
      </c>
      <c r="F770" s="2" t="s">
        <v>2100</v>
      </c>
      <c r="G770" s="35" t="s">
        <v>4888</v>
      </c>
      <c r="H770" s="8">
        <v>43080</v>
      </c>
      <c r="I770" s="37" t="s">
        <v>2250</v>
      </c>
      <c r="J770" s="11">
        <f t="shared" si="85"/>
        <v>2017</v>
      </c>
      <c r="K770" s="32" t="s">
        <v>2125</v>
      </c>
      <c r="L770" s="8" t="str">
        <f t="shared" si="120"/>
        <v>2017-12</v>
      </c>
      <c r="M770" s="7" t="s">
        <v>2132</v>
      </c>
      <c r="N770" s="2" t="s">
        <v>59</v>
      </c>
      <c r="O770" s="2" t="s">
        <v>1145</v>
      </c>
      <c r="P770" s="2" t="s">
        <v>1284</v>
      </c>
      <c r="Q770" s="2" t="s">
        <v>59</v>
      </c>
      <c r="R770" s="2" t="s">
        <v>1145</v>
      </c>
      <c r="S770" s="2" t="s">
        <v>1284</v>
      </c>
      <c r="T770" s="1">
        <v>43077</v>
      </c>
      <c r="U770" s="11">
        <f>IF(T770="Desconeguda","-",(YEAR(T770)-2008)*12+MONTH(T770))</f>
        <v>120</v>
      </c>
      <c r="V770" s="11">
        <f>IF(T770="Desconeguda","-",(YEAR(T770)-2008)*4+IF(MONTH(T770)&lt;4,1,IF(MONTH(T770)&lt;7,2,IF(MONTH(T770)&lt;10,3,IF(MONTH(T770)&lt;13,4,"?")))))</f>
        <v>40</v>
      </c>
      <c r="W770" s="35" t="s">
        <v>2134</v>
      </c>
      <c r="X770" s="2" t="s">
        <v>55</v>
      </c>
      <c r="AA770" t="s">
        <v>6</v>
      </c>
      <c r="AB770" s="7" t="s">
        <v>2138</v>
      </c>
      <c r="AC770" s="40" t="s">
        <v>2089</v>
      </c>
      <c r="AG770" t="s">
        <v>14</v>
      </c>
    </row>
    <row r="771" spans="1:33" ht="30" x14ac:dyDescent="0.25">
      <c r="A771" s="9" t="s">
        <v>1981</v>
      </c>
      <c r="C771" s="2" t="s">
        <v>3819</v>
      </c>
      <c r="D771" s="2" t="s">
        <v>3820</v>
      </c>
      <c r="F771" s="2" t="s">
        <v>2101</v>
      </c>
      <c r="G771" s="35" t="s">
        <v>4889</v>
      </c>
      <c r="H771" s="8">
        <v>43080</v>
      </c>
      <c r="I771" s="37" t="s">
        <v>2250</v>
      </c>
      <c r="J771" s="11">
        <f t="shared" si="85"/>
        <v>2017</v>
      </c>
      <c r="K771" s="32" t="s">
        <v>2125</v>
      </c>
      <c r="L771" s="8" t="str">
        <f t="shared" si="120"/>
        <v>2017-12</v>
      </c>
      <c r="M771" s="7" t="s">
        <v>2132</v>
      </c>
      <c r="N771" s="2" t="s">
        <v>59</v>
      </c>
      <c r="O771" s="2" t="s">
        <v>1145</v>
      </c>
      <c r="P771" s="2" t="s">
        <v>1284</v>
      </c>
      <c r="Q771" s="2" t="s">
        <v>59</v>
      </c>
      <c r="R771" s="2" t="s">
        <v>1145</v>
      </c>
      <c r="S771" s="2" t="s">
        <v>1284</v>
      </c>
      <c r="T771" s="1">
        <v>43077</v>
      </c>
      <c r="U771" s="11">
        <f>IF(T771="Desconeguda","-",(YEAR(T771)-2008)*12+MONTH(T771))</f>
        <v>120</v>
      </c>
      <c r="V771" s="11">
        <f>IF(T771="Desconeguda","-",(YEAR(T771)-2008)*4+IF(MONTH(T771)&lt;4,1,IF(MONTH(T771)&lt;7,2,IF(MONTH(T771)&lt;10,3,IF(MONTH(T771)&lt;13,4,"?")))))</f>
        <v>40</v>
      </c>
      <c r="W771" s="35" t="s">
        <v>2137</v>
      </c>
      <c r="X771" s="2" t="s">
        <v>55</v>
      </c>
      <c r="AA771" t="s">
        <v>6</v>
      </c>
      <c r="AB771" s="7" t="s">
        <v>2138</v>
      </c>
      <c r="AC771" s="40" t="s">
        <v>2089</v>
      </c>
      <c r="AG771" t="s">
        <v>14</v>
      </c>
    </row>
    <row r="772" spans="1:33" ht="30" x14ac:dyDescent="0.25">
      <c r="A772" s="9" t="s">
        <v>1982</v>
      </c>
      <c r="C772" s="2" t="s">
        <v>3821</v>
      </c>
      <c r="D772" s="2" t="s">
        <v>3822</v>
      </c>
      <c r="F772" s="2" t="s">
        <v>2101</v>
      </c>
      <c r="G772" s="35" t="s">
        <v>4890</v>
      </c>
      <c r="H772" s="8">
        <v>43080</v>
      </c>
      <c r="I772" s="37" t="s">
        <v>2250</v>
      </c>
      <c r="J772" s="11">
        <f t="shared" ref="J772:J835" si="123">YEAR(H772)</f>
        <v>2017</v>
      </c>
      <c r="K772" s="32" t="s">
        <v>2125</v>
      </c>
      <c r="L772" s="8" t="str">
        <f t="shared" si="120"/>
        <v>2017-12</v>
      </c>
      <c r="M772" s="7" t="s">
        <v>2132</v>
      </c>
      <c r="N772" s="2" t="s">
        <v>59</v>
      </c>
      <c r="O772" s="2" t="s">
        <v>1145</v>
      </c>
      <c r="P772" s="2" t="s">
        <v>1284</v>
      </c>
      <c r="Q772" s="2" t="s">
        <v>59</v>
      </c>
      <c r="R772" s="2" t="s">
        <v>1145</v>
      </c>
      <c r="S772" s="2" t="s">
        <v>1284</v>
      </c>
      <c r="T772" s="1">
        <v>43077</v>
      </c>
      <c r="U772" s="11">
        <f>IF(T772="Desconeguda","-",(YEAR(T772)-2008)*12+MONTH(T772))</f>
        <v>120</v>
      </c>
      <c r="V772" s="11">
        <f>IF(T772="Desconeguda","-",(YEAR(T772)-2008)*4+IF(MONTH(T772)&lt;4,1,IF(MONTH(T772)&lt;7,2,IF(MONTH(T772)&lt;10,3,IF(MONTH(T772)&lt;13,4,"?")))))</f>
        <v>40</v>
      </c>
      <c r="W772" s="35" t="s">
        <v>2134</v>
      </c>
      <c r="X772" s="2" t="s">
        <v>55</v>
      </c>
      <c r="AA772" t="s">
        <v>6</v>
      </c>
      <c r="AB772" s="7" t="s">
        <v>2138</v>
      </c>
      <c r="AC772" s="40" t="s">
        <v>2089</v>
      </c>
      <c r="AG772" t="s">
        <v>14</v>
      </c>
    </row>
    <row r="773" spans="1:33" ht="30" x14ac:dyDescent="0.25">
      <c r="A773" s="9" t="s">
        <v>1983</v>
      </c>
      <c r="C773" s="2" t="s">
        <v>3823</v>
      </c>
      <c r="D773" s="2" t="s">
        <v>3824</v>
      </c>
      <c r="F773" s="2" t="s">
        <v>2101</v>
      </c>
      <c r="G773" s="35" t="s">
        <v>4891</v>
      </c>
      <c r="H773" s="8">
        <v>43080</v>
      </c>
      <c r="I773" s="37" t="s">
        <v>2250</v>
      </c>
      <c r="J773" s="11">
        <f t="shared" si="123"/>
        <v>2017</v>
      </c>
      <c r="K773" s="32" t="s">
        <v>2125</v>
      </c>
      <c r="L773" s="8" t="str">
        <f t="shared" si="120"/>
        <v>2017-12</v>
      </c>
      <c r="M773" s="7" t="s">
        <v>2132</v>
      </c>
      <c r="N773" s="2" t="s">
        <v>59</v>
      </c>
      <c r="O773" s="2" t="s">
        <v>1145</v>
      </c>
      <c r="P773" s="2" t="s">
        <v>1284</v>
      </c>
      <c r="Q773" s="2" t="s">
        <v>59</v>
      </c>
      <c r="R773" s="2" t="s">
        <v>1145</v>
      </c>
      <c r="S773" s="2" t="s">
        <v>1284</v>
      </c>
      <c r="T773" s="1">
        <v>43077</v>
      </c>
      <c r="U773" s="11">
        <f>IF(T773="Desconeguda","-",(YEAR(T773)-2008)*12+MONTH(T773))</f>
        <v>120</v>
      </c>
      <c r="V773" s="11">
        <f>IF(T773="Desconeguda","-",(YEAR(T773)-2008)*4+IF(MONTH(T773)&lt;4,1,IF(MONTH(T773)&lt;7,2,IF(MONTH(T773)&lt;10,3,IF(MONTH(T773)&lt;13,4,"?")))))</f>
        <v>40</v>
      </c>
      <c r="W773" s="35" t="s">
        <v>2137</v>
      </c>
      <c r="X773" s="2" t="s">
        <v>55</v>
      </c>
      <c r="AA773" t="s">
        <v>6</v>
      </c>
      <c r="AB773" s="7" t="s">
        <v>2138</v>
      </c>
      <c r="AC773" s="40" t="s">
        <v>2089</v>
      </c>
      <c r="AG773" t="s">
        <v>14</v>
      </c>
    </row>
    <row r="774" spans="1:33" ht="30" x14ac:dyDescent="0.25">
      <c r="A774" s="9" t="s">
        <v>1984</v>
      </c>
      <c r="C774" s="2" t="s">
        <v>3825</v>
      </c>
      <c r="D774" s="2" t="s">
        <v>3826</v>
      </c>
      <c r="F774" s="2" t="s">
        <v>2100</v>
      </c>
      <c r="G774" s="35" t="s">
        <v>4892</v>
      </c>
      <c r="H774" s="8">
        <v>43081</v>
      </c>
      <c r="I774" s="37" t="s">
        <v>2250</v>
      </c>
      <c r="J774" s="11">
        <f t="shared" si="123"/>
        <v>2017</v>
      </c>
      <c r="K774" s="32" t="s">
        <v>2125</v>
      </c>
      <c r="L774" s="8" t="str">
        <f t="shared" si="120"/>
        <v>2017-12</v>
      </c>
      <c r="M774" s="7" t="s">
        <v>2132</v>
      </c>
      <c r="N774" s="2" t="s">
        <v>269</v>
      </c>
      <c r="O774" s="2" t="s">
        <v>1267</v>
      </c>
      <c r="P774" s="2" t="s">
        <v>1283</v>
      </c>
      <c r="Q774" s="2" t="s">
        <v>269</v>
      </c>
      <c r="R774" s="2" t="s">
        <v>1267</v>
      </c>
      <c r="S774" s="2" t="s">
        <v>1283</v>
      </c>
      <c r="T774" s="1">
        <v>42928</v>
      </c>
      <c r="U774" s="11">
        <f t="shared" si="118"/>
        <v>115</v>
      </c>
      <c r="V774" s="11">
        <f t="shared" si="119"/>
        <v>39</v>
      </c>
      <c r="W774" s="35" t="s">
        <v>2134</v>
      </c>
      <c r="X774" s="2" t="s">
        <v>55</v>
      </c>
      <c r="Y774" s="35" t="s">
        <v>2135</v>
      </c>
      <c r="Z774" s="11">
        <v>1</v>
      </c>
      <c r="AA774" t="s">
        <v>2096</v>
      </c>
      <c r="AB774" s="7" t="s">
        <v>2138</v>
      </c>
      <c r="AC774" s="40" t="s">
        <v>2089</v>
      </c>
      <c r="AG774" t="s">
        <v>14</v>
      </c>
    </row>
    <row r="775" spans="1:33" ht="30" x14ac:dyDescent="0.25">
      <c r="A775" s="9" t="s">
        <v>1985</v>
      </c>
      <c r="C775" s="2" t="s">
        <v>3827</v>
      </c>
      <c r="D775" s="2" t="s">
        <v>3828</v>
      </c>
      <c r="F775" s="2" t="s">
        <v>2100</v>
      </c>
      <c r="G775" s="35" t="s">
        <v>4893</v>
      </c>
      <c r="H775" s="8">
        <v>43081</v>
      </c>
      <c r="I775" s="37" t="s">
        <v>2250</v>
      </c>
      <c r="J775" s="11">
        <f t="shared" si="123"/>
        <v>2017</v>
      </c>
      <c r="K775" s="32" t="s">
        <v>2125</v>
      </c>
      <c r="L775" s="8" t="str">
        <f t="shared" si="120"/>
        <v>2017-12</v>
      </c>
      <c r="M775" s="7" t="s">
        <v>2132</v>
      </c>
      <c r="N775" s="2" t="s">
        <v>315</v>
      </c>
      <c r="O775" s="2" t="s">
        <v>1269</v>
      </c>
      <c r="P775" s="2" t="s">
        <v>1288</v>
      </c>
      <c r="Q775" s="2" t="s">
        <v>315</v>
      </c>
      <c r="R775" s="2" t="s">
        <v>1269</v>
      </c>
      <c r="S775" s="2" t="s">
        <v>1288</v>
      </c>
      <c r="T775" s="1">
        <v>42778</v>
      </c>
      <c r="U775" s="11">
        <f>IF(T775="Desconeguda","-",(YEAR(T775)-2008)*12+MONTH(T775))</f>
        <v>110</v>
      </c>
      <c r="V775" s="11">
        <f>IF(T775="Desconeguda","-",(YEAR(T775)-2008)*4+IF(MONTH(T775)&lt;4,1,IF(MONTH(T775)&lt;7,2,IF(MONTH(T775)&lt;10,3,IF(MONTH(T775)&lt;13,4,"?")))))</f>
        <v>37</v>
      </c>
      <c r="W775" s="35" t="s">
        <v>2134</v>
      </c>
      <c r="X775" s="2" t="s">
        <v>55</v>
      </c>
      <c r="Y775" s="35" t="s">
        <v>2135</v>
      </c>
      <c r="Z775" s="11">
        <v>1</v>
      </c>
      <c r="AA775" t="s">
        <v>2096</v>
      </c>
      <c r="AB775" s="7" t="s">
        <v>2138</v>
      </c>
      <c r="AC775" s="40" t="s">
        <v>2089</v>
      </c>
      <c r="AG775" t="s">
        <v>14</v>
      </c>
    </row>
    <row r="776" spans="1:33" ht="30" x14ac:dyDescent="0.25">
      <c r="A776" s="9" t="s">
        <v>1986</v>
      </c>
      <c r="C776" s="2" t="s">
        <v>3829</v>
      </c>
      <c r="D776" s="2" t="s">
        <v>3830</v>
      </c>
      <c r="F776" s="2" t="s">
        <v>2100</v>
      </c>
      <c r="G776" s="35" t="s">
        <v>4894</v>
      </c>
      <c r="H776" s="8">
        <v>43082</v>
      </c>
      <c r="I776" s="37" t="s">
        <v>2250</v>
      </c>
      <c r="J776" s="11">
        <f t="shared" si="123"/>
        <v>2017</v>
      </c>
      <c r="K776" s="32" t="s">
        <v>2125</v>
      </c>
      <c r="L776" s="8" t="str">
        <f t="shared" si="120"/>
        <v>2017-12</v>
      </c>
      <c r="M776" s="7" t="s">
        <v>2132</v>
      </c>
      <c r="N776" s="2" t="s">
        <v>1268</v>
      </c>
      <c r="O776" s="2" t="s">
        <v>1145</v>
      </c>
      <c r="P776" s="2" t="s">
        <v>13</v>
      </c>
      <c r="Q776" s="2" t="s">
        <v>1268</v>
      </c>
      <c r="R776" s="2" t="s">
        <v>1145</v>
      </c>
      <c r="S776" s="2" t="s">
        <v>13</v>
      </c>
      <c r="T776" s="1">
        <v>43081</v>
      </c>
      <c r="U776" s="11">
        <f t="shared" ref="U776" si="124">IF(T776="Desconeguda","-",(YEAR(T776)-2008)*12+MONTH(T776))</f>
        <v>120</v>
      </c>
      <c r="V776" s="11">
        <f t="shared" ref="V776" si="125">IF(T776="Desconeguda","-",(YEAR(T776)-2008)*4+IF(MONTH(T776)&lt;4,1,IF(MONTH(T776)&lt;7,2,IF(MONTH(T776)&lt;10,3,IF(MONTH(T776)&lt;13,4,"?")))))</f>
        <v>40</v>
      </c>
      <c r="W776" s="35" t="s">
        <v>2134</v>
      </c>
      <c r="X776" s="2" t="s">
        <v>55</v>
      </c>
      <c r="Y776" s="35" t="s">
        <v>2136</v>
      </c>
      <c r="Z776" s="11">
        <v>4</v>
      </c>
      <c r="AA776" t="s">
        <v>6</v>
      </c>
      <c r="AB776" s="7" t="s">
        <v>2138</v>
      </c>
      <c r="AC776" s="40" t="s">
        <v>2089</v>
      </c>
      <c r="AG776" t="s">
        <v>14</v>
      </c>
    </row>
    <row r="777" spans="1:33" ht="30" x14ac:dyDescent="0.25">
      <c r="A777" s="9" t="s">
        <v>1987</v>
      </c>
      <c r="C777" s="2" t="s">
        <v>3831</v>
      </c>
      <c r="D777" s="2" t="s">
        <v>3832</v>
      </c>
      <c r="F777" s="2" t="s">
        <v>2100</v>
      </c>
      <c r="G777" s="35" t="s">
        <v>4895</v>
      </c>
      <c r="H777" s="8">
        <v>43082</v>
      </c>
      <c r="I777" s="37" t="s">
        <v>2250</v>
      </c>
      <c r="J777" s="11">
        <f t="shared" si="123"/>
        <v>2017</v>
      </c>
      <c r="K777" s="32" t="s">
        <v>2125</v>
      </c>
      <c r="L777" s="8" t="str">
        <f t="shared" si="120"/>
        <v>2017-12</v>
      </c>
      <c r="M777" s="7" t="s">
        <v>2132</v>
      </c>
      <c r="N777" s="2" t="s">
        <v>1268</v>
      </c>
      <c r="O777" s="2" t="s">
        <v>1145</v>
      </c>
      <c r="P777" s="2" t="s">
        <v>13</v>
      </c>
      <c r="Q777" s="2" t="s">
        <v>1268</v>
      </c>
      <c r="R777" s="2" t="s">
        <v>1145</v>
      </c>
      <c r="S777" s="2" t="s">
        <v>13</v>
      </c>
      <c r="T777" s="1">
        <v>43081</v>
      </c>
      <c r="U777" s="11">
        <f t="shared" ref="U777:U779" si="126">IF(T777="Desconeguda","-",(YEAR(T777)-2008)*12+MONTH(T777))</f>
        <v>120</v>
      </c>
      <c r="V777" s="11">
        <f t="shared" ref="V777:V779" si="127">IF(T777="Desconeguda","-",(YEAR(T777)-2008)*4+IF(MONTH(T777)&lt;4,1,IF(MONTH(T777)&lt;7,2,IF(MONTH(T777)&lt;10,3,IF(MONTH(T777)&lt;13,4,"?")))))</f>
        <v>40</v>
      </c>
      <c r="W777" s="35" t="s">
        <v>2137</v>
      </c>
      <c r="X777" s="2" t="s">
        <v>55</v>
      </c>
      <c r="AA777" t="s">
        <v>6</v>
      </c>
      <c r="AB777" s="7" t="s">
        <v>2138</v>
      </c>
      <c r="AC777" s="40" t="s">
        <v>2089</v>
      </c>
      <c r="AG777" t="s">
        <v>14</v>
      </c>
    </row>
    <row r="778" spans="1:33" ht="30" x14ac:dyDescent="0.25">
      <c r="A778" s="9" t="s">
        <v>1988</v>
      </c>
      <c r="C778" s="2" t="s">
        <v>3833</v>
      </c>
      <c r="D778" s="2" t="s">
        <v>3834</v>
      </c>
      <c r="F778" s="2" t="s">
        <v>2101</v>
      </c>
      <c r="G778" s="35" t="s">
        <v>4896</v>
      </c>
      <c r="H778" s="8">
        <v>43082</v>
      </c>
      <c r="I778" s="37" t="s">
        <v>2250</v>
      </c>
      <c r="J778" s="11">
        <f t="shared" si="123"/>
        <v>2017</v>
      </c>
      <c r="K778" s="32" t="s">
        <v>2125</v>
      </c>
      <c r="L778" s="8" t="str">
        <f t="shared" si="120"/>
        <v>2017-12</v>
      </c>
      <c r="M778" s="7" t="s">
        <v>2132</v>
      </c>
      <c r="N778" s="2" t="s">
        <v>1268</v>
      </c>
      <c r="O778" s="2" t="s">
        <v>1145</v>
      </c>
      <c r="P778" s="2" t="s">
        <v>13</v>
      </c>
      <c r="Q778" s="2" t="s">
        <v>1268</v>
      </c>
      <c r="R778" s="2" t="s">
        <v>1145</v>
      </c>
      <c r="S778" s="2" t="s">
        <v>13</v>
      </c>
      <c r="T778" s="1">
        <v>43081</v>
      </c>
      <c r="U778" s="11">
        <f t="shared" si="126"/>
        <v>120</v>
      </c>
      <c r="V778" s="11">
        <f t="shared" si="127"/>
        <v>40</v>
      </c>
      <c r="W778" s="35" t="s">
        <v>2134</v>
      </c>
      <c r="X778" s="2" t="s">
        <v>55</v>
      </c>
      <c r="AA778" t="s">
        <v>6</v>
      </c>
      <c r="AB778" s="7" t="s">
        <v>2138</v>
      </c>
      <c r="AC778" s="40" t="s">
        <v>2089</v>
      </c>
      <c r="AG778" t="s">
        <v>14</v>
      </c>
    </row>
    <row r="779" spans="1:33" ht="30" x14ac:dyDescent="0.25">
      <c r="A779" s="9" t="s">
        <v>1989</v>
      </c>
      <c r="C779" s="2" t="s">
        <v>3835</v>
      </c>
      <c r="D779" s="2" t="s">
        <v>3836</v>
      </c>
      <c r="F779" s="2" t="s">
        <v>2101</v>
      </c>
      <c r="G779" s="35" t="s">
        <v>4897</v>
      </c>
      <c r="H779" s="8">
        <v>43082</v>
      </c>
      <c r="I779" s="37" t="s">
        <v>2250</v>
      </c>
      <c r="J779" s="11">
        <f t="shared" si="123"/>
        <v>2017</v>
      </c>
      <c r="K779" s="32" t="s">
        <v>2125</v>
      </c>
      <c r="L779" s="8" t="str">
        <f t="shared" si="120"/>
        <v>2017-12</v>
      </c>
      <c r="M779" s="7" t="s">
        <v>2132</v>
      </c>
      <c r="N779" s="2" t="s">
        <v>1268</v>
      </c>
      <c r="O779" s="2" t="s">
        <v>1145</v>
      </c>
      <c r="P779" s="2" t="s">
        <v>13</v>
      </c>
      <c r="Q779" s="2" t="s">
        <v>1268</v>
      </c>
      <c r="R779" s="2" t="s">
        <v>1145</v>
      </c>
      <c r="S779" s="2" t="s">
        <v>13</v>
      </c>
      <c r="T779" s="1">
        <v>43081</v>
      </c>
      <c r="U779" s="11">
        <f t="shared" si="126"/>
        <v>120</v>
      </c>
      <c r="V779" s="11">
        <f t="shared" si="127"/>
        <v>40</v>
      </c>
      <c r="W779" s="35" t="s">
        <v>2137</v>
      </c>
      <c r="X779" s="2" t="s">
        <v>55</v>
      </c>
      <c r="AA779" t="s">
        <v>6</v>
      </c>
      <c r="AB779" s="7" t="s">
        <v>2138</v>
      </c>
      <c r="AC779" s="40" t="s">
        <v>2089</v>
      </c>
      <c r="AG779" t="s">
        <v>14</v>
      </c>
    </row>
    <row r="780" spans="1:33" ht="30" x14ac:dyDescent="0.25">
      <c r="A780" s="9" t="s">
        <v>1990</v>
      </c>
      <c r="C780" s="2" t="s">
        <v>3837</v>
      </c>
      <c r="D780" s="2" t="s">
        <v>3838</v>
      </c>
      <c r="F780" s="2" t="s">
        <v>2100</v>
      </c>
      <c r="G780" s="35" t="s">
        <v>4898</v>
      </c>
      <c r="H780" s="8">
        <v>43082</v>
      </c>
      <c r="I780" s="37" t="s">
        <v>2250</v>
      </c>
      <c r="J780" s="11">
        <f t="shared" si="123"/>
        <v>2017</v>
      </c>
      <c r="K780" s="32" t="s">
        <v>2125</v>
      </c>
      <c r="L780" s="8" t="str">
        <f t="shared" si="120"/>
        <v>2017-12</v>
      </c>
      <c r="M780" s="7" t="s">
        <v>2132</v>
      </c>
      <c r="N780" s="2" t="s">
        <v>1268</v>
      </c>
      <c r="O780" s="2" t="s">
        <v>1145</v>
      </c>
      <c r="P780" s="2" t="s">
        <v>13</v>
      </c>
      <c r="Q780" s="2" t="s">
        <v>1268</v>
      </c>
      <c r="R780" s="2" t="s">
        <v>1145</v>
      </c>
      <c r="S780" s="2" t="s">
        <v>13</v>
      </c>
      <c r="T780" s="1">
        <v>43082</v>
      </c>
      <c r="U780" s="11">
        <f t="shared" ref="U780" si="128">IF(T780="Desconeguda","-",(YEAR(T780)-2008)*12+MONTH(T780))</f>
        <v>120</v>
      </c>
      <c r="V780" s="11">
        <f t="shared" ref="V780" si="129">IF(T780="Desconeguda","-",(YEAR(T780)-2008)*4+IF(MONTH(T780)&lt;4,1,IF(MONTH(T780)&lt;7,2,IF(MONTH(T780)&lt;10,3,IF(MONTH(T780)&lt;13,4,"?")))))</f>
        <v>40</v>
      </c>
      <c r="W780" s="35" t="s">
        <v>2134</v>
      </c>
      <c r="X780" s="2" t="s">
        <v>55</v>
      </c>
      <c r="Y780" s="35" t="s">
        <v>2136</v>
      </c>
      <c r="Z780" s="11">
        <v>5</v>
      </c>
      <c r="AA780" t="s">
        <v>2096</v>
      </c>
      <c r="AB780" s="7" t="s">
        <v>2138</v>
      </c>
      <c r="AC780" s="40" t="s">
        <v>2089</v>
      </c>
      <c r="AG780" t="s">
        <v>14</v>
      </c>
    </row>
    <row r="781" spans="1:33" ht="30" x14ac:dyDescent="0.25">
      <c r="A781" s="9" t="s">
        <v>1991</v>
      </c>
      <c r="C781" s="2" t="s">
        <v>3839</v>
      </c>
      <c r="D781" s="2" t="s">
        <v>3840</v>
      </c>
      <c r="F781" s="2" t="s">
        <v>2100</v>
      </c>
      <c r="G781" s="35" t="s">
        <v>4899</v>
      </c>
      <c r="H781" s="8">
        <v>43082</v>
      </c>
      <c r="I781" s="37" t="s">
        <v>2250</v>
      </c>
      <c r="J781" s="11">
        <f t="shared" si="123"/>
        <v>2017</v>
      </c>
      <c r="K781" s="32" t="s">
        <v>2125</v>
      </c>
      <c r="L781" s="8" t="str">
        <f t="shared" si="120"/>
        <v>2017-12</v>
      </c>
      <c r="M781" s="7" t="s">
        <v>2132</v>
      </c>
      <c r="N781" s="2" t="s">
        <v>1268</v>
      </c>
      <c r="O781" s="2" t="s">
        <v>1145</v>
      </c>
      <c r="P781" s="2" t="s">
        <v>13</v>
      </c>
      <c r="Q781" s="2" t="s">
        <v>1268</v>
      </c>
      <c r="R781" s="2" t="s">
        <v>1145</v>
      </c>
      <c r="S781" s="2" t="s">
        <v>13</v>
      </c>
      <c r="T781" s="1">
        <v>43082</v>
      </c>
      <c r="U781" s="11">
        <f t="shared" ref="U781:U784" si="130">IF(T781="Desconeguda","-",(YEAR(T781)-2008)*12+MONTH(T781))</f>
        <v>120</v>
      </c>
      <c r="V781" s="11">
        <f t="shared" ref="V781:V784" si="131">IF(T781="Desconeguda","-",(YEAR(T781)-2008)*4+IF(MONTH(T781)&lt;4,1,IF(MONTH(T781)&lt;7,2,IF(MONTH(T781)&lt;10,3,IF(MONTH(T781)&lt;13,4,"?")))))</f>
        <v>40</v>
      </c>
      <c r="W781" s="35" t="s">
        <v>2137</v>
      </c>
      <c r="X781" s="2" t="s">
        <v>55</v>
      </c>
      <c r="AA781" t="s">
        <v>2096</v>
      </c>
      <c r="AB781" s="7" t="s">
        <v>2138</v>
      </c>
      <c r="AC781" s="40" t="s">
        <v>2089</v>
      </c>
      <c r="AG781" t="s">
        <v>14</v>
      </c>
    </row>
    <row r="782" spans="1:33" ht="30" x14ac:dyDescent="0.25">
      <c r="A782" s="9" t="s">
        <v>1992</v>
      </c>
      <c r="C782" s="2" t="s">
        <v>3841</v>
      </c>
      <c r="D782" s="2" t="s">
        <v>3842</v>
      </c>
      <c r="F782" s="2" t="s">
        <v>2101</v>
      </c>
      <c r="G782" s="35" t="s">
        <v>4900</v>
      </c>
      <c r="H782" s="8">
        <v>43082</v>
      </c>
      <c r="I782" s="37" t="s">
        <v>2250</v>
      </c>
      <c r="J782" s="11">
        <f t="shared" si="123"/>
        <v>2017</v>
      </c>
      <c r="K782" s="32" t="s">
        <v>2125</v>
      </c>
      <c r="L782" s="8" t="str">
        <f t="shared" si="120"/>
        <v>2017-12</v>
      </c>
      <c r="M782" s="7" t="s">
        <v>2132</v>
      </c>
      <c r="N782" s="2" t="s">
        <v>1268</v>
      </c>
      <c r="O782" s="2" t="s">
        <v>1145</v>
      </c>
      <c r="P782" s="2" t="s">
        <v>13</v>
      </c>
      <c r="Q782" s="2" t="s">
        <v>1268</v>
      </c>
      <c r="R782" s="2" t="s">
        <v>1145</v>
      </c>
      <c r="S782" s="2" t="s">
        <v>13</v>
      </c>
      <c r="T782" s="1">
        <v>43082</v>
      </c>
      <c r="U782" s="11">
        <f t="shared" si="130"/>
        <v>120</v>
      </c>
      <c r="V782" s="11">
        <f t="shared" si="131"/>
        <v>40</v>
      </c>
      <c r="W782" s="35" t="s">
        <v>2134</v>
      </c>
      <c r="X782" s="2" t="s">
        <v>55</v>
      </c>
      <c r="AA782" t="s">
        <v>2096</v>
      </c>
      <c r="AB782" s="7" t="s">
        <v>2138</v>
      </c>
      <c r="AC782" s="40" t="s">
        <v>2089</v>
      </c>
      <c r="AG782" t="s">
        <v>14</v>
      </c>
    </row>
    <row r="783" spans="1:33" ht="30" x14ac:dyDescent="0.25">
      <c r="A783" s="9" t="s">
        <v>1993</v>
      </c>
      <c r="C783" s="2" t="s">
        <v>3843</v>
      </c>
      <c r="D783" s="2" t="s">
        <v>3844</v>
      </c>
      <c r="F783" s="2" t="s">
        <v>2101</v>
      </c>
      <c r="G783" s="35" t="s">
        <v>4901</v>
      </c>
      <c r="H783" s="8">
        <v>43082</v>
      </c>
      <c r="I783" s="37" t="s">
        <v>2250</v>
      </c>
      <c r="J783" s="11">
        <f t="shared" si="123"/>
        <v>2017</v>
      </c>
      <c r="K783" s="32" t="s">
        <v>2125</v>
      </c>
      <c r="L783" s="8" t="str">
        <f t="shared" si="120"/>
        <v>2017-12</v>
      </c>
      <c r="M783" s="7" t="s">
        <v>2132</v>
      </c>
      <c r="N783" s="2" t="s">
        <v>1268</v>
      </c>
      <c r="O783" s="2" t="s">
        <v>1145</v>
      </c>
      <c r="P783" s="2" t="s">
        <v>13</v>
      </c>
      <c r="Q783" s="2" t="s">
        <v>1268</v>
      </c>
      <c r="R783" s="2" t="s">
        <v>1145</v>
      </c>
      <c r="S783" s="2" t="s">
        <v>13</v>
      </c>
      <c r="T783" s="1">
        <v>43082</v>
      </c>
      <c r="U783" s="11">
        <f t="shared" si="130"/>
        <v>120</v>
      </c>
      <c r="V783" s="11">
        <f t="shared" si="131"/>
        <v>40</v>
      </c>
      <c r="W783" s="35" t="s">
        <v>2137</v>
      </c>
      <c r="X783" s="2" t="s">
        <v>55</v>
      </c>
      <c r="AA783" t="s">
        <v>2096</v>
      </c>
      <c r="AB783" s="7" t="s">
        <v>2138</v>
      </c>
      <c r="AC783" s="40" t="s">
        <v>2089</v>
      </c>
      <c r="AG783" t="s">
        <v>14</v>
      </c>
    </row>
    <row r="784" spans="1:33" ht="30" x14ac:dyDescent="0.25">
      <c r="A784" s="9" t="s">
        <v>1994</v>
      </c>
      <c r="C784" s="2" t="s">
        <v>3845</v>
      </c>
      <c r="D784" s="2" t="s">
        <v>3846</v>
      </c>
      <c r="F784" s="2" t="s">
        <v>2101</v>
      </c>
      <c r="G784" s="35" t="s">
        <v>4902</v>
      </c>
      <c r="H784" s="8">
        <v>43082</v>
      </c>
      <c r="I784" s="37" t="s">
        <v>2250</v>
      </c>
      <c r="J784" s="11">
        <f t="shared" si="123"/>
        <v>2017</v>
      </c>
      <c r="K784" s="32" t="s">
        <v>2125</v>
      </c>
      <c r="L784" s="8" t="str">
        <f t="shared" si="120"/>
        <v>2017-12</v>
      </c>
      <c r="M784" s="7" t="s">
        <v>2132</v>
      </c>
      <c r="N784" s="2" t="s">
        <v>1268</v>
      </c>
      <c r="O784" s="2" t="s">
        <v>1145</v>
      </c>
      <c r="P784" s="2" t="s">
        <v>13</v>
      </c>
      <c r="Q784" s="2" t="s">
        <v>1268</v>
      </c>
      <c r="R784" s="2" t="s">
        <v>1145</v>
      </c>
      <c r="S784" s="2" t="s">
        <v>13</v>
      </c>
      <c r="T784" s="1">
        <v>43082</v>
      </c>
      <c r="U784" s="11">
        <f t="shared" si="130"/>
        <v>120</v>
      </c>
      <c r="V784" s="11">
        <f t="shared" si="131"/>
        <v>40</v>
      </c>
      <c r="W784" s="35" t="s">
        <v>2137</v>
      </c>
      <c r="X784" s="2" t="s">
        <v>55</v>
      </c>
      <c r="AA784" t="s">
        <v>2096</v>
      </c>
      <c r="AB784" s="7" t="s">
        <v>2138</v>
      </c>
      <c r="AC784" s="40" t="s">
        <v>2089</v>
      </c>
      <c r="AG784" t="s">
        <v>14</v>
      </c>
    </row>
    <row r="785" spans="1:33" x14ac:dyDescent="0.25">
      <c r="A785" s="9" t="s">
        <v>1995</v>
      </c>
      <c r="C785" s="2" t="s">
        <v>3847</v>
      </c>
      <c r="D785" s="2" t="s">
        <v>3848</v>
      </c>
      <c r="F785" s="2" t="s">
        <v>2100</v>
      </c>
      <c r="G785" s="35" t="s">
        <v>4903</v>
      </c>
      <c r="H785" s="8">
        <v>43084</v>
      </c>
      <c r="I785" s="37" t="s">
        <v>2250</v>
      </c>
      <c r="J785" s="11">
        <f t="shared" si="123"/>
        <v>2017</v>
      </c>
      <c r="K785" s="32" t="s">
        <v>2125</v>
      </c>
      <c r="L785" s="8" t="str">
        <f t="shared" si="120"/>
        <v>2017-12</v>
      </c>
      <c r="M785" s="7" t="s">
        <v>2132</v>
      </c>
      <c r="N785" s="2" t="s">
        <v>335</v>
      </c>
      <c r="O785" s="2" t="s">
        <v>1267</v>
      </c>
      <c r="P785" s="2" t="s">
        <v>335</v>
      </c>
      <c r="Q785" s="2" t="s">
        <v>335</v>
      </c>
      <c r="R785" s="2" t="s">
        <v>1267</v>
      </c>
      <c r="S785" s="2" t="s">
        <v>335</v>
      </c>
      <c r="T785" s="1">
        <v>43084</v>
      </c>
      <c r="U785" s="11">
        <f>IF(T785="Desconeguda","-",(YEAR(T785)-2008)*12+MONTH(T785))</f>
        <v>120</v>
      </c>
      <c r="V785" s="11">
        <f>IF(T785="Desconeguda","-",(YEAR(T785)-2008)*4+IF(MONTH(T785)&lt;4,1,IF(MONTH(T785)&lt;7,2,IF(MONTH(T785)&lt;10,3,IF(MONTH(T785)&lt;13,4,"?")))))</f>
        <v>40</v>
      </c>
      <c r="W785" s="35" t="s">
        <v>2134</v>
      </c>
      <c r="X785" s="2" t="s">
        <v>55</v>
      </c>
      <c r="Y785" s="35" t="s">
        <v>2135</v>
      </c>
      <c r="Z785" s="11">
        <v>1</v>
      </c>
      <c r="AA785" t="s">
        <v>6</v>
      </c>
      <c r="AB785" s="7" t="s">
        <v>2138</v>
      </c>
      <c r="AC785" t="s">
        <v>2086</v>
      </c>
      <c r="AG785" t="s">
        <v>14</v>
      </c>
    </row>
    <row r="786" spans="1:33" x14ac:dyDescent="0.25">
      <c r="A786" s="9" t="s">
        <v>1996</v>
      </c>
      <c r="C786" s="2" t="s">
        <v>3849</v>
      </c>
      <c r="D786" s="2" t="s">
        <v>3850</v>
      </c>
      <c r="F786" s="2" t="s">
        <v>2100</v>
      </c>
      <c r="G786" s="35" t="s">
        <v>4904</v>
      </c>
      <c r="H786" s="8">
        <v>43084</v>
      </c>
      <c r="I786" s="37" t="s">
        <v>2250</v>
      </c>
      <c r="J786" s="11">
        <f t="shared" si="123"/>
        <v>2017</v>
      </c>
      <c r="K786" s="32" t="s">
        <v>2125</v>
      </c>
      <c r="L786" s="8" t="str">
        <f t="shared" si="120"/>
        <v>2017-12</v>
      </c>
      <c r="M786" s="2" t="s">
        <v>579</v>
      </c>
      <c r="N786" s="2" t="s">
        <v>2125</v>
      </c>
      <c r="O786" s="2" t="s">
        <v>2125</v>
      </c>
      <c r="P786" s="2" t="s">
        <v>2125</v>
      </c>
      <c r="Q786" s="2" t="s">
        <v>2125</v>
      </c>
      <c r="R786" s="2" t="s">
        <v>2125</v>
      </c>
      <c r="S786" s="2" t="s">
        <v>2125</v>
      </c>
      <c r="T786" s="2" t="s">
        <v>2125</v>
      </c>
      <c r="U786" s="2" t="s">
        <v>2125</v>
      </c>
      <c r="V786" s="2" t="s">
        <v>2125</v>
      </c>
      <c r="W786" s="35" t="s">
        <v>2137</v>
      </c>
      <c r="X786" s="2" t="s">
        <v>2125</v>
      </c>
      <c r="Y786" s="35" t="s">
        <v>2135</v>
      </c>
      <c r="Z786" s="11">
        <v>1</v>
      </c>
      <c r="AA786" t="s">
        <v>4</v>
      </c>
      <c r="AC786" t="s">
        <v>2125</v>
      </c>
      <c r="AD786" t="s">
        <v>1855</v>
      </c>
    </row>
    <row r="787" spans="1:33" x14ac:dyDescent="0.25">
      <c r="A787" s="9" t="s">
        <v>1997</v>
      </c>
      <c r="C787" s="2" t="s">
        <v>3851</v>
      </c>
      <c r="D787" s="2" t="s">
        <v>3852</v>
      </c>
      <c r="F787" s="2" t="s">
        <v>2100</v>
      </c>
      <c r="G787" s="35" t="s">
        <v>4905</v>
      </c>
      <c r="H787" s="8">
        <v>43084</v>
      </c>
      <c r="I787" s="37" t="s">
        <v>2250</v>
      </c>
      <c r="J787" s="11">
        <f t="shared" si="123"/>
        <v>2017</v>
      </c>
      <c r="K787" s="32" t="s">
        <v>2125</v>
      </c>
      <c r="L787" s="8" t="str">
        <f t="shared" si="120"/>
        <v>2017-12</v>
      </c>
      <c r="M787" s="2" t="s">
        <v>579</v>
      </c>
      <c r="N787" s="2" t="s">
        <v>2125</v>
      </c>
      <c r="O787" s="2" t="s">
        <v>2125</v>
      </c>
      <c r="P787" s="2" t="s">
        <v>2125</v>
      </c>
      <c r="Q787" s="2" t="s">
        <v>2125</v>
      </c>
      <c r="R787" s="2" t="s">
        <v>2125</v>
      </c>
      <c r="S787" s="2" t="s">
        <v>2125</v>
      </c>
      <c r="T787" s="2" t="s">
        <v>2125</v>
      </c>
      <c r="U787" s="2" t="s">
        <v>2125</v>
      </c>
      <c r="V787" s="2" t="s">
        <v>2125</v>
      </c>
      <c r="W787" s="35" t="s">
        <v>2137</v>
      </c>
      <c r="X787" s="2" t="s">
        <v>2125</v>
      </c>
      <c r="Y787" s="35" t="s">
        <v>2135</v>
      </c>
      <c r="Z787" s="11">
        <v>1</v>
      </c>
      <c r="AA787" t="s">
        <v>4</v>
      </c>
      <c r="AC787" t="s">
        <v>2125</v>
      </c>
      <c r="AD787" t="s">
        <v>1855</v>
      </c>
    </row>
    <row r="788" spans="1:33" x14ac:dyDescent="0.25">
      <c r="A788" s="9" t="s">
        <v>1998</v>
      </c>
      <c r="B788" s="9" t="s">
        <v>1998</v>
      </c>
      <c r="C788" s="2" t="s">
        <v>3853</v>
      </c>
      <c r="D788" s="2" t="s">
        <v>3854</v>
      </c>
      <c r="F788" s="2" t="s">
        <v>2100</v>
      </c>
      <c r="G788" s="35" t="s">
        <v>4906</v>
      </c>
      <c r="H788" s="8">
        <v>43087</v>
      </c>
      <c r="I788" s="37" t="s">
        <v>2250</v>
      </c>
      <c r="J788" s="11">
        <f t="shared" si="123"/>
        <v>2017</v>
      </c>
      <c r="K788" s="37" t="s">
        <v>2108</v>
      </c>
      <c r="L788" s="8" t="str">
        <f t="shared" si="120"/>
        <v>2017-12</v>
      </c>
      <c r="M788" s="7" t="s">
        <v>2132</v>
      </c>
      <c r="N788" s="2" t="s">
        <v>1268</v>
      </c>
      <c r="O788" s="2" t="s">
        <v>1145</v>
      </c>
      <c r="P788" s="2" t="s">
        <v>13</v>
      </c>
      <c r="Q788" s="2" t="s">
        <v>1268</v>
      </c>
      <c r="R788" s="2" t="s">
        <v>1145</v>
      </c>
      <c r="S788" s="2" t="s">
        <v>13</v>
      </c>
      <c r="T788" s="1">
        <v>43083</v>
      </c>
      <c r="U788" s="11">
        <f t="shared" ref="U788" si="132">IF(T788="Desconeguda","-",(YEAR(T788)-2008)*12+MONTH(T788))</f>
        <v>120</v>
      </c>
      <c r="V788" s="11">
        <f t="shared" ref="V788" si="133">IF(T788="Desconeguda","-",(YEAR(T788)-2008)*4+IF(MONTH(T788)&lt;4,1,IF(MONTH(T788)&lt;7,2,IF(MONTH(T788)&lt;10,3,IF(MONTH(T788)&lt;13,4,"?")))))</f>
        <v>40</v>
      </c>
      <c r="W788" s="35" t="s">
        <v>2134</v>
      </c>
      <c r="X788" s="2" t="s">
        <v>55</v>
      </c>
      <c r="Y788" s="35" t="s">
        <v>2136</v>
      </c>
      <c r="Z788" s="11">
        <v>3</v>
      </c>
      <c r="AA788" t="s">
        <v>6</v>
      </c>
      <c r="AB788" s="7" t="s">
        <v>2138</v>
      </c>
      <c r="AC788" t="s">
        <v>2086</v>
      </c>
      <c r="AG788" t="s">
        <v>14</v>
      </c>
    </row>
    <row r="789" spans="1:33" x14ac:dyDescent="0.25">
      <c r="A789" s="9" t="s">
        <v>1999</v>
      </c>
      <c r="C789" s="2" t="s">
        <v>3855</v>
      </c>
      <c r="D789" s="2" t="s">
        <v>3856</v>
      </c>
      <c r="F789" s="2" t="s">
        <v>2100</v>
      </c>
      <c r="G789" s="35" t="s">
        <v>4907</v>
      </c>
      <c r="H789" s="8">
        <v>43087</v>
      </c>
      <c r="I789" s="37" t="s">
        <v>2250</v>
      </c>
      <c r="J789" s="11">
        <f t="shared" si="123"/>
        <v>2017</v>
      </c>
      <c r="K789" s="32" t="s">
        <v>2125</v>
      </c>
      <c r="L789" s="8" t="str">
        <f t="shared" si="120"/>
        <v>2017-12</v>
      </c>
      <c r="M789" s="7" t="s">
        <v>2132</v>
      </c>
      <c r="N789" s="2" t="s">
        <v>1268</v>
      </c>
      <c r="O789" s="2" t="s">
        <v>1145</v>
      </c>
      <c r="P789" s="2" t="s">
        <v>13</v>
      </c>
      <c r="Q789" s="2" t="s">
        <v>1268</v>
      </c>
      <c r="R789" s="2" t="s">
        <v>1145</v>
      </c>
      <c r="S789" s="2" t="s">
        <v>13</v>
      </c>
      <c r="T789" s="1">
        <v>43083</v>
      </c>
      <c r="U789" s="11">
        <f t="shared" ref="U789:U790" si="134">IF(T789="Desconeguda","-",(YEAR(T789)-2008)*12+MONTH(T789))</f>
        <v>120</v>
      </c>
      <c r="V789" s="11">
        <f t="shared" ref="V789:V790" si="135">IF(T789="Desconeguda","-",(YEAR(T789)-2008)*4+IF(MONTH(T789)&lt;4,1,IF(MONTH(T789)&lt;7,2,IF(MONTH(T789)&lt;10,3,IF(MONTH(T789)&lt;13,4,"?")))))</f>
        <v>40</v>
      </c>
      <c r="W789" s="35" t="s">
        <v>2137</v>
      </c>
      <c r="X789" s="2" t="s">
        <v>55</v>
      </c>
      <c r="AA789" t="s">
        <v>6</v>
      </c>
      <c r="AB789" s="7" t="s">
        <v>2138</v>
      </c>
      <c r="AC789" t="s">
        <v>2086</v>
      </c>
      <c r="AG789" t="s">
        <v>14</v>
      </c>
    </row>
    <row r="790" spans="1:33" x14ac:dyDescent="0.25">
      <c r="A790" s="9" t="s">
        <v>2000</v>
      </c>
      <c r="C790" s="2" t="s">
        <v>3857</v>
      </c>
      <c r="D790" s="2" t="s">
        <v>3858</v>
      </c>
      <c r="F790" s="2" t="s">
        <v>2101</v>
      </c>
      <c r="G790" s="35" t="s">
        <v>4908</v>
      </c>
      <c r="H790" s="8">
        <v>43087</v>
      </c>
      <c r="I790" s="37" t="s">
        <v>2250</v>
      </c>
      <c r="J790" s="11">
        <f t="shared" si="123"/>
        <v>2017</v>
      </c>
      <c r="K790" s="32" t="s">
        <v>2125</v>
      </c>
      <c r="L790" s="8" t="str">
        <f t="shared" si="120"/>
        <v>2017-12</v>
      </c>
      <c r="M790" s="7" t="s">
        <v>2132</v>
      </c>
      <c r="N790" s="2" t="s">
        <v>1268</v>
      </c>
      <c r="O790" s="2" t="s">
        <v>1145</v>
      </c>
      <c r="P790" s="2" t="s">
        <v>13</v>
      </c>
      <c r="Q790" s="2" t="s">
        <v>1268</v>
      </c>
      <c r="R790" s="2" t="s">
        <v>1145</v>
      </c>
      <c r="S790" s="2" t="s">
        <v>13</v>
      </c>
      <c r="T790" s="1">
        <v>43083</v>
      </c>
      <c r="U790" s="11">
        <f t="shared" si="134"/>
        <v>120</v>
      </c>
      <c r="V790" s="11">
        <f t="shared" si="135"/>
        <v>40</v>
      </c>
      <c r="W790" s="35" t="s">
        <v>2134</v>
      </c>
      <c r="X790" s="2" t="s">
        <v>55</v>
      </c>
      <c r="AA790" t="s">
        <v>6</v>
      </c>
      <c r="AB790" s="7" t="s">
        <v>2138</v>
      </c>
      <c r="AC790" t="s">
        <v>2086</v>
      </c>
      <c r="AG790" t="s">
        <v>14</v>
      </c>
    </row>
    <row r="791" spans="1:33" x14ac:dyDescent="0.25">
      <c r="A791" s="9" t="s">
        <v>2001</v>
      </c>
      <c r="C791" s="2" t="s">
        <v>3859</v>
      </c>
      <c r="D791" s="2" t="s">
        <v>3860</v>
      </c>
      <c r="F791" s="2" t="s">
        <v>2100</v>
      </c>
      <c r="G791" s="35" t="s">
        <v>4909</v>
      </c>
      <c r="H791" s="8">
        <v>43086</v>
      </c>
      <c r="I791" s="37" t="s">
        <v>2250</v>
      </c>
      <c r="J791" s="11">
        <f t="shared" si="123"/>
        <v>2017</v>
      </c>
      <c r="K791" s="32" t="s">
        <v>2125</v>
      </c>
      <c r="L791" s="8" t="str">
        <f t="shared" si="120"/>
        <v>2017-12</v>
      </c>
      <c r="M791" s="7" t="s">
        <v>2132</v>
      </c>
      <c r="N791" t="s">
        <v>1856</v>
      </c>
      <c r="O791" s="2" t="s">
        <v>1145</v>
      </c>
      <c r="P791" t="s">
        <v>1336</v>
      </c>
      <c r="Q791" s="2" t="s">
        <v>298</v>
      </c>
      <c r="R791" s="2" t="s">
        <v>1145</v>
      </c>
      <c r="S791" s="2" t="s">
        <v>1305</v>
      </c>
      <c r="T791" s="1">
        <v>43091</v>
      </c>
      <c r="U791" s="11">
        <f t="shared" ref="U791:U792" si="136">IF(T791="Desconeguda","-",(YEAR(T791)-2008)*12+MONTH(T791))</f>
        <v>120</v>
      </c>
      <c r="V791" s="11">
        <f t="shared" ref="V791:V792" si="137">IF(T791="Desconeguda","-",(YEAR(T791)-2008)*4+IF(MONTH(T791)&lt;4,1,IF(MONTH(T791)&lt;7,2,IF(MONTH(T791)&lt;10,3,IF(MONTH(T791)&lt;13,4,"?")))))</f>
        <v>40</v>
      </c>
      <c r="W791" s="35" t="s">
        <v>2134</v>
      </c>
      <c r="X791" s="2" t="s">
        <v>55</v>
      </c>
      <c r="Y791" s="35" t="s">
        <v>2135</v>
      </c>
      <c r="Z791" s="11">
        <v>1</v>
      </c>
      <c r="AA791" t="s">
        <v>4</v>
      </c>
      <c r="AB791" s="7" t="s">
        <v>2138</v>
      </c>
      <c r="AC791" t="s">
        <v>2085</v>
      </c>
      <c r="AD791" t="s">
        <v>1857</v>
      </c>
      <c r="AG791" t="s">
        <v>14</v>
      </c>
    </row>
    <row r="792" spans="1:33" ht="30" x14ac:dyDescent="0.25">
      <c r="A792" s="9" t="s">
        <v>2002</v>
      </c>
      <c r="C792" s="2" t="s">
        <v>3861</v>
      </c>
      <c r="D792" s="2" t="s">
        <v>3862</v>
      </c>
      <c r="F792" s="2" t="s">
        <v>2100</v>
      </c>
      <c r="G792" s="35" t="s">
        <v>4910</v>
      </c>
      <c r="H792" s="8">
        <v>43091</v>
      </c>
      <c r="I792" s="37" t="s">
        <v>2250</v>
      </c>
      <c r="J792" s="11">
        <f t="shared" si="123"/>
        <v>2017</v>
      </c>
      <c r="K792" s="32" t="s">
        <v>2125</v>
      </c>
      <c r="L792" s="8" t="str">
        <f t="shared" si="120"/>
        <v>2017-12</v>
      </c>
      <c r="M792" s="7" t="s">
        <v>2132</v>
      </c>
      <c r="N792" s="2" t="s">
        <v>303</v>
      </c>
      <c r="O792" s="2" t="s">
        <v>1145</v>
      </c>
      <c r="P792" s="2" t="s">
        <v>1281</v>
      </c>
      <c r="Q792" s="2" t="s">
        <v>303</v>
      </c>
      <c r="R792" s="2" t="s">
        <v>1145</v>
      </c>
      <c r="S792" s="2" t="s">
        <v>1281</v>
      </c>
      <c r="T792" s="1">
        <v>43091</v>
      </c>
      <c r="U792" s="11">
        <f t="shared" si="136"/>
        <v>120</v>
      </c>
      <c r="V792" s="11">
        <f t="shared" si="137"/>
        <v>40</v>
      </c>
      <c r="W792" s="35" t="s">
        <v>2134</v>
      </c>
      <c r="X792" s="2" t="s">
        <v>55</v>
      </c>
      <c r="Y792" s="35" t="s">
        <v>2136</v>
      </c>
      <c r="Z792" s="11">
        <v>2</v>
      </c>
      <c r="AA792" t="s">
        <v>6</v>
      </c>
      <c r="AB792" s="35" t="s">
        <v>298</v>
      </c>
      <c r="AC792" s="40" t="s">
        <v>2089</v>
      </c>
      <c r="AD792" t="s">
        <v>1858</v>
      </c>
      <c r="AG792" t="s">
        <v>14</v>
      </c>
    </row>
    <row r="793" spans="1:33" ht="30" x14ac:dyDescent="0.25">
      <c r="A793" s="9" t="s">
        <v>2003</v>
      </c>
      <c r="C793" s="2" t="s">
        <v>3863</v>
      </c>
      <c r="D793" s="2" t="s">
        <v>3864</v>
      </c>
      <c r="F793" s="2" t="s">
        <v>2100</v>
      </c>
      <c r="G793" s="35" t="s">
        <v>4911</v>
      </c>
      <c r="H793" s="8">
        <v>43091</v>
      </c>
      <c r="I793" s="37" t="s">
        <v>2250</v>
      </c>
      <c r="J793" s="11">
        <f t="shared" si="123"/>
        <v>2017</v>
      </c>
      <c r="K793" s="32" t="s">
        <v>2125</v>
      </c>
      <c r="L793" s="8" t="str">
        <f t="shared" si="120"/>
        <v>2017-12</v>
      </c>
      <c r="M793" s="7" t="s">
        <v>2132</v>
      </c>
      <c r="N793" s="2" t="s">
        <v>303</v>
      </c>
      <c r="O793" s="2" t="s">
        <v>1145</v>
      </c>
      <c r="P793" s="2" t="s">
        <v>1281</v>
      </c>
      <c r="Q793" s="2" t="s">
        <v>303</v>
      </c>
      <c r="R793" s="2" t="s">
        <v>1145</v>
      </c>
      <c r="S793" s="2" t="s">
        <v>1281</v>
      </c>
      <c r="T793" s="1">
        <v>43091</v>
      </c>
      <c r="U793" s="11">
        <f t="shared" ref="U793" si="138">IF(T793="Desconeguda","-",(YEAR(T793)-2008)*12+MONTH(T793))</f>
        <v>120</v>
      </c>
      <c r="V793" s="11">
        <f t="shared" ref="V793" si="139">IF(T793="Desconeguda","-",(YEAR(T793)-2008)*4+IF(MONTH(T793)&lt;4,1,IF(MONTH(T793)&lt;7,2,IF(MONTH(T793)&lt;10,3,IF(MONTH(T793)&lt;13,4,"?")))))</f>
        <v>40</v>
      </c>
      <c r="W793" s="35" t="s">
        <v>2137</v>
      </c>
      <c r="X793" s="2" t="s">
        <v>55</v>
      </c>
      <c r="AA793" t="s">
        <v>6</v>
      </c>
      <c r="AB793" s="35" t="s">
        <v>298</v>
      </c>
      <c r="AC793" s="40" t="s">
        <v>2089</v>
      </c>
      <c r="AD793" t="s">
        <v>1858</v>
      </c>
      <c r="AG793" t="s">
        <v>14</v>
      </c>
    </row>
    <row r="794" spans="1:33" x14ac:dyDescent="0.25">
      <c r="A794" s="9" t="s">
        <v>2004</v>
      </c>
      <c r="C794" s="2" t="s">
        <v>3865</v>
      </c>
      <c r="D794" s="2" t="s">
        <v>3866</v>
      </c>
      <c r="F794" s="2" t="s">
        <v>2100</v>
      </c>
      <c r="G794" s="35" t="s">
        <v>4912</v>
      </c>
      <c r="H794" s="8">
        <v>43093</v>
      </c>
      <c r="I794" s="37" t="s">
        <v>2250</v>
      </c>
      <c r="J794" s="11">
        <f t="shared" si="123"/>
        <v>2017</v>
      </c>
      <c r="K794" s="32" t="s">
        <v>2125</v>
      </c>
      <c r="L794" s="8" t="str">
        <f t="shared" si="120"/>
        <v>2017-12</v>
      </c>
      <c r="M794" s="7" t="s">
        <v>2132</v>
      </c>
      <c r="N794" s="2" t="s">
        <v>2125</v>
      </c>
      <c r="O794" s="2" t="s">
        <v>2125</v>
      </c>
      <c r="P794" s="2" t="s">
        <v>2125</v>
      </c>
      <c r="Q794" s="2" t="s">
        <v>2125</v>
      </c>
      <c r="R794" s="2" t="s">
        <v>2125</v>
      </c>
      <c r="S794" s="2" t="s">
        <v>2125</v>
      </c>
      <c r="T794" s="2" t="s">
        <v>2125</v>
      </c>
      <c r="U794" s="2" t="s">
        <v>2125</v>
      </c>
      <c r="V794" s="2" t="s">
        <v>2125</v>
      </c>
      <c r="W794" s="35" t="s">
        <v>2134</v>
      </c>
      <c r="X794" s="2" t="s">
        <v>2125</v>
      </c>
      <c r="Y794" s="35" t="s">
        <v>2135</v>
      </c>
      <c r="Z794" s="11">
        <v>1</v>
      </c>
      <c r="AA794" t="s">
        <v>2125</v>
      </c>
      <c r="AC794" t="s">
        <v>2125</v>
      </c>
      <c r="AG794" t="s">
        <v>57</v>
      </c>
    </row>
    <row r="795" spans="1:33" x14ac:dyDescent="0.25">
      <c r="A795" s="9" t="s">
        <v>2005</v>
      </c>
      <c r="C795" s="2" t="s">
        <v>3867</v>
      </c>
      <c r="D795" s="2" t="s">
        <v>3868</v>
      </c>
      <c r="F795" s="2" t="s">
        <v>2100</v>
      </c>
      <c r="G795" s="35" t="s">
        <v>4913</v>
      </c>
      <c r="H795" s="8">
        <v>43093</v>
      </c>
      <c r="I795" s="37" t="s">
        <v>2250</v>
      </c>
      <c r="J795" s="11">
        <f t="shared" si="123"/>
        <v>2017</v>
      </c>
      <c r="K795" s="32" t="s">
        <v>2125</v>
      </c>
      <c r="L795" s="8" t="str">
        <f t="shared" si="120"/>
        <v>2017-12</v>
      </c>
      <c r="M795" s="7" t="s">
        <v>2132</v>
      </c>
      <c r="N795" s="2" t="s">
        <v>2125</v>
      </c>
      <c r="O795" s="2" t="s">
        <v>2125</v>
      </c>
      <c r="P795" s="2" t="s">
        <v>2125</v>
      </c>
      <c r="Q795" s="2" t="s">
        <v>2125</v>
      </c>
      <c r="R795" s="2" t="s">
        <v>2125</v>
      </c>
      <c r="S795" s="2" t="s">
        <v>2125</v>
      </c>
      <c r="T795" s="2" t="s">
        <v>2125</v>
      </c>
      <c r="U795" s="2" t="s">
        <v>2125</v>
      </c>
      <c r="V795" s="2" t="s">
        <v>2125</v>
      </c>
      <c r="W795" s="35" t="s">
        <v>2134</v>
      </c>
      <c r="X795" s="2" t="s">
        <v>2125</v>
      </c>
      <c r="Y795" s="35" t="s">
        <v>2135</v>
      </c>
      <c r="Z795" s="11">
        <v>1</v>
      </c>
      <c r="AA795" t="s">
        <v>2125</v>
      </c>
      <c r="AC795" t="s">
        <v>2125</v>
      </c>
      <c r="AG795" t="s">
        <v>57</v>
      </c>
    </row>
    <row r="796" spans="1:33" ht="30" x14ac:dyDescent="0.25">
      <c r="A796" s="9" t="s">
        <v>2006</v>
      </c>
      <c r="C796" s="2" t="s">
        <v>3869</v>
      </c>
      <c r="D796" s="2" t="s">
        <v>3870</v>
      </c>
      <c r="F796" s="2" t="s">
        <v>2100</v>
      </c>
      <c r="G796" s="35" t="s">
        <v>4914</v>
      </c>
      <c r="H796" s="8">
        <v>43094</v>
      </c>
      <c r="I796" s="37" t="s">
        <v>2250</v>
      </c>
      <c r="J796" s="11">
        <f t="shared" si="123"/>
        <v>2017</v>
      </c>
      <c r="K796" s="32" t="s">
        <v>2125</v>
      </c>
      <c r="L796" s="8" t="str">
        <f t="shared" si="120"/>
        <v>2017-12</v>
      </c>
      <c r="M796" s="7" t="s">
        <v>2133</v>
      </c>
      <c r="N796" s="2" t="s">
        <v>338</v>
      </c>
      <c r="O796" s="2" t="s">
        <v>1270</v>
      </c>
      <c r="P796" s="2" t="s">
        <v>1860</v>
      </c>
      <c r="Q796" s="2" t="s">
        <v>477</v>
      </c>
      <c r="R796" s="2" t="s">
        <v>1267</v>
      </c>
      <c r="S796" s="2" t="s">
        <v>1512</v>
      </c>
      <c r="T796" s="1">
        <v>43094</v>
      </c>
      <c r="U796" s="11">
        <f>IF(T796="Desconeguda","-",(YEAR(T796)-2008)*12+MONTH(T796))</f>
        <v>120</v>
      </c>
      <c r="V796" s="11">
        <f>IF(T796="Desconeguda","-",(YEAR(T796)-2008)*4+IF(MONTH(T796)&lt;4,1,IF(MONTH(T796)&lt;7,2,IF(MONTH(T796)&lt;10,3,IF(MONTH(T796)&lt;13,4,"?")))))</f>
        <v>40</v>
      </c>
      <c r="W796" s="35" t="s">
        <v>2137</v>
      </c>
      <c r="X796" s="2" t="s">
        <v>55</v>
      </c>
      <c r="Y796" s="35" t="s">
        <v>2136</v>
      </c>
      <c r="Z796" s="11">
        <v>2</v>
      </c>
      <c r="AA796" t="s">
        <v>2125</v>
      </c>
      <c r="AB796" s="7" t="s">
        <v>2138</v>
      </c>
      <c r="AC796" s="40" t="s">
        <v>2089</v>
      </c>
      <c r="AD796" t="s">
        <v>1861</v>
      </c>
      <c r="AG796" t="s">
        <v>14</v>
      </c>
    </row>
    <row r="797" spans="1:33" x14ac:dyDescent="0.25">
      <c r="A797" s="9" t="s">
        <v>2007</v>
      </c>
      <c r="B797" s="9" t="s">
        <v>2007</v>
      </c>
      <c r="C797" s="2" t="s">
        <v>3871</v>
      </c>
      <c r="D797" s="2" t="s">
        <v>3872</v>
      </c>
      <c r="F797" s="2" t="s">
        <v>2100</v>
      </c>
      <c r="G797" s="35" t="s">
        <v>4915</v>
      </c>
      <c r="H797" s="8">
        <v>43094</v>
      </c>
      <c r="I797" s="37" t="s">
        <v>2250</v>
      </c>
      <c r="J797" s="11">
        <f t="shared" si="123"/>
        <v>2017</v>
      </c>
      <c r="K797" s="37" t="s">
        <v>2108</v>
      </c>
      <c r="L797" s="8" t="str">
        <f t="shared" si="120"/>
        <v>2017-12</v>
      </c>
      <c r="M797" s="7" t="s">
        <v>2132</v>
      </c>
      <c r="N797" s="2" t="s">
        <v>1539</v>
      </c>
      <c r="O797" s="2" t="s">
        <v>1267</v>
      </c>
      <c r="P797" s="2" t="s">
        <v>1539</v>
      </c>
      <c r="Q797" s="2" t="s">
        <v>325</v>
      </c>
      <c r="R797" s="2" t="s">
        <v>1267</v>
      </c>
      <c r="S797" s="2" t="s">
        <v>297</v>
      </c>
      <c r="T797" s="1">
        <v>43093</v>
      </c>
      <c r="U797" s="11">
        <f>IF(T797="Desconeguda","-",(YEAR(T797)-2008)*12+MONTH(T797))</f>
        <v>120</v>
      </c>
      <c r="V797" s="11">
        <f>IF(T797="Desconeguda","-",(YEAR(T797)-2008)*4+IF(MONTH(T797)&lt;4,1,IF(MONTH(T797)&lt;7,2,IF(MONTH(T797)&lt;10,3,IF(MONTH(T797)&lt;13,4,"?")))))</f>
        <v>40</v>
      </c>
      <c r="W797" s="35" t="s">
        <v>2134</v>
      </c>
      <c r="X797" s="2" t="s">
        <v>55</v>
      </c>
      <c r="Y797" s="35" t="s">
        <v>2135</v>
      </c>
      <c r="Z797" s="11">
        <v>1</v>
      </c>
      <c r="AA797" t="s">
        <v>6</v>
      </c>
      <c r="AB797" s="7" t="s">
        <v>2138</v>
      </c>
      <c r="AC797" t="s">
        <v>2086</v>
      </c>
      <c r="AD797" t="s">
        <v>1862</v>
      </c>
      <c r="AG797" t="s">
        <v>14</v>
      </c>
    </row>
    <row r="798" spans="1:33" x14ac:dyDescent="0.25">
      <c r="A798" s="9" t="s">
        <v>2008</v>
      </c>
      <c r="B798" s="9" t="s">
        <v>2007</v>
      </c>
      <c r="C798" s="2" t="s">
        <v>3873</v>
      </c>
      <c r="D798" s="2" t="s">
        <v>3874</v>
      </c>
      <c r="F798" s="2" t="s">
        <v>2100</v>
      </c>
      <c r="G798" s="35" t="s">
        <v>4916</v>
      </c>
      <c r="H798" s="8">
        <v>43095</v>
      </c>
      <c r="I798" s="37" t="s">
        <v>2250</v>
      </c>
      <c r="J798" s="11">
        <f t="shared" si="123"/>
        <v>2017</v>
      </c>
      <c r="K798" s="37" t="s">
        <v>2108</v>
      </c>
      <c r="L798" s="8" t="str">
        <f t="shared" si="120"/>
        <v>2017-12</v>
      </c>
      <c r="M798" s="7" t="s">
        <v>2132</v>
      </c>
      <c r="N798" s="2" t="s">
        <v>601</v>
      </c>
      <c r="O798" s="2" t="s">
        <v>1270</v>
      </c>
      <c r="P798" s="2" t="s">
        <v>1302</v>
      </c>
      <c r="Q798" s="2" t="s">
        <v>349</v>
      </c>
      <c r="R798" s="2" t="s">
        <v>1270</v>
      </c>
      <c r="S798" s="2" t="s">
        <v>1312</v>
      </c>
      <c r="T798" s="1">
        <v>43084</v>
      </c>
      <c r="U798" s="11">
        <f t="shared" ref="U798" si="140">IF(T798="Desconeguda","-",(YEAR(T798)-2008)*12+MONTH(T798))</f>
        <v>120</v>
      </c>
      <c r="V798" s="11">
        <f t="shared" ref="V798" si="141">IF(T798="Desconeguda","-",(YEAR(T798)-2008)*4+IF(MONTH(T798)&lt;4,1,IF(MONTH(T798)&lt;7,2,IF(MONTH(T798)&lt;10,3,IF(MONTH(T798)&lt;13,4,"?")))))</f>
        <v>40</v>
      </c>
      <c r="W798" s="35" t="s">
        <v>2134</v>
      </c>
      <c r="X798" s="2" t="s">
        <v>55</v>
      </c>
      <c r="Y798" s="35" t="s">
        <v>2135</v>
      </c>
      <c r="Z798" s="11">
        <v>1</v>
      </c>
      <c r="AA798" t="s">
        <v>6</v>
      </c>
      <c r="AB798" s="7" t="s">
        <v>2138</v>
      </c>
      <c r="AC798" t="s">
        <v>2086</v>
      </c>
      <c r="AD798" t="s">
        <v>1859</v>
      </c>
      <c r="AG798" t="s">
        <v>14</v>
      </c>
    </row>
    <row r="799" spans="1:33" ht="30" x14ac:dyDescent="0.25">
      <c r="A799" s="9" t="s">
        <v>2009</v>
      </c>
      <c r="C799" s="2" t="s">
        <v>3875</v>
      </c>
      <c r="D799" s="2" t="s">
        <v>3876</v>
      </c>
      <c r="F799" s="2" t="s">
        <v>2100</v>
      </c>
      <c r="G799" s="35" t="s">
        <v>4917</v>
      </c>
      <c r="H799" s="8">
        <v>43095</v>
      </c>
      <c r="I799" s="37" t="s">
        <v>2250</v>
      </c>
      <c r="J799" s="11">
        <f t="shared" si="123"/>
        <v>2017</v>
      </c>
      <c r="K799" s="32" t="s">
        <v>2125</v>
      </c>
      <c r="L799" s="8" t="str">
        <f t="shared" si="120"/>
        <v>2017-12</v>
      </c>
      <c r="M799" s="7" t="s">
        <v>2132</v>
      </c>
      <c r="N799" s="2" t="s">
        <v>1268</v>
      </c>
      <c r="O799" s="2" t="s">
        <v>1145</v>
      </c>
      <c r="P799" s="2" t="s">
        <v>13</v>
      </c>
      <c r="Q799" s="2" t="s">
        <v>266</v>
      </c>
      <c r="R799" s="2" t="s">
        <v>1145</v>
      </c>
      <c r="S799" s="2" t="s">
        <v>1304</v>
      </c>
      <c r="T799" s="1">
        <v>43091</v>
      </c>
      <c r="U799" s="11">
        <f t="shared" ref="U799:U804" si="142">IF(T799="Desconeguda","-",(YEAR(T799)-2008)*12+MONTH(T799))</f>
        <v>120</v>
      </c>
      <c r="V799" s="11">
        <f t="shared" ref="V799:V804" si="143">IF(T799="Desconeguda","-",(YEAR(T799)-2008)*4+IF(MONTH(T799)&lt;4,1,IF(MONTH(T799)&lt;7,2,IF(MONTH(T799)&lt;10,3,IF(MONTH(T799)&lt;13,4,"?")))))</f>
        <v>40</v>
      </c>
      <c r="W799" s="35" t="s">
        <v>2134</v>
      </c>
      <c r="X799" s="2" t="s">
        <v>55</v>
      </c>
      <c r="Y799" s="35" t="s">
        <v>2136</v>
      </c>
      <c r="Z799" s="11">
        <v>4</v>
      </c>
      <c r="AA799" t="s">
        <v>6</v>
      </c>
      <c r="AB799" s="7" t="s">
        <v>2138</v>
      </c>
      <c r="AC799" s="40" t="s">
        <v>2089</v>
      </c>
      <c r="AG799" t="s">
        <v>14</v>
      </c>
    </row>
    <row r="800" spans="1:33" ht="30" x14ac:dyDescent="0.25">
      <c r="A800" s="9" t="s">
        <v>2010</v>
      </c>
      <c r="C800" s="2" t="s">
        <v>3877</v>
      </c>
      <c r="D800" s="2" t="s">
        <v>3878</v>
      </c>
      <c r="F800" s="2" t="s">
        <v>2100</v>
      </c>
      <c r="G800" s="35" t="s">
        <v>4918</v>
      </c>
      <c r="H800" s="8">
        <v>43095</v>
      </c>
      <c r="I800" s="37" t="s">
        <v>2250</v>
      </c>
      <c r="J800" s="11">
        <f t="shared" si="123"/>
        <v>2017</v>
      </c>
      <c r="K800" s="32" t="s">
        <v>2125</v>
      </c>
      <c r="L800" s="8" t="str">
        <f t="shared" si="120"/>
        <v>2017-12</v>
      </c>
      <c r="M800" s="7" t="s">
        <v>2132</v>
      </c>
      <c r="N800" s="2" t="s">
        <v>1268</v>
      </c>
      <c r="O800" s="2" t="s">
        <v>1145</v>
      </c>
      <c r="P800" s="2" t="s">
        <v>13</v>
      </c>
      <c r="Q800" s="2" t="s">
        <v>266</v>
      </c>
      <c r="R800" s="2" t="s">
        <v>1145</v>
      </c>
      <c r="S800" s="2" t="s">
        <v>1304</v>
      </c>
      <c r="T800" s="1">
        <v>43091</v>
      </c>
      <c r="U800" s="11">
        <f t="shared" si="142"/>
        <v>120</v>
      </c>
      <c r="V800" s="11">
        <f t="shared" si="143"/>
        <v>40</v>
      </c>
      <c r="W800" s="35" t="s">
        <v>2137</v>
      </c>
      <c r="X800" s="2" t="s">
        <v>55</v>
      </c>
      <c r="AA800" t="s">
        <v>6</v>
      </c>
      <c r="AB800" s="7" t="s">
        <v>2138</v>
      </c>
      <c r="AC800" s="40" t="s">
        <v>2089</v>
      </c>
      <c r="AG800" t="s">
        <v>14</v>
      </c>
    </row>
    <row r="801" spans="1:33" ht="30" x14ac:dyDescent="0.25">
      <c r="A801" s="9" t="s">
        <v>2011</v>
      </c>
      <c r="C801" s="2" t="s">
        <v>3879</v>
      </c>
      <c r="D801" s="2" t="s">
        <v>3880</v>
      </c>
      <c r="F801" s="2" t="s">
        <v>2100</v>
      </c>
      <c r="G801" s="35" t="s">
        <v>4919</v>
      </c>
      <c r="H801" s="8">
        <v>43095</v>
      </c>
      <c r="I801" s="37" t="s">
        <v>2250</v>
      </c>
      <c r="J801" s="11">
        <f t="shared" si="123"/>
        <v>2017</v>
      </c>
      <c r="K801" s="32" t="s">
        <v>2125</v>
      </c>
      <c r="L801" s="8" t="str">
        <f t="shared" si="120"/>
        <v>2017-12</v>
      </c>
      <c r="M801" s="7" t="s">
        <v>2132</v>
      </c>
      <c r="N801" s="2" t="s">
        <v>1268</v>
      </c>
      <c r="O801" s="2" t="s">
        <v>1145</v>
      </c>
      <c r="P801" s="2" t="s">
        <v>13</v>
      </c>
      <c r="Q801" s="2" t="s">
        <v>266</v>
      </c>
      <c r="R801" s="2" t="s">
        <v>1145</v>
      </c>
      <c r="S801" s="2" t="s">
        <v>1304</v>
      </c>
      <c r="T801" s="1">
        <v>43091</v>
      </c>
      <c r="U801" s="11">
        <f t="shared" si="142"/>
        <v>120</v>
      </c>
      <c r="V801" s="11">
        <f t="shared" si="143"/>
        <v>40</v>
      </c>
      <c r="W801" s="35" t="s">
        <v>2137</v>
      </c>
      <c r="X801" s="2" t="s">
        <v>55</v>
      </c>
      <c r="AA801" t="s">
        <v>6</v>
      </c>
      <c r="AB801" s="7" t="s">
        <v>2138</v>
      </c>
      <c r="AC801" s="40" t="s">
        <v>2089</v>
      </c>
      <c r="AG801" t="s">
        <v>14</v>
      </c>
    </row>
    <row r="802" spans="1:33" ht="30" x14ac:dyDescent="0.25">
      <c r="A802" s="9" t="s">
        <v>2012</v>
      </c>
      <c r="C802" s="2" t="s">
        <v>3881</v>
      </c>
      <c r="D802" s="2" t="s">
        <v>3882</v>
      </c>
      <c r="F802" s="2" t="s">
        <v>2101</v>
      </c>
      <c r="G802" s="35" t="s">
        <v>4920</v>
      </c>
      <c r="H802" s="8">
        <v>43095</v>
      </c>
      <c r="I802" s="37" t="s">
        <v>2250</v>
      </c>
      <c r="J802" s="11">
        <f t="shared" si="123"/>
        <v>2017</v>
      </c>
      <c r="K802" s="32" t="s">
        <v>2125</v>
      </c>
      <c r="L802" s="8" t="str">
        <f t="shared" si="120"/>
        <v>2017-12</v>
      </c>
      <c r="M802" s="7" t="s">
        <v>2132</v>
      </c>
      <c r="N802" s="2" t="s">
        <v>1268</v>
      </c>
      <c r="O802" s="2" t="s">
        <v>1145</v>
      </c>
      <c r="P802" s="2" t="s">
        <v>13</v>
      </c>
      <c r="Q802" s="2" t="s">
        <v>266</v>
      </c>
      <c r="R802" s="2" t="s">
        <v>1145</v>
      </c>
      <c r="S802" s="2" t="s">
        <v>1304</v>
      </c>
      <c r="T802" s="1">
        <v>43091</v>
      </c>
      <c r="U802" s="11">
        <f t="shared" si="142"/>
        <v>120</v>
      </c>
      <c r="V802" s="11">
        <f t="shared" si="143"/>
        <v>40</v>
      </c>
      <c r="W802" s="35" t="s">
        <v>2134</v>
      </c>
      <c r="X802" s="2" t="s">
        <v>55</v>
      </c>
      <c r="AA802" t="s">
        <v>6</v>
      </c>
      <c r="AB802" s="7" t="s">
        <v>2138</v>
      </c>
      <c r="AC802" s="40" t="s">
        <v>2089</v>
      </c>
      <c r="AG802" t="s">
        <v>14</v>
      </c>
    </row>
    <row r="803" spans="1:33" ht="30" x14ac:dyDescent="0.25">
      <c r="A803" s="9" t="s">
        <v>2013</v>
      </c>
      <c r="C803" s="2" t="s">
        <v>3883</v>
      </c>
      <c r="D803" s="2" t="s">
        <v>3884</v>
      </c>
      <c r="F803" s="2" t="s">
        <v>2100</v>
      </c>
      <c r="G803" s="35" t="s">
        <v>4921</v>
      </c>
      <c r="H803" s="8">
        <v>43095</v>
      </c>
      <c r="I803" s="37" t="s">
        <v>2250</v>
      </c>
      <c r="J803" s="11">
        <f t="shared" si="123"/>
        <v>2017</v>
      </c>
      <c r="K803" s="32" t="s">
        <v>2125</v>
      </c>
      <c r="L803" s="8" t="str">
        <f t="shared" si="120"/>
        <v>2017-12</v>
      </c>
      <c r="M803" s="7" t="s">
        <v>2132</v>
      </c>
      <c r="N803" s="2" t="s">
        <v>323</v>
      </c>
      <c r="O803" s="2" t="s">
        <v>1270</v>
      </c>
      <c r="P803" s="2" t="s">
        <v>1291</v>
      </c>
      <c r="Q803" s="2" t="s">
        <v>1863</v>
      </c>
      <c r="R803" s="2" t="s">
        <v>1145</v>
      </c>
      <c r="S803" s="2" t="s">
        <v>1315</v>
      </c>
      <c r="T803" s="1">
        <v>43095</v>
      </c>
      <c r="U803" s="11">
        <f>IF(T803="Desconeguda","-",(YEAR(T803)-2008)*12+MONTH(T803))</f>
        <v>120</v>
      </c>
      <c r="V803" s="11">
        <f>IF(T803="Desconeguda","-",(YEAR(T803)-2008)*4+IF(MONTH(T803)&lt;4,1,IF(MONTH(T803)&lt;7,2,IF(MONTH(T803)&lt;10,3,IF(MONTH(T803)&lt;13,4,"?")))))</f>
        <v>40</v>
      </c>
      <c r="W803" s="35" t="s">
        <v>2134</v>
      </c>
      <c r="X803" s="2" t="s">
        <v>55</v>
      </c>
      <c r="Y803" s="35" t="s">
        <v>2135</v>
      </c>
      <c r="Z803" s="11">
        <v>1</v>
      </c>
      <c r="AA803" t="s">
        <v>6</v>
      </c>
      <c r="AB803" s="7" t="s">
        <v>2138</v>
      </c>
      <c r="AC803" s="40" t="s">
        <v>2089</v>
      </c>
      <c r="AG803" t="s">
        <v>14</v>
      </c>
    </row>
    <row r="804" spans="1:33" ht="30" x14ac:dyDescent="0.25">
      <c r="A804" s="9" t="s">
        <v>2014</v>
      </c>
      <c r="C804" s="2" t="s">
        <v>3885</v>
      </c>
      <c r="D804" s="2" t="s">
        <v>3886</v>
      </c>
      <c r="F804" s="2" t="s">
        <v>2100</v>
      </c>
      <c r="G804" s="35" t="s">
        <v>4922</v>
      </c>
      <c r="H804" s="8">
        <v>43095</v>
      </c>
      <c r="I804" s="37" t="s">
        <v>2250</v>
      </c>
      <c r="J804" s="11">
        <f t="shared" si="123"/>
        <v>2017</v>
      </c>
      <c r="K804" s="32" t="s">
        <v>2125</v>
      </c>
      <c r="L804" s="8" t="str">
        <f t="shared" si="120"/>
        <v>2017-12</v>
      </c>
      <c r="M804" s="7" t="s">
        <v>2132</v>
      </c>
      <c r="N804" s="2" t="s">
        <v>59</v>
      </c>
      <c r="O804" s="2" t="s">
        <v>1145</v>
      </c>
      <c r="P804" s="2" t="s">
        <v>1284</v>
      </c>
      <c r="Q804" s="2" t="s">
        <v>59</v>
      </c>
      <c r="R804" s="2" t="s">
        <v>1145</v>
      </c>
      <c r="S804" s="2" t="s">
        <v>1284</v>
      </c>
      <c r="T804" s="1">
        <v>43095</v>
      </c>
      <c r="U804" s="11">
        <f t="shared" si="142"/>
        <v>120</v>
      </c>
      <c r="V804" s="11">
        <f t="shared" si="143"/>
        <v>40</v>
      </c>
      <c r="W804" s="35" t="s">
        <v>2134</v>
      </c>
      <c r="X804" s="2" t="s">
        <v>55</v>
      </c>
      <c r="Y804" s="35" t="s">
        <v>2136</v>
      </c>
      <c r="Z804" s="11">
        <v>4</v>
      </c>
      <c r="AA804" t="s">
        <v>6</v>
      </c>
      <c r="AB804" s="7" t="s">
        <v>2138</v>
      </c>
      <c r="AC804" s="40" t="s">
        <v>2089</v>
      </c>
      <c r="AG804" t="s">
        <v>14</v>
      </c>
    </row>
    <row r="805" spans="1:33" ht="30" x14ac:dyDescent="0.25">
      <c r="A805" s="9" t="s">
        <v>2015</v>
      </c>
      <c r="C805" s="2" t="s">
        <v>3887</v>
      </c>
      <c r="D805" s="2" t="s">
        <v>3888</v>
      </c>
      <c r="F805" s="2" t="s">
        <v>2100</v>
      </c>
      <c r="G805" s="35" t="s">
        <v>4923</v>
      </c>
      <c r="H805" s="8">
        <v>43095</v>
      </c>
      <c r="I805" s="37" t="s">
        <v>2250</v>
      </c>
      <c r="J805" s="11">
        <f t="shared" si="123"/>
        <v>2017</v>
      </c>
      <c r="K805" s="32" t="s">
        <v>2125</v>
      </c>
      <c r="L805" s="8" t="str">
        <f t="shared" si="120"/>
        <v>2017-12</v>
      </c>
      <c r="M805" s="7" t="s">
        <v>2132</v>
      </c>
      <c r="N805" s="2" t="s">
        <v>59</v>
      </c>
      <c r="O805" s="2" t="s">
        <v>1145</v>
      </c>
      <c r="P805" s="2" t="s">
        <v>1284</v>
      </c>
      <c r="Q805" s="2" t="s">
        <v>59</v>
      </c>
      <c r="R805" s="2" t="s">
        <v>1145</v>
      </c>
      <c r="S805" s="2" t="s">
        <v>1284</v>
      </c>
      <c r="T805" s="1">
        <v>43095</v>
      </c>
      <c r="U805" s="11">
        <f t="shared" ref="U805:U809" si="144">IF(T805="Desconeguda","-",(YEAR(T805)-2008)*12+MONTH(T805))</f>
        <v>120</v>
      </c>
      <c r="V805" s="11">
        <f t="shared" ref="V805:V809" si="145">IF(T805="Desconeguda","-",(YEAR(T805)-2008)*4+IF(MONTH(T805)&lt;4,1,IF(MONTH(T805)&lt;7,2,IF(MONTH(T805)&lt;10,3,IF(MONTH(T805)&lt;13,4,"?")))))</f>
        <v>40</v>
      </c>
      <c r="W805" s="35" t="s">
        <v>2137</v>
      </c>
      <c r="X805" s="2" t="s">
        <v>55</v>
      </c>
      <c r="AA805" t="s">
        <v>6</v>
      </c>
      <c r="AB805" s="7" t="s">
        <v>2138</v>
      </c>
      <c r="AC805" s="40" t="s">
        <v>2089</v>
      </c>
      <c r="AG805" t="s">
        <v>14</v>
      </c>
    </row>
    <row r="806" spans="1:33" ht="30" x14ac:dyDescent="0.25">
      <c r="A806" s="9" t="s">
        <v>2016</v>
      </c>
      <c r="C806" s="2" t="s">
        <v>3889</v>
      </c>
      <c r="D806" s="2" t="s">
        <v>3890</v>
      </c>
      <c r="F806" s="2" t="s">
        <v>2101</v>
      </c>
      <c r="G806" s="35" t="s">
        <v>4924</v>
      </c>
      <c r="H806" s="8">
        <v>43095</v>
      </c>
      <c r="I806" s="37" t="s">
        <v>2250</v>
      </c>
      <c r="J806" s="11">
        <f t="shared" si="123"/>
        <v>2017</v>
      </c>
      <c r="K806" s="32" t="s">
        <v>2125</v>
      </c>
      <c r="L806" s="8" t="str">
        <f t="shared" si="120"/>
        <v>2017-12</v>
      </c>
      <c r="M806" s="7" t="s">
        <v>2132</v>
      </c>
      <c r="N806" s="2" t="s">
        <v>59</v>
      </c>
      <c r="O806" s="2" t="s">
        <v>1145</v>
      </c>
      <c r="P806" s="2" t="s">
        <v>1284</v>
      </c>
      <c r="Q806" s="2" t="s">
        <v>59</v>
      </c>
      <c r="R806" s="2" t="s">
        <v>1145</v>
      </c>
      <c r="S806" s="2" t="s">
        <v>1284</v>
      </c>
      <c r="T806" s="1">
        <v>43095</v>
      </c>
      <c r="U806" s="11">
        <f t="shared" si="144"/>
        <v>120</v>
      </c>
      <c r="V806" s="11">
        <f t="shared" si="145"/>
        <v>40</v>
      </c>
      <c r="W806" s="35" t="s">
        <v>2134</v>
      </c>
      <c r="X806" s="2" t="s">
        <v>55</v>
      </c>
      <c r="AA806" t="s">
        <v>6</v>
      </c>
      <c r="AB806" s="7" t="s">
        <v>2138</v>
      </c>
      <c r="AC806" s="40" t="s">
        <v>2089</v>
      </c>
      <c r="AG806" t="s">
        <v>14</v>
      </c>
    </row>
    <row r="807" spans="1:33" ht="30" x14ac:dyDescent="0.25">
      <c r="A807" s="9" t="s">
        <v>2017</v>
      </c>
      <c r="C807" s="2" t="s">
        <v>3891</v>
      </c>
      <c r="D807" s="2" t="s">
        <v>3892</v>
      </c>
      <c r="F807" s="2" t="s">
        <v>2101</v>
      </c>
      <c r="G807" s="35" t="s">
        <v>4925</v>
      </c>
      <c r="H807" s="8">
        <v>43095</v>
      </c>
      <c r="I807" s="37" t="s">
        <v>2250</v>
      </c>
      <c r="J807" s="11">
        <f t="shared" si="123"/>
        <v>2017</v>
      </c>
      <c r="K807" s="32" t="s">
        <v>2125</v>
      </c>
      <c r="L807" s="8" t="str">
        <f t="shared" si="120"/>
        <v>2017-12</v>
      </c>
      <c r="M807" s="7" t="s">
        <v>2132</v>
      </c>
      <c r="N807" s="2" t="s">
        <v>59</v>
      </c>
      <c r="O807" s="2" t="s">
        <v>1145</v>
      </c>
      <c r="P807" s="2" t="s">
        <v>1284</v>
      </c>
      <c r="Q807" s="2" t="s">
        <v>59</v>
      </c>
      <c r="R807" s="2" t="s">
        <v>1145</v>
      </c>
      <c r="S807" s="2" t="s">
        <v>1284</v>
      </c>
      <c r="T807" s="1">
        <v>43095</v>
      </c>
      <c r="U807" s="11">
        <f t="shared" si="144"/>
        <v>120</v>
      </c>
      <c r="V807" s="11">
        <f t="shared" si="145"/>
        <v>40</v>
      </c>
      <c r="W807" s="35" t="s">
        <v>2137</v>
      </c>
      <c r="X807" s="2" t="s">
        <v>55</v>
      </c>
      <c r="AA807" t="s">
        <v>6</v>
      </c>
      <c r="AB807" s="7" t="s">
        <v>2138</v>
      </c>
      <c r="AC807" s="40" t="s">
        <v>2089</v>
      </c>
      <c r="AG807" t="s">
        <v>14</v>
      </c>
    </row>
    <row r="808" spans="1:33" x14ac:dyDescent="0.25">
      <c r="A808" s="9" t="s">
        <v>2018</v>
      </c>
      <c r="B808" s="9" t="s">
        <v>2018</v>
      </c>
      <c r="C808" s="2" t="s">
        <v>3893</v>
      </c>
      <c r="D808" s="2" t="s">
        <v>3894</v>
      </c>
      <c r="F808" s="2" t="s">
        <v>2100</v>
      </c>
      <c r="G808" s="35" t="s">
        <v>4926</v>
      </c>
      <c r="H808" s="8">
        <v>43095</v>
      </c>
      <c r="I808" s="37" t="s">
        <v>2250</v>
      </c>
      <c r="J808" s="11">
        <f t="shared" si="123"/>
        <v>2017</v>
      </c>
      <c r="K808" s="37" t="s">
        <v>2108</v>
      </c>
      <c r="L808" s="8" t="str">
        <f t="shared" si="120"/>
        <v>2017-12</v>
      </c>
      <c r="M808" s="7" t="s">
        <v>2132</v>
      </c>
      <c r="N808" s="2" t="s">
        <v>58</v>
      </c>
      <c r="O808" s="2" t="s">
        <v>1270</v>
      </c>
      <c r="P808" s="2" t="s">
        <v>58</v>
      </c>
      <c r="Q808" s="2" t="s">
        <v>58</v>
      </c>
      <c r="R808" s="2" t="s">
        <v>1270</v>
      </c>
      <c r="S808" s="2" t="s">
        <v>58</v>
      </c>
      <c r="T808" s="1">
        <v>43091</v>
      </c>
      <c r="U808" s="11">
        <f t="shared" si="144"/>
        <v>120</v>
      </c>
      <c r="V808" s="11">
        <f t="shared" si="145"/>
        <v>40</v>
      </c>
      <c r="W808" s="35" t="s">
        <v>2134</v>
      </c>
      <c r="X808" s="2" t="s">
        <v>55</v>
      </c>
      <c r="Y808" s="35" t="s">
        <v>2135</v>
      </c>
      <c r="Z808" s="11">
        <v>1</v>
      </c>
      <c r="AA808" t="s">
        <v>6</v>
      </c>
      <c r="AB808" s="7" t="s">
        <v>2138</v>
      </c>
      <c r="AC808" t="s">
        <v>2086</v>
      </c>
      <c r="AG808" t="s">
        <v>14</v>
      </c>
    </row>
    <row r="809" spans="1:33" ht="30" x14ac:dyDescent="0.25">
      <c r="A809" s="9" t="s">
        <v>2019</v>
      </c>
      <c r="B809" s="9" t="s">
        <v>2018</v>
      </c>
      <c r="C809" s="2" t="s">
        <v>3895</v>
      </c>
      <c r="D809" s="2" t="s">
        <v>3896</v>
      </c>
      <c r="F809" s="2" t="s">
        <v>2100</v>
      </c>
      <c r="G809" s="35" t="s">
        <v>4927</v>
      </c>
      <c r="H809" s="8">
        <v>43096</v>
      </c>
      <c r="I809" s="37" t="s">
        <v>2250</v>
      </c>
      <c r="J809" s="11">
        <f t="shared" si="123"/>
        <v>2017</v>
      </c>
      <c r="K809" s="37" t="s">
        <v>2108</v>
      </c>
      <c r="L809" s="8" t="str">
        <f t="shared" si="120"/>
        <v>2017-12</v>
      </c>
      <c r="M809" s="7" t="s">
        <v>2132</v>
      </c>
      <c r="N809" s="2" t="s">
        <v>319</v>
      </c>
      <c r="O809" s="2" t="s">
        <v>1145</v>
      </c>
      <c r="P809" s="2" t="s">
        <v>1289</v>
      </c>
      <c r="Q809" s="2" t="s">
        <v>319</v>
      </c>
      <c r="R809" s="2" t="s">
        <v>1145</v>
      </c>
      <c r="S809" s="2" t="s">
        <v>1289</v>
      </c>
      <c r="T809" s="1">
        <v>43096</v>
      </c>
      <c r="U809" s="11">
        <f t="shared" si="144"/>
        <v>120</v>
      </c>
      <c r="V809" s="11">
        <f t="shared" si="145"/>
        <v>40</v>
      </c>
      <c r="W809" s="35" t="s">
        <v>2137</v>
      </c>
      <c r="X809" s="2" t="s">
        <v>55</v>
      </c>
      <c r="Y809" s="35" t="s">
        <v>2136</v>
      </c>
      <c r="Z809" s="11">
        <v>2</v>
      </c>
      <c r="AA809" t="s">
        <v>6</v>
      </c>
      <c r="AB809" s="7" t="s">
        <v>2138</v>
      </c>
      <c r="AC809" s="40" t="s">
        <v>2089</v>
      </c>
      <c r="AG809" t="s">
        <v>14</v>
      </c>
    </row>
    <row r="810" spans="1:33" ht="30" x14ac:dyDescent="0.25">
      <c r="A810" s="9" t="s">
        <v>2020</v>
      </c>
      <c r="C810" s="2" t="s">
        <v>3897</v>
      </c>
      <c r="D810" s="2" t="s">
        <v>3898</v>
      </c>
      <c r="F810" s="2" t="s">
        <v>2100</v>
      </c>
      <c r="G810" s="35" t="s">
        <v>4928</v>
      </c>
      <c r="H810" s="8">
        <v>43096</v>
      </c>
      <c r="I810" s="37" t="s">
        <v>2250</v>
      </c>
      <c r="J810" s="11">
        <f t="shared" si="123"/>
        <v>2017</v>
      </c>
      <c r="K810" s="32" t="s">
        <v>2125</v>
      </c>
      <c r="L810" s="8" t="str">
        <f t="shared" si="120"/>
        <v>2017-12</v>
      </c>
      <c r="M810" s="7" t="s">
        <v>2132</v>
      </c>
      <c r="N810" s="2" t="s">
        <v>319</v>
      </c>
      <c r="O810" s="2" t="s">
        <v>1145</v>
      </c>
      <c r="P810" s="2" t="s">
        <v>1289</v>
      </c>
      <c r="Q810" s="2" t="s">
        <v>319</v>
      </c>
      <c r="R810" s="2" t="s">
        <v>1145</v>
      </c>
      <c r="S810" s="2" t="s">
        <v>1289</v>
      </c>
      <c r="T810" s="1">
        <v>43096</v>
      </c>
      <c r="U810" s="11">
        <f t="shared" ref="U810:U812" si="146">IF(T810="Desconeguda","-",(YEAR(T810)-2008)*12+MONTH(T810))</f>
        <v>120</v>
      </c>
      <c r="V810" s="11">
        <f t="shared" ref="V810:V812" si="147">IF(T810="Desconeguda","-",(YEAR(T810)-2008)*4+IF(MONTH(T810)&lt;4,1,IF(MONTH(T810)&lt;7,2,IF(MONTH(T810)&lt;10,3,IF(MONTH(T810)&lt;13,4,"?")))))</f>
        <v>40</v>
      </c>
      <c r="W810" s="35" t="s">
        <v>2137</v>
      </c>
      <c r="X810" s="2" t="s">
        <v>55</v>
      </c>
      <c r="AA810" t="s">
        <v>6</v>
      </c>
      <c r="AB810" s="7" t="s">
        <v>2138</v>
      </c>
      <c r="AC810" s="40" t="s">
        <v>2089</v>
      </c>
      <c r="AG810" t="s">
        <v>14</v>
      </c>
    </row>
    <row r="811" spans="1:33" x14ac:dyDescent="0.25">
      <c r="A811" s="9" t="s">
        <v>2021</v>
      </c>
      <c r="C811" s="2" t="s">
        <v>3899</v>
      </c>
      <c r="D811" s="2" t="s">
        <v>3900</v>
      </c>
      <c r="F811" s="2" t="s">
        <v>2100</v>
      </c>
      <c r="G811" s="35" t="s">
        <v>4929</v>
      </c>
      <c r="H811" s="8">
        <v>43096</v>
      </c>
      <c r="I811" s="37" t="s">
        <v>2250</v>
      </c>
      <c r="J811" s="11">
        <f t="shared" si="123"/>
        <v>2017</v>
      </c>
      <c r="K811" s="32" t="s">
        <v>2125</v>
      </c>
      <c r="L811" s="8" t="str">
        <f t="shared" si="120"/>
        <v>2017-12</v>
      </c>
      <c r="M811" s="7" t="s">
        <v>2132</v>
      </c>
      <c r="N811" t="s">
        <v>1856</v>
      </c>
      <c r="O811" s="2" t="s">
        <v>1145</v>
      </c>
      <c r="P811" t="s">
        <v>1336</v>
      </c>
      <c r="Q811" s="2" t="s">
        <v>298</v>
      </c>
      <c r="R811" s="2" t="s">
        <v>1145</v>
      </c>
      <c r="S811" s="2" t="s">
        <v>1305</v>
      </c>
      <c r="T811" s="1">
        <v>43091</v>
      </c>
      <c r="U811" s="11">
        <f t="shared" si="146"/>
        <v>120</v>
      </c>
      <c r="V811" s="11">
        <f t="shared" si="147"/>
        <v>40</v>
      </c>
      <c r="W811" s="35" t="s">
        <v>2134</v>
      </c>
      <c r="X811" s="2" t="s">
        <v>55</v>
      </c>
      <c r="Y811" s="35" t="s">
        <v>2135</v>
      </c>
      <c r="Z811" s="11">
        <v>1</v>
      </c>
      <c r="AA811" t="s">
        <v>4</v>
      </c>
      <c r="AB811" s="7" t="s">
        <v>2138</v>
      </c>
      <c r="AC811" t="s">
        <v>2085</v>
      </c>
      <c r="AD811" t="s">
        <v>1864</v>
      </c>
      <c r="AG811" t="s">
        <v>14</v>
      </c>
    </row>
    <row r="812" spans="1:33" ht="30" x14ac:dyDescent="0.25">
      <c r="A812" s="9" t="s">
        <v>2022</v>
      </c>
      <c r="C812" s="2" t="s">
        <v>3901</v>
      </c>
      <c r="D812" s="2" t="s">
        <v>3902</v>
      </c>
      <c r="F812" s="2" t="s">
        <v>2100</v>
      </c>
      <c r="G812" s="35" t="s">
        <v>4930</v>
      </c>
      <c r="H812" s="8">
        <v>43096</v>
      </c>
      <c r="I812" s="37" t="s">
        <v>2250</v>
      </c>
      <c r="J812" s="11">
        <f t="shared" si="123"/>
        <v>2017</v>
      </c>
      <c r="K812" s="32" t="s">
        <v>2125</v>
      </c>
      <c r="L812" s="8" t="str">
        <f t="shared" si="120"/>
        <v>2017-12</v>
      </c>
      <c r="M812" s="7" t="s">
        <v>2132</v>
      </c>
      <c r="N812" s="2" t="s">
        <v>310</v>
      </c>
      <c r="O812" s="2" t="s">
        <v>1269</v>
      </c>
      <c r="P812" s="2" t="s">
        <v>1285</v>
      </c>
      <c r="Q812" s="2" t="s">
        <v>310</v>
      </c>
      <c r="R812" s="2" t="s">
        <v>1269</v>
      </c>
      <c r="S812" s="2" t="s">
        <v>1285</v>
      </c>
      <c r="T812" s="1">
        <v>43096</v>
      </c>
      <c r="U812" s="11">
        <f t="shared" si="146"/>
        <v>120</v>
      </c>
      <c r="V812" s="11">
        <f t="shared" si="147"/>
        <v>40</v>
      </c>
      <c r="W812" s="35" t="s">
        <v>2134</v>
      </c>
      <c r="X812" s="2" t="s">
        <v>55</v>
      </c>
      <c r="Y812" s="35" t="s">
        <v>2136</v>
      </c>
      <c r="Z812" s="11">
        <v>5</v>
      </c>
      <c r="AA812" t="s">
        <v>2096</v>
      </c>
      <c r="AB812" s="7" t="s">
        <v>2138</v>
      </c>
      <c r="AC812" s="40" t="s">
        <v>2089</v>
      </c>
      <c r="AD812" t="s">
        <v>1866</v>
      </c>
      <c r="AG812" t="s">
        <v>14</v>
      </c>
    </row>
    <row r="813" spans="1:33" ht="30" x14ac:dyDescent="0.25">
      <c r="A813" s="9" t="s">
        <v>2023</v>
      </c>
      <c r="C813" s="2" t="s">
        <v>3903</v>
      </c>
      <c r="D813" s="2" t="s">
        <v>3904</v>
      </c>
      <c r="F813" s="2" t="s">
        <v>2100</v>
      </c>
      <c r="G813" s="35" t="s">
        <v>4931</v>
      </c>
      <c r="H813" s="8">
        <v>43096</v>
      </c>
      <c r="I813" s="37" t="s">
        <v>2250</v>
      </c>
      <c r="J813" s="11">
        <f t="shared" si="123"/>
        <v>2017</v>
      </c>
      <c r="K813" s="32" t="s">
        <v>2125</v>
      </c>
      <c r="L813" s="8" t="str">
        <f t="shared" si="120"/>
        <v>2017-12</v>
      </c>
      <c r="M813" s="7" t="s">
        <v>2132</v>
      </c>
      <c r="N813" s="2" t="s">
        <v>310</v>
      </c>
      <c r="O813" s="2" t="s">
        <v>1269</v>
      </c>
      <c r="P813" s="2" t="s">
        <v>1285</v>
      </c>
      <c r="Q813" s="2" t="s">
        <v>310</v>
      </c>
      <c r="R813" s="2" t="s">
        <v>1269</v>
      </c>
      <c r="S813" s="2" t="s">
        <v>1285</v>
      </c>
      <c r="T813" s="1">
        <v>43096</v>
      </c>
      <c r="U813" s="11">
        <f t="shared" ref="U813:U816" si="148">IF(T813="Desconeguda","-",(YEAR(T813)-2008)*12+MONTH(T813))</f>
        <v>120</v>
      </c>
      <c r="V813" s="11">
        <f t="shared" ref="V813:V816" si="149">IF(T813="Desconeguda","-",(YEAR(T813)-2008)*4+IF(MONTH(T813)&lt;4,1,IF(MONTH(T813)&lt;7,2,IF(MONTH(T813)&lt;10,3,IF(MONTH(T813)&lt;13,4,"?")))))</f>
        <v>40</v>
      </c>
      <c r="W813" s="35" t="s">
        <v>2137</v>
      </c>
      <c r="X813" s="2" t="s">
        <v>55</v>
      </c>
      <c r="AA813" t="s">
        <v>2096</v>
      </c>
      <c r="AB813" s="7" t="s">
        <v>2138</v>
      </c>
      <c r="AC813" s="40" t="s">
        <v>2089</v>
      </c>
      <c r="AD813" t="s">
        <v>1867</v>
      </c>
      <c r="AG813" t="s">
        <v>14</v>
      </c>
    </row>
    <row r="814" spans="1:33" ht="30" x14ac:dyDescent="0.25">
      <c r="A814" s="9" t="s">
        <v>2024</v>
      </c>
      <c r="C814" s="2" t="s">
        <v>3905</v>
      </c>
      <c r="D814" s="2" t="s">
        <v>3906</v>
      </c>
      <c r="F814" s="2" t="s">
        <v>2101</v>
      </c>
      <c r="G814" s="35" t="s">
        <v>4932</v>
      </c>
      <c r="H814" s="8">
        <v>43096</v>
      </c>
      <c r="I814" s="37" t="s">
        <v>2250</v>
      </c>
      <c r="J814" s="11">
        <f t="shared" si="123"/>
        <v>2017</v>
      </c>
      <c r="K814" s="32" t="s">
        <v>2125</v>
      </c>
      <c r="L814" s="8" t="str">
        <f t="shared" si="120"/>
        <v>2017-12</v>
      </c>
      <c r="M814" s="7" t="s">
        <v>2132</v>
      </c>
      <c r="N814" s="2" t="s">
        <v>310</v>
      </c>
      <c r="O814" s="2" t="s">
        <v>1269</v>
      </c>
      <c r="P814" s="2" t="s">
        <v>1285</v>
      </c>
      <c r="Q814" s="2" t="s">
        <v>310</v>
      </c>
      <c r="R814" s="2" t="s">
        <v>1269</v>
      </c>
      <c r="S814" s="2" t="s">
        <v>1285</v>
      </c>
      <c r="T814" s="1">
        <v>43096</v>
      </c>
      <c r="U814" s="11">
        <f t="shared" si="148"/>
        <v>120</v>
      </c>
      <c r="V814" s="11">
        <f t="shared" si="149"/>
        <v>40</v>
      </c>
      <c r="W814" s="35" t="s">
        <v>2134</v>
      </c>
      <c r="X814" s="2" t="s">
        <v>55</v>
      </c>
      <c r="AA814" t="s">
        <v>2096</v>
      </c>
      <c r="AB814" s="7" t="s">
        <v>2138</v>
      </c>
      <c r="AC814" s="40" t="s">
        <v>2089</v>
      </c>
      <c r="AD814" t="s">
        <v>1868</v>
      </c>
      <c r="AG814" t="s">
        <v>14</v>
      </c>
    </row>
    <row r="815" spans="1:33" ht="30" x14ac:dyDescent="0.25">
      <c r="A815" s="9" t="s">
        <v>2025</v>
      </c>
      <c r="C815" s="2" t="s">
        <v>3907</v>
      </c>
      <c r="D815" s="2" t="s">
        <v>3908</v>
      </c>
      <c r="F815" s="2" t="s">
        <v>2101</v>
      </c>
      <c r="G815" s="35" t="s">
        <v>4933</v>
      </c>
      <c r="H815" s="8">
        <v>43096</v>
      </c>
      <c r="I815" s="37" t="s">
        <v>2250</v>
      </c>
      <c r="J815" s="11">
        <f t="shared" si="123"/>
        <v>2017</v>
      </c>
      <c r="K815" s="32" t="s">
        <v>2125</v>
      </c>
      <c r="L815" s="8" t="str">
        <f t="shared" si="120"/>
        <v>2017-12</v>
      </c>
      <c r="M815" s="7" t="s">
        <v>2132</v>
      </c>
      <c r="N815" s="2" t="s">
        <v>310</v>
      </c>
      <c r="O815" s="2" t="s">
        <v>1269</v>
      </c>
      <c r="P815" s="2" t="s">
        <v>1285</v>
      </c>
      <c r="Q815" s="2" t="s">
        <v>310</v>
      </c>
      <c r="R815" s="2" t="s">
        <v>1269</v>
      </c>
      <c r="S815" s="2" t="s">
        <v>1285</v>
      </c>
      <c r="T815" s="1">
        <v>43096</v>
      </c>
      <c r="U815" s="11">
        <f t="shared" si="148"/>
        <v>120</v>
      </c>
      <c r="V815" s="11">
        <f t="shared" si="149"/>
        <v>40</v>
      </c>
      <c r="W815" s="35" t="s">
        <v>2137</v>
      </c>
      <c r="X815" s="2" t="s">
        <v>55</v>
      </c>
      <c r="AA815" t="s">
        <v>2096</v>
      </c>
      <c r="AB815" s="7" t="s">
        <v>2138</v>
      </c>
      <c r="AC815" s="40" t="s">
        <v>2089</v>
      </c>
      <c r="AD815" t="s">
        <v>1869</v>
      </c>
      <c r="AG815" t="s">
        <v>14</v>
      </c>
    </row>
    <row r="816" spans="1:33" ht="30" x14ac:dyDescent="0.25">
      <c r="A816" s="9" t="s">
        <v>2026</v>
      </c>
      <c r="C816" s="2" t="s">
        <v>3909</v>
      </c>
      <c r="D816" s="2" t="s">
        <v>3910</v>
      </c>
      <c r="F816" s="2" t="s">
        <v>2100</v>
      </c>
      <c r="G816" s="35" t="s">
        <v>4934</v>
      </c>
      <c r="H816" s="8">
        <v>43096</v>
      </c>
      <c r="I816" s="37" t="s">
        <v>2250</v>
      </c>
      <c r="J816" s="11">
        <f t="shared" si="123"/>
        <v>2017</v>
      </c>
      <c r="K816" s="32" t="s">
        <v>2125</v>
      </c>
      <c r="L816" s="8" t="str">
        <f t="shared" si="120"/>
        <v>2017-12</v>
      </c>
      <c r="M816" s="7" t="s">
        <v>2132</v>
      </c>
      <c r="N816" s="2" t="s">
        <v>310</v>
      </c>
      <c r="O816" s="2" t="s">
        <v>1269</v>
      </c>
      <c r="P816" s="2" t="s">
        <v>1285</v>
      </c>
      <c r="Q816" s="2" t="s">
        <v>310</v>
      </c>
      <c r="R816" s="2" t="s">
        <v>1269</v>
      </c>
      <c r="S816" s="2" t="s">
        <v>1285</v>
      </c>
      <c r="T816" s="1">
        <v>43096</v>
      </c>
      <c r="U816" s="11">
        <f t="shared" si="148"/>
        <v>120</v>
      </c>
      <c r="V816" s="11">
        <f t="shared" si="149"/>
        <v>40</v>
      </c>
      <c r="W816" s="35" t="s">
        <v>2137</v>
      </c>
      <c r="X816" s="2" t="s">
        <v>55</v>
      </c>
      <c r="AA816" t="s">
        <v>2096</v>
      </c>
      <c r="AB816" s="7" t="s">
        <v>2138</v>
      </c>
      <c r="AC816" s="40" t="s">
        <v>2089</v>
      </c>
      <c r="AD816" t="s">
        <v>1870</v>
      </c>
      <c r="AG816" t="s">
        <v>14</v>
      </c>
    </row>
    <row r="817" spans="1:33" x14ac:dyDescent="0.25">
      <c r="A817" s="9" t="s">
        <v>2027</v>
      </c>
      <c r="C817" s="2" t="s">
        <v>3911</v>
      </c>
      <c r="D817" s="2" t="s">
        <v>3912</v>
      </c>
      <c r="F817" s="2" t="s">
        <v>2100</v>
      </c>
      <c r="G817" s="35" t="s">
        <v>4935</v>
      </c>
      <c r="H817" s="8">
        <v>43096</v>
      </c>
      <c r="I817" s="37" t="s">
        <v>2250</v>
      </c>
      <c r="J817" s="11">
        <f t="shared" si="123"/>
        <v>2017</v>
      </c>
      <c r="K817" s="32" t="s">
        <v>2125</v>
      </c>
      <c r="L817" s="8" t="str">
        <f t="shared" si="120"/>
        <v>2017-12</v>
      </c>
      <c r="M817" s="7" t="s">
        <v>2132</v>
      </c>
      <c r="N817" t="s">
        <v>942</v>
      </c>
      <c r="O817" s="2" t="s">
        <v>1267</v>
      </c>
      <c r="P817" t="s">
        <v>1404</v>
      </c>
      <c r="Q817" s="2" t="s">
        <v>335</v>
      </c>
      <c r="R817" s="2" t="s">
        <v>1267</v>
      </c>
      <c r="S817" s="2" t="s">
        <v>335</v>
      </c>
      <c r="T817" s="1">
        <v>43096</v>
      </c>
      <c r="U817" s="11">
        <f t="shared" ref="U817:U821" si="150">IF(T817="Desconeguda","-",(YEAR(T817)-2008)*12+MONTH(T817))</f>
        <v>120</v>
      </c>
      <c r="V817" s="11">
        <f t="shared" ref="V817:V821" si="151">IF(T817="Desconeguda","-",(YEAR(T817)-2008)*4+IF(MONTH(T817)&lt;4,1,IF(MONTH(T817)&lt;7,2,IF(MONTH(T817)&lt;10,3,IF(MONTH(T817)&lt;13,4,"?")))))</f>
        <v>40</v>
      </c>
      <c r="W817" s="35" t="s">
        <v>2134</v>
      </c>
      <c r="X817" s="2" t="s">
        <v>55</v>
      </c>
      <c r="Y817" s="35" t="s">
        <v>2135</v>
      </c>
      <c r="Z817" s="11">
        <v>1</v>
      </c>
      <c r="AA817" t="s">
        <v>6</v>
      </c>
      <c r="AB817" s="7" t="s">
        <v>2138</v>
      </c>
      <c r="AC817" t="s">
        <v>2086</v>
      </c>
      <c r="AG817" t="s">
        <v>14</v>
      </c>
    </row>
    <row r="818" spans="1:33" ht="30" x14ac:dyDescent="0.25">
      <c r="A818" s="9" t="s">
        <v>2028</v>
      </c>
      <c r="C818" s="2" t="s">
        <v>3913</v>
      </c>
      <c r="D818" s="2" t="s">
        <v>3914</v>
      </c>
      <c r="F818" s="2" t="s">
        <v>2100</v>
      </c>
      <c r="G818" s="35" t="s">
        <v>4936</v>
      </c>
      <c r="H818" s="8">
        <v>43097</v>
      </c>
      <c r="I818" s="37" t="s">
        <v>2250</v>
      </c>
      <c r="J818" s="11">
        <f t="shared" si="123"/>
        <v>2017</v>
      </c>
      <c r="K818" s="32" t="s">
        <v>2125</v>
      </c>
      <c r="L818" s="8" t="str">
        <f t="shared" si="120"/>
        <v>2017-12</v>
      </c>
      <c r="M818" s="7" t="s">
        <v>2132</v>
      </c>
      <c r="N818" s="2" t="s">
        <v>60</v>
      </c>
      <c r="O818" s="2" t="s">
        <v>1270</v>
      </c>
      <c r="P818" s="2" t="s">
        <v>60</v>
      </c>
      <c r="Q818" s="2" t="s">
        <v>349</v>
      </c>
      <c r="R818" s="2" t="s">
        <v>1270</v>
      </c>
      <c r="S818" s="2" t="s">
        <v>1312</v>
      </c>
      <c r="T818" s="1">
        <v>43097</v>
      </c>
      <c r="U818" s="11">
        <f>IF(T818="Desconeguda","-",(YEAR(T818)-2008)*12+MONTH(T818))</f>
        <v>120</v>
      </c>
      <c r="V818" s="11">
        <f>IF(T818="Desconeguda","-",(YEAR(T818)-2008)*4+IF(MONTH(T818)&lt;4,1,IF(MONTH(T818)&lt;7,2,IF(MONTH(T818)&lt;10,3,IF(MONTH(T818)&lt;13,4,"?")))))</f>
        <v>40</v>
      </c>
      <c r="W818" s="35" t="s">
        <v>2134</v>
      </c>
      <c r="X818" s="2" t="s">
        <v>55</v>
      </c>
      <c r="Y818" s="35" t="s">
        <v>2135</v>
      </c>
      <c r="Z818" s="11">
        <v>1</v>
      </c>
      <c r="AA818" t="s">
        <v>2096</v>
      </c>
      <c r="AB818" s="7" t="s">
        <v>2138</v>
      </c>
      <c r="AC818" s="40" t="s">
        <v>2089</v>
      </c>
      <c r="AD818" t="s">
        <v>1865</v>
      </c>
      <c r="AG818" t="s">
        <v>14</v>
      </c>
    </row>
    <row r="819" spans="1:33" ht="30" x14ac:dyDescent="0.25">
      <c r="A819" s="9" t="s">
        <v>2029</v>
      </c>
      <c r="C819" s="2" t="s">
        <v>3915</v>
      </c>
      <c r="D819" s="2" t="s">
        <v>3916</v>
      </c>
      <c r="F819" s="2" t="s">
        <v>2100</v>
      </c>
      <c r="G819" s="35" t="s">
        <v>4937</v>
      </c>
      <c r="H819" s="8">
        <v>43097</v>
      </c>
      <c r="I819" s="37" t="s">
        <v>2250</v>
      </c>
      <c r="J819" s="11">
        <f t="shared" si="123"/>
        <v>2017</v>
      </c>
      <c r="K819" s="32" t="s">
        <v>2125</v>
      </c>
      <c r="L819" s="8" t="str">
        <f t="shared" si="120"/>
        <v>2017-12</v>
      </c>
      <c r="M819" s="7" t="s">
        <v>2132</v>
      </c>
      <c r="N819" s="2" t="s">
        <v>302</v>
      </c>
      <c r="O819" s="2" t="s">
        <v>1267</v>
      </c>
      <c r="P819" t="s">
        <v>1349</v>
      </c>
      <c r="Q819" s="2" t="s">
        <v>349</v>
      </c>
      <c r="R819" s="2" t="s">
        <v>1270</v>
      </c>
      <c r="S819" s="2" t="s">
        <v>1312</v>
      </c>
      <c r="T819" s="1">
        <v>43094</v>
      </c>
      <c r="U819" s="11">
        <f t="shared" si="150"/>
        <v>120</v>
      </c>
      <c r="V819" s="11">
        <f t="shared" si="151"/>
        <v>40</v>
      </c>
      <c r="W819" s="35" t="s">
        <v>2134</v>
      </c>
      <c r="X819" s="2" t="s">
        <v>55</v>
      </c>
      <c r="Y819" s="35" t="s">
        <v>2135</v>
      </c>
      <c r="Z819" s="11">
        <v>1</v>
      </c>
      <c r="AA819" t="s">
        <v>2096</v>
      </c>
      <c r="AB819" s="7" t="s">
        <v>2138</v>
      </c>
      <c r="AC819" s="40" t="s">
        <v>2089</v>
      </c>
      <c r="AG819" t="s">
        <v>14</v>
      </c>
    </row>
    <row r="820" spans="1:33" x14ac:dyDescent="0.25">
      <c r="A820" s="9" t="s">
        <v>2030</v>
      </c>
      <c r="C820" s="2" t="s">
        <v>3917</v>
      </c>
      <c r="D820" s="2" t="s">
        <v>3918</v>
      </c>
      <c r="F820" s="2" t="s">
        <v>2100</v>
      </c>
      <c r="G820" s="35" t="s">
        <v>4938</v>
      </c>
      <c r="H820" s="8">
        <v>43097</v>
      </c>
      <c r="I820" s="37" t="s">
        <v>2250</v>
      </c>
      <c r="J820" s="11">
        <f t="shared" si="123"/>
        <v>2017</v>
      </c>
      <c r="K820" s="32" t="s">
        <v>2125</v>
      </c>
      <c r="L820" s="8" t="str">
        <f t="shared" si="120"/>
        <v>2017-12</v>
      </c>
      <c r="M820" s="7" t="s">
        <v>2132</v>
      </c>
      <c r="N820" t="s">
        <v>942</v>
      </c>
      <c r="O820" s="2" t="s">
        <v>1267</v>
      </c>
      <c r="P820" t="s">
        <v>1404</v>
      </c>
      <c r="Q820" t="s">
        <v>942</v>
      </c>
      <c r="R820" s="2" t="s">
        <v>1267</v>
      </c>
      <c r="S820" t="s">
        <v>1404</v>
      </c>
      <c r="T820" s="1">
        <v>43093</v>
      </c>
      <c r="U820" s="11">
        <f t="shared" si="150"/>
        <v>120</v>
      </c>
      <c r="V820" s="11">
        <f t="shared" si="151"/>
        <v>40</v>
      </c>
      <c r="W820" s="35" t="s">
        <v>2134</v>
      </c>
      <c r="X820" s="2" t="s">
        <v>55</v>
      </c>
      <c r="Y820" s="35" t="s">
        <v>2135</v>
      </c>
      <c r="Z820" s="11">
        <v>1</v>
      </c>
      <c r="AA820" t="s">
        <v>6</v>
      </c>
      <c r="AB820" s="7" t="s">
        <v>2138</v>
      </c>
      <c r="AC820" t="s">
        <v>2086</v>
      </c>
      <c r="AG820" t="s">
        <v>14</v>
      </c>
    </row>
    <row r="821" spans="1:33" ht="30" x14ac:dyDescent="0.25">
      <c r="A821" s="9" t="s">
        <v>2031</v>
      </c>
      <c r="C821" s="2" t="s">
        <v>3919</v>
      </c>
      <c r="D821" s="2" t="s">
        <v>3920</v>
      </c>
      <c r="F821" s="2" t="s">
        <v>2100</v>
      </c>
      <c r="G821" s="35" t="s">
        <v>4939</v>
      </c>
      <c r="H821" s="8">
        <v>43098</v>
      </c>
      <c r="I821" s="37" t="s">
        <v>2250</v>
      </c>
      <c r="J821" s="11">
        <f t="shared" si="123"/>
        <v>2017</v>
      </c>
      <c r="K821" s="32" t="s">
        <v>2125</v>
      </c>
      <c r="L821" s="8" t="str">
        <f t="shared" si="120"/>
        <v>2017-12</v>
      </c>
      <c r="M821" s="7" t="s">
        <v>2132</v>
      </c>
      <c r="N821" s="2" t="s">
        <v>2125</v>
      </c>
      <c r="O821" s="2" t="s">
        <v>2125</v>
      </c>
      <c r="P821" s="2" t="s">
        <v>2125</v>
      </c>
      <c r="Q821" s="2" t="s">
        <v>2125</v>
      </c>
      <c r="R821" s="2" t="s">
        <v>2125</v>
      </c>
      <c r="S821" s="2" t="s">
        <v>2125</v>
      </c>
      <c r="T821" s="1">
        <v>43047</v>
      </c>
      <c r="U821" s="11">
        <f t="shared" si="150"/>
        <v>119</v>
      </c>
      <c r="V821" s="11">
        <f t="shared" si="151"/>
        <v>40</v>
      </c>
      <c r="W821" s="35" t="s">
        <v>2137</v>
      </c>
      <c r="X821" s="7" t="s">
        <v>263</v>
      </c>
      <c r="Y821" s="35" t="s">
        <v>2136</v>
      </c>
      <c r="Z821" s="11">
        <v>2</v>
      </c>
      <c r="AA821" t="s">
        <v>6</v>
      </c>
      <c r="AB821" s="7" t="s">
        <v>2138</v>
      </c>
      <c r="AC821" s="40" t="s">
        <v>2089</v>
      </c>
      <c r="AD821" t="s">
        <v>2039</v>
      </c>
      <c r="AG821" t="s">
        <v>14</v>
      </c>
    </row>
    <row r="822" spans="1:33" ht="30" x14ac:dyDescent="0.25">
      <c r="A822" s="9" t="s">
        <v>2032</v>
      </c>
      <c r="C822" s="2" t="s">
        <v>3921</v>
      </c>
      <c r="D822" s="2" t="s">
        <v>3922</v>
      </c>
      <c r="F822" s="2" t="s">
        <v>2100</v>
      </c>
      <c r="G822" s="35" t="s">
        <v>4940</v>
      </c>
      <c r="H822" s="8">
        <v>43098</v>
      </c>
      <c r="I822" s="37" t="s">
        <v>2250</v>
      </c>
      <c r="J822" s="11">
        <f t="shared" si="123"/>
        <v>2017</v>
      </c>
      <c r="K822" s="32" t="s">
        <v>2125</v>
      </c>
      <c r="L822" s="8" t="str">
        <f t="shared" si="120"/>
        <v>2017-12</v>
      </c>
      <c r="M822" s="7" t="s">
        <v>2132</v>
      </c>
      <c r="N822" s="2" t="s">
        <v>2125</v>
      </c>
      <c r="O822" s="2" t="s">
        <v>2125</v>
      </c>
      <c r="P822" s="2" t="s">
        <v>2125</v>
      </c>
      <c r="Q822" s="2" t="s">
        <v>2125</v>
      </c>
      <c r="R822" s="2" t="s">
        <v>2125</v>
      </c>
      <c r="S822" s="2" t="s">
        <v>2125</v>
      </c>
      <c r="T822" s="1">
        <v>43047</v>
      </c>
      <c r="U822" s="11">
        <f t="shared" ref="U822:U823" si="152">IF(T822="Desconeguda","-",(YEAR(T822)-2008)*12+MONTH(T822))</f>
        <v>119</v>
      </c>
      <c r="V822" s="11">
        <f t="shared" ref="V822:V823" si="153">IF(T822="Desconeguda","-",(YEAR(T822)-2008)*4+IF(MONTH(T822)&lt;4,1,IF(MONTH(T822)&lt;7,2,IF(MONTH(T822)&lt;10,3,IF(MONTH(T822)&lt;13,4,"?")))))</f>
        <v>40</v>
      </c>
      <c r="W822" s="35" t="s">
        <v>2137</v>
      </c>
      <c r="X822" s="7" t="s">
        <v>263</v>
      </c>
      <c r="AA822" t="s">
        <v>6</v>
      </c>
      <c r="AB822" s="7" t="s">
        <v>2138</v>
      </c>
      <c r="AC822" s="40" t="s">
        <v>2089</v>
      </c>
      <c r="AD822" t="s">
        <v>2040</v>
      </c>
      <c r="AG822" t="s">
        <v>14</v>
      </c>
    </row>
    <row r="823" spans="1:33" ht="30" x14ac:dyDescent="0.25">
      <c r="A823" s="9" t="s">
        <v>2033</v>
      </c>
      <c r="C823" s="2" t="s">
        <v>3923</v>
      </c>
      <c r="D823" s="2" t="s">
        <v>3924</v>
      </c>
      <c r="F823" s="2" t="s">
        <v>2100</v>
      </c>
      <c r="G823" s="35" t="s">
        <v>4941</v>
      </c>
      <c r="H823" s="8">
        <v>43098</v>
      </c>
      <c r="I823" s="37" t="s">
        <v>2250</v>
      </c>
      <c r="J823" s="11">
        <f t="shared" si="123"/>
        <v>2017</v>
      </c>
      <c r="K823" s="32" t="s">
        <v>2125</v>
      </c>
      <c r="L823" s="8" t="str">
        <f t="shared" si="120"/>
        <v>2017-12</v>
      </c>
      <c r="M823" s="7" t="s">
        <v>2132</v>
      </c>
      <c r="N823" s="2" t="s">
        <v>269</v>
      </c>
      <c r="O823" s="2" t="s">
        <v>1267</v>
      </c>
      <c r="P823" s="2" t="s">
        <v>1283</v>
      </c>
      <c r="Q823" s="2" t="s">
        <v>269</v>
      </c>
      <c r="R823" s="2" t="s">
        <v>1267</v>
      </c>
      <c r="S823" s="2" t="s">
        <v>1283</v>
      </c>
      <c r="T823" s="1">
        <v>42945</v>
      </c>
      <c r="U823" s="11">
        <f t="shared" si="152"/>
        <v>115</v>
      </c>
      <c r="V823" s="11">
        <f t="shared" si="153"/>
        <v>39</v>
      </c>
      <c r="W823" s="35" t="s">
        <v>2134</v>
      </c>
      <c r="X823" s="2" t="s">
        <v>55</v>
      </c>
      <c r="Y823" s="35" t="s">
        <v>2136</v>
      </c>
      <c r="Z823" s="11">
        <v>2</v>
      </c>
      <c r="AA823" t="s">
        <v>2096</v>
      </c>
      <c r="AB823" s="7" t="s">
        <v>2138</v>
      </c>
      <c r="AC823" s="40" t="s">
        <v>2089</v>
      </c>
      <c r="AG823" t="s">
        <v>14</v>
      </c>
    </row>
    <row r="824" spans="1:33" ht="30" x14ac:dyDescent="0.25">
      <c r="A824" s="9" t="s">
        <v>2034</v>
      </c>
      <c r="C824" s="2" t="s">
        <v>3925</v>
      </c>
      <c r="D824" s="2" t="s">
        <v>3926</v>
      </c>
      <c r="F824" s="2" t="s">
        <v>2100</v>
      </c>
      <c r="G824" s="35" t="s">
        <v>4942</v>
      </c>
      <c r="H824" s="8">
        <v>43098</v>
      </c>
      <c r="I824" s="37" t="s">
        <v>2250</v>
      </c>
      <c r="J824" s="11">
        <f t="shared" si="123"/>
        <v>2017</v>
      </c>
      <c r="K824" s="32" t="s">
        <v>2125</v>
      </c>
      <c r="L824" s="8" t="str">
        <f t="shared" ref="L824:L887" si="154">CONCATENATE(YEAR(H824),"-",TEXT(MONTH(H824),"00"))</f>
        <v>2017-12</v>
      </c>
      <c r="M824" s="7" t="s">
        <v>2132</v>
      </c>
      <c r="N824" s="2" t="s">
        <v>269</v>
      </c>
      <c r="O824" s="2" t="s">
        <v>1267</v>
      </c>
      <c r="P824" s="2" t="s">
        <v>1283</v>
      </c>
      <c r="Q824" s="2" t="s">
        <v>269</v>
      </c>
      <c r="R824" s="2" t="s">
        <v>1267</v>
      </c>
      <c r="S824" s="2" t="s">
        <v>1283</v>
      </c>
      <c r="T824" s="1">
        <v>42945</v>
      </c>
      <c r="U824" s="11">
        <f t="shared" ref="U824:U825" si="155">IF(T824="Desconeguda","-",(YEAR(T824)-2008)*12+MONTH(T824))</f>
        <v>115</v>
      </c>
      <c r="V824" s="11">
        <f t="shared" ref="V824:V825" si="156">IF(T824="Desconeguda","-",(YEAR(T824)-2008)*4+IF(MONTH(T824)&lt;4,1,IF(MONTH(T824)&lt;7,2,IF(MONTH(T824)&lt;10,3,IF(MONTH(T824)&lt;13,4,"?")))))</f>
        <v>39</v>
      </c>
      <c r="W824" s="35" t="s">
        <v>2137</v>
      </c>
      <c r="X824" s="2" t="s">
        <v>55</v>
      </c>
      <c r="AA824" t="s">
        <v>2096</v>
      </c>
      <c r="AB824" s="7" t="s">
        <v>2138</v>
      </c>
      <c r="AC824" s="40" t="s">
        <v>2089</v>
      </c>
      <c r="AG824" t="s">
        <v>14</v>
      </c>
    </row>
    <row r="825" spans="1:33" x14ac:dyDescent="0.25">
      <c r="A825" s="9" t="s">
        <v>2035</v>
      </c>
      <c r="C825" s="2" t="s">
        <v>3927</v>
      </c>
      <c r="D825" s="2" t="s">
        <v>3928</v>
      </c>
      <c r="F825" s="2" t="s">
        <v>2100</v>
      </c>
      <c r="G825" s="35" t="s">
        <v>4943</v>
      </c>
      <c r="H825" s="8">
        <v>43098</v>
      </c>
      <c r="I825" s="37" t="s">
        <v>2250</v>
      </c>
      <c r="J825" s="11">
        <f t="shared" si="123"/>
        <v>2017</v>
      </c>
      <c r="K825" s="32" t="s">
        <v>2125</v>
      </c>
      <c r="L825" s="8" t="str">
        <f t="shared" si="154"/>
        <v>2017-12</v>
      </c>
      <c r="M825" s="7" t="s">
        <v>2133</v>
      </c>
      <c r="N825" s="2" t="s">
        <v>339</v>
      </c>
      <c r="O825" s="2" t="s">
        <v>1270</v>
      </c>
      <c r="P825" s="2" t="s">
        <v>361</v>
      </c>
      <c r="Q825" s="2" t="s">
        <v>339</v>
      </c>
      <c r="R825" s="2" t="s">
        <v>1270</v>
      </c>
      <c r="S825" s="2" t="s">
        <v>361</v>
      </c>
      <c r="T825" s="1">
        <v>43098</v>
      </c>
      <c r="U825" s="11">
        <f t="shared" si="155"/>
        <v>120</v>
      </c>
      <c r="V825" s="11">
        <f t="shared" si="156"/>
        <v>40</v>
      </c>
      <c r="W825" s="35" t="s">
        <v>2137</v>
      </c>
      <c r="X825" s="2" t="s">
        <v>55</v>
      </c>
      <c r="Y825" s="35" t="s">
        <v>2135</v>
      </c>
      <c r="Z825" s="11">
        <v>1</v>
      </c>
      <c r="AA825" t="s">
        <v>6</v>
      </c>
      <c r="AB825" s="7" t="s">
        <v>2138</v>
      </c>
      <c r="AC825" t="s">
        <v>2086</v>
      </c>
      <c r="AD825" t="s">
        <v>1876</v>
      </c>
      <c r="AG825" t="s">
        <v>14</v>
      </c>
    </row>
    <row r="826" spans="1:33" x14ac:dyDescent="0.25">
      <c r="A826" s="9" t="s">
        <v>2036</v>
      </c>
      <c r="C826" s="2" t="s">
        <v>3929</v>
      </c>
      <c r="D826" s="2" t="s">
        <v>3930</v>
      </c>
      <c r="F826" s="2" t="s">
        <v>2100</v>
      </c>
      <c r="G826" s="35" t="s">
        <v>4944</v>
      </c>
      <c r="H826" s="8">
        <v>43098</v>
      </c>
      <c r="I826" s="37" t="s">
        <v>2250</v>
      </c>
      <c r="J826" s="11">
        <f t="shared" si="123"/>
        <v>2017</v>
      </c>
      <c r="K826" s="32" t="s">
        <v>2125</v>
      </c>
      <c r="L826" s="8" t="str">
        <f t="shared" si="154"/>
        <v>2017-12</v>
      </c>
      <c r="M826" s="7" t="s">
        <v>2133</v>
      </c>
      <c r="N826" s="2" t="s">
        <v>339</v>
      </c>
      <c r="O826" s="2" t="s">
        <v>1270</v>
      </c>
      <c r="P826" s="2" t="s">
        <v>361</v>
      </c>
      <c r="Q826" s="2" t="s">
        <v>339</v>
      </c>
      <c r="R826" s="2" t="s">
        <v>1270</v>
      </c>
      <c r="S826" s="2" t="s">
        <v>361</v>
      </c>
      <c r="T826" s="1">
        <v>43098</v>
      </c>
      <c r="U826" s="11">
        <f t="shared" ref="U826" si="157">IF(T826="Desconeguda","-",(YEAR(T826)-2008)*12+MONTH(T826))</f>
        <v>120</v>
      </c>
      <c r="V826" s="11">
        <f t="shared" ref="V826" si="158">IF(T826="Desconeguda","-",(YEAR(T826)-2008)*4+IF(MONTH(T826)&lt;4,1,IF(MONTH(T826)&lt;7,2,IF(MONTH(T826)&lt;10,3,IF(MONTH(T826)&lt;13,4,"?")))))</f>
        <v>40</v>
      </c>
      <c r="W826" s="35" t="s">
        <v>2137</v>
      </c>
      <c r="X826" s="2" t="s">
        <v>55</v>
      </c>
      <c r="Y826" s="35" t="s">
        <v>2135</v>
      </c>
      <c r="Z826" s="11">
        <v>1</v>
      </c>
      <c r="AA826" t="s">
        <v>6</v>
      </c>
      <c r="AB826" s="7" t="s">
        <v>2138</v>
      </c>
      <c r="AC826" t="s">
        <v>2086</v>
      </c>
      <c r="AD826" t="s">
        <v>1876</v>
      </c>
      <c r="AG826" t="s">
        <v>14</v>
      </c>
    </row>
    <row r="827" spans="1:33" x14ac:dyDescent="0.25">
      <c r="A827" s="9" t="s">
        <v>2037</v>
      </c>
      <c r="C827" s="2" t="s">
        <v>3931</v>
      </c>
      <c r="D827" s="2" t="s">
        <v>3932</v>
      </c>
      <c r="F827" s="2" t="s">
        <v>2100</v>
      </c>
      <c r="G827" s="35" t="s">
        <v>4945</v>
      </c>
      <c r="H827" s="8">
        <v>43098</v>
      </c>
      <c r="I827" s="37" t="s">
        <v>2250</v>
      </c>
      <c r="J827" s="11">
        <f t="shared" si="123"/>
        <v>2017</v>
      </c>
      <c r="K827" s="32" t="s">
        <v>2125</v>
      </c>
      <c r="L827" s="8" t="str">
        <f t="shared" si="154"/>
        <v>2017-12</v>
      </c>
      <c r="M827" s="2" t="s">
        <v>579</v>
      </c>
      <c r="N827" s="2" t="s">
        <v>2125</v>
      </c>
      <c r="O827" s="2" t="s">
        <v>2125</v>
      </c>
      <c r="P827" s="2" t="s">
        <v>2125</v>
      </c>
      <c r="Q827" s="2" t="s">
        <v>2125</v>
      </c>
      <c r="R827" s="2" t="s">
        <v>2125</v>
      </c>
      <c r="S827" s="2" t="s">
        <v>2125</v>
      </c>
      <c r="T827" s="2" t="s">
        <v>2125</v>
      </c>
      <c r="U827" s="2" t="s">
        <v>2125</v>
      </c>
      <c r="V827" s="2" t="s">
        <v>2125</v>
      </c>
      <c r="W827" s="35" t="s">
        <v>2134</v>
      </c>
      <c r="X827" s="2" t="s">
        <v>2125</v>
      </c>
      <c r="Y827" s="35" t="s">
        <v>2135</v>
      </c>
      <c r="Z827" s="11">
        <v>1</v>
      </c>
      <c r="AA827" t="s">
        <v>2125</v>
      </c>
      <c r="AC827" t="s">
        <v>2125</v>
      </c>
    </row>
    <row r="828" spans="1:33" x14ac:dyDescent="0.25">
      <c r="A828" s="9" t="s">
        <v>2038</v>
      </c>
      <c r="C828" s="2" t="s">
        <v>3933</v>
      </c>
      <c r="D828" s="2" t="s">
        <v>3934</v>
      </c>
      <c r="F828" s="2" t="s">
        <v>2100</v>
      </c>
      <c r="G828" s="35" t="s">
        <v>4946</v>
      </c>
      <c r="H828" s="8">
        <v>43098</v>
      </c>
      <c r="I828" s="37" t="s">
        <v>2250</v>
      </c>
      <c r="J828" s="11">
        <f t="shared" si="123"/>
        <v>2017</v>
      </c>
      <c r="K828" s="32" t="s">
        <v>2125</v>
      </c>
      <c r="L828" s="8" t="str">
        <f t="shared" si="154"/>
        <v>2017-12</v>
      </c>
      <c r="M828" s="2" t="s">
        <v>579</v>
      </c>
      <c r="N828" s="2" t="s">
        <v>2125</v>
      </c>
      <c r="O828" s="2" t="s">
        <v>2125</v>
      </c>
      <c r="P828" s="2" t="s">
        <v>2125</v>
      </c>
      <c r="Q828" s="2" t="s">
        <v>2125</v>
      </c>
      <c r="R828" s="2" t="s">
        <v>2125</v>
      </c>
      <c r="S828" s="2" t="s">
        <v>2125</v>
      </c>
      <c r="T828" s="2" t="s">
        <v>2125</v>
      </c>
      <c r="U828" s="2" t="s">
        <v>2125</v>
      </c>
      <c r="V828" s="2" t="s">
        <v>2125</v>
      </c>
      <c r="W828" s="35" t="s">
        <v>2134</v>
      </c>
      <c r="X828" s="2" t="s">
        <v>2125</v>
      </c>
      <c r="Y828" s="35" t="s">
        <v>2135</v>
      </c>
      <c r="Z828" s="11">
        <v>1</v>
      </c>
      <c r="AA828" t="s">
        <v>2125</v>
      </c>
      <c r="AC828" t="s">
        <v>2125</v>
      </c>
    </row>
    <row r="829" spans="1:33" x14ac:dyDescent="0.25">
      <c r="A829" s="9" t="s">
        <v>2041</v>
      </c>
      <c r="C829" s="2" t="s">
        <v>3935</v>
      </c>
      <c r="D829" s="2" t="s">
        <v>3936</v>
      </c>
      <c r="F829" s="2" t="s">
        <v>2100</v>
      </c>
      <c r="G829" s="35" t="s">
        <v>4947</v>
      </c>
      <c r="H829" s="8">
        <v>43104</v>
      </c>
      <c r="I829" s="37" t="s">
        <v>2105</v>
      </c>
      <c r="J829" s="11">
        <f t="shared" si="123"/>
        <v>2018</v>
      </c>
      <c r="K829" s="32" t="s">
        <v>2125</v>
      </c>
      <c r="L829" s="8" t="str">
        <f t="shared" si="154"/>
        <v>2018-01</v>
      </c>
      <c r="M829" s="7" t="s">
        <v>2132</v>
      </c>
      <c r="N829" s="2" t="s">
        <v>59</v>
      </c>
      <c r="O829" s="2" t="s">
        <v>1145</v>
      </c>
      <c r="P829" s="2" t="s">
        <v>1284</v>
      </c>
      <c r="Q829" s="2" t="s">
        <v>59</v>
      </c>
      <c r="R829" s="2" t="s">
        <v>1145</v>
      </c>
      <c r="S829" s="2" t="s">
        <v>1284</v>
      </c>
      <c r="T829" s="1">
        <v>43074</v>
      </c>
      <c r="U829" s="11">
        <f t="shared" ref="U829" si="159">IF(T829="Desconeguda","-",(YEAR(T829)-2008)*12+MONTH(T829))</f>
        <v>120</v>
      </c>
      <c r="V829" s="11">
        <f t="shared" ref="V829" si="160">IF(T829="Desconeguda","-",(YEAR(T829)-2008)*4+IF(MONTH(T829)&lt;4,1,IF(MONTH(T829)&lt;7,2,IF(MONTH(T829)&lt;10,3,IF(MONTH(T829)&lt;13,4,"?")))))</f>
        <v>40</v>
      </c>
      <c r="W829" s="35" t="s">
        <v>2137</v>
      </c>
      <c r="X829" s="2" t="s">
        <v>55</v>
      </c>
      <c r="Y829" s="35" t="s">
        <v>2136</v>
      </c>
      <c r="Z829" s="11">
        <v>2</v>
      </c>
      <c r="AA829" t="s">
        <v>6</v>
      </c>
      <c r="AB829" s="7" t="s">
        <v>2138</v>
      </c>
      <c r="AC829" t="s">
        <v>2086</v>
      </c>
      <c r="AG829" t="s">
        <v>14</v>
      </c>
    </row>
    <row r="830" spans="1:33" x14ac:dyDescent="0.25">
      <c r="A830" s="9" t="s">
        <v>2041</v>
      </c>
      <c r="C830" s="2" t="s">
        <v>3937</v>
      </c>
      <c r="D830" s="2" t="s">
        <v>3938</v>
      </c>
      <c r="F830" s="2" t="s">
        <v>2101</v>
      </c>
      <c r="G830" s="35" t="s">
        <v>4948</v>
      </c>
      <c r="H830" s="8">
        <v>43104</v>
      </c>
      <c r="I830" s="37" t="s">
        <v>2105</v>
      </c>
      <c r="J830" s="11">
        <f t="shared" si="123"/>
        <v>2018</v>
      </c>
      <c r="K830" s="32" t="s">
        <v>2125</v>
      </c>
      <c r="L830" s="8" t="str">
        <f t="shared" si="154"/>
        <v>2018-01</v>
      </c>
      <c r="M830" s="7" t="s">
        <v>2132</v>
      </c>
      <c r="N830" s="2" t="s">
        <v>59</v>
      </c>
      <c r="O830" s="2" t="s">
        <v>1145</v>
      </c>
      <c r="P830" s="2" t="s">
        <v>1284</v>
      </c>
      <c r="Q830" s="2" t="s">
        <v>59</v>
      </c>
      <c r="R830" s="2" t="s">
        <v>1145</v>
      </c>
      <c r="S830" s="2" t="s">
        <v>1284</v>
      </c>
      <c r="T830" s="1">
        <v>43074</v>
      </c>
      <c r="U830" s="11">
        <f t="shared" ref="U830" si="161">IF(T830="Desconeguda","-",(YEAR(T830)-2008)*12+MONTH(T830))</f>
        <v>120</v>
      </c>
      <c r="V830" s="11">
        <f t="shared" ref="V830" si="162">IF(T830="Desconeguda","-",(YEAR(T830)-2008)*4+IF(MONTH(T830)&lt;4,1,IF(MONTH(T830)&lt;7,2,IF(MONTH(T830)&lt;10,3,IF(MONTH(T830)&lt;13,4,"?")))))</f>
        <v>40</v>
      </c>
      <c r="W830" s="35" t="s">
        <v>2137</v>
      </c>
      <c r="X830" s="2" t="s">
        <v>55</v>
      </c>
      <c r="AA830" t="s">
        <v>6</v>
      </c>
      <c r="AB830" s="7" t="s">
        <v>2138</v>
      </c>
      <c r="AC830" t="s">
        <v>2086</v>
      </c>
      <c r="AG830" t="s">
        <v>14</v>
      </c>
    </row>
    <row r="831" spans="1:33" ht="30" x14ac:dyDescent="0.25">
      <c r="A831" s="2" t="s">
        <v>2042</v>
      </c>
      <c r="C831" s="2" t="s">
        <v>3939</v>
      </c>
      <c r="D831" s="2" t="s">
        <v>3940</v>
      </c>
      <c r="F831" s="2" t="s">
        <v>2100</v>
      </c>
      <c r="G831" s="35" t="s">
        <v>4949</v>
      </c>
      <c r="H831" s="8">
        <v>43105</v>
      </c>
      <c r="I831" s="37" t="s">
        <v>2105</v>
      </c>
      <c r="J831" s="11">
        <f t="shared" si="123"/>
        <v>2018</v>
      </c>
      <c r="K831" s="32" t="s">
        <v>2125</v>
      </c>
      <c r="L831" s="8" t="str">
        <f t="shared" si="154"/>
        <v>2018-01</v>
      </c>
      <c r="M831" s="7" t="s">
        <v>2132</v>
      </c>
      <c r="N831" s="2" t="s">
        <v>601</v>
      </c>
      <c r="O831" s="2" t="s">
        <v>1270</v>
      </c>
      <c r="P831" s="2" t="s">
        <v>1302</v>
      </c>
      <c r="Q831" s="2" t="s">
        <v>1280</v>
      </c>
      <c r="R831" s="2" t="s">
        <v>1145</v>
      </c>
      <c r="S831" s="2" t="s">
        <v>1320</v>
      </c>
      <c r="T831" s="1">
        <v>43105</v>
      </c>
      <c r="U831" s="11">
        <f t="shared" ref="U831" si="163">IF(T831="Desconeguda","-",(YEAR(T831)-2008)*12+MONTH(T831))</f>
        <v>121</v>
      </c>
      <c r="V831" s="11">
        <f t="shared" ref="V831" si="164">IF(T831="Desconeguda","-",(YEAR(T831)-2008)*4+IF(MONTH(T831)&lt;4,1,IF(MONTH(T831)&lt;7,2,IF(MONTH(T831)&lt;10,3,IF(MONTH(T831)&lt;13,4,"?")))))</f>
        <v>41</v>
      </c>
      <c r="W831" s="35" t="s">
        <v>2134</v>
      </c>
      <c r="X831" s="2" t="s">
        <v>55</v>
      </c>
      <c r="Y831" s="35" t="s">
        <v>2136</v>
      </c>
      <c r="Z831" s="11">
        <v>5</v>
      </c>
      <c r="AA831" t="s">
        <v>2096</v>
      </c>
      <c r="AB831" s="7" t="s">
        <v>2138</v>
      </c>
      <c r="AC831" s="40" t="s">
        <v>2089</v>
      </c>
      <c r="AG831" t="s">
        <v>14</v>
      </c>
    </row>
    <row r="832" spans="1:33" ht="30" x14ac:dyDescent="0.25">
      <c r="A832" s="2" t="s">
        <v>2042</v>
      </c>
      <c r="C832" s="2" t="s">
        <v>3941</v>
      </c>
      <c r="D832" s="2" t="s">
        <v>3942</v>
      </c>
      <c r="F832" s="2" t="s">
        <v>2100</v>
      </c>
      <c r="G832" s="35" t="s">
        <v>4950</v>
      </c>
      <c r="H832" s="8">
        <v>43105</v>
      </c>
      <c r="I832" s="37" t="s">
        <v>2105</v>
      </c>
      <c r="J832" s="11">
        <f t="shared" si="123"/>
        <v>2018</v>
      </c>
      <c r="K832" s="32" t="s">
        <v>2125</v>
      </c>
      <c r="L832" s="8" t="str">
        <f t="shared" si="154"/>
        <v>2018-01</v>
      </c>
      <c r="M832" s="7" t="s">
        <v>2132</v>
      </c>
      <c r="N832" s="2" t="s">
        <v>601</v>
      </c>
      <c r="O832" s="2" t="s">
        <v>1270</v>
      </c>
      <c r="P832" s="2" t="s">
        <v>1302</v>
      </c>
      <c r="Q832" s="2" t="s">
        <v>1280</v>
      </c>
      <c r="R832" s="2" t="s">
        <v>1145</v>
      </c>
      <c r="S832" s="2" t="s">
        <v>1320</v>
      </c>
      <c r="T832" s="1">
        <v>43105</v>
      </c>
      <c r="U832" s="11">
        <f t="shared" ref="U832:U836" si="165">IF(T832="Desconeguda","-",(YEAR(T832)-2008)*12+MONTH(T832))</f>
        <v>121</v>
      </c>
      <c r="V832" s="11">
        <f t="shared" ref="V832:V836" si="166">IF(T832="Desconeguda","-",(YEAR(T832)-2008)*4+IF(MONTH(T832)&lt;4,1,IF(MONTH(T832)&lt;7,2,IF(MONTH(T832)&lt;10,3,IF(MONTH(T832)&lt;13,4,"?")))))</f>
        <v>41</v>
      </c>
      <c r="W832" s="35" t="s">
        <v>2137</v>
      </c>
      <c r="X832" s="2" t="s">
        <v>55</v>
      </c>
      <c r="Y832" s="35" t="s">
        <v>2136</v>
      </c>
      <c r="Z832" s="11">
        <v>5</v>
      </c>
      <c r="AA832" t="s">
        <v>2096</v>
      </c>
      <c r="AB832" s="7" t="s">
        <v>2138</v>
      </c>
      <c r="AC832" s="40" t="s">
        <v>2089</v>
      </c>
      <c r="AG832" t="s">
        <v>14</v>
      </c>
    </row>
    <row r="833" spans="1:33" ht="30" x14ac:dyDescent="0.25">
      <c r="A833" s="2" t="s">
        <v>2042</v>
      </c>
      <c r="C833" s="2" t="s">
        <v>3943</v>
      </c>
      <c r="D833" s="2" t="s">
        <v>3944</v>
      </c>
      <c r="F833" s="2" t="s">
        <v>2101</v>
      </c>
      <c r="G833" s="35" t="s">
        <v>4951</v>
      </c>
      <c r="H833" s="8">
        <v>43105</v>
      </c>
      <c r="I833" s="37" t="s">
        <v>2105</v>
      </c>
      <c r="J833" s="11">
        <f t="shared" si="123"/>
        <v>2018</v>
      </c>
      <c r="K833" s="32" t="s">
        <v>2125</v>
      </c>
      <c r="L833" s="8" t="str">
        <f t="shared" si="154"/>
        <v>2018-01</v>
      </c>
      <c r="M833" s="7" t="s">
        <v>2132</v>
      </c>
      <c r="N833" s="2" t="s">
        <v>601</v>
      </c>
      <c r="O833" s="2" t="s">
        <v>1270</v>
      </c>
      <c r="P833" s="2" t="s">
        <v>1302</v>
      </c>
      <c r="Q833" s="2" t="s">
        <v>1280</v>
      </c>
      <c r="R833" s="2" t="s">
        <v>1145</v>
      </c>
      <c r="S833" s="2" t="s">
        <v>1320</v>
      </c>
      <c r="T833" s="1">
        <v>43105</v>
      </c>
      <c r="U833" s="11">
        <f t="shared" si="165"/>
        <v>121</v>
      </c>
      <c r="V833" s="11">
        <f t="shared" si="166"/>
        <v>41</v>
      </c>
      <c r="W833" s="35" t="s">
        <v>2137</v>
      </c>
      <c r="X833" s="2" t="s">
        <v>55</v>
      </c>
      <c r="Y833" s="35" t="s">
        <v>2136</v>
      </c>
      <c r="Z833" s="11">
        <v>5</v>
      </c>
      <c r="AA833" t="s">
        <v>2096</v>
      </c>
      <c r="AB833" s="7" t="s">
        <v>2138</v>
      </c>
      <c r="AC833" s="40" t="s">
        <v>2089</v>
      </c>
      <c r="AG833" t="s">
        <v>14</v>
      </c>
    </row>
    <row r="834" spans="1:33" ht="30" x14ac:dyDescent="0.25">
      <c r="A834" s="2" t="s">
        <v>2042</v>
      </c>
      <c r="C834" s="2" t="s">
        <v>3945</v>
      </c>
      <c r="D834" s="2" t="s">
        <v>3946</v>
      </c>
      <c r="F834" s="2" t="s">
        <v>2100</v>
      </c>
      <c r="G834" s="35" t="s">
        <v>4952</v>
      </c>
      <c r="H834" s="8">
        <v>43105</v>
      </c>
      <c r="I834" s="37" t="s">
        <v>2105</v>
      </c>
      <c r="J834" s="11">
        <f t="shared" si="123"/>
        <v>2018</v>
      </c>
      <c r="K834" s="32" t="s">
        <v>2125</v>
      </c>
      <c r="L834" s="8" t="str">
        <f t="shared" si="154"/>
        <v>2018-01</v>
      </c>
      <c r="M834" s="7" t="s">
        <v>2132</v>
      </c>
      <c r="N834" s="2" t="s">
        <v>601</v>
      </c>
      <c r="O834" s="2" t="s">
        <v>1270</v>
      </c>
      <c r="P834" s="2" t="s">
        <v>1302</v>
      </c>
      <c r="Q834" s="2" t="s">
        <v>1280</v>
      </c>
      <c r="R834" s="2" t="s">
        <v>1145</v>
      </c>
      <c r="S834" s="2" t="s">
        <v>1320</v>
      </c>
      <c r="T834" s="1">
        <v>43105</v>
      </c>
      <c r="U834" s="11">
        <f t="shared" si="165"/>
        <v>121</v>
      </c>
      <c r="V834" s="11">
        <f t="shared" si="166"/>
        <v>41</v>
      </c>
      <c r="W834" s="35" t="s">
        <v>2137</v>
      </c>
      <c r="X834" s="2" t="s">
        <v>55</v>
      </c>
      <c r="Y834" s="35" t="s">
        <v>2136</v>
      </c>
      <c r="Z834" s="11">
        <v>5</v>
      </c>
      <c r="AA834" t="s">
        <v>2096</v>
      </c>
      <c r="AB834" s="7" t="s">
        <v>2138</v>
      </c>
      <c r="AC834" s="40" t="s">
        <v>2089</v>
      </c>
      <c r="AG834" t="s">
        <v>14</v>
      </c>
    </row>
    <row r="835" spans="1:33" ht="30" x14ac:dyDescent="0.25">
      <c r="A835" s="2" t="s">
        <v>2042</v>
      </c>
      <c r="C835" s="2" t="s">
        <v>3947</v>
      </c>
      <c r="D835" s="2" t="s">
        <v>3948</v>
      </c>
      <c r="F835" s="2" t="s">
        <v>2101</v>
      </c>
      <c r="G835" s="35" t="s">
        <v>4953</v>
      </c>
      <c r="H835" s="8">
        <v>43105</v>
      </c>
      <c r="I835" s="37" t="s">
        <v>2105</v>
      </c>
      <c r="J835" s="11">
        <f t="shared" si="123"/>
        <v>2018</v>
      </c>
      <c r="K835" s="32" t="s">
        <v>2125</v>
      </c>
      <c r="L835" s="8" t="str">
        <f t="shared" si="154"/>
        <v>2018-01</v>
      </c>
      <c r="M835" s="7" t="s">
        <v>2132</v>
      </c>
      <c r="N835" s="2" t="s">
        <v>601</v>
      </c>
      <c r="O835" s="2" t="s">
        <v>1270</v>
      </c>
      <c r="P835" s="2" t="s">
        <v>1302</v>
      </c>
      <c r="Q835" s="2" t="s">
        <v>1280</v>
      </c>
      <c r="R835" s="2" t="s">
        <v>1145</v>
      </c>
      <c r="S835" s="2" t="s">
        <v>1320</v>
      </c>
      <c r="T835" s="1">
        <v>43105</v>
      </c>
      <c r="U835" s="11">
        <f t="shared" si="165"/>
        <v>121</v>
      </c>
      <c r="V835" s="11">
        <f t="shared" si="166"/>
        <v>41</v>
      </c>
      <c r="W835" s="35" t="s">
        <v>2134</v>
      </c>
      <c r="X835" s="2" t="s">
        <v>55</v>
      </c>
      <c r="Y835" s="35" t="s">
        <v>2136</v>
      </c>
      <c r="Z835" s="11">
        <v>5</v>
      </c>
      <c r="AA835" t="s">
        <v>2096</v>
      </c>
      <c r="AB835" s="7" t="s">
        <v>2138</v>
      </c>
      <c r="AC835" s="40" t="s">
        <v>2089</v>
      </c>
      <c r="AG835" t="s">
        <v>14</v>
      </c>
    </row>
    <row r="836" spans="1:33" ht="30" x14ac:dyDescent="0.25">
      <c r="A836" s="2" t="s">
        <v>2041</v>
      </c>
      <c r="C836" s="2" t="s">
        <v>3949</v>
      </c>
      <c r="D836" s="2" t="s">
        <v>3950</v>
      </c>
      <c r="F836" s="2" t="s">
        <v>2100</v>
      </c>
      <c r="G836" s="35" t="s">
        <v>4954</v>
      </c>
      <c r="H836" s="8">
        <v>43104</v>
      </c>
      <c r="I836" s="37" t="s">
        <v>2105</v>
      </c>
      <c r="J836" s="11">
        <f t="shared" ref="J836:J899" si="167">YEAR(H836)</f>
        <v>2018</v>
      </c>
      <c r="K836" s="32" t="s">
        <v>2125</v>
      </c>
      <c r="L836" s="8" t="str">
        <f t="shared" si="154"/>
        <v>2018-01</v>
      </c>
      <c r="M836" s="7" t="s">
        <v>2132</v>
      </c>
      <c r="N836" s="2" t="s">
        <v>315</v>
      </c>
      <c r="O836" s="2" t="s">
        <v>1269</v>
      </c>
      <c r="P836" s="2" t="s">
        <v>1288</v>
      </c>
      <c r="Q836" s="2" t="s">
        <v>1863</v>
      </c>
      <c r="R836" s="2" t="s">
        <v>1145</v>
      </c>
      <c r="S836" s="2" t="s">
        <v>1315</v>
      </c>
      <c r="T836" s="1">
        <v>43039</v>
      </c>
      <c r="U836" s="11">
        <f t="shared" si="165"/>
        <v>118</v>
      </c>
      <c r="V836" s="11">
        <f t="shared" si="166"/>
        <v>40</v>
      </c>
      <c r="W836" s="35" t="s">
        <v>2137</v>
      </c>
      <c r="X836" s="2" t="s">
        <v>55</v>
      </c>
      <c r="Y836" s="35" t="s">
        <v>2136</v>
      </c>
      <c r="Z836" s="11">
        <v>4</v>
      </c>
      <c r="AA836" t="s">
        <v>2096</v>
      </c>
      <c r="AB836" s="7" t="s">
        <v>2138</v>
      </c>
      <c r="AC836" s="40" t="s">
        <v>2089</v>
      </c>
      <c r="AG836" t="s">
        <v>14</v>
      </c>
    </row>
    <row r="837" spans="1:33" ht="30" x14ac:dyDescent="0.25">
      <c r="A837" s="2" t="s">
        <v>2041</v>
      </c>
      <c r="C837" s="2" t="s">
        <v>3951</v>
      </c>
      <c r="D837" s="2" t="s">
        <v>3952</v>
      </c>
      <c r="F837" s="2" t="s">
        <v>2100</v>
      </c>
      <c r="G837" s="35" t="s">
        <v>4955</v>
      </c>
      <c r="H837" s="8">
        <v>43104</v>
      </c>
      <c r="I837" s="37" t="s">
        <v>2105</v>
      </c>
      <c r="J837" s="11">
        <f t="shared" si="167"/>
        <v>2018</v>
      </c>
      <c r="K837" s="32" t="s">
        <v>2125</v>
      </c>
      <c r="L837" s="8" t="str">
        <f t="shared" si="154"/>
        <v>2018-01</v>
      </c>
      <c r="M837" s="7" t="s">
        <v>2132</v>
      </c>
      <c r="N837" s="2" t="s">
        <v>315</v>
      </c>
      <c r="O837" s="2" t="s">
        <v>1269</v>
      </c>
      <c r="P837" s="2" t="s">
        <v>1288</v>
      </c>
      <c r="Q837" s="2" t="s">
        <v>1863</v>
      </c>
      <c r="R837" s="2" t="s">
        <v>1145</v>
      </c>
      <c r="S837" s="2" t="s">
        <v>1315</v>
      </c>
      <c r="T837" s="1">
        <v>43039</v>
      </c>
      <c r="U837" s="11">
        <f t="shared" ref="U837:U841" si="168">IF(T837="Desconeguda","-",(YEAR(T837)-2008)*12+MONTH(T837))</f>
        <v>118</v>
      </c>
      <c r="V837" s="11">
        <f t="shared" ref="V837:V841" si="169">IF(T837="Desconeguda","-",(YEAR(T837)-2008)*4+IF(MONTH(T837)&lt;4,1,IF(MONTH(T837)&lt;7,2,IF(MONTH(T837)&lt;10,3,IF(MONTH(T837)&lt;13,4,"?")))))</f>
        <v>40</v>
      </c>
      <c r="W837" s="35" t="s">
        <v>2137</v>
      </c>
      <c r="X837" s="2" t="s">
        <v>55</v>
      </c>
      <c r="Y837" s="35" t="s">
        <v>2136</v>
      </c>
      <c r="Z837" s="11">
        <v>4</v>
      </c>
      <c r="AA837" t="s">
        <v>2096</v>
      </c>
      <c r="AB837" s="7" t="s">
        <v>2138</v>
      </c>
      <c r="AC837" s="40" t="s">
        <v>2089</v>
      </c>
      <c r="AG837" t="s">
        <v>14</v>
      </c>
    </row>
    <row r="838" spans="1:33" ht="30" x14ac:dyDescent="0.25">
      <c r="A838" s="2" t="s">
        <v>2041</v>
      </c>
      <c r="C838" s="2" t="s">
        <v>3953</v>
      </c>
      <c r="D838" s="2" t="s">
        <v>3954</v>
      </c>
      <c r="F838" s="2" t="s">
        <v>2101</v>
      </c>
      <c r="G838" s="35" t="s">
        <v>4956</v>
      </c>
      <c r="H838" s="8">
        <v>43104</v>
      </c>
      <c r="I838" s="37" t="s">
        <v>2105</v>
      </c>
      <c r="J838" s="11">
        <f t="shared" si="167"/>
        <v>2018</v>
      </c>
      <c r="K838" s="32" t="s">
        <v>2125</v>
      </c>
      <c r="L838" s="8" t="str">
        <f t="shared" si="154"/>
        <v>2018-01</v>
      </c>
      <c r="M838" s="7" t="s">
        <v>2132</v>
      </c>
      <c r="N838" s="2" t="s">
        <v>315</v>
      </c>
      <c r="O838" s="2" t="s">
        <v>1269</v>
      </c>
      <c r="P838" s="2" t="s">
        <v>1288</v>
      </c>
      <c r="Q838" s="2" t="s">
        <v>1863</v>
      </c>
      <c r="R838" s="2" t="s">
        <v>1145</v>
      </c>
      <c r="S838" s="2" t="s">
        <v>1315</v>
      </c>
      <c r="T838" s="1">
        <v>43039</v>
      </c>
      <c r="U838" s="11">
        <f t="shared" si="168"/>
        <v>118</v>
      </c>
      <c r="V838" s="11">
        <f t="shared" si="169"/>
        <v>40</v>
      </c>
      <c r="W838" s="35" t="s">
        <v>2137</v>
      </c>
      <c r="X838" s="2" t="s">
        <v>55</v>
      </c>
      <c r="Y838" s="35" t="s">
        <v>2136</v>
      </c>
      <c r="Z838" s="11">
        <v>4</v>
      </c>
      <c r="AA838" t="s">
        <v>2096</v>
      </c>
      <c r="AB838" s="7" t="s">
        <v>2138</v>
      </c>
      <c r="AC838" s="40" t="s">
        <v>2089</v>
      </c>
      <c r="AG838" t="s">
        <v>14</v>
      </c>
    </row>
    <row r="839" spans="1:33" ht="30" x14ac:dyDescent="0.25">
      <c r="A839" s="2" t="s">
        <v>2041</v>
      </c>
      <c r="C839" s="2" t="s">
        <v>3955</v>
      </c>
      <c r="D839" s="2" t="s">
        <v>3956</v>
      </c>
      <c r="F839" s="2" t="s">
        <v>2101</v>
      </c>
      <c r="G839" s="35" t="s">
        <v>4957</v>
      </c>
      <c r="H839" s="8">
        <v>43104</v>
      </c>
      <c r="I839" s="37" t="s">
        <v>2105</v>
      </c>
      <c r="J839" s="11">
        <f t="shared" si="167"/>
        <v>2018</v>
      </c>
      <c r="K839" s="32" t="s">
        <v>2125</v>
      </c>
      <c r="L839" s="8" t="str">
        <f t="shared" si="154"/>
        <v>2018-01</v>
      </c>
      <c r="M839" s="7" t="s">
        <v>2132</v>
      </c>
      <c r="N839" s="2" t="s">
        <v>315</v>
      </c>
      <c r="O839" s="2" t="s">
        <v>1269</v>
      </c>
      <c r="P839" s="2" t="s">
        <v>1288</v>
      </c>
      <c r="Q839" s="2" t="s">
        <v>1863</v>
      </c>
      <c r="R839" s="2" t="s">
        <v>1145</v>
      </c>
      <c r="S839" s="2" t="s">
        <v>1315</v>
      </c>
      <c r="T839" s="1">
        <v>43039</v>
      </c>
      <c r="U839" s="11">
        <f t="shared" si="168"/>
        <v>118</v>
      </c>
      <c r="V839" s="11">
        <f t="shared" si="169"/>
        <v>40</v>
      </c>
      <c r="W839" s="35" t="s">
        <v>2137</v>
      </c>
      <c r="X839" s="2" t="s">
        <v>55</v>
      </c>
      <c r="Y839" s="35" t="s">
        <v>2136</v>
      </c>
      <c r="Z839" s="11">
        <v>4</v>
      </c>
      <c r="AA839" t="s">
        <v>2096</v>
      </c>
      <c r="AB839" s="7" t="s">
        <v>2138</v>
      </c>
      <c r="AC839" s="40" t="s">
        <v>2089</v>
      </c>
      <c r="AG839" t="s">
        <v>14</v>
      </c>
    </row>
    <row r="840" spans="1:33" ht="30" x14ac:dyDescent="0.25">
      <c r="A840" s="2" t="s">
        <v>2042</v>
      </c>
      <c r="C840" s="2" t="s">
        <v>3957</v>
      </c>
      <c r="D840" s="2" t="s">
        <v>3958</v>
      </c>
      <c r="F840" s="2" t="s">
        <v>2100</v>
      </c>
      <c r="G840" s="35" t="s">
        <v>4958</v>
      </c>
      <c r="H840" s="8">
        <v>43104</v>
      </c>
      <c r="I840" s="37" t="s">
        <v>2105</v>
      </c>
      <c r="J840" s="11">
        <f t="shared" si="167"/>
        <v>2018</v>
      </c>
      <c r="K840" s="32" t="s">
        <v>2125</v>
      </c>
      <c r="L840" s="8" t="str">
        <f t="shared" si="154"/>
        <v>2018-01</v>
      </c>
      <c r="M840" s="7" t="s">
        <v>2133</v>
      </c>
      <c r="N840" s="2" t="s">
        <v>325</v>
      </c>
      <c r="O840" s="2" t="s">
        <v>1267</v>
      </c>
      <c r="P840" s="2" t="s">
        <v>297</v>
      </c>
      <c r="Q840" s="2" t="s">
        <v>298</v>
      </c>
      <c r="R840" s="2" t="s">
        <v>1145</v>
      </c>
      <c r="S840" s="2" t="s">
        <v>1305</v>
      </c>
      <c r="T840" s="1">
        <v>43100</v>
      </c>
      <c r="U840" s="11">
        <f t="shared" si="168"/>
        <v>120</v>
      </c>
      <c r="V840" s="11">
        <f t="shared" si="169"/>
        <v>40</v>
      </c>
      <c r="W840" s="35" t="s">
        <v>2134</v>
      </c>
      <c r="X840" s="2" t="s">
        <v>55</v>
      </c>
      <c r="Y840" s="35" t="s">
        <v>2135</v>
      </c>
      <c r="Z840" s="11">
        <v>1</v>
      </c>
      <c r="AA840" t="s">
        <v>2125</v>
      </c>
      <c r="AB840" s="7" t="s">
        <v>2138</v>
      </c>
      <c r="AC840" s="40" t="s">
        <v>2089</v>
      </c>
    </row>
    <row r="841" spans="1:33" ht="30" x14ac:dyDescent="0.25">
      <c r="A841" s="2" t="s">
        <v>2043</v>
      </c>
      <c r="C841" s="2" t="s">
        <v>3959</v>
      </c>
      <c r="D841" s="2" t="s">
        <v>3960</v>
      </c>
      <c r="F841" s="2" t="s">
        <v>2100</v>
      </c>
      <c r="G841" s="35" t="s">
        <v>4959</v>
      </c>
      <c r="H841" s="8">
        <v>43108</v>
      </c>
      <c r="I841" s="37" t="s">
        <v>2105</v>
      </c>
      <c r="J841" s="11">
        <f t="shared" si="167"/>
        <v>2018</v>
      </c>
      <c r="K841" s="32" t="s">
        <v>2125</v>
      </c>
      <c r="L841" s="8" t="str">
        <f t="shared" si="154"/>
        <v>2018-01</v>
      </c>
      <c r="M841" s="7" t="s">
        <v>2132</v>
      </c>
      <c r="N841" s="2" t="s">
        <v>337</v>
      </c>
      <c r="O841" s="2" t="s">
        <v>1269</v>
      </c>
      <c r="P841" s="2" t="s">
        <v>337</v>
      </c>
      <c r="Q841" s="2" t="s">
        <v>337</v>
      </c>
      <c r="R841" s="2" t="s">
        <v>1269</v>
      </c>
      <c r="S841" s="2" t="s">
        <v>337</v>
      </c>
      <c r="T841" s="1">
        <v>43069</v>
      </c>
      <c r="U841" s="11">
        <f t="shared" si="168"/>
        <v>119</v>
      </c>
      <c r="V841" s="11">
        <f t="shared" si="169"/>
        <v>40</v>
      </c>
      <c r="W841" s="35" t="s">
        <v>2134</v>
      </c>
      <c r="X841" s="2" t="s">
        <v>55</v>
      </c>
      <c r="Y841" s="35" t="s">
        <v>2136</v>
      </c>
      <c r="Z841" s="11">
        <v>4</v>
      </c>
      <c r="AA841" t="s">
        <v>2096</v>
      </c>
      <c r="AB841" s="7" t="s">
        <v>2138</v>
      </c>
      <c r="AC841" s="40" t="s">
        <v>2089</v>
      </c>
      <c r="AD841" t="s">
        <v>2044</v>
      </c>
      <c r="AG841" t="s">
        <v>14</v>
      </c>
    </row>
    <row r="842" spans="1:33" ht="30" x14ac:dyDescent="0.25">
      <c r="A842" s="2" t="s">
        <v>2043</v>
      </c>
      <c r="C842" s="2" t="s">
        <v>3961</v>
      </c>
      <c r="D842" s="2" t="s">
        <v>3962</v>
      </c>
      <c r="F842" s="2" t="s">
        <v>2100</v>
      </c>
      <c r="G842" s="35" t="s">
        <v>4960</v>
      </c>
      <c r="H842" s="8">
        <v>43108</v>
      </c>
      <c r="I842" s="37" t="s">
        <v>2105</v>
      </c>
      <c r="J842" s="11">
        <f t="shared" si="167"/>
        <v>2018</v>
      </c>
      <c r="K842" s="32" t="s">
        <v>2125</v>
      </c>
      <c r="L842" s="8" t="str">
        <f t="shared" si="154"/>
        <v>2018-01</v>
      </c>
      <c r="M842" s="7" t="s">
        <v>2132</v>
      </c>
      <c r="N842" s="2" t="s">
        <v>337</v>
      </c>
      <c r="O842" s="2" t="s">
        <v>1269</v>
      </c>
      <c r="P842" s="2" t="s">
        <v>337</v>
      </c>
      <c r="Q842" s="2" t="s">
        <v>337</v>
      </c>
      <c r="R842" s="2" t="s">
        <v>1269</v>
      </c>
      <c r="S842" s="2" t="s">
        <v>337</v>
      </c>
      <c r="T842" s="1">
        <v>43069</v>
      </c>
      <c r="U842" s="11">
        <f t="shared" ref="U842:U845" si="170">IF(T842="Desconeguda","-",(YEAR(T842)-2008)*12+MONTH(T842))</f>
        <v>119</v>
      </c>
      <c r="V842" s="11">
        <f t="shared" ref="V842:V845" si="171">IF(T842="Desconeguda","-",(YEAR(T842)-2008)*4+IF(MONTH(T842)&lt;4,1,IF(MONTH(T842)&lt;7,2,IF(MONTH(T842)&lt;10,3,IF(MONTH(T842)&lt;13,4,"?")))))</f>
        <v>40</v>
      </c>
      <c r="W842" s="35" t="s">
        <v>2137</v>
      </c>
      <c r="X842" s="2" t="s">
        <v>55</v>
      </c>
      <c r="AA842" t="s">
        <v>2096</v>
      </c>
      <c r="AB842" s="7" t="s">
        <v>2138</v>
      </c>
      <c r="AC842" s="40" t="s">
        <v>2089</v>
      </c>
      <c r="AD842" t="s">
        <v>2044</v>
      </c>
      <c r="AG842" t="s">
        <v>14</v>
      </c>
    </row>
    <row r="843" spans="1:33" ht="30" x14ac:dyDescent="0.25">
      <c r="A843" s="2" t="s">
        <v>2043</v>
      </c>
      <c r="C843" s="2" t="s">
        <v>3963</v>
      </c>
      <c r="D843" s="2" t="s">
        <v>3964</v>
      </c>
      <c r="F843" s="2" t="s">
        <v>2100</v>
      </c>
      <c r="G843" s="35" t="s">
        <v>4961</v>
      </c>
      <c r="H843" s="8">
        <v>43108</v>
      </c>
      <c r="I843" s="37" t="s">
        <v>2105</v>
      </c>
      <c r="J843" s="11">
        <f t="shared" si="167"/>
        <v>2018</v>
      </c>
      <c r="K843" s="32" t="s">
        <v>2125</v>
      </c>
      <c r="L843" s="8" t="str">
        <f t="shared" si="154"/>
        <v>2018-01</v>
      </c>
      <c r="M843" s="7" t="s">
        <v>2132</v>
      </c>
      <c r="N843" s="2" t="s">
        <v>337</v>
      </c>
      <c r="O843" s="2" t="s">
        <v>1269</v>
      </c>
      <c r="P843" s="2" t="s">
        <v>337</v>
      </c>
      <c r="Q843" s="2" t="s">
        <v>337</v>
      </c>
      <c r="R843" s="2" t="s">
        <v>1269</v>
      </c>
      <c r="S843" s="2" t="s">
        <v>337</v>
      </c>
      <c r="T843" s="1">
        <v>43069</v>
      </c>
      <c r="U843" s="11">
        <f t="shared" si="170"/>
        <v>119</v>
      </c>
      <c r="V843" s="11">
        <f t="shared" si="171"/>
        <v>40</v>
      </c>
      <c r="W843" s="35" t="s">
        <v>2137</v>
      </c>
      <c r="X843" s="2" t="s">
        <v>55</v>
      </c>
      <c r="AA843" t="s">
        <v>2096</v>
      </c>
      <c r="AB843" s="7" t="s">
        <v>2138</v>
      </c>
      <c r="AC843" s="40" t="s">
        <v>2089</v>
      </c>
      <c r="AD843" t="s">
        <v>2044</v>
      </c>
      <c r="AG843" t="s">
        <v>14</v>
      </c>
    </row>
    <row r="844" spans="1:33" ht="30" x14ac:dyDescent="0.25">
      <c r="A844" s="2" t="s">
        <v>2043</v>
      </c>
      <c r="C844" s="2" t="s">
        <v>3965</v>
      </c>
      <c r="D844" s="2" t="s">
        <v>3966</v>
      </c>
      <c r="F844" s="2" t="s">
        <v>2101</v>
      </c>
      <c r="G844" s="35" t="s">
        <v>4962</v>
      </c>
      <c r="H844" s="8">
        <v>43108</v>
      </c>
      <c r="I844" s="37" t="s">
        <v>2105</v>
      </c>
      <c r="J844" s="11">
        <f t="shared" si="167"/>
        <v>2018</v>
      </c>
      <c r="K844" s="32" t="s">
        <v>2125</v>
      </c>
      <c r="L844" s="8" t="str">
        <f t="shared" si="154"/>
        <v>2018-01</v>
      </c>
      <c r="M844" s="7" t="s">
        <v>2132</v>
      </c>
      <c r="N844" s="2" t="s">
        <v>337</v>
      </c>
      <c r="O844" s="2" t="s">
        <v>1269</v>
      </c>
      <c r="P844" s="2" t="s">
        <v>337</v>
      </c>
      <c r="Q844" s="2" t="s">
        <v>337</v>
      </c>
      <c r="R844" s="2" t="s">
        <v>1269</v>
      </c>
      <c r="S844" s="2" t="s">
        <v>337</v>
      </c>
      <c r="T844" s="1">
        <v>43069</v>
      </c>
      <c r="U844" s="11">
        <f t="shared" si="170"/>
        <v>119</v>
      </c>
      <c r="V844" s="11">
        <f t="shared" si="171"/>
        <v>40</v>
      </c>
      <c r="W844" s="35" t="s">
        <v>2137</v>
      </c>
      <c r="X844" s="2" t="s">
        <v>55</v>
      </c>
      <c r="AA844" t="s">
        <v>2096</v>
      </c>
      <c r="AB844" s="7" t="s">
        <v>2138</v>
      </c>
      <c r="AC844" s="40" t="s">
        <v>2089</v>
      </c>
      <c r="AD844" t="s">
        <v>2044</v>
      </c>
      <c r="AG844" t="s">
        <v>14</v>
      </c>
    </row>
    <row r="845" spans="1:33" ht="30" x14ac:dyDescent="0.25">
      <c r="A845" s="2" t="s">
        <v>2042</v>
      </c>
      <c r="C845" s="2" t="s">
        <v>3967</v>
      </c>
      <c r="D845" s="2" t="s">
        <v>3968</v>
      </c>
      <c r="F845" s="2" t="s">
        <v>2100</v>
      </c>
      <c r="G845" s="35" t="s">
        <v>4963</v>
      </c>
      <c r="H845" s="8">
        <v>43105</v>
      </c>
      <c r="I845" s="37" t="s">
        <v>2105</v>
      </c>
      <c r="J845" s="11">
        <f t="shared" si="167"/>
        <v>2018</v>
      </c>
      <c r="K845" s="32" t="s">
        <v>2125</v>
      </c>
      <c r="L845" s="8" t="str">
        <f t="shared" si="154"/>
        <v>2018-01</v>
      </c>
      <c r="M845" s="7" t="s">
        <v>2132</v>
      </c>
      <c r="N845" s="2" t="s">
        <v>310</v>
      </c>
      <c r="O845" s="2" t="s">
        <v>1269</v>
      </c>
      <c r="P845" s="2" t="s">
        <v>1285</v>
      </c>
      <c r="Q845" s="2" t="s">
        <v>310</v>
      </c>
      <c r="R845" s="2" t="s">
        <v>1269</v>
      </c>
      <c r="S845" s="2" t="s">
        <v>1285</v>
      </c>
      <c r="T845" s="1">
        <v>42901</v>
      </c>
      <c r="U845" s="11">
        <f t="shared" si="170"/>
        <v>114</v>
      </c>
      <c r="V845" s="11">
        <f t="shared" si="171"/>
        <v>38</v>
      </c>
      <c r="W845" s="35" t="s">
        <v>2134</v>
      </c>
      <c r="X845" s="2" t="s">
        <v>55</v>
      </c>
      <c r="Y845" s="35" t="s">
        <v>2136</v>
      </c>
      <c r="Z845" s="11">
        <v>3</v>
      </c>
      <c r="AA845" t="s">
        <v>2096</v>
      </c>
      <c r="AB845" s="7" t="s">
        <v>2138</v>
      </c>
      <c r="AC845" s="40" t="s">
        <v>2089</v>
      </c>
      <c r="AG845" t="s">
        <v>14</v>
      </c>
    </row>
    <row r="846" spans="1:33" ht="30" x14ac:dyDescent="0.25">
      <c r="A846" s="2" t="s">
        <v>2042</v>
      </c>
      <c r="C846" s="2" t="s">
        <v>3969</v>
      </c>
      <c r="D846" s="2" t="s">
        <v>3970</v>
      </c>
      <c r="F846" s="2" t="s">
        <v>2100</v>
      </c>
      <c r="G846" s="35" t="s">
        <v>4964</v>
      </c>
      <c r="H846" s="8">
        <v>43105</v>
      </c>
      <c r="I846" s="37" t="s">
        <v>2105</v>
      </c>
      <c r="J846" s="11">
        <f t="shared" si="167"/>
        <v>2018</v>
      </c>
      <c r="K846" s="32" t="s">
        <v>2125</v>
      </c>
      <c r="L846" s="8" t="str">
        <f t="shared" si="154"/>
        <v>2018-01</v>
      </c>
      <c r="M846" s="7" t="s">
        <v>2132</v>
      </c>
      <c r="N846" s="2" t="s">
        <v>310</v>
      </c>
      <c r="O846" s="2" t="s">
        <v>1269</v>
      </c>
      <c r="P846" s="2" t="s">
        <v>1285</v>
      </c>
      <c r="Q846" s="2" t="s">
        <v>310</v>
      </c>
      <c r="R846" s="2" t="s">
        <v>1269</v>
      </c>
      <c r="S846" s="2" t="s">
        <v>1285</v>
      </c>
      <c r="T846" s="1">
        <v>42901</v>
      </c>
      <c r="U846" s="11">
        <f t="shared" ref="U846:U848" si="172">IF(T846="Desconeguda","-",(YEAR(T846)-2008)*12+MONTH(T846))</f>
        <v>114</v>
      </c>
      <c r="V846" s="11">
        <f t="shared" ref="V846:V848" si="173">IF(T846="Desconeguda","-",(YEAR(T846)-2008)*4+IF(MONTH(T846)&lt;4,1,IF(MONTH(T846)&lt;7,2,IF(MONTH(T846)&lt;10,3,IF(MONTH(T846)&lt;13,4,"?")))))</f>
        <v>38</v>
      </c>
      <c r="W846" s="35" t="s">
        <v>2137</v>
      </c>
      <c r="X846" s="2" t="s">
        <v>55</v>
      </c>
      <c r="AA846" t="s">
        <v>2096</v>
      </c>
      <c r="AB846" s="7" t="s">
        <v>2138</v>
      </c>
      <c r="AC846" s="40" t="s">
        <v>2089</v>
      </c>
      <c r="AG846" t="s">
        <v>14</v>
      </c>
    </row>
    <row r="847" spans="1:33" ht="30" x14ac:dyDescent="0.25">
      <c r="A847" s="2" t="s">
        <v>2042</v>
      </c>
      <c r="C847" s="2" t="s">
        <v>3971</v>
      </c>
      <c r="D847" s="2" t="s">
        <v>3972</v>
      </c>
      <c r="F847" s="2" t="s">
        <v>2101</v>
      </c>
      <c r="G847" s="35" t="s">
        <v>4965</v>
      </c>
      <c r="H847" s="8">
        <v>43105</v>
      </c>
      <c r="I847" s="37" t="s">
        <v>2105</v>
      </c>
      <c r="J847" s="11">
        <f t="shared" si="167"/>
        <v>2018</v>
      </c>
      <c r="K847" s="32" t="s">
        <v>2125</v>
      </c>
      <c r="L847" s="8" t="str">
        <f t="shared" si="154"/>
        <v>2018-01</v>
      </c>
      <c r="M847" s="7" t="s">
        <v>2132</v>
      </c>
      <c r="N847" s="2" t="s">
        <v>310</v>
      </c>
      <c r="O847" s="2" t="s">
        <v>1269</v>
      </c>
      <c r="P847" s="2" t="s">
        <v>1285</v>
      </c>
      <c r="Q847" s="2" t="s">
        <v>310</v>
      </c>
      <c r="R847" s="2" t="s">
        <v>1269</v>
      </c>
      <c r="S847" s="2" t="s">
        <v>1285</v>
      </c>
      <c r="T847" s="1">
        <v>42901</v>
      </c>
      <c r="U847" s="11">
        <f t="shared" si="172"/>
        <v>114</v>
      </c>
      <c r="V847" s="11">
        <f t="shared" si="173"/>
        <v>38</v>
      </c>
      <c r="W847" s="35" t="s">
        <v>2134</v>
      </c>
      <c r="X847" s="2" t="s">
        <v>55</v>
      </c>
      <c r="AA847" t="s">
        <v>2096</v>
      </c>
      <c r="AB847" s="7" t="s">
        <v>2138</v>
      </c>
      <c r="AC847" s="40" t="s">
        <v>2089</v>
      </c>
      <c r="AG847" t="s">
        <v>14</v>
      </c>
    </row>
    <row r="848" spans="1:33" x14ac:dyDescent="0.25">
      <c r="A848" s="2" t="s">
        <v>2045</v>
      </c>
      <c r="C848" s="2" t="s">
        <v>3973</v>
      </c>
      <c r="D848" s="2" t="s">
        <v>3974</v>
      </c>
      <c r="F848" s="2" t="s">
        <v>2100</v>
      </c>
      <c r="G848" s="35" t="s">
        <v>4966</v>
      </c>
      <c r="H848" s="8">
        <v>43109</v>
      </c>
      <c r="I848" s="37" t="s">
        <v>2105</v>
      </c>
      <c r="J848" s="11">
        <f t="shared" si="167"/>
        <v>2018</v>
      </c>
      <c r="K848" s="32" t="s">
        <v>2125</v>
      </c>
      <c r="L848" s="8" t="str">
        <f t="shared" si="154"/>
        <v>2018-01</v>
      </c>
      <c r="M848" s="7" t="s">
        <v>2132</v>
      </c>
      <c r="N848" s="2" t="s">
        <v>865</v>
      </c>
      <c r="O848" s="2" t="s">
        <v>1269</v>
      </c>
      <c r="P848" s="2" t="s">
        <v>1290</v>
      </c>
      <c r="Q848" s="2" t="s">
        <v>865</v>
      </c>
      <c r="R848" s="2" t="s">
        <v>1269</v>
      </c>
      <c r="S848" s="2" t="s">
        <v>1290</v>
      </c>
      <c r="T848" s="1">
        <v>43093</v>
      </c>
      <c r="U848" s="11">
        <f t="shared" si="172"/>
        <v>120</v>
      </c>
      <c r="V848" s="11">
        <f t="shared" si="173"/>
        <v>40</v>
      </c>
      <c r="W848" s="35" t="s">
        <v>2134</v>
      </c>
      <c r="X848" s="2" t="s">
        <v>55</v>
      </c>
      <c r="Y848" s="35" t="s">
        <v>2136</v>
      </c>
      <c r="Z848" s="11">
        <v>3</v>
      </c>
      <c r="AA848" t="s">
        <v>6</v>
      </c>
      <c r="AB848" s="7" t="s">
        <v>2138</v>
      </c>
      <c r="AC848" t="s">
        <v>2086</v>
      </c>
      <c r="AG848" t="s">
        <v>14</v>
      </c>
    </row>
    <row r="849" spans="1:33" x14ac:dyDescent="0.25">
      <c r="A849" s="2" t="s">
        <v>2045</v>
      </c>
      <c r="C849" s="2" t="s">
        <v>3975</v>
      </c>
      <c r="D849" s="2" t="s">
        <v>3976</v>
      </c>
      <c r="F849" s="2" t="s">
        <v>2100</v>
      </c>
      <c r="G849" s="35" t="s">
        <v>4967</v>
      </c>
      <c r="H849" s="8">
        <v>43109</v>
      </c>
      <c r="I849" s="37" t="s">
        <v>2105</v>
      </c>
      <c r="J849" s="11">
        <f t="shared" si="167"/>
        <v>2018</v>
      </c>
      <c r="K849" s="32" t="s">
        <v>2125</v>
      </c>
      <c r="L849" s="8" t="str">
        <f t="shared" si="154"/>
        <v>2018-01</v>
      </c>
      <c r="M849" s="7" t="s">
        <v>2132</v>
      </c>
      <c r="N849" s="2" t="s">
        <v>865</v>
      </c>
      <c r="O849" s="2" t="s">
        <v>1269</v>
      </c>
      <c r="P849" s="2" t="s">
        <v>1290</v>
      </c>
      <c r="Q849" s="2" t="s">
        <v>865</v>
      </c>
      <c r="R849" s="2" t="s">
        <v>1269</v>
      </c>
      <c r="S849" s="2" t="s">
        <v>1290</v>
      </c>
      <c r="T849" s="1">
        <v>43093</v>
      </c>
      <c r="U849" s="11">
        <f t="shared" ref="U849:U851" si="174">IF(T849="Desconeguda","-",(YEAR(T849)-2008)*12+MONTH(T849))</f>
        <v>120</v>
      </c>
      <c r="V849" s="11">
        <f t="shared" ref="V849:V851" si="175">IF(T849="Desconeguda","-",(YEAR(T849)-2008)*4+IF(MONTH(T849)&lt;4,1,IF(MONTH(T849)&lt;7,2,IF(MONTH(T849)&lt;10,3,IF(MONTH(T849)&lt;13,4,"?")))))</f>
        <v>40</v>
      </c>
      <c r="W849" s="35" t="s">
        <v>2137</v>
      </c>
      <c r="X849" s="2" t="s">
        <v>55</v>
      </c>
      <c r="AA849" t="s">
        <v>6</v>
      </c>
      <c r="AB849" s="7" t="s">
        <v>2138</v>
      </c>
      <c r="AC849" t="s">
        <v>2086</v>
      </c>
      <c r="AG849" t="s">
        <v>14</v>
      </c>
    </row>
    <row r="850" spans="1:33" x14ac:dyDescent="0.25">
      <c r="A850" s="2" t="s">
        <v>2045</v>
      </c>
      <c r="C850" s="2" t="s">
        <v>3977</v>
      </c>
      <c r="D850" s="2" t="s">
        <v>3978</v>
      </c>
      <c r="F850" s="2" t="s">
        <v>2101</v>
      </c>
      <c r="G850" s="35" t="s">
        <v>4968</v>
      </c>
      <c r="H850" s="8">
        <v>43109</v>
      </c>
      <c r="I850" s="37" t="s">
        <v>2105</v>
      </c>
      <c r="J850" s="11">
        <f t="shared" si="167"/>
        <v>2018</v>
      </c>
      <c r="K850" s="32" t="s">
        <v>2125</v>
      </c>
      <c r="L850" s="8" t="str">
        <f t="shared" si="154"/>
        <v>2018-01</v>
      </c>
      <c r="M850" s="7" t="s">
        <v>2132</v>
      </c>
      <c r="N850" s="2" t="s">
        <v>865</v>
      </c>
      <c r="O850" s="2" t="s">
        <v>1269</v>
      </c>
      <c r="P850" s="2" t="s">
        <v>1290</v>
      </c>
      <c r="Q850" s="2" t="s">
        <v>865</v>
      </c>
      <c r="R850" s="2" t="s">
        <v>1269</v>
      </c>
      <c r="S850" s="2" t="s">
        <v>1290</v>
      </c>
      <c r="T850" s="1">
        <v>43093</v>
      </c>
      <c r="U850" s="11">
        <f t="shared" si="174"/>
        <v>120</v>
      </c>
      <c r="V850" s="11">
        <f t="shared" si="175"/>
        <v>40</v>
      </c>
      <c r="W850" s="35" t="s">
        <v>2134</v>
      </c>
      <c r="X850" s="2" t="s">
        <v>55</v>
      </c>
      <c r="AA850" t="s">
        <v>6</v>
      </c>
      <c r="AB850" s="7" t="s">
        <v>2138</v>
      </c>
      <c r="AC850" t="s">
        <v>2086</v>
      </c>
      <c r="AD850" t="s">
        <v>2046</v>
      </c>
      <c r="AG850" t="s">
        <v>14</v>
      </c>
    </row>
    <row r="851" spans="1:33" x14ac:dyDescent="0.25">
      <c r="A851" s="2" t="s">
        <v>2047</v>
      </c>
      <c r="C851" s="2" t="s">
        <v>3979</v>
      </c>
      <c r="D851" s="2" t="s">
        <v>3980</v>
      </c>
      <c r="F851" s="2" t="s">
        <v>2100</v>
      </c>
      <c r="G851" s="35" t="s">
        <v>4969</v>
      </c>
      <c r="H851" s="8">
        <v>43111</v>
      </c>
      <c r="I851" s="37" t="s">
        <v>2105</v>
      </c>
      <c r="J851" s="11">
        <f t="shared" si="167"/>
        <v>2018</v>
      </c>
      <c r="K851" s="32" t="s">
        <v>2125</v>
      </c>
      <c r="L851" s="8" t="str">
        <f t="shared" si="154"/>
        <v>2018-01</v>
      </c>
      <c r="M851" s="7" t="s">
        <v>2132</v>
      </c>
      <c r="N851" s="2" t="s">
        <v>2048</v>
      </c>
      <c r="O851" s="2" t="s">
        <v>1145</v>
      </c>
      <c r="P851" s="2" t="s">
        <v>1298</v>
      </c>
      <c r="Q851" s="2" t="s">
        <v>2048</v>
      </c>
      <c r="R851" s="2" t="s">
        <v>1145</v>
      </c>
      <c r="S851" s="2" t="s">
        <v>1298</v>
      </c>
      <c r="T851" s="1">
        <v>43086</v>
      </c>
      <c r="U851" s="11">
        <f t="shared" si="174"/>
        <v>120</v>
      </c>
      <c r="V851" s="11">
        <f t="shared" si="175"/>
        <v>40</v>
      </c>
      <c r="W851" s="35" t="s">
        <v>2137</v>
      </c>
      <c r="X851" s="2" t="s">
        <v>55</v>
      </c>
      <c r="Y851" s="35" t="s">
        <v>2136</v>
      </c>
      <c r="Z851" s="11">
        <v>4</v>
      </c>
      <c r="AA851" t="s">
        <v>4</v>
      </c>
      <c r="AB851" s="7" t="s">
        <v>2138</v>
      </c>
      <c r="AC851" t="s">
        <v>2086</v>
      </c>
      <c r="AG851" t="s">
        <v>14</v>
      </c>
    </row>
    <row r="852" spans="1:33" x14ac:dyDescent="0.25">
      <c r="A852" s="2" t="s">
        <v>2047</v>
      </c>
      <c r="C852" s="2" t="s">
        <v>3981</v>
      </c>
      <c r="D852" s="2" t="s">
        <v>3982</v>
      </c>
      <c r="F852" s="2" t="s">
        <v>2101</v>
      </c>
      <c r="G852" s="35" t="s">
        <v>4970</v>
      </c>
      <c r="H852" s="8">
        <v>43111</v>
      </c>
      <c r="I852" s="37" t="s">
        <v>2105</v>
      </c>
      <c r="J852" s="11">
        <f t="shared" si="167"/>
        <v>2018</v>
      </c>
      <c r="K852" s="32" t="s">
        <v>2125</v>
      </c>
      <c r="L852" s="8" t="str">
        <f t="shared" si="154"/>
        <v>2018-01</v>
      </c>
      <c r="M852" s="7" t="s">
        <v>2132</v>
      </c>
      <c r="N852" s="2" t="s">
        <v>2048</v>
      </c>
      <c r="O852" s="2" t="s">
        <v>1145</v>
      </c>
      <c r="P852" s="2" t="s">
        <v>1298</v>
      </c>
      <c r="Q852" s="2" t="s">
        <v>2048</v>
      </c>
      <c r="R852" s="2" t="s">
        <v>1145</v>
      </c>
      <c r="S852" s="2" t="s">
        <v>1298</v>
      </c>
      <c r="T852" s="1">
        <v>43086</v>
      </c>
      <c r="U852" s="11">
        <f t="shared" ref="U852:U855" si="176">IF(T852="Desconeguda","-",(YEAR(T852)-2008)*12+MONTH(T852))</f>
        <v>120</v>
      </c>
      <c r="V852" s="11">
        <f t="shared" ref="V852:V855" si="177">IF(T852="Desconeguda","-",(YEAR(T852)-2008)*4+IF(MONTH(T852)&lt;4,1,IF(MONTH(T852)&lt;7,2,IF(MONTH(T852)&lt;10,3,IF(MONTH(T852)&lt;13,4,"?")))))</f>
        <v>40</v>
      </c>
      <c r="W852" s="35" t="s">
        <v>2137</v>
      </c>
      <c r="X852" s="2" t="s">
        <v>55</v>
      </c>
      <c r="AA852" t="s">
        <v>4</v>
      </c>
      <c r="AB852" s="7" t="s">
        <v>2138</v>
      </c>
      <c r="AC852" t="s">
        <v>2086</v>
      </c>
      <c r="AG852" t="s">
        <v>14</v>
      </c>
    </row>
    <row r="853" spans="1:33" x14ac:dyDescent="0.25">
      <c r="A853" s="2" t="s">
        <v>2047</v>
      </c>
      <c r="C853" s="2" t="s">
        <v>3983</v>
      </c>
      <c r="D853" s="2" t="s">
        <v>3984</v>
      </c>
      <c r="F853" s="2" t="s">
        <v>2101</v>
      </c>
      <c r="G853" s="35" t="s">
        <v>4971</v>
      </c>
      <c r="H853" s="8">
        <v>43111</v>
      </c>
      <c r="I853" s="37" t="s">
        <v>2105</v>
      </c>
      <c r="J853" s="11">
        <f t="shared" si="167"/>
        <v>2018</v>
      </c>
      <c r="K853" s="32" t="s">
        <v>2125</v>
      </c>
      <c r="L853" s="8" t="str">
        <f t="shared" si="154"/>
        <v>2018-01</v>
      </c>
      <c r="M853" s="7" t="s">
        <v>2132</v>
      </c>
      <c r="N853" s="2" t="s">
        <v>2048</v>
      </c>
      <c r="O853" s="2" t="s">
        <v>1145</v>
      </c>
      <c r="P853" s="2" t="s">
        <v>1298</v>
      </c>
      <c r="Q853" s="2" t="s">
        <v>2048</v>
      </c>
      <c r="R853" s="2" t="s">
        <v>1145</v>
      </c>
      <c r="S853" s="2" t="s">
        <v>1298</v>
      </c>
      <c r="T853" s="1">
        <v>43086</v>
      </c>
      <c r="U853" s="11">
        <f t="shared" si="176"/>
        <v>120</v>
      </c>
      <c r="V853" s="11">
        <f t="shared" si="177"/>
        <v>40</v>
      </c>
      <c r="W853" s="35" t="s">
        <v>2134</v>
      </c>
      <c r="X853" s="2" t="s">
        <v>55</v>
      </c>
      <c r="AA853" t="s">
        <v>4</v>
      </c>
      <c r="AB853" s="7" t="s">
        <v>2138</v>
      </c>
      <c r="AC853" t="s">
        <v>2086</v>
      </c>
      <c r="AG853" t="s">
        <v>14</v>
      </c>
    </row>
    <row r="854" spans="1:33" x14ac:dyDescent="0.25">
      <c r="A854" s="2" t="s">
        <v>2047</v>
      </c>
      <c r="C854" s="2" t="s">
        <v>3985</v>
      </c>
      <c r="D854" s="2" t="s">
        <v>3986</v>
      </c>
      <c r="F854" s="2" t="s">
        <v>2100</v>
      </c>
      <c r="G854" s="35" t="s">
        <v>4972</v>
      </c>
      <c r="H854" s="8">
        <v>43111</v>
      </c>
      <c r="I854" s="37" t="s">
        <v>2105</v>
      </c>
      <c r="J854" s="11">
        <f t="shared" si="167"/>
        <v>2018</v>
      </c>
      <c r="K854" s="32" t="s">
        <v>2125</v>
      </c>
      <c r="L854" s="8" t="str">
        <f t="shared" si="154"/>
        <v>2018-01</v>
      </c>
      <c r="M854" s="7" t="s">
        <v>2132</v>
      </c>
      <c r="N854" s="2" t="s">
        <v>2048</v>
      </c>
      <c r="O854" s="2" t="s">
        <v>1145</v>
      </c>
      <c r="P854" s="2" t="s">
        <v>1298</v>
      </c>
      <c r="Q854" s="2" t="s">
        <v>2048</v>
      </c>
      <c r="R854" s="2" t="s">
        <v>1145</v>
      </c>
      <c r="S854" s="2" t="s">
        <v>1298</v>
      </c>
      <c r="T854" s="1">
        <v>43086</v>
      </c>
      <c r="U854" s="11">
        <f t="shared" si="176"/>
        <v>120</v>
      </c>
      <c r="V854" s="11">
        <f t="shared" si="177"/>
        <v>40</v>
      </c>
      <c r="W854" s="35" t="s">
        <v>2137</v>
      </c>
      <c r="X854" s="2" t="s">
        <v>55</v>
      </c>
      <c r="AA854" t="s">
        <v>4</v>
      </c>
      <c r="AB854" s="7" t="s">
        <v>2138</v>
      </c>
      <c r="AC854" t="s">
        <v>2086</v>
      </c>
      <c r="AG854" t="s">
        <v>14</v>
      </c>
    </row>
    <row r="855" spans="1:33" ht="30" x14ac:dyDescent="0.25">
      <c r="A855" s="2" t="s">
        <v>2049</v>
      </c>
      <c r="C855" s="2" t="s">
        <v>3987</v>
      </c>
      <c r="D855" s="2" t="s">
        <v>3988</v>
      </c>
      <c r="F855" s="2" t="s">
        <v>2100</v>
      </c>
      <c r="G855" s="35" t="s">
        <v>4973</v>
      </c>
      <c r="H855" s="8">
        <v>43112</v>
      </c>
      <c r="I855" s="37" t="s">
        <v>2105</v>
      </c>
      <c r="J855" s="11">
        <f t="shared" si="167"/>
        <v>2018</v>
      </c>
      <c r="K855" s="32" t="s">
        <v>2125</v>
      </c>
      <c r="L855" s="8" t="str">
        <f t="shared" si="154"/>
        <v>2018-01</v>
      </c>
      <c r="M855" s="7" t="s">
        <v>2132</v>
      </c>
      <c r="N855" s="2" t="s">
        <v>1268</v>
      </c>
      <c r="O855" s="2" t="s">
        <v>1145</v>
      </c>
      <c r="P855" s="2" t="s">
        <v>13</v>
      </c>
      <c r="Q855" s="2" t="s">
        <v>1268</v>
      </c>
      <c r="R855" s="2" t="s">
        <v>1145</v>
      </c>
      <c r="S855" s="2" t="s">
        <v>13</v>
      </c>
      <c r="T855" s="1">
        <v>43112</v>
      </c>
      <c r="U855" s="11">
        <f t="shared" si="176"/>
        <v>121</v>
      </c>
      <c r="V855" s="11">
        <f t="shared" si="177"/>
        <v>41</v>
      </c>
      <c r="W855" s="35" t="s">
        <v>2134</v>
      </c>
      <c r="X855" s="2" t="s">
        <v>55</v>
      </c>
      <c r="Y855" s="35" t="s">
        <v>2136</v>
      </c>
      <c r="Z855" s="11">
        <v>3</v>
      </c>
      <c r="AA855" t="s">
        <v>2096</v>
      </c>
      <c r="AB855" s="7" t="s">
        <v>2138</v>
      </c>
      <c r="AC855" s="40" t="s">
        <v>2089</v>
      </c>
      <c r="AG855" t="s">
        <v>14</v>
      </c>
    </row>
    <row r="856" spans="1:33" ht="30" x14ac:dyDescent="0.25">
      <c r="A856" s="2" t="s">
        <v>2049</v>
      </c>
      <c r="C856" s="2" t="s">
        <v>3989</v>
      </c>
      <c r="D856" s="2" t="s">
        <v>3990</v>
      </c>
      <c r="F856" s="2" t="s">
        <v>2100</v>
      </c>
      <c r="G856" s="35" t="s">
        <v>4974</v>
      </c>
      <c r="H856" s="8">
        <v>43112</v>
      </c>
      <c r="I856" s="37" t="s">
        <v>2105</v>
      </c>
      <c r="J856" s="11">
        <f t="shared" si="167"/>
        <v>2018</v>
      </c>
      <c r="K856" s="32" t="s">
        <v>2125</v>
      </c>
      <c r="L856" s="8" t="str">
        <f t="shared" si="154"/>
        <v>2018-01</v>
      </c>
      <c r="M856" s="7" t="s">
        <v>2132</v>
      </c>
      <c r="N856" s="2" t="s">
        <v>1268</v>
      </c>
      <c r="O856" s="2" t="s">
        <v>1145</v>
      </c>
      <c r="P856" s="2" t="s">
        <v>13</v>
      </c>
      <c r="Q856" s="2" t="s">
        <v>1268</v>
      </c>
      <c r="R856" s="2" t="s">
        <v>1145</v>
      </c>
      <c r="S856" s="2" t="s">
        <v>13</v>
      </c>
      <c r="T856" s="1">
        <v>43112</v>
      </c>
      <c r="U856" s="11">
        <f t="shared" ref="U856:U858" si="178">IF(T856="Desconeguda","-",(YEAR(T856)-2008)*12+MONTH(T856))</f>
        <v>121</v>
      </c>
      <c r="V856" s="11">
        <f t="shared" ref="V856:V858" si="179">IF(T856="Desconeguda","-",(YEAR(T856)-2008)*4+IF(MONTH(T856)&lt;4,1,IF(MONTH(T856)&lt;7,2,IF(MONTH(T856)&lt;10,3,IF(MONTH(T856)&lt;13,4,"?")))))</f>
        <v>41</v>
      </c>
      <c r="W856" s="35" t="s">
        <v>2137</v>
      </c>
      <c r="X856" s="2" t="s">
        <v>55</v>
      </c>
      <c r="AA856" t="s">
        <v>2096</v>
      </c>
      <c r="AB856" s="7" t="s">
        <v>2138</v>
      </c>
      <c r="AC856" s="40" t="s">
        <v>2089</v>
      </c>
      <c r="AG856" t="s">
        <v>14</v>
      </c>
    </row>
    <row r="857" spans="1:33" ht="30" x14ac:dyDescent="0.25">
      <c r="A857" s="2" t="s">
        <v>2049</v>
      </c>
      <c r="C857" s="2" t="s">
        <v>3991</v>
      </c>
      <c r="D857" s="2" t="s">
        <v>3992</v>
      </c>
      <c r="F857" s="2" t="s">
        <v>2101</v>
      </c>
      <c r="G857" s="35" t="s">
        <v>4975</v>
      </c>
      <c r="H857" s="8">
        <v>43112</v>
      </c>
      <c r="I857" s="37" t="s">
        <v>2105</v>
      </c>
      <c r="J857" s="11">
        <f t="shared" si="167"/>
        <v>2018</v>
      </c>
      <c r="K857" s="32" t="s">
        <v>2125</v>
      </c>
      <c r="L857" s="8" t="str">
        <f t="shared" si="154"/>
        <v>2018-01</v>
      </c>
      <c r="M857" s="7" t="s">
        <v>2132</v>
      </c>
      <c r="N857" s="2" t="s">
        <v>1268</v>
      </c>
      <c r="O857" s="2" t="s">
        <v>1145</v>
      </c>
      <c r="P857" s="2" t="s">
        <v>13</v>
      </c>
      <c r="Q857" s="2" t="s">
        <v>1268</v>
      </c>
      <c r="R857" s="2" t="s">
        <v>1145</v>
      </c>
      <c r="S857" s="2" t="s">
        <v>13</v>
      </c>
      <c r="T857" s="1">
        <v>43112</v>
      </c>
      <c r="U857" s="11">
        <f t="shared" si="178"/>
        <v>121</v>
      </c>
      <c r="V857" s="11">
        <f t="shared" si="179"/>
        <v>41</v>
      </c>
      <c r="W857" s="35" t="s">
        <v>2134</v>
      </c>
      <c r="X857" s="2" t="s">
        <v>55</v>
      </c>
      <c r="AA857" t="s">
        <v>2096</v>
      </c>
      <c r="AB857" s="7" t="s">
        <v>2138</v>
      </c>
      <c r="AC857" s="40" t="s">
        <v>2089</v>
      </c>
      <c r="AG857" t="s">
        <v>14</v>
      </c>
    </row>
    <row r="858" spans="1:33" ht="30" x14ac:dyDescent="0.25">
      <c r="A858" s="2" t="s">
        <v>2050</v>
      </c>
      <c r="C858" s="2" t="s">
        <v>3993</v>
      </c>
      <c r="D858" s="2" t="s">
        <v>3994</v>
      </c>
      <c r="F858" s="2" t="s">
        <v>2100</v>
      </c>
      <c r="G858" s="35" t="s">
        <v>4976</v>
      </c>
      <c r="H858" s="8">
        <v>43114</v>
      </c>
      <c r="I858" s="37" t="s">
        <v>2105</v>
      </c>
      <c r="J858" s="11">
        <f t="shared" si="167"/>
        <v>2018</v>
      </c>
      <c r="K858" s="32" t="s">
        <v>2125</v>
      </c>
      <c r="L858" s="8" t="str">
        <f t="shared" si="154"/>
        <v>2018-01</v>
      </c>
      <c r="M858" s="7" t="s">
        <v>2133</v>
      </c>
      <c r="N858" s="2" t="s">
        <v>2051</v>
      </c>
      <c r="O858" s="2" t="s">
        <v>1145</v>
      </c>
      <c r="P858" s="2" t="s">
        <v>56</v>
      </c>
      <c r="Q858" s="2" t="s">
        <v>298</v>
      </c>
      <c r="R858" s="2" t="s">
        <v>1145</v>
      </c>
      <c r="S858" s="2" t="s">
        <v>1305</v>
      </c>
      <c r="T858" s="1">
        <v>43113</v>
      </c>
      <c r="U858" s="11">
        <f t="shared" si="178"/>
        <v>121</v>
      </c>
      <c r="V858" s="11">
        <f t="shared" si="179"/>
        <v>41</v>
      </c>
      <c r="W858" s="35" t="s">
        <v>2134</v>
      </c>
      <c r="X858" s="2" t="s">
        <v>55</v>
      </c>
      <c r="Y858" s="35" t="s">
        <v>2135</v>
      </c>
      <c r="Z858" s="11">
        <v>1</v>
      </c>
      <c r="AA858" t="s">
        <v>4</v>
      </c>
      <c r="AB858" s="7" t="s">
        <v>2138</v>
      </c>
      <c r="AC858" s="40" t="s">
        <v>2089</v>
      </c>
      <c r="AD858" t="s">
        <v>2052</v>
      </c>
      <c r="AG858" t="s">
        <v>57</v>
      </c>
    </row>
    <row r="859" spans="1:33" ht="30" x14ac:dyDescent="0.25">
      <c r="A859" s="2" t="s">
        <v>2050</v>
      </c>
      <c r="C859" s="2" t="s">
        <v>3995</v>
      </c>
      <c r="D859" s="2" t="s">
        <v>3996</v>
      </c>
      <c r="F859" s="2" t="s">
        <v>2100</v>
      </c>
      <c r="G859" s="35" t="s">
        <v>4977</v>
      </c>
      <c r="H859" s="8">
        <v>43114</v>
      </c>
      <c r="I859" s="37" t="s">
        <v>2105</v>
      </c>
      <c r="J859" s="11">
        <f t="shared" si="167"/>
        <v>2018</v>
      </c>
      <c r="K859" s="32" t="s">
        <v>2125</v>
      </c>
      <c r="L859" s="8" t="str">
        <f t="shared" si="154"/>
        <v>2018-01</v>
      </c>
      <c r="M859" s="7" t="s">
        <v>2133</v>
      </c>
      <c r="N859" s="2" t="s">
        <v>2051</v>
      </c>
      <c r="O859" s="2" t="s">
        <v>1145</v>
      </c>
      <c r="P859" s="2" t="s">
        <v>56</v>
      </c>
      <c r="Q859" s="2" t="s">
        <v>298</v>
      </c>
      <c r="R859" s="2" t="s">
        <v>1145</v>
      </c>
      <c r="S859" s="2" t="s">
        <v>1305</v>
      </c>
      <c r="T859" s="1">
        <v>43113</v>
      </c>
      <c r="U859" s="11">
        <f t="shared" ref="U859:U862" si="180">IF(T859="Desconeguda","-",(YEAR(T859)-2008)*12+MONTH(T859))</f>
        <v>121</v>
      </c>
      <c r="V859" s="11">
        <f t="shared" ref="V859:V862" si="181">IF(T859="Desconeguda","-",(YEAR(T859)-2008)*4+IF(MONTH(T859)&lt;4,1,IF(MONTH(T859)&lt;7,2,IF(MONTH(T859)&lt;10,3,IF(MONTH(T859)&lt;13,4,"?")))))</f>
        <v>41</v>
      </c>
      <c r="W859" s="35" t="s">
        <v>2134</v>
      </c>
      <c r="X859" s="2" t="s">
        <v>55</v>
      </c>
      <c r="Y859" s="35" t="s">
        <v>2135</v>
      </c>
      <c r="Z859" s="11">
        <v>1</v>
      </c>
      <c r="AA859" t="s">
        <v>4</v>
      </c>
      <c r="AB859" s="7" t="s">
        <v>2138</v>
      </c>
      <c r="AC859" s="40" t="s">
        <v>2089</v>
      </c>
      <c r="AD859" t="s">
        <v>2052</v>
      </c>
      <c r="AG859" t="s">
        <v>57</v>
      </c>
    </row>
    <row r="860" spans="1:33" ht="30" x14ac:dyDescent="0.25">
      <c r="A860" s="2" t="s">
        <v>2050</v>
      </c>
      <c r="C860" s="2" t="s">
        <v>3997</v>
      </c>
      <c r="D860" s="2" t="s">
        <v>3998</v>
      </c>
      <c r="F860" s="2" t="s">
        <v>2100</v>
      </c>
      <c r="G860" s="35" t="s">
        <v>4978</v>
      </c>
      <c r="H860" s="8">
        <v>43114</v>
      </c>
      <c r="I860" s="37" t="s">
        <v>2105</v>
      </c>
      <c r="J860" s="11">
        <f t="shared" si="167"/>
        <v>2018</v>
      </c>
      <c r="K860" s="32" t="s">
        <v>2125</v>
      </c>
      <c r="L860" s="8" t="str">
        <f t="shared" si="154"/>
        <v>2018-01</v>
      </c>
      <c r="M860" s="7" t="s">
        <v>2133</v>
      </c>
      <c r="N860" s="2" t="s">
        <v>2051</v>
      </c>
      <c r="O860" s="2" t="s">
        <v>1145</v>
      </c>
      <c r="P860" s="2" t="s">
        <v>56</v>
      </c>
      <c r="Q860" s="2" t="s">
        <v>298</v>
      </c>
      <c r="R860" s="2" t="s">
        <v>1145</v>
      </c>
      <c r="S860" s="2" t="s">
        <v>1305</v>
      </c>
      <c r="T860" s="1">
        <v>43113</v>
      </c>
      <c r="U860" s="11">
        <f t="shared" si="180"/>
        <v>121</v>
      </c>
      <c r="V860" s="11">
        <f t="shared" si="181"/>
        <v>41</v>
      </c>
      <c r="W860" s="35" t="s">
        <v>2134</v>
      </c>
      <c r="X860" s="2" t="s">
        <v>55</v>
      </c>
      <c r="Y860" s="35" t="s">
        <v>2135</v>
      </c>
      <c r="Z860" s="11">
        <v>1</v>
      </c>
      <c r="AA860" t="s">
        <v>4</v>
      </c>
      <c r="AB860" s="7" t="s">
        <v>2138</v>
      </c>
      <c r="AC860" s="40" t="s">
        <v>2089</v>
      </c>
      <c r="AD860" t="s">
        <v>2052</v>
      </c>
      <c r="AG860" t="s">
        <v>57</v>
      </c>
    </row>
    <row r="861" spans="1:33" ht="30" x14ac:dyDescent="0.25">
      <c r="A861" s="2" t="s">
        <v>2049</v>
      </c>
      <c r="C861" s="2" t="s">
        <v>3999</v>
      </c>
      <c r="D861" s="2" t="s">
        <v>4000</v>
      </c>
      <c r="F861" s="2" t="s">
        <v>2100</v>
      </c>
      <c r="G861" s="35" t="s">
        <v>4979</v>
      </c>
      <c r="H861" s="8">
        <v>43112</v>
      </c>
      <c r="I861" s="37" t="s">
        <v>2105</v>
      </c>
      <c r="J861" s="11">
        <f t="shared" si="167"/>
        <v>2018</v>
      </c>
      <c r="K861" s="32" t="s">
        <v>2125</v>
      </c>
      <c r="L861" s="8" t="str">
        <f t="shared" si="154"/>
        <v>2018-01</v>
      </c>
      <c r="M861" s="7" t="s">
        <v>2132</v>
      </c>
      <c r="N861" s="2" t="s">
        <v>2048</v>
      </c>
      <c r="O861" s="2" t="s">
        <v>1145</v>
      </c>
      <c r="P861" s="2" t="s">
        <v>1298</v>
      </c>
      <c r="Q861" s="2" t="s">
        <v>2048</v>
      </c>
      <c r="R861" s="2" t="s">
        <v>1145</v>
      </c>
      <c r="S861" s="2" t="s">
        <v>1298</v>
      </c>
      <c r="T861" s="1">
        <v>43020</v>
      </c>
      <c r="U861" s="11">
        <f t="shared" si="180"/>
        <v>118</v>
      </c>
      <c r="V861" s="11">
        <f t="shared" si="181"/>
        <v>40</v>
      </c>
      <c r="W861" s="35" t="s">
        <v>2134</v>
      </c>
      <c r="X861" s="2" t="s">
        <v>55</v>
      </c>
      <c r="Y861" s="35" t="s">
        <v>2135</v>
      </c>
      <c r="Z861" s="11">
        <v>1</v>
      </c>
      <c r="AA861" t="s">
        <v>2096</v>
      </c>
      <c r="AB861" s="7" t="s">
        <v>2138</v>
      </c>
      <c r="AC861" s="40" t="s">
        <v>2089</v>
      </c>
      <c r="AD861" t="s">
        <v>2053</v>
      </c>
      <c r="AF861" s="28" t="s">
        <v>358</v>
      </c>
      <c r="AG861" t="s">
        <v>14</v>
      </c>
    </row>
    <row r="862" spans="1:33" ht="30" x14ac:dyDescent="0.25">
      <c r="A862" s="2" t="s">
        <v>2054</v>
      </c>
      <c r="C862" s="2" t="s">
        <v>4001</v>
      </c>
      <c r="D862" s="2" t="s">
        <v>4002</v>
      </c>
      <c r="F862" s="2" t="s">
        <v>2100</v>
      </c>
      <c r="G862" s="35" t="s">
        <v>4980</v>
      </c>
      <c r="H862" s="8">
        <v>43115</v>
      </c>
      <c r="I862" s="37" t="s">
        <v>2105</v>
      </c>
      <c r="J862" s="11">
        <f t="shared" si="167"/>
        <v>2018</v>
      </c>
      <c r="K862" s="32" t="s">
        <v>2125</v>
      </c>
      <c r="L862" s="8" t="str">
        <f t="shared" si="154"/>
        <v>2018-01</v>
      </c>
      <c r="M862" s="7" t="s">
        <v>2132</v>
      </c>
      <c r="N862" s="2" t="s">
        <v>1268</v>
      </c>
      <c r="O862" s="2" t="s">
        <v>1145</v>
      </c>
      <c r="P862" s="2" t="s">
        <v>13</v>
      </c>
      <c r="Q862" s="2" t="s">
        <v>1268</v>
      </c>
      <c r="R862" s="2" t="s">
        <v>1145</v>
      </c>
      <c r="S862" s="2" t="s">
        <v>13</v>
      </c>
      <c r="T862" s="1">
        <v>43113</v>
      </c>
      <c r="U862" s="11">
        <f t="shared" si="180"/>
        <v>121</v>
      </c>
      <c r="V862" s="11">
        <f t="shared" si="181"/>
        <v>41</v>
      </c>
      <c r="W862" s="35" t="s">
        <v>2137</v>
      </c>
      <c r="X862" s="2" t="s">
        <v>55</v>
      </c>
      <c r="Y862" s="35" t="s">
        <v>2136</v>
      </c>
      <c r="Z862" s="11">
        <v>3</v>
      </c>
      <c r="AA862" t="s">
        <v>2096</v>
      </c>
      <c r="AB862" s="7" t="s">
        <v>2138</v>
      </c>
      <c r="AC862" s="40" t="s">
        <v>2089</v>
      </c>
      <c r="AD862" t="s">
        <v>2056</v>
      </c>
      <c r="AG862" t="s">
        <v>14</v>
      </c>
    </row>
    <row r="863" spans="1:33" ht="30" x14ac:dyDescent="0.25">
      <c r="A863" s="2" t="s">
        <v>2054</v>
      </c>
      <c r="C863" s="2" t="s">
        <v>4003</v>
      </c>
      <c r="D863" s="2" t="s">
        <v>4004</v>
      </c>
      <c r="F863" s="2" t="s">
        <v>2100</v>
      </c>
      <c r="G863" s="35" t="s">
        <v>4981</v>
      </c>
      <c r="H863" s="8">
        <v>43115</v>
      </c>
      <c r="I863" s="37" t="s">
        <v>2105</v>
      </c>
      <c r="J863" s="11">
        <f t="shared" si="167"/>
        <v>2018</v>
      </c>
      <c r="K863" s="32" t="s">
        <v>2125</v>
      </c>
      <c r="L863" s="8" t="str">
        <f t="shared" si="154"/>
        <v>2018-01</v>
      </c>
      <c r="M863" s="7" t="s">
        <v>2132</v>
      </c>
      <c r="N863" s="2" t="s">
        <v>1268</v>
      </c>
      <c r="O863" s="2" t="s">
        <v>1145</v>
      </c>
      <c r="P863" s="2" t="s">
        <v>13</v>
      </c>
      <c r="Q863" s="2" t="s">
        <v>1268</v>
      </c>
      <c r="R863" s="2" t="s">
        <v>1145</v>
      </c>
      <c r="S863" s="2" t="s">
        <v>13</v>
      </c>
      <c r="T863" s="1">
        <v>43113</v>
      </c>
      <c r="U863" s="11">
        <f t="shared" ref="U863:U865" si="182">IF(T863="Desconeguda","-",(YEAR(T863)-2008)*12+MONTH(T863))</f>
        <v>121</v>
      </c>
      <c r="V863" s="11">
        <f t="shared" ref="V863:V865" si="183">IF(T863="Desconeguda","-",(YEAR(T863)-2008)*4+IF(MONTH(T863)&lt;4,1,IF(MONTH(T863)&lt;7,2,IF(MONTH(T863)&lt;10,3,IF(MONTH(T863)&lt;13,4,"?")))))</f>
        <v>41</v>
      </c>
      <c r="W863" s="35" t="s">
        <v>2134</v>
      </c>
      <c r="X863" s="2" t="s">
        <v>55</v>
      </c>
      <c r="AA863" t="s">
        <v>2096</v>
      </c>
      <c r="AB863" s="7" t="s">
        <v>2138</v>
      </c>
      <c r="AC863" s="40" t="s">
        <v>2089</v>
      </c>
      <c r="AD863" t="s">
        <v>2056</v>
      </c>
      <c r="AG863" t="s">
        <v>14</v>
      </c>
    </row>
    <row r="864" spans="1:33" ht="30" x14ac:dyDescent="0.25">
      <c r="A864" s="2" t="s">
        <v>2054</v>
      </c>
      <c r="C864" s="2" t="s">
        <v>4005</v>
      </c>
      <c r="D864" s="2" t="s">
        <v>4006</v>
      </c>
      <c r="F864" s="2" t="s">
        <v>2101</v>
      </c>
      <c r="G864" s="35" t="s">
        <v>4982</v>
      </c>
      <c r="H864" s="8">
        <v>43115</v>
      </c>
      <c r="I864" s="37" t="s">
        <v>2105</v>
      </c>
      <c r="J864" s="11">
        <f t="shared" si="167"/>
        <v>2018</v>
      </c>
      <c r="K864" s="32" t="s">
        <v>2125</v>
      </c>
      <c r="L864" s="8" t="str">
        <f t="shared" si="154"/>
        <v>2018-01</v>
      </c>
      <c r="M864" s="7" t="s">
        <v>2132</v>
      </c>
      <c r="N864" s="2" t="s">
        <v>1268</v>
      </c>
      <c r="O864" s="2" t="s">
        <v>1145</v>
      </c>
      <c r="P864" s="2" t="s">
        <v>13</v>
      </c>
      <c r="Q864" s="2" t="s">
        <v>1268</v>
      </c>
      <c r="R864" s="2" t="s">
        <v>1145</v>
      </c>
      <c r="S864" s="2" t="s">
        <v>13</v>
      </c>
      <c r="T864" s="1">
        <v>43113</v>
      </c>
      <c r="U864" s="11">
        <f t="shared" si="182"/>
        <v>121</v>
      </c>
      <c r="V864" s="11">
        <f t="shared" si="183"/>
        <v>41</v>
      </c>
      <c r="W864" s="35" t="s">
        <v>2137</v>
      </c>
      <c r="X864" s="2" t="s">
        <v>55</v>
      </c>
      <c r="AA864" t="s">
        <v>2096</v>
      </c>
      <c r="AB864" s="7" t="s">
        <v>2138</v>
      </c>
      <c r="AC864" s="40" t="s">
        <v>2089</v>
      </c>
      <c r="AD864" t="s">
        <v>2056</v>
      </c>
      <c r="AG864" t="s">
        <v>14</v>
      </c>
    </row>
    <row r="865" spans="1:33" ht="30" x14ac:dyDescent="0.25">
      <c r="A865" s="2" t="s">
        <v>2055</v>
      </c>
      <c r="C865" s="2" t="s">
        <v>4007</v>
      </c>
      <c r="D865" s="2" t="s">
        <v>4008</v>
      </c>
      <c r="F865" s="2" t="s">
        <v>2100</v>
      </c>
      <c r="G865" s="35" t="s">
        <v>4983</v>
      </c>
      <c r="H865" s="8">
        <v>43116</v>
      </c>
      <c r="I865" s="37" t="s">
        <v>2105</v>
      </c>
      <c r="J865" s="11">
        <f t="shared" si="167"/>
        <v>2018</v>
      </c>
      <c r="K865" s="32" t="s">
        <v>2125</v>
      </c>
      <c r="L865" s="8" t="str">
        <f t="shared" si="154"/>
        <v>2018-01</v>
      </c>
      <c r="M865" s="7" t="s">
        <v>2132</v>
      </c>
      <c r="N865" s="2" t="s">
        <v>1268</v>
      </c>
      <c r="O865" s="2" t="s">
        <v>1145</v>
      </c>
      <c r="P865" s="2" t="s">
        <v>13</v>
      </c>
      <c r="Q865" s="2" t="s">
        <v>1268</v>
      </c>
      <c r="R865" s="2" t="s">
        <v>1145</v>
      </c>
      <c r="S865" s="2" t="s">
        <v>13</v>
      </c>
      <c r="T865" s="1">
        <v>43116</v>
      </c>
      <c r="U865" s="11">
        <f t="shared" si="182"/>
        <v>121</v>
      </c>
      <c r="V865" s="11">
        <f t="shared" si="183"/>
        <v>41</v>
      </c>
      <c r="W865" s="35" t="s">
        <v>2134</v>
      </c>
      <c r="X865" s="2" t="s">
        <v>55</v>
      </c>
      <c r="Y865" s="35" t="s">
        <v>2136</v>
      </c>
      <c r="Z865" s="11">
        <v>3</v>
      </c>
      <c r="AA865" t="s">
        <v>4</v>
      </c>
      <c r="AB865" s="7" t="s">
        <v>2138</v>
      </c>
      <c r="AC865" s="40" t="s">
        <v>2089</v>
      </c>
      <c r="AG865" t="s">
        <v>14</v>
      </c>
    </row>
    <row r="866" spans="1:33" ht="30" x14ac:dyDescent="0.25">
      <c r="A866" s="2" t="s">
        <v>2055</v>
      </c>
      <c r="C866" s="2" t="s">
        <v>4009</v>
      </c>
      <c r="D866" s="2" t="s">
        <v>4010</v>
      </c>
      <c r="F866" s="2" t="s">
        <v>2100</v>
      </c>
      <c r="G866" s="35" t="s">
        <v>4984</v>
      </c>
      <c r="H866" s="8">
        <v>43116</v>
      </c>
      <c r="I866" s="37" t="s">
        <v>2105</v>
      </c>
      <c r="J866" s="11">
        <f t="shared" si="167"/>
        <v>2018</v>
      </c>
      <c r="K866" s="32" t="s">
        <v>2125</v>
      </c>
      <c r="L866" s="8" t="str">
        <f t="shared" si="154"/>
        <v>2018-01</v>
      </c>
      <c r="M866" s="7" t="s">
        <v>2132</v>
      </c>
      <c r="N866" s="2" t="s">
        <v>1268</v>
      </c>
      <c r="O866" s="2" t="s">
        <v>1145</v>
      </c>
      <c r="P866" s="2" t="s">
        <v>13</v>
      </c>
      <c r="Q866" s="2" t="s">
        <v>1268</v>
      </c>
      <c r="R866" s="2" t="s">
        <v>1145</v>
      </c>
      <c r="S866" s="2" t="s">
        <v>13</v>
      </c>
      <c r="T866" s="1">
        <v>43116</v>
      </c>
      <c r="U866" s="11">
        <f t="shared" ref="U866:U870" si="184">IF(T866="Desconeguda","-",(YEAR(T866)-2008)*12+MONTH(T866))</f>
        <v>121</v>
      </c>
      <c r="V866" s="11">
        <f t="shared" ref="V866:V870" si="185">IF(T866="Desconeguda","-",(YEAR(T866)-2008)*4+IF(MONTH(T866)&lt;4,1,IF(MONTH(T866)&lt;7,2,IF(MONTH(T866)&lt;10,3,IF(MONTH(T866)&lt;13,4,"?")))))</f>
        <v>41</v>
      </c>
      <c r="W866" s="35" t="s">
        <v>2137</v>
      </c>
      <c r="X866" s="2" t="s">
        <v>55</v>
      </c>
      <c r="AA866" t="s">
        <v>4</v>
      </c>
      <c r="AB866" s="7" t="s">
        <v>2138</v>
      </c>
      <c r="AC866" s="40" t="s">
        <v>2089</v>
      </c>
      <c r="AG866" t="s">
        <v>14</v>
      </c>
    </row>
    <row r="867" spans="1:33" ht="30" x14ac:dyDescent="0.25">
      <c r="A867" s="2" t="s">
        <v>2055</v>
      </c>
      <c r="C867" s="2" t="s">
        <v>4011</v>
      </c>
      <c r="D867" s="2" t="s">
        <v>4012</v>
      </c>
      <c r="F867" s="2" t="s">
        <v>2101</v>
      </c>
      <c r="G867" s="35" t="s">
        <v>4985</v>
      </c>
      <c r="H867" s="8">
        <v>43116</v>
      </c>
      <c r="I867" s="37" t="s">
        <v>2105</v>
      </c>
      <c r="J867" s="11">
        <f t="shared" si="167"/>
        <v>2018</v>
      </c>
      <c r="K867" s="32" t="s">
        <v>2125</v>
      </c>
      <c r="L867" s="8" t="str">
        <f t="shared" si="154"/>
        <v>2018-01</v>
      </c>
      <c r="M867" s="7" t="s">
        <v>2132</v>
      </c>
      <c r="N867" s="2" t="s">
        <v>1268</v>
      </c>
      <c r="O867" s="2" t="s">
        <v>1145</v>
      </c>
      <c r="P867" s="2" t="s">
        <v>13</v>
      </c>
      <c r="Q867" s="2" t="s">
        <v>1268</v>
      </c>
      <c r="R867" s="2" t="s">
        <v>1145</v>
      </c>
      <c r="S867" s="2" t="s">
        <v>13</v>
      </c>
      <c r="T867" s="1">
        <v>43116</v>
      </c>
      <c r="U867" s="11">
        <f t="shared" si="184"/>
        <v>121</v>
      </c>
      <c r="V867" s="11">
        <f t="shared" si="185"/>
        <v>41</v>
      </c>
      <c r="W867" s="35" t="s">
        <v>2137</v>
      </c>
      <c r="X867" s="2" t="s">
        <v>55</v>
      </c>
      <c r="AA867" t="s">
        <v>4</v>
      </c>
      <c r="AB867" s="7" t="s">
        <v>2138</v>
      </c>
      <c r="AC867" s="40" t="s">
        <v>2089</v>
      </c>
      <c r="AG867" t="s">
        <v>14</v>
      </c>
    </row>
    <row r="868" spans="1:33" ht="30" x14ac:dyDescent="0.25">
      <c r="A868" s="2" t="s">
        <v>2055</v>
      </c>
      <c r="C868" s="2" t="s">
        <v>4013</v>
      </c>
      <c r="D868" s="2" t="s">
        <v>4014</v>
      </c>
      <c r="F868" s="2" t="s">
        <v>2100</v>
      </c>
      <c r="G868" s="35" t="s">
        <v>4986</v>
      </c>
      <c r="H868" s="8">
        <v>43116</v>
      </c>
      <c r="I868" s="37" t="s">
        <v>2105</v>
      </c>
      <c r="J868" s="11">
        <f t="shared" si="167"/>
        <v>2018</v>
      </c>
      <c r="K868" s="32" t="s">
        <v>2125</v>
      </c>
      <c r="L868" s="8" t="str">
        <f t="shared" si="154"/>
        <v>2018-01</v>
      </c>
      <c r="M868" s="7" t="s">
        <v>2132</v>
      </c>
      <c r="N868" s="2" t="s">
        <v>1268</v>
      </c>
      <c r="O868" s="2" t="s">
        <v>1145</v>
      </c>
      <c r="P868" s="2" t="s">
        <v>13</v>
      </c>
      <c r="Q868" s="2" t="s">
        <v>1268</v>
      </c>
      <c r="R868" s="2" t="s">
        <v>1145</v>
      </c>
      <c r="S868" s="2" t="s">
        <v>13</v>
      </c>
      <c r="T868" s="1">
        <v>43095</v>
      </c>
      <c r="U868" s="11">
        <f t="shared" si="184"/>
        <v>120</v>
      </c>
      <c r="V868" s="11">
        <f t="shared" si="185"/>
        <v>40</v>
      </c>
      <c r="W868" s="35" t="s">
        <v>2137</v>
      </c>
      <c r="X868" s="2" t="s">
        <v>55</v>
      </c>
      <c r="Y868" s="35" t="s">
        <v>2135</v>
      </c>
      <c r="Z868" s="11">
        <v>1</v>
      </c>
      <c r="AA868" t="s">
        <v>2096</v>
      </c>
      <c r="AB868" s="7" t="s">
        <v>2138</v>
      </c>
      <c r="AC868" s="40" t="s">
        <v>2089</v>
      </c>
      <c r="AG868" t="s">
        <v>14</v>
      </c>
    </row>
    <row r="869" spans="1:33" x14ac:dyDescent="0.25">
      <c r="A869" s="2" t="s">
        <v>2057</v>
      </c>
      <c r="C869" s="2" t="s">
        <v>4015</v>
      </c>
      <c r="D869" s="2" t="s">
        <v>4016</v>
      </c>
      <c r="F869" s="2" t="s">
        <v>2100</v>
      </c>
      <c r="G869" s="35" t="s">
        <v>4987</v>
      </c>
      <c r="H869" s="8">
        <v>43117</v>
      </c>
      <c r="I869" s="37" t="s">
        <v>2105</v>
      </c>
      <c r="J869" s="11">
        <f t="shared" si="167"/>
        <v>2018</v>
      </c>
      <c r="K869" s="32" t="s">
        <v>2125</v>
      </c>
      <c r="L869" s="8" t="str">
        <f t="shared" si="154"/>
        <v>2018-01</v>
      </c>
      <c r="M869" s="7" t="s">
        <v>2133</v>
      </c>
      <c r="N869" s="2" t="s">
        <v>335</v>
      </c>
      <c r="O869" s="2" t="s">
        <v>1267</v>
      </c>
      <c r="P869" s="2" t="s">
        <v>335</v>
      </c>
      <c r="Q869" s="2" t="s">
        <v>335</v>
      </c>
      <c r="R869" s="2" t="s">
        <v>1267</v>
      </c>
      <c r="S869" s="2" t="s">
        <v>335</v>
      </c>
      <c r="T869" s="1">
        <v>43117</v>
      </c>
      <c r="U869" s="11">
        <f t="shared" si="184"/>
        <v>121</v>
      </c>
      <c r="V869" s="11">
        <f t="shared" si="185"/>
        <v>41</v>
      </c>
      <c r="W869" s="35" t="s">
        <v>2134</v>
      </c>
      <c r="X869" s="2" t="s">
        <v>55</v>
      </c>
      <c r="Y869" s="35" t="s">
        <v>2135</v>
      </c>
      <c r="Z869" s="11">
        <v>1</v>
      </c>
      <c r="AA869" t="s">
        <v>6</v>
      </c>
      <c r="AB869" s="7" t="s">
        <v>2138</v>
      </c>
      <c r="AC869" t="s">
        <v>2086</v>
      </c>
      <c r="AD869" t="s">
        <v>2058</v>
      </c>
      <c r="AG869" t="s">
        <v>14</v>
      </c>
    </row>
    <row r="870" spans="1:33" x14ac:dyDescent="0.25">
      <c r="A870" s="2" t="s">
        <v>2059</v>
      </c>
      <c r="C870" s="2" t="s">
        <v>4017</v>
      </c>
      <c r="D870" s="2" t="s">
        <v>4018</v>
      </c>
      <c r="F870" s="2" t="s">
        <v>2100</v>
      </c>
      <c r="G870" s="35" t="s">
        <v>4988</v>
      </c>
      <c r="H870" s="8">
        <v>43118</v>
      </c>
      <c r="I870" s="37" t="s">
        <v>2105</v>
      </c>
      <c r="J870" s="11">
        <f t="shared" si="167"/>
        <v>2018</v>
      </c>
      <c r="K870" s="32" t="s">
        <v>2125</v>
      </c>
      <c r="L870" s="8" t="str">
        <f t="shared" si="154"/>
        <v>2018-01</v>
      </c>
      <c r="M870" s="7" t="s">
        <v>2132</v>
      </c>
      <c r="N870" s="2" t="s">
        <v>1268</v>
      </c>
      <c r="O870" s="2" t="s">
        <v>1145</v>
      </c>
      <c r="P870" s="2" t="s">
        <v>13</v>
      </c>
      <c r="Q870" s="2" t="s">
        <v>1268</v>
      </c>
      <c r="R870" s="2" t="s">
        <v>1145</v>
      </c>
      <c r="S870" s="2" t="s">
        <v>13</v>
      </c>
      <c r="T870" s="1">
        <v>43116</v>
      </c>
      <c r="U870" s="11">
        <f t="shared" si="184"/>
        <v>121</v>
      </c>
      <c r="V870" s="11">
        <f t="shared" si="185"/>
        <v>41</v>
      </c>
      <c r="W870" s="35" t="s">
        <v>2134</v>
      </c>
      <c r="X870" s="2" t="s">
        <v>55</v>
      </c>
      <c r="Y870" s="35" t="s">
        <v>2136</v>
      </c>
      <c r="Z870" s="11">
        <v>5</v>
      </c>
      <c r="AA870" t="s">
        <v>6</v>
      </c>
      <c r="AB870" s="7" t="s">
        <v>2138</v>
      </c>
      <c r="AC870" t="s">
        <v>2086</v>
      </c>
      <c r="AG870" t="s">
        <v>14</v>
      </c>
    </row>
    <row r="871" spans="1:33" x14ac:dyDescent="0.25">
      <c r="A871" s="2" t="s">
        <v>2059</v>
      </c>
      <c r="C871" s="2" t="s">
        <v>4019</v>
      </c>
      <c r="D871" s="2" t="s">
        <v>4020</v>
      </c>
      <c r="F871" s="2" t="s">
        <v>2100</v>
      </c>
      <c r="G871" s="35" t="s">
        <v>4989</v>
      </c>
      <c r="H871" s="8">
        <v>43118</v>
      </c>
      <c r="I871" s="37" t="s">
        <v>2105</v>
      </c>
      <c r="J871" s="11">
        <f t="shared" si="167"/>
        <v>2018</v>
      </c>
      <c r="K871" s="32" t="s">
        <v>2125</v>
      </c>
      <c r="L871" s="8" t="str">
        <f t="shared" si="154"/>
        <v>2018-01</v>
      </c>
      <c r="M871" s="7" t="s">
        <v>2132</v>
      </c>
      <c r="N871" s="2" t="s">
        <v>1268</v>
      </c>
      <c r="O871" s="2" t="s">
        <v>1145</v>
      </c>
      <c r="P871" s="2" t="s">
        <v>13</v>
      </c>
      <c r="Q871" s="2" t="s">
        <v>1268</v>
      </c>
      <c r="R871" s="2" t="s">
        <v>1145</v>
      </c>
      <c r="S871" s="2" t="s">
        <v>13</v>
      </c>
      <c r="T871" s="1">
        <v>43116</v>
      </c>
      <c r="U871" s="11">
        <f t="shared" ref="U871:U877" si="186">IF(T871="Desconeguda","-",(YEAR(T871)-2008)*12+MONTH(T871))</f>
        <v>121</v>
      </c>
      <c r="V871" s="11">
        <f t="shared" ref="V871:V877" si="187">IF(T871="Desconeguda","-",(YEAR(T871)-2008)*4+IF(MONTH(T871)&lt;4,1,IF(MONTH(T871)&lt;7,2,IF(MONTH(T871)&lt;10,3,IF(MONTH(T871)&lt;13,4,"?")))))</f>
        <v>41</v>
      </c>
      <c r="W871" s="35" t="s">
        <v>2137</v>
      </c>
      <c r="X871" s="2" t="s">
        <v>55</v>
      </c>
      <c r="AA871" t="s">
        <v>6</v>
      </c>
      <c r="AB871" s="7" t="s">
        <v>2138</v>
      </c>
      <c r="AC871" t="s">
        <v>2086</v>
      </c>
      <c r="AG871" t="s">
        <v>14</v>
      </c>
    </row>
    <row r="872" spans="1:33" x14ac:dyDescent="0.25">
      <c r="A872" s="2" t="s">
        <v>2059</v>
      </c>
      <c r="C872" s="2" t="s">
        <v>4021</v>
      </c>
      <c r="D872" s="2" t="s">
        <v>4022</v>
      </c>
      <c r="F872" s="2" t="s">
        <v>2101</v>
      </c>
      <c r="G872" s="35" t="s">
        <v>4990</v>
      </c>
      <c r="H872" s="8">
        <v>43118</v>
      </c>
      <c r="I872" s="37" t="s">
        <v>2105</v>
      </c>
      <c r="J872" s="11">
        <f t="shared" si="167"/>
        <v>2018</v>
      </c>
      <c r="K872" s="32" t="s">
        <v>2125</v>
      </c>
      <c r="L872" s="8" t="str">
        <f t="shared" si="154"/>
        <v>2018-01</v>
      </c>
      <c r="M872" s="7" t="s">
        <v>2132</v>
      </c>
      <c r="N872" s="2" t="s">
        <v>1268</v>
      </c>
      <c r="O872" s="2" t="s">
        <v>1145</v>
      </c>
      <c r="P872" s="2" t="s">
        <v>13</v>
      </c>
      <c r="Q872" s="2" t="s">
        <v>1268</v>
      </c>
      <c r="R872" s="2" t="s">
        <v>1145</v>
      </c>
      <c r="S872" s="2" t="s">
        <v>13</v>
      </c>
      <c r="T872" s="1">
        <v>43116</v>
      </c>
      <c r="U872" s="11">
        <f t="shared" si="186"/>
        <v>121</v>
      </c>
      <c r="V872" s="11">
        <f t="shared" si="187"/>
        <v>41</v>
      </c>
      <c r="W872" s="35" t="s">
        <v>2134</v>
      </c>
      <c r="X872" s="2" t="s">
        <v>55</v>
      </c>
      <c r="AA872" t="s">
        <v>6</v>
      </c>
      <c r="AB872" s="7" t="s">
        <v>2138</v>
      </c>
      <c r="AC872" t="s">
        <v>2086</v>
      </c>
      <c r="AG872" t="s">
        <v>14</v>
      </c>
    </row>
    <row r="873" spans="1:33" x14ac:dyDescent="0.25">
      <c r="A873" s="2" t="s">
        <v>2059</v>
      </c>
      <c r="C873" s="2" t="s">
        <v>4023</v>
      </c>
      <c r="D873" s="2" t="s">
        <v>4024</v>
      </c>
      <c r="F873" s="2" t="s">
        <v>2101</v>
      </c>
      <c r="G873" s="35" t="s">
        <v>4991</v>
      </c>
      <c r="H873" s="8">
        <v>43118</v>
      </c>
      <c r="I873" s="37" t="s">
        <v>2105</v>
      </c>
      <c r="J873" s="11">
        <f t="shared" si="167"/>
        <v>2018</v>
      </c>
      <c r="K873" s="32" t="s">
        <v>2125</v>
      </c>
      <c r="L873" s="8" t="str">
        <f t="shared" si="154"/>
        <v>2018-01</v>
      </c>
      <c r="M873" s="7" t="s">
        <v>2132</v>
      </c>
      <c r="N873" s="2" t="s">
        <v>1268</v>
      </c>
      <c r="O873" s="2" t="s">
        <v>1145</v>
      </c>
      <c r="P873" s="2" t="s">
        <v>13</v>
      </c>
      <c r="Q873" s="2" t="s">
        <v>1268</v>
      </c>
      <c r="R873" s="2" t="s">
        <v>1145</v>
      </c>
      <c r="S873" s="2" t="s">
        <v>13</v>
      </c>
      <c r="T873" s="1">
        <v>43116</v>
      </c>
      <c r="U873" s="11">
        <f t="shared" si="186"/>
        <v>121</v>
      </c>
      <c r="V873" s="11">
        <f t="shared" si="187"/>
        <v>41</v>
      </c>
      <c r="W873" s="35" t="s">
        <v>2137</v>
      </c>
      <c r="X873" s="2" t="s">
        <v>55</v>
      </c>
      <c r="AA873" t="s">
        <v>6</v>
      </c>
      <c r="AB873" s="7" t="s">
        <v>2138</v>
      </c>
      <c r="AC873" t="s">
        <v>2086</v>
      </c>
      <c r="AG873" t="s">
        <v>14</v>
      </c>
    </row>
    <row r="874" spans="1:33" x14ac:dyDescent="0.25">
      <c r="A874" s="2" t="s">
        <v>2059</v>
      </c>
      <c r="C874" s="2" t="s">
        <v>4025</v>
      </c>
      <c r="D874" s="2" t="s">
        <v>4026</v>
      </c>
      <c r="F874" s="2" t="s">
        <v>2101</v>
      </c>
      <c r="G874" s="35" t="s">
        <v>4992</v>
      </c>
      <c r="H874" s="8">
        <v>43118</v>
      </c>
      <c r="I874" s="37" t="s">
        <v>2105</v>
      </c>
      <c r="J874" s="11">
        <f t="shared" si="167"/>
        <v>2018</v>
      </c>
      <c r="K874" s="32" t="s">
        <v>2125</v>
      </c>
      <c r="L874" s="8" t="str">
        <f t="shared" si="154"/>
        <v>2018-01</v>
      </c>
      <c r="M874" s="7" t="s">
        <v>2132</v>
      </c>
      <c r="N874" s="2" t="s">
        <v>1268</v>
      </c>
      <c r="O874" s="2" t="s">
        <v>1145</v>
      </c>
      <c r="P874" s="2" t="s">
        <v>13</v>
      </c>
      <c r="Q874" s="2" t="s">
        <v>1268</v>
      </c>
      <c r="R874" s="2" t="s">
        <v>1145</v>
      </c>
      <c r="S874" s="2" t="s">
        <v>13</v>
      </c>
      <c r="T874" s="1">
        <v>43116</v>
      </c>
      <c r="U874" s="11">
        <f t="shared" si="186"/>
        <v>121</v>
      </c>
      <c r="V874" s="11">
        <f t="shared" si="187"/>
        <v>41</v>
      </c>
      <c r="W874" s="35" t="s">
        <v>2137</v>
      </c>
      <c r="X874" s="2" t="s">
        <v>55</v>
      </c>
      <c r="AA874" t="s">
        <v>6</v>
      </c>
      <c r="AB874" s="7" t="s">
        <v>2138</v>
      </c>
      <c r="AC874" t="s">
        <v>2086</v>
      </c>
      <c r="AG874" t="s">
        <v>14</v>
      </c>
    </row>
    <row r="875" spans="1:33" x14ac:dyDescent="0.25">
      <c r="A875" s="2" t="s">
        <v>2059</v>
      </c>
      <c r="C875" s="2" t="s">
        <v>4027</v>
      </c>
      <c r="D875" s="2" t="s">
        <v>4028</v>
      </c>
      <c r="F875" s="2" t="s">
        <v>2100</v>
      </c>
      <c r="G875" s="35" t="s">
        <v>4993</v>
      </c>
      <c r="H875" s="8">
        <v>43118</v>
      </c>
      <c r="I875" s="37" t="s">
        <v>2105</v>
      </c>
      <c r="J875" s="11">
        <f t="shared" si="167"/>
        <v>2018</v>
      </c>
      <c r="K875" s="32" t="s">
        <v>2125</v>
      </c>
      <c r="L875" s="8" t="str">
        <f t="shared" si="154"/>
        <v>2018-01</v>
      </c>
      <c r="M875" s="7" t="s">
        <v>2132</v>
      </c>
      <c r="N875" s="2" t="s">
        <v>15</v>
      </c>
      <c r="O875" s="2" t="s">
        <v>1270</v>
      </c>
      <c r="P875" s="2" t="s">
        <v>15</v>
      </c>
      <c r="Q875" s="2" t="s">
        <v>15</v>
      </c>
      <c r="R875" s="2" t="s">
        <v>1270</v>
      </c>
      <c r="S875" s="2" t="s">
        <v>15</v>
      </c>
      <c r="T875" s="1">
        <v>43118</v>
      </c>
      <c r="U875" s="11">
        <f t="shared" si="186"/>
        <v>121</v>
      </c>
      <c r="V875" s="11">
        <f t="shared" si="187"/>
        <v>41</v>
      </c>
      <c r="W875" s="35" t="s">
        <v>2134</v>
      </c>
      <c r="X875" s="2" t="s">
        <v>55</v>
      </c>
      <c r="Y875" s="35" t="s">
        <v>2135</v>
      </c>
      <c r="Z875" s="11">
        <v>1</v>
      </c>
      <c r="AA875" t="s">
        <v>6</v>
      </c>
      <c r="AB875" s="7" t="s">
        <v>2138</v>
      </c>
      <c r="AC875" t="s">
        <v>2086</v>
      </c>
      <c r="AG875" t="s">
        <v>14</v>
      </c>
    </row>
    <row r="876" spans="1:33" x14ac:dyDescent="0.25">
      <c r="A876" s="2" t="s">
        <v>2059</v>
      </c>
      <c r="C876" s="2" t="s">
        <v>4029</v>
      </c>
      <c r="D876" s="2" t="s">
        <v>4030</v>
      </c>
      <c r="F876" s="2" t="s">
        <v>2100</v>
      </c>
      <c r="G876" s="35" t="s">
        <v>4994</v>
      </c>
      <c r="H876" s="8">
        <v>43118</v>
      </c>
      <c r="I876" s="37" t="s">
        <v>2105</v>
      </c>
      <c r="J876" s="11">
        <f t="shared" si="167"/>
        <v>2018</v>
      </c>
      <c r="K876" s="32" t="s">
        <v>2125</v>
      </c>
      <c r="L876" s="8" t="str">
        <f t="shared" si="154"/>
        <v>2018-01</v>
      </c>
      <c r="M876" s="7" t="s">
        <v>2132</v>
      </c>
      <c r="N876" s="2" t="s">
        <v>349</v>
      </c>
      <c r="O876" s="2" t="s">
        <v>1270</v>
      </c>
      <c r="P876" s="2" t="s">
        <v>1312</v>
      </c>
      <c r="Q876" s="2" t="s">
        <v>349</v>
      </c>
      <c r="R876" s="2" t="s">
        <v>1270</v>
      </c>
      <c r="S876" s="2" t="s">
        <v>1312</v>
      </c>
      <c r="T876" s="1">
        <v>43114</v>
      </c>
      <c r="U876" s="11">
        <f t="shared" si="186"/>
        <v>121</v>
      </c>
      <c r="V876" s="11">
        <f t="shared" si="187"/>
        <v>41</v>
      </c>
      <c r="W876" s="35" t="s">
        <v>2134</v>
      </c>
      <c r="X876" s="2" t="s">
        <v>55</v>
      </c>
      <c r="Y876" s="35" t="s">
        <v>2135</v>
      </c>
      <c r="Z876" s="11">
        <v>1</v>
      </c>
      <c r="AA876" t="s">
        <v>6</v>
      </c>
      <c r="AB876" s="7" t="s">
        <v>2138</v>
      </c>
      <c r="AC876" t="s">
        <v>2086</v>
      </c>
      <c r="AG876" t="s">
        <v>14</v>
      </c>
    </row>
    <row r="877" spans="1:33" x14ac:dyDescent="0.25">
      <c r="A877" s="2" t="s">
        <v>2060</v>
      </c>
      <c r="C877" s="2" t="s">
        <v>4031</v>
      </c>
      <c r="D877" s="2" t="s">
        <v>4032</v>
      </c>
      <c r="F877" s="2" t="s">
        <v>2100</v>
      </c>
      <c r="G877" s="35" t="s">
        <v>4995</v>
      </c>
      <c r="H877" s="8">
        <v>43119</v>
      </c>
      <c r="I877" s="37" t="s">
        <v>2105</v>
      </c>
      <c r="J877" s="11">
        <f t="shared" si="167"/>
        <v>2018</v>
      </c>
      <c r="K877" s="32" t="s">
        <v>2125</v>
      </c>
      <c r="L877" s="8" t="str">
        <f t="shared" si="154"/>
        <v>2018-01</v>
      </c>
      <c r="M877" s="7" t="s">
        <v>2132</v>
      </c>
      <c r="N877" s="2" t="s">
        <v>1268</v>
      </c>
      <c r="O877" s="2" t="s">
        <v>1145</v>
      </c>
      <c r="P877" s="2" t="s">
        <v>13</v>
      </c>
      <c r="Q877" s="2" t="s">
        <v>1268</v>
      </c>
      <c r="R877" s="2" t="s">
        <v>1145</v>
      </c>
      <c r="S877" s="2" t="s">
        <v>13</v>
      </c>
      <c r="T877" s="1">
        <v>43116</v>
      </c>
      <c r="U877" s="11">
        <f t="shared" si="186"/>
        <v>121</v>
      </c>
      <c r="V877" s="11">
        <f t="shared" si="187"/>
        <v>41</v>
      </c>
      <c r="W877" s="35" t="s">
        <v>2134</v>
      </c>
      <c r="X877" s="2" t="s">
        <v>55</v>
      </c>
      <c r="Y877" s="35" t="s">
        <v>2136</v>
      </c>
      <c r="Z877" s="11">
        <v>5</v>
      </c>
      <c r="AA877" t="s">
        <v>6</v>
      </c>
      <c r="AB877" s="7" t="s">
        <v>2138</v>
      </c>
      <c r="AC877" t="s">
        <v>2086</v>
      </c>
      <c r="AD877" t="s">
        <v>2061</v>
      </c>
      <c r="AG877" t="s">
        <v>14</v>
      </c>
    </row>
    <row r="878" spans="1:33" x14ac:dyDescent="0.25">
      <c r="A878" s="2" t="s">
        <v>2060</v>
      </c>
      <c r="C878" s="2" t="s">
        <v>4033</v>
      </c>
      <c r="D878" s="2" t="s">
        <v>4034</v>
      </c>
      <c r="F878" s="2" t="s">
        <v>2100</v>
      </c>
      <c r="G878" s="35" t="s">
        <v>4996</v>
      </c>
      <c r="H878" s="8">
        <v>43119</v>
      </c>
      <c r="I878" s="37" t="s">
        <v>2105</v>
      </c>
      <c r="J878" s="11">
        <f t="shared" si="167"/>
        <v>2018</v>
      </c>
      <c r="K878" s="32" t="s">
        <v>2125</v>
      </c>
      <c r="L878" s="8" t="str">
        <f t="shared" si="154"/>
        <v>2018-01</v>
      </c>
      <c r="M878" s="7" t="s">
        <v>2132</v>
      </c>
      <c r="N878" s="2" t="s">
        <v>1268</v>
      </c>
      <c r="O878" s="2" t="s">
        <v>1145</v>
      </c>
      <c r="P878" s="2" t="s">
        <v>13</v>
      </c>
      <c r="Q878" s="2" t="s">
        <v>1268</v>
      </c>
      <c r="R878" s="2" t="s">
        <v>1145</v>
      </c>
      <c r="S878" s="2" t="s">
        <v>13</v>
      </c>
      <c r="T878" s="1">
        <v>43116</v>
      </c>
      <c r="U878" s="11">
        <f t="shared" ref="U878:U882" si="188">IF(T878="Desconeguda","-",(YEAR(T878)-2008)*12+MONTH(T878))</f>
        <v>121</v>
      </c>
      <c r="V878" s="11">
        <f t="shared" ref="V878:V882" si="189">IF(T878="Desconeguda","-",(YEAR(T878)-2008)*4+IF(MONTH(T878)&lt;4,1,IF(MONTH(T878)&lt;7,2,IF(MONTH(T878)&lt;10,3,IF(MONTH(T878)&lt;13,4,"?")))))</f>
        <v>41</v>
      </c>
      <c r="W878" s="35" t="s">
        <v>2137</v>
      </c>
      <c r="X878" s="2" t="s">
        <v>55</v>
      </c>
      <c r="AA878" t="s">
        <v>6</v>
      </c>
      <c r="AB878" s="7" t="s">
        <v>2138</v>
      </c>
      <c r="AC878" t="s">
        <v>2086</v>
      </c>
      <c r="AD878" t="s">
        <v>2061</v>
      </c>
      <c r="AG878" t="s">
        <v>14</v>
      </c>
    </row>
    <row r="879" spans="1:33" x14ac:dyDescent="0.25">
      <c r="A879" s="2" t="s">
        <v>2060</v>
      </c>
      <c r="C879" s="2" t="s">
        <v>4035</v>
      </c>
      <c r="D879" s="2" t="s">
        <v>4036</v>
      </c>
      <c r="F879" s="2" t="s">
        <v>2101</v>
      </c>
      <c r="G879" s="35" t="s">
        <v>4997</v>
      </c>
      <c r="H879" s="8">
        <v>43119</v>
      </c>
      <c r="I879" s="37" t="s">
        <v>2105</v>
      </c>
      <c r="J879" s="11">
        <f t="shared" si="167"/>
        <v>2018</v>
      </c>
      <c r="K879" s="32" t="s">
        <v>2125</v>
      </c>
      <c r="L879" s="8" t="str">
        <f t="shared" si="154"/>
        <v>2018-01</v>
      </c>
      <c r="M879" s="7" t="s">
        <v>2132</v>
      </c>
      <c r="N879" s="2" t="s">
        <v>1268</v>
      </c>
      <c r="O879" s="2" t="s">
        <v>1145</v>
      </c>
      <c r="P879" s="2" t="s">
        <v>13</v>
      </c>
      <c r="Q879" s="2" t="s">
        <v>1268</v>
      </c>
      <c r="R879" s="2" t="s">
        <v>1145</v>
      </c>
      <c r="S879" s="2" t="s">
        <v>13</v>
      </c>
      <c r="T879" s="1">
        <v>43116</v>
      </c>
      <c r="U879" s="11">
        <f t="shared" si="188"/>
        <v>121</v>
      </c>
      <c r="V879" s="11">
        <f t="shared" si="189"/>
        <v>41</v>
      </c>
      <c r="W879" s="35" t="s">
        <v>2134</v>
      </c>
      <c r="X879" s="2" t="s">
        <v>55</v>
      </c>
      <c r="AA879" t="s">
        <v>6</v>
      </c>
      <c r="AB879" s="7" t="s">
        <v>2138</v>
      </c>
      <c r="AC879" t="s">
        <v>2086</v>
      </c>
      <c r="AD879" t="s">
        <v>2061</v>
      </c>
      <c r="AG879" t="s">
        <v>14</v>
      </c>
    </row>
    <row r="880" spans="1:33" x14ac:dyDescent="0.25">
      <c r="A880" s="2" t="s">
        <v>2060</v>
      </c>
      <c r="C880" s="2" t="s">
        <v>4037</v>
      </c>
      <c r="D880" s="2" t="s">
        <v>4038</v>
      </c>
      <c r="F880" s="2" t="s">
        <v>2101</v>
      </c>
      <c r="G880" s="35" t="s">
        <v>4998</v>
      </c>
      <c r="H880" s="8">
        <v>43119</v>
      </c>
      <c r="I880" s="37" t="s">
        <v>2105</v>
      </c>
      <c r="J880" s="11">
        <f t="shared" si="167"/>
        <v>2018</v>
      </c>
      <c r="K880" s="32" t="s">
        <v>2125</v>
      </c>
      <c r="L880" s="8" t="str">
        <f t="shared" si="154"/>
        <v>2018-01</v>
      </c>
      <c r="M880" s="7" t="s">
        <v>2132</v>
      </c>
      <c r="N880" s="2" t="s">
        <v>1268</v>
      </c>
      <c r="O880" s="2" t="s">
        <v>1145</v>
      </c>
      <c r="P880" s="2" t="s">
        <v>13</v>
      </c>
      <c r="Q880" s="2" t="s">
        <v>1268</v>
      </c>
      <c r="R880" s="2" t="s">
        <v>1145</v>
      </c>
      <c r="S880" s="2" t="s">
        <v>13</v>
      </c>
      <c r="T880" s="1">
        <v>43116</v>
      </c>
      <c r="U880" s="11">
        <f t="shared" si="188"/>
        <v>121</v>
      </c>
      <c r="V880" s="11">
        <f t="shared" si="189"/>
        <v>41</v>
      </c>
      <c r="W880" s="35" t="s">
        <v>2137</v>
      </c>
      <c r="X880" s="2" t="s">
        <v>55</v>
      </c>
      <c r="AA880" t="s">
        <v>6</v>
      </c>
      <c r="AB880" s="7" t="s">
        <v>2138</v>
      </c>
      <c r="AC880" t="s">
        <v>2086</v>
      </c>
      <c r="AD880" t="s">
        <v>2061</v>
      </c>
      <c r="AG880" t="s">
        <v>14</v>
      </c>
    </row>
    <row r="881" spans="1:33" x14ac:dyDescent="0.25">
      <c r="A881" s="2" t="s">
        <v>2060</v>
      </c>
      <c r="C881" s="2" t="s">
        <v>4039</v>
      </c>
      <c r="D881" s="2" t="s">
        <v>4040</v>
      </c>
      <c r="F881" s="2" t="s">
        <v>2101</v>
      </c>
      <c r="G881" s="35" t="s">
        <v>4999</v>
      </c>
      <c r="H881" s="8">
        <v>43119</v>
      </c>
      <c r="I881" s="37" t="s">
        <v>2105</v>
      </c>
      <c r="J881" s="11">
        <f t="shared" si="167"/>
        <v>2018</v>
      </c>
      <c r="K881" s="32" t="s">
        <v>2125</v>
      </c>
      <c r="L881" s="8" t="str">
        <f t="shared" si="154"/>
        <v>2018-01</v>
      </c>
      <c r="M881" s="7" t="s">
        <v>2132</v>
      </c>
      <c r="N881" s="2" t="s">
        <v>1268</v>
      </c>
      <c r="O881" s="2" t="s">
        <v>1145</v>
      </c>
      <c r="P881" s="2" t="s">
        <v>13</v>
      </c>
      <c r="Q881" s="2" t="s">
        <v>1268</v>
      </c>
      <c r="R881" s="2" t="s">
        <v>1145</v>
      </c>
      <c r="S881" s="2" t="s">
        <v>13</v>
      </c>
      <c r="T881" s="1">
        <v>43116</v>
      </c>
      <c r="U881" s="11">
        <f t="shared" si="188"/>
        <v>121</v>
      </c>
      <c r="V881" s="11">
        <f t="shared" si="189"/>
        <v>41</v>
      </c>
      <c r="W881" s="35" t="s">
        <v>2137</v>
      </c>
      <c r="X881" s="2" t="s">
        <v>55</v>
      </c>
      <c r="AA881" t="s">
        <v>6</v>
      </c>
      <c r="AB881" s="7" t="s">
        <v>2138</v>
      </c>
      <c r="AC881" t="s">
        <v>2086</v>
      </c>
      <c r="AD881" t="s">
        <v>2061</v>
      </c>
      <c r="AG881" t="s">
        <v>14</v>
      </c>
    </row>
    <row r="882" spans="1:33" ht="30" x14ac:dyDescent="0.25">
      <c r="A882" s="2" t="s">
        <v>2060</v>
      </c>
      <c r="C882" s="2" t="s">
        <v>4041</v>
      </c>
      <c r="D882" s="2" t="s">
        <v>4042</v>
      </c>
      <c r="F882" s="2" t="s">
        <v>2100</v>
      </c>
      <c r="G882" s="35" t="s">
        <v>5000</v>
      </c>
      <c r="H882" s="8">
        <v>43119</v>
      </c>
      <c r="I882" s="37" t="s">
        <v>2105</v>
      </c>
      <c r="J882" s="11">
        <f t="shared" si="167"/>
        <v>2018</v>
      </c>
      <c r="K882" s="32" t="s">
        <v>2125</v>
      </c>
      <c r="L882" s="8" t="str">
        <f t="shared" si="154"/>
        <v>2018-01</v>
      </c>
      <c r="M882" s="7" t="s">
        <v>2132</v>
      </c>
      <c r="N882" s="2" t="s">
        <v>315</v>
      </c>
      <c r="O882" s="2" t="s">
        <v>1269</v>
      </c>
      <c r="P882" s="2" t="s">
        <v>1288</v>
      </c>
      <c r="Q882" s="2" t="s">
        <v>315</v>
      </c>
      <c r="R882" s="2" t="s">
        <v>1269</v>
      </c>
      <c r="S882" s="2" t="s">
        <v>1288</v>
      </c>
      <c r="T882" s="1">
        <v>43027</v>
      </c>
      <c r="U882" s="11">
        <f t="shared" si="188"/>
        <v>118</v>
      </c>
      <c r="V882" s="11">
        <f t="shared" si="189"/>
        <v>40</v>
      </c>
      <c r="W882" s="35" t="s">
        <v>2137</v>
      </c>
      <c r="X882" s="2" t="s">
        <v>55</v>
      </c>
      <c r="Y882" s="35" t="s">
        <v>2136</v>
      </c>
      <c r="Z882" s="11">
        <v>3</v>
      </c>
      <c r="AA882" t="s">
        <v>2096</v>
      </c>
      <c r="AB882" s="7" t="s">
        <v>2138</v>
      </c>
      <c r="AC882" s="40" t="s">
        <v>2089</v>
      </c>
      <c r="AD882" t="s">
        <v>2062</v>
      </c>
      <c r="AG882" t="s">
        <v>14</v>
      </c>
    </row>
    <row r="883" spans="1:33" ht="30" x14ac:dyDescent="0.25">
      <c r="A883" s="2" t="s">
        <v>2060</v>
      </c>
      <c r="C883" s="2" t="s">
        <v>4043</v>
      </c>
      <c r="D883" s="2" t="s">
        <v>4044</v>
      </c>
      <c r="F883" s="2" t="s">
        <v>2101</v>
      </c>
      <c r="G883" s="35" t="s">
        <v>5001</v>
      </c>
      <c r="H883" s="8">
        <v>43119</v>
      </c>
      <c r="I883" s="37" t="s">
        <v>2105</v>
      </c>
      <c r="J883" s="11">
        <f t="shared" si="167"/>
        <v>2018</v>
      </c>
      <c r="K883" s="32" t="s">
        <v>2125</v>
      </c>
      <c r="L883" s="8" t="str">
        <f t="shared" si="154"/>
        <v>2018-01</v>
      </c>
      <c r="M883" s="7" t="s">
        <v>2132</v>
      </c>
      <c r="N883" s="2" t="s">
        <v>315</v>
      </c>
      <c r="O883" s="2" t="s">
        <v>1269</v>
      </c>
      <c r="P883" s="2" t="s">
        <v>1288</v>
      </c>
      <c r="Q883" s="2" t="s">
        <v>315</v>
      </c>
      <c r="R883" s="2" t="s">
        <v>1269</v>
      </c>
      <c r="S883" s="2" t="s">
        <v>1288</v>
      </c>
      <c r="T883" s="1">
        <v>43027</v>
      </c>
      <c r="U883" s="11">
        <f t="shared" ref="U883:U884" si="190">IF(T883="Desconeguda","-",(YEAR(T883)-2008)*12+MONTH(T883))</f>
        <v>118</v>
      </c>
      <c r="V883" s="11">
        <f t="shared" ref="V883:V884" si="191">IF(T883="Desconeguda","-",(YEAR(T883)-2008)*4+IF(MONTH(T883)&lt;4,1,IF(MONTH(T883)&lt;7,2,IF(MONTH(T883)&lt;10,3,IF(MONTH(T883)&lt;13,4,"?")))))</f>
        <v>40</v>
      </c>
      <c r="W883" s="35" t="s">
        <v>2137</v>
      </c>
      <c r="X883" s="2" t="s">
        <v>55</v>
      </c>
      <c r="AA883" t="s">
        <v>2096</v>
      </c>
      <c r="AB883" s="7" t="s">
        <v>2138</v>
      </c>
      <c r="AC883" s="40" t="s">
        <v>2089</v>
      </c>
      <c r="AD883" t="s">
        <v>2062</v>
      </c>
      <c r="AG883" t="s">
        <v>14</v>
      </c>
    </row>
    <row r="884" spans="1:33" ht="30" x14ac:dyDescent="0.25">
      <c r="A884" s="2" t="s">
        <v>2060</v>
      </c>
      <c r="C884" s="2" t="s">
        <v>4045</v>
      </c>
      <c r="D884" s="2" t="s">
        <v>4046</v>
      </c>
      <c r="F884" s="2" t="s">
        <v>2101</v>
      </c>
      <c r="G884" s="35" t="s">
        <v>5002</v>
      </c>
      <c r="H884" s="8">
        <v>43119</v>
      </c>
      <c r="I884" s="37" t="s">
        <v>2105</v>
      </c>
      <c r="J884" s="11">
        <f t="shared" si="167"/>
        <v>2018</v>
      </c>
      <c r="K884" s="32" t="s">
        <v>2125</v>
      </c>
      <c r="L884" s="8" t="str">
        <f t="shared" si="154"/>
        <v>2018-01</v>
      </c>
      <c r="M884" s="7" t="s">
        <v>2132</v>
      </c>
      <c r="N884" s="2" t="s">
        <v>315</v>
      </c>
      <c r="O884" s="2" t="s">
        <v>1269</v>
      </c>
      <c r="P884" s="2" t="s">
        <v>1288</v>
      </c>
      <c r="Q884" s="2" t="s">
        <v>315</v>
      </c>
      <c r="R884" s="2" t="s">
        <v>1269</v>
      </c>
      <c r="S884" s="2" t="s">
        <v>1288</v>
      </c>
      <c r="T884" s="1">
        <v>43027</v>
      </c>
      <c r="U884" s="11">
        <f t="shared" si="190"/>
        <v>118</v>
      </c>
      <c r="V884" s="11">
        <f t="shared" si="191"/>
        <v>40</v>
      </c>
      <c r="W884" s="35" t="s">
        <v>2137</v>
      </c>
      <c r="X884" s="2" t="s">
        <v>55</v>
      </c>
      <c r="AA884" t="s">
        <v>2096</v>
      </c>
      <c r="AB884" s="7" t="s">
        <v>2138</v>
      </c>
      <c r="AC884" s="40" t="s">
        <v>2089</v>
      </c>
      <c r="AD884" t="s">
        <v>2062</v>
      </c>
      <c r="AG884" t="s">
        <v>14</v>
      </c>
    </row>
    <row r="885" spans="1:33" x14ac:dyDescent="0.25">
      <c r="A885" s="31" t="s">
        <v>2063</v>
      </c>
      <c r="C885" s="2" t="s">
        <v>4047</v>
      </c>
      <c r="D885" s="2" t="s">
        <v>4048</v>
      </c>
      <c r="F885" s="2" t="s">
        <v>2100</v>
      </c>
      <c r="G885" s="35" t="s">
        <v>5003</v>
      </c>
      <c r="H885" s="8">
        <v>43120</v>
      </c>
      <c r="I885" s="37" t="s">
        <v>2105</v>
      </c>
      <c r="J885" s="11">
        <f t="shared" si="167"/>
        <v>2018</v>
      </c>
      <c r="K885" s="32" t="s">
        <v>2125</v>
      </c>
      <c r="L885" s="8" t="str">
        <f t="shared" si="154"/>
        <v>2018-01</v>
      </c>
      <c r="M885" s="2" t="s">
        <v>579</v>
      </c>
      <c r="N885" s="2" t="s">
        <v>2125</v>
      </c>
      <c r="O885" s="2" t="s">
        <v>2125</v>
      </c>
      <c r="P885" s="2" t="s">
        <v>2125</v>
      </c>
      <c r="Q885" s="2" t="s">
        <v>2125</v>
      </c>
      <c r="R885" s="2" t="s">
        <v>2125</v>
      </c>
      <c r="S885" s="2" t="s">
        <v>2125</v>
      </c>
      <c r="T885" s="2" t="s">
        <v>2125</v>
      </c>
      <c r="U885" s="2" t="s">
        <v>2125</v>
      </c>
      <c r="V885" s="2" t="s">
        <v>2125</v>
      </c>
      <c r="W885" s="35" t="s">
        <v>2134</v>
      </c>
      <c r="X885" s="2" t="s">
        <v>2125</v>
      </c>
      <c r="Y885" s="35" t="s">
        <v>2135</v>
      </c>
      <c r="Z885" s="11">
        <v>1</v>
      </c>
      <c r="AA885" t="s">
        <v>2125</v>
      </c>
      <c r="AB885" s="7" t="s">
        <v>2138</v>
      </c>
      <c r="AC885" t="s">
        <v>2125</v>
      </c>
    </row>
    <row r="886" spans="1:33" x14ac:dyDescent="0.25">
      <c r="A886" s="31" t="s">
        <v>2063</v>
      </c>
      <c r="C886" s="2" t="s">
        <v>4049</v>
      </c>
      <c r="D886" s="2" t="s">
        <v>4050</v>
      </c>
      <c r="F886" s="2" t="s">
        <v>2100</v>
      </c>
      <c r="G886" s="35" t="s">
        <v>5004</v>
      </c>
      <c r="H886" s="8">
        <v>43120</v>
      </c>
      <c r="I886" s="37" t="s">
        <v>2105</v>
      </c>
      <c r="J886" s="11">
        <f t="shared" si="167"/>
        <v>2018</v>
      </c>
      <c r="K886" s="32" t="s">
        <v>2125</v>
      </c>
      <c r="L886" s="8" t="str">
        <f t="shared" si="154"/>
        <v>2018-01</v>
      </c>
      <c r="M886" s="2" t="s">
        <v>579</v>
      </c>
      <c r="N886" s="2" t="s">
        <v>2125</v>
      </c>
      <c r="O886" s="2" t="s">
        <v>2125</v>
      </c>
      <c r="P886" s="2" t="s">
        <v>2125</v>
      </c>
      <c r="Q886" s="2" t="s">
        <v>2125</v>
      </c>
      <c r="R886" s="2" t="s">
        <v>2125</v>
      </c>
      <c r="S886" s="2" t="s">
        <v>2125</v>
      </c>
      <c r="T886" s="2" t="s">
        <v>2125</v>
      </c>
      <c r="U886" s="2" t="s">
        <v>2125</v>
      </c>
      <c r="V886" s="2" t="s">
        <v>2125</v>
      </c>
      <c r="W886" s="35" t="s">
        <v>2134</v>
      </c>
      <c r="X886" s="2" t="s">
        <v>2125</v>
      </c>
      <c r="Y886" s="35" t="s">
        <v>2135</v>
      </c>
      <c r="Z886" s="11">
        <v>1</v>
      </c>
      <c r="AA886" t="s">
        <v>2125</v>
      </c>
      <c r="AC886" t="s">
        <v>2125</v>
      </c>
    </row>
    <row r="887" spans="1:33" ht="30" x14ac:dyDescent="0.25">
      <c r="A887" s="2" t="s">
        <v>2063</v>
      </c>
      <c r="C887" s="2" t="s">
        <v>4051</v>
      </c>
      <c r="D887" s="2" t="s">
        <v>4052</v>
      </c>
      <c r="F887" s="2" t="s">
        <v>2100</v>
      </c>
      <c r="G887" s="35" t="s">
        <v>5005</v>
      </c>
      <c r="H887" s="8">
        <v>43120</v>
      </c>
      <c r="I887" s="37" t="s">
        <v>2105</v>
      </c>
      <c r="J887" s="11">
        <f t="shared" si="167"/>
        <v>2018</v>
      </c>
      <c r="K887" s="32" t="s">
        <v>2125</v>
      </c>
      <c r="L887" s="8" t="str">
        <f t="shared" si="154"/>
        <v>2018-01</v>
      </c>
      <c r="M887" s="7" t="s">
        <v>2132</v>
      </c>
      <c r="N887" s="2" t="s">
        <v>1268</v>
      </c>
      <c r="O887" s="2" t="s">
        <v>1145</v>
      </c>
      <c r="P887" s="2" t="s">
        <v>13</v>
      </c>
      <c r="Q887" s="2" t="s">
        <v>1268</v>
      </c>
      <c r="R887" s="2" t="s">
        <v>1145</v>
      </c>
      <c r="S887" s="2" t="s">
        <v>13</v>
      </c>
      <c r="T887" s="1">
        <v>43119</v>
      </c>
      <c r="U887" s="11">
        <f t="shared" ref="U887" si="192">IF(T887="Desconeguda","-",(YEAR(T887)-2008)*12+MONTH(T887))</f>
        <v>121</v>
      </c>
      <c r="V887" s="11">
        <f t="shared" ref="V887" si="193">IF(T887="Desconeguda","-",(YEAR(T887)-2008)*4+IF(MONTH(T887)&lt;4,1,IF(MONTH(T887)&lt;7,2,IF(MONTH(T887)&lt;10,3,IF(MONTH(T887)&lt;13,4,"?")))))</f>
        <v>41</v>
      </c>
      <c r="W887" s="35" t="s">
        <v>2134</v>
      </c>
      <c r="X887" s="2" t="s">
        <v>55</v>
      </c>
      <c r="Y887" s="35" t="s">
        <v>2136</v>
      </c>
      <c r="Z887" s="11">
        <v>4</v>
      </c>
      <c r="AA887" t="s">
        <v>2096</v>
      </c>
      <c r="AC887" s="40" t="s">
        <v>2089</v>
      </c>
      <c r="AD887" t="s">
        <v>2064</v>
      </c>
      <c r="AF887" s="28" t="s">
        <v>358</v>
      </c>
      <c r="AG887" t="s">
        <v>14</v>
      </c>
    </row>
    <row r="888" spans="1:33" ht="30" x14ac:dyDescent="0.25">
      <c r="A888" s="2" t="s">
        <v>2063</v>
      </c>
      <c r="C888" s="2" t="s">
        <v>4053</v>
      </c>
      <c r="D888" s="2" t="s">
        <v>4054</v>
      </c>
      <c r="F888" s="2" t="s">
        <v>2100</v>
      </c>
      <c r="G888" s="35" t="s">
        <v>5006</v>
      </c>
      <c r="H888" s="8">
        <v>43120</v>
      </c>
      <c r="I888" s="37" t="s">
        <v>2105</v>
      </c>
      <c r="J888" s="11">
        <f t="shared" si="167"/>
        <v>2018</v>
      </c>
      <c r="K888" s="32" t="s">
        <v>2125</v>
      </c>
      <c r="L888" s="8" t="str">
        <f t="shared" ref="L888:L921" si="194">CONCATENATE(YEAR(H888),"-",TEXT(MONTH(H888),"00"))</f>
        <v>2018-01</v>
      </c>
      <c r="M888" s="7" t="s">
        <v>2132</v>
      </c>
      <c r="N888" s="2" t="s">
        <v>1268</v>
      </c>
      <c r="O888" s="2" t="s">
        <v>1145</v>
      </c>
      <c r="P888" s="2" t="s">
        <v>13</v>
      </c>
      <c r="Q888" s="2" t="s">
        <v>1268</v>
      </c>
      <c r="R888" s="2" t="s">
        <v>1145</v>
      </c>
      <c r="S888" s="2" t="s">
        <v>13</v>
      </c>
      <c r="T888" s="1">
        <v>43119</v>
      </c>
      <c r="U888" s="11">
        <f t="shared" ref="U888:U890" si="195">IF(T888="Desconeguda","-",(YEAR(T888)-2008)*12+MONTH(T888))</f>
        <v>121</v>
      </c>
      <c r="V888" s="11">
        <f t="shared" ref="V888:V890" si="196">IF(T888="Desconeguda","-",(YEAR(T888)-2008)*4+IF(MONTH(T888)&lt;4,1,IF(MONTH(T888)&lt;7,2,IF(MONTH(T888)&lt;10,3,IF(MONTH(T888)&lt;13,4,"?")))))</f>
        <v>41</v>
      </c>
      <c r="W888" s="35" t="s">
        <v>2137</v>
      </c>
      <c r="X888" s="2" t="s">
        <v>55</v>
      </c>
      <c r="AA888" t="s">
        <v>2096</v>
      </c>
      <c r="AC888" s="40" t="s">
        <v>2089</v>
      </c>
      <c r="AD888" t="s">
        <v>2064</v>
      </c>
      <c r="AG888" t="s">
        <v>14</v>
      </c>
    </row>
    <row r="889" spans="1:33" ht="30" x14ac:dyDescent="0.25">
      <c r="A889" s="2" t="s">
        <v>2063</v>
      </c>
      <c r="C889" s="2" t="s">
        <v>4055</v>
      </c>
      <c r="D889" s="2" t="s">
        <v>4056</v>
      </c>
      <c r="F889" s="2" t="s">
        <v>2101</v>
      </c>
      <c r="G889" s="35" t="s">
        <v>5007</v>
      </c>
      <c r="H889" s="8">
        <v>43120</v>
      </c>
      <c r="I889" s="37" t="s">
        <v>2105</v>
      </c>
      <c r="J889" s="11">
        <f t="shared" si="167"/>
        <v>2018</v>
      </c>
      <c r="K889" s="32" t="s">
        <v>2125</v>
      </c>
      <c r="L889" s="8" t="str">
        <f t="shared" si="194"/>
        <v>2018-01</v>
      </c>
      <c r="M889" s="7" t="s">
        <v>2132</v>
      </c>
      <c r="N889" s="2" t="s">
        <v>1268</v>
      </c>
      <c r="O889" s="2" t="s">
        <v>1145</v>
      </c>
      <c r="P889" s="2" t="s">
        <v>13</v>
      </c>
      <c r="Q889" s="2" t="s">
        <v>1268</v>
      </c>
      <c r="R889" s="2" t="s">
        <v>1145</v>
      </c>
      <c r="S889" s="2" t="s">
        <v>13</v>
      </c>
      <c r="T889" s="1">
        <v>43119</v>
      </c>
      <c r="U889" s="11">
        <f t="shared" si="195"/>
        <v>121</v>
      </c>
      <c r="V889" s="11">
        <f t="shared" si="196"/>
        <v>41</v>
      </c>
      <c r="W889" s="35" t="s">
        <v>2137</v>
      </c>
      <c r="X889" s="2" t="s">
        <v>55</v>
      </c>
      <c r="AA889" t="s">
        <v>2096</v>
      </c>
      <c r="AC889" s="40" t="s">
        <v>2089</v>
      </c>
      <c r="AD889" t="s">
        <v>2064</v>
      </c>
      <c r="AG889" t="s">
        <v>14</v>
      </c>
    </row>
    <row r="890" spans="1:33" ht="30" x14ac:dyDescent="0.25">
      <c r="A890" s="2" t="s">
        <v>2063</v>
      </c>
      <c r="C890" s="2" t="s">
        <v>4057</v>
      </c>
      <c r="D890" s="2" t="s">
        <v>4058</v>
      </c>
      <c r="F890" s="2" t="s">
        <v>2101</v>
      </c>
      <c r="G890" s="35" t="s">
        <v>5008</v>
      </c>
      <c r="H890" s="8">
        <v>43120</v>
      </c>
      <c r="I890" s="37" t="s">
        <v>2105</v>
      </c>
      <c r="J890" s="11">
        <f t="shared" si="167"/>
        <v>2018</v>
      </c>
      <c r="K890" s="32" t="s">
        <v>2125</v>
      </c>
      <c r="L890" s="8" t="str">
        <f t="shared" si="194"/>
        <v>2018-01</v>
      </c>
      <c r="M890" s="7" t="s">
        <v>2132</v>
      </c>
      <c r="N890" s="2" t="s">
        <v>1268</v>
      </c>
      <c r="O890" s="2" t="s">
        <v>1145</v>
      </c>
      <c r="P890" s="2" t="s">
        <v>13</v>
      </c>
      <c r="Q890" s="2" t="s">
        <v>1268</v>
      </c>
      <c r="R890" s="2" t="s">
        <v>1145</v>
      </c>
      <c r="S890" s="2" t="s">
        <v>13</v>
      </c>
      <c r="T890" s="1">
        <v>43119</v>
      </c>
      <c r="U890" s="11">
        <f t="shared" si="195"/>
        <v>121</v>
      </c>
      <c r="V890" s="11">
        <f t="shared" si="196"/>
        <v>41</v>
      </c>
      <c r="W890" s="35" t="s">
        <v>2134</v>
      </c>
      <c r="X890" s="2" t="s">
        <v>55</v>
      </c>
      <c r="AA890" t="s">
        <v>2096</v>
      </c>
      <c r="AC890" s="40" t="s">
        <v>2089</v>
      </c>
      <c r="AD890" t="s">
        <v>2064</v>
      </c>
      <c r="AG890" t="s">
        <v>14</v>
      </c>
    </row>
    <row r="891" spans="1:33" x14ac:dyDescent="0.25">
      <c r="A891" s="2" t="s">
        <v>2065</v>
      </c>
      <c r="C891" s="2" t="s">
        <v>4059</v>
      </c>
      <c r="D891" s="2" t="s">
        <v>4060</v>
      </c>
      <c r="F891" s="2" t="s">
        <v>2100</v>
      </c>
      <c r="G891" s="35" t="s">
        <v>5009</v>
      </c>
      <c r="H891" s="8">
        <v>43121</v>
      </c>
      <c r="I891" s="37" t="s">
        <v>2105</v>
      </c>
      <c r="J891" s="11">
        <f t="shared" si="167"/>
        <v>2018</v>
      </c>
      <c r="K891" s="32" t="s">
        <v>2125</v>
      </c>
      <c r="L891" s="8" t="str">
        <f t="shared" si="194"/>
        <v>2018-01</v>
      </c>
      <c r="M891" s="2" t="s">
        <v>579</v>
      </c>
      <c r="N891" s="2" t="s">
        <v>2125</v>
      </c>
      <c r="O891" s="2" t="s">
        <v>2125</v>
      </c>
      <c r="P891" s="2" t="s">
        <v>2125</v>
      </c>
      <c r="Q891" s="2" t="s">
        <v>2125</v>
      </c>
      <c r="R891" s="2" t="s">
        <v>2125</v>
      </c>
      <c r="S891" s="2" t="s">
        <v>2125</v>
      </c>
      <c r="T891" s="2" t="s">
        <v>2125</v>
      </c>
      <c r="U891" s="2" t="s">
        <v>2125</v>
      </c>
      <c r="V891" s="2" t="s">
        <v>2125</v>
      </c>
      <c r="W891" s="35" t="s">
        <v>2137</v>
      </c>
      <c r="X891" s="2" t="s">
        <v>2125</v>
      </c>
      <c r="Y891" s="35" t="s">
        <v>2135</v>
      </c>
      <c r="Z891" s="11">
        <v>1</v>
      </c>
      <c r="AA891" t="s">
        <v>2125</v>
      </c>
      <c r="AC891" t="s">
        <v>2125</v>
      </c>
      <c r="AD891" t="s">
        <v>2066</v>
      </c>
    </row>
    <row r="892" spans="1:33" ht="30" x14ac:dyDescent="0.25">
      <c r="A892" s="2" t="s">
        <v>2067</v>
      </c>
      <c r="C892" s="2" t="s">
        <v>4061</v>
      </c>
      <c r="D892" s="2" t="s">
        <v>4062</v>
      </c>
      <c r="F892" s="2" t="s">
        <v>2100</v>
      </c>
      <c r="G892" s="35" t="s">
        <v>5010</v>
      </c>
      <c r="H892" s="8">
        <v>43122</v>
      </c>
      <c r="I892" s="37" t="s">
        <v>2105</v>
      </c>
      <c r="J892" s="11">
        <f t="shared" si="167"/>
        <v>2018</v>
      </c>
      <c r="K892" s="32" t="s">
        <v>2125</v>
      </c>
      <c r="L892" s="8" t="str">
        <f t="shared" si="194"/>
        <v>2018-01</v>
      </c>
      <c r="M892" s="7" t="s">
        <v>2132</v>
      </c>
      <c r="N892" s="2" t="s">
        <v>310</v>
      </c>
      <c r="O892" s="2" t="s">
        <v>1269</v>
      </c>
      <c r="P892" s="2" t="s">
        <v>1285</v>
      </c>
      <c r="Q892" s="2" t="s">
        <v>310</v>
      </c>
      <c r="R892" s="2" t="s">
        <v>1269</v>
      </c>
      <c r="S892" s="2" t="s">
        <v>1285</v>
      </c>
      <c r="T892" s="1">
        <v>43076</v>
      </c>
      <c r="U892" s="11">
        <f t="shared" ref="U892" si="197">IF(T892="Desconeguda","-",(YEAR(T892)-2008)*12+MONTH(T892))</f>
        <v>120</v>
      </c>
      <c r="V892" s="11">
        <f t="shared" ref="V892" si="198">IF(T892="Desconeguda","-",(YEAR(T892)-2008)*4+IF(MONTH(T892)&lt;4,1,IF(MONTH(T892)&lt;7,2,IF(MONTH(T892)&lt;10,3,IF(MONTH(T892)&lt;13,4,"?")))))</f>
        <v>40</v>
      </c>
      <c r="W892" s="35" t="s">
        <v>2134</v>
      </c>
      <c r="X892" s="2" t="s">
        <v>55</v>
      </c>
      <c r="Y892" s="35" t="s">
        <v>2136</v>
      </c>
      <c r="Z892" s="11">
        <v>3</v>
      </c>
      <c r="AA892" t="s">
        <v>4</v>
      </c>
      <c r="AB892" s="7" t="s">
        <v>2138</v>
      </c>
      <c r="AC892" s="40" t="s">
        <v>2089</v>
      </c>
      <c r="AG892" t="s">
        <v>14</v>
      </c>
    </row>
    <row r="893" spans="1:33" ht="30" x14ac:dyDescent="0.25">
      <c r="A893" s="2" t="s">
        <v>2067</v>
      </c>
      <c r="C893" s="2" t="s">
        <v>4063</v>
      </c>
      <c r="D893" s="2" t="s">
        <v>4064</v>
      </c>
      <c r="F893" s="2" t="s">
        <v>2100</v>
      </c>
      <c r="G893" s="35" t="s">
        <v>5011</v>
      </c>
      <c r="H893" s="8">
        <v>43122</v>
      </c>
      <c r="I893" s="37" t="s">
        <v>2105</v>
      </c>
      <c r="J893" s="11">
        <f t="shared" si="167"/>
        <v>2018</v>
      </c>
      <c r="K893" s="32" t="s">
        <v>2125</v>
      </c>
      <c r="L893" s="8" t="str">
        <f t="shared" si="194"/>
        <v>2018-01</v>
      </c>
      <c r="M893" s="7" t="s">
        <v>2132</v>
      </c>
      <c r="N893" s="2" t="s">
        <v>310</v>
      </c>
      <c r="O893" s="2" t="s">
        <v>1269</v>
      </c>
      <c r="P893" s="2" t="s">
        <v>1285</v>
      </c>
      <c r="Q893" s="2" t="s">
        <v>310</v>
      </c>
      <c r="R893" s="2" t="s">
        <v>1269</v>
      </c>
      <c r="S893" s="2" t="s">
        <v>1285</v>
      </c>
      <c r="T893" s="1">
        <v>43000</v>
      </c>
      <c r="U893" s="11">
        <f t="shared" ref="U893:U895" si="199">IF(T893="Desconeguda","-",(YEAR(T893)-2008)*12+MONTH(T893))</f>
        <v>117</v>
      </c>
      <c r="V893" s="11">
        <f t="shared" ref="V893:V895" si="200">IF(T893="Desconeguda","-",(YEAR(T893)-2008)*4+IF(MONTH(T893)&lt;4,1,IF(MONTH(T893)&lt;7,2,IF(MONTH(T893)&lt;10,3,IF(MONTH(T893)&lt;13,4,"?")))))</f>
        <v>39</v>
      </c>
      <c r="W893" s="35" t="s">
        <v>2137</v>
      </c>
      <c r="X893" s="2" t="s">
        <v>55</v>
      </c>
      <c r="AA893" t="s">
        <v>4</v>
      </c>
      <c r="AB893" s="7" t="s">
        <v>2138</v>
      </c>
      <c r="AC893" s="40" t="s">
        <v>2089</v>
      </c>
      <c r="AG893" t="s">
        <v>14</v>
      </c>
    </row>
    <row r="894" spans="1:33" ht="30" x14ac:dyDescent="0.25">
      <c r="A894" s="2" t="s">
        <v>2067</v>
      </c>
      <c r="C894" s="2" t="s">
        <v>4065</v>
      </c>
      <c r="D894" s="2" t="s">
        <v>4066</v>
      </c>
      <c r="F894" s="2" t="s">
        <v>2101</v>
      </c>
      <c r="G894" s="35" t="s">
        <v>5012</v>
      </c>
      <c r="H894" s="8">
        <v>43122</v>
      </c>
      <c r="I894" s="37" t="s">
        <v>2105</v>
      </c>
      <c r="J894" s="11">
        <f t="shared" si="167"/>
        <v>2018</v>
      </c>
      <c r="K894" s="32" t="s">
        <v>2125</v>
      </c>
      <c r="L894" s="8" t="str">
        <f t="shared" si="194"/>
        <v>2018-01</v>
      </c>
      <c r="M894" s="7" t="s">
        <v>2132</v>
      </c>
      <c r="N894" s="2" t="s">
        <v>310</v>
      </c>
      <c r="O894" s="2" t="s">
        <v>1269</v>
      </c>
      <c r="P894" s="2" t="s">
        <v>1285</v>
      </c>
      <c r="Q894" s="2" t="s">
        <v>310</v>
      </c>
      <c r="R894" s="2" t="s">
        <v>1269</v>
      </c>
      <c r="S894" s="2" t="s">
        <v>1285</v>
      </c>
      <c r="T894" s="1">
        <v>43000</v>
      </c>
      <c r="U894" s="11">
        <f t="shared" si="199"/>
        <v>117</v>
      </c>
      <c r="V894" s="11">
        <f t="shared" si="200"/>
        <v>39</v>
      </c>
      <c r="W894" s="35" t="s">
        <v>2137</v>
      </c>
      <c r="X894" s="2" t="s">
        <v>55</v>
      </c>
      <c r="AA894" t="s">
        <v>4</v>
      </c>
      <c r="AB894" s="7" t="s">
        <v>2138</v>
      </c>
      <c r="AC894" s="40" t="s">
        <v>2089</v>
      </c>
      <c r="AG894" t="s">
        <v>14</v>
      </c>
    </row>
    <row r="895" spans="1:33" ht="30" x14ac:dyDescent="0.25">
      <c r="A895" s="2" t="s">
        <v>2067</v>
      </c>
      <c r="C895" s="2" t="s">
        <v>4067</v>
      </c>
      <c r="D895" s="2" t="s">
        <v>4068</v>
      </c>
      <c r="F895" s="2" t="s">
        <v>2100</v>
      </c>
      <c r="G895" s="35" t="s">
        <v>5013</v>
      </c>
      <c r="H895" s="8">
        <v>43122</v>
      </c>
      <c r="I895" s="37" t="s">
        <v>2105</v>
      </c>
      <c r="J895" s="11">
        <f t="shared" si="167"/>
        <v>2018</v>
      </c>
      <c r="K895" s="32" t="s">
        <v>2125</v>
      </c>
      <c r="L895" s="8" t="str">
        <f t="shared" si="194"/>
        <v>2018-01</v>
      </c>
      <c r="M895" s="7" t="s">
        <v>2132</v>
      </c>
      <c r="N895" s="2" t="s">
        <v>59</v>
      </c>
      <c r="O895" s="2" t="s">
        <v>1145</v>
      </c>
      <c r="P895" s="2" t="s">
        <v>1284</v>
      </c>
      <c r="Q895" s="2" t="s">
        <v>298</v>
      </c>
      <c r="R895" s="2" t="s">
        <v>1145</v>
      </c>
      <c r="S895" s="2" t="s">
        <v>1305</v>
      </c>
      <c r="T895" s="1">
        <v>43122</v>
      </c>
      <c r="U895" s="11">
        <f t="shared" si="199"/>
        <v>121</v>
      </c>
      <c r="V895" s="11">
        <f t="shared" si="200"/>
        <v>41</v>
      </c>
      <c r="W895" s="35" t="s">
        <v>2134</v>
      </c>
      <c r="X895" s="2" t="s">
        <v>55</v>
      </c>
      <c r="Y895" s="35" t="s">
        <v>2136</v>
      </c>
      <c r="Z895" s="11">
        <v>4</v>
      </c>
      <c r="AA895" t="s">
        <v>2081</v>
      </c>
      <c r="AB895" s="7" t="s">
        <v>2138</v>
      </c>
      <c r="AC895" s="40" t="s">
        <v>2089</v>
      </c>
      <c r="AD895" t="s">
        <v>2068</v>
      </c>
      <c r="AG895" t="s">
        <v>14</v>
      </c>
    </row>
    <row r="896" spans="1:33" ht="30" x14ac:dyDescent="0.25">
      <c r="A896" s="2" t="s">
        <v>2067</v>
      </c>
      <c r="C896" s="2" t="s">
        <v>4069</v>
      </c>
      <c r="D896" s="2" t="s">
        <v>4070</v>
      </c>
      <c r="F896" s="2" t="s">
        <v>2100</v>
      </c>
      <c r="G896" s="35" t="s">
        <v>5014</v>
      </c>
      <c r="H896" s="8">
        <v>43122</v>
      </c>
      <c r="I896" s="37" t="s">
        <v>2105</v>
      </c>
      <c r="J896" s="11">
        <f t="shared" si="167"/>
        <v>2018</v>
      </c>
      <c r="K896" s="32" t="s">
        <v>2125</v>
      </c>
      <c r="L896" s="8" t="str">
        <f t="shared" si="194"/>
        <v>2018-01</v>
      </c>
      <c r="M896" s="7" t="s">
        <v>2132</v>
      </c>
      <c r="N896" s="2" t="s">
        <v>59</v>
      </c>
      <c r="O896" s="2" t="s">
        <v>1145</v>
      </c>
      <c r="P896" s="2" t="s">
        <v>1284</v>
      </c>
      <c r="Q896" s="2" t="s">
        <v>298</v>
      </c>
      <c r="R896" s="2" t="s">
        <v>1145</v>
      </c>
      <c r="S896" s="2" t="s">
        <v>1305</v>
      </c>
      <c r="T896" s="1">
        <v>43122</v>
      </c>
      <c r="U896" s="11">
        <f t="shared" ref="U896:U898" si="201">IF(T896="Desconeguda","-",(YEAR(T896)-2008)*12+MONTH(T896))</f>
        <v>121</v>
      </c>
      <c r="V896" s="11">
        <f t="shared" ref="V896:V898" si="202">IF(T896="Desconeguda","-",(YEAR(T896)-2008)*4+IF(MONTH(T896)&lt;4,1,IF(MONTH(T896)&lt;7,2,IF(MONTH(T896)&lt;10,3,IF(MONTH(T896)&lt;13,4,"?")))))</f>
        <v>41</v>
      </c>
      <c r="W896" s="35" t="s">
        <v>2137</v>
      </c>
      <c r="X896" s="2" t="s">
        <v>55</v>
      </c>
      <c r="AA896" t="s">
        <v>2081</v>
      </c>
      <c r="AB896" s="7" t="s">
        <v>2138</v>
      </c>
      <c r="AC896" s="40" t="s">
        <v>2089</v>
      </c>
      <c r="AD896" t="s">
        <v>2068</v>
      </c>
      <c r="AG896" t="s">
        <v>14</v>
      </c>
    </row>
    <row r="897" spans="1:33" ht="30" x14ac:dyDescent="0.25">
      <c r="A897" s="2" t="s">
        <v>2067</v>
      </c>
      <c r="C897" s="2" t="s">
        <v>4071</v>
      </c>
      <c r="D897" s="2" t="s">
        <v>4072</v>
      </c>
      <c r="F897" s="2" t="s">
        <v>2101</v>
      </c>
      <c r="G897" s="35" t="s">
        <v>5015</v>
      </c>
      <c r="H897" s="8">
        <v>43122</v>
      </c>
      <c r="I897" s="37" t="s">
        <v>2105</v>
      </c>
      <c r="J897" s="11">
        <f t="shared" si="167"/>
        <v>2018</v>
      </c>
      <c r="K897" s="32" t="s">
        <v>2125</v>
      </c>
      <c r="L897" s="8" t="str">
        <f t="shared" si="194"/>
        <v>2018-01</v>
      </c>
      <c r="M897" s="7" t="s">
        <v>2132</v>
      </c>
      <c r="N897" s="2" t="s">
        <v>59</v>
      </c>
      <c r="O897" s="2" t="s">
        <v>1145</v>
      </c>
      <c r="P897" s="2" t="s">
        <v>1284</v>
      </c>
      <c r="Q897" s="2" t="s">
        <v>298</v>
      </c>
      <c r="R897" s="2" t="s">
        <v>1145</v>
      </c>
      <c r="S897" s="2" t="s">
        <v>1305</v>
      </c>
      <c r="T897" s="1">
        <v>43122</v>
      </c>
      <c r="U897" s="11">
        <f t="shared" si="201"/>
        <v>121</v>
      </c>
      <c r="V897" s="11">
        <f t="shared" si="202"/>
        <v>41</v>
      </c>
      <c r="W897" s="35" t="s">
        <v>2134</v>
      </c>
      <c r="X897" s="2" t="s">
        <v>55</v>
      </c>
      <c r="AA897" t="s">
        <v>2081</v>
      </c>
      <c r="AB897" s="7" t="s">
        <v>2138</v>
      </c>
      <c r="AC897" s="40" t="s">
        <v>2089</v>
      </c>
      <c r="AD897" t="s">
        <v>2068</v>
      </c>
      <c r="AG897" t="s">
        <v>14</v>
      </c>
    </row>
    <row r="898" spans="1:33" ht="30" x14ac:dyDescent="0.25">
      <c r="A898" s="2" t="s">
        <v>2067</v>
      </c>
      <c r="C898" s="2" t="s">
        <v>4073</v>
      </c>
      <c r="D898" s="2" t="s">
        <v>4074</v>
      </c>
      <c r="F898" s="2" t="s">
        <v>2101</v>
      </c>
      <c r="G898" s="35" t="s">
        <v>5016</v>
      </c>
      <c r="H898" s="8">
        <v>43122</v>
      </c>
      <c r="I898" s="37" t="s">
        <v>2105</v>
      </c>
      <c r="J898" s="11">
        <f t="shared" si="167"/>
        <v>2018</v>
      </c>
      <c r="K898" s="32" t="s">
        <v>2125</v>
      </c>
      <c r="L898" s="8" t="str">
        <f t="shared" si="194"/>
        <v>2018-01</v>
      </c>
      <c r="M898" s="7" t="s">
        <v>2132</v>
      </c>
      <c r="N898" s="2" t="s">
        <v>59</v>
      </c>
      <c r="O898" s="2" t="s">
        <v>1145</v>
      </c>
      <c r="P898" s="2" t="s">
        <v>1284</v>
      </c>
      <c r="Q898" s="2" t="s">
        <v>298</v>
      </c>
      <c r="R898" s="2" t="s">
        <v>1145</v>
      </c>
      <c r="S898" s="2" t="s">
        <v>1305</v>
      </c>
      <c r="T898" s="1">
        <v>43122</v>
      </c>
      <c r="U898" s="11">
        <f t="shared" si="201"/>
        <v>121</v>
      </c>
      <c r="V898" s="11">
        <f t="shared" si="202"/>
        <v>41</v>
      </c>
      <c r="W898" s="35" t="s">
        <v>2137</v>
      </c>
      <c r="X898" s="2" t="s">
        <v>55</v>
      </c>
      <c r="AA898" t="s">
        <v>2081</v>
      </c>
      <c r="AB898" s="7" t="s">
        <v>2138</v>
      </c>
      <c r="AC898" s="40" t="s">
        <v>2089</v>
      </c>
      <c r="AD898" t="s">
        <v>2068</v>
      </c>
      <c r="AG898" t="s">
        <v>14</v>
      </c>
    </row>
    <row r="899" spans="1:33" ht="30" x14ac:dyDescent="0.25">
      <c r="A899" s="2" t="s">
        <v>2067</v>
      </c>
      <c r="C899" s="2" t="s">
        <v>4075</v>
      </c>
      <c r="D899" s="2" t="s">
        <v>4076</v>
      </c>
      <c r="F899" s="2" t="s">
        <v>2100</v>
      </c>
      <c r="G899" s="35" t="s">
        <v>5017</v>
      </c>
      <c r="H899" s="8">
        <v>43122</v>
      </c>
      <c r="I899" s="37" t="s">
        <v>2105</v>
      </c>
      <c r="J899" s="11">
        <f t="shared" si="167"/>
        <v>2018</v>
      </c>
      <c r="K899" s="32" t="s">
        <v>2125</v>
      </c>
      <c r="L899" s="8" t="str">
        <f t="shared" si="194"/>
        <v>2018-01</v>
      </c>
      <c r="M899" s="7" t="s">
        <v>2132</v>
      </c>
      <c r="N899" s="2" t="s">
        <v>59</v>
      </c>
      <c r="O899" s="2" t="s">
        <v>1145</v>
      </c>
      <c r="P899" s="2" t="s">
        <v>1284</v>
      </c>
      <c r="Q899" s="2" t="s">
        <v>298</v>
      </c>
      <c r="R899" s="2" t="s">
        <v>1145</v>
      </c>
      <c r="S899" s="2" t="s">
        <v>1305</v>
      </c>
      <c r="T899" s="1">
        <v>43122</v>
      </c>
      <c r="U899" s="11">
        <f t="shared" ref="U899" si="203">IF(T899="Desconeguda","-",(YEAR(T899)-2008)*12+MONTH(T899))</f>
        <v>121</v>
      </c>
      <c r="V899" s="11">
        <f t="shared" ref="V899" si="204">IF(T899="Desconeguda","-",(YEAR(T899)-2008)*4+IF(MONTH(T899)&lt;4,1,IF(MONTH(T899)&lt;7,2,IF(MONTH(T899)&lt;10,3,IF(MONTH(T899)&lt;13,4,"?")))))</f>
        <v>41</v>
      </c>
      <c r="W899" s="35" t="s">
        <v>2137</v>
      </c>
      <c r="X899" s="2" t="s">
        <v>55</v>
      </c>
      <c r="Y899" s="35" t="s">
        <v>2136</v>
      </c>
      <c r="Z899" s="11">
        <v>4</v>
      </c>
      <c r="AA899" t="s">
        <v>2081</v>
      </c>
      <c r="AB899" s="7" t="s">
        <v>2138</v>
      </c>
      <c r="AC899" s="40" t="s">
        <v>2089</v>
      </c>
      <c r="AD899" t="s">
        <v>2068</v>
      </c>
      <c r="AG899" t="s">
        <v>14</v>
      </c>
    </row>
    <row r="900" spans="1:33" ht="30" x14ac:dyDescent="0.25">
      <c r="A900" s="2" t="s">
        <v>2067</v>
      </c>
      <c r="C900" s="2" t="s">
        <v>4077</v>
      </c>
      <c r="D900" s="2" t="s">
        <v>4078</v>
      </c>
      <c r="F900" s="2" t="s">
        <v>2100</v>
      </c>
      <c r="G900" s="35" t="s">
        <v>5018</v>
      </c>
      <c r="H900" s="8">
        <v>43122</v>
      </c>
      <c r="I900" s="37" t="s">
        <v>2105</v>
      </c>
      <c r="J900" s="11">
        <f t="shared" ref="J900:J921" si="205">YEAR(H900)</f>
        <v>2018</v>
      </c>
      <c r="K900" s="32" t="s">
        <v>2125</v>
      </c>
      <c r="L900" s="8" t="str">
        <f t="shared" si="194"/>
        <v>2018-01</v>
      </c>
      <c r="M900" s="7" t="s">
        <v>2132</v>
      </c>
      <c r="N900" s="2" t="s">
        <v>59</v>
      </c>
      <c r="O900" s="2" t="s">
        <v>1145</v>
      </c>
      <c r="P900" s="2" t="s">
        <v>1284</v>
      </c>
      <c r="Q900" s="2" t="s">
        <v>298</v>
      </c>
      <c r="R900" s="2" t="s">
        <v>1145</v>
      </c>
      <c r="S900" s="2" t="s">
        <v>1305</v>
      </c>
      <c r="T900" s="1">
        <v>43122</v>
      </c>
      <c r="U900" s="11">
        <f t="shared" ref="U900:U904" si="206">IF(T900="Desconeguda","-",(YEAR(T900)-2008)*12+MONTH(T900))</f>
        <v>121</v>
      </c>
      <c r="V900" s="11">
        <f t="shared" ref="V900:V904" si="207">IF(T900="Desconeguda","-",(YEAR(T900)-2008)*4+IF(MONTH(T900)&lt;4,1,IF(MONTH(T900)&lt;7,2,IF(MONTH(T900)&lt;10,3,IF(MONTH(T900)&lt;13,4,"?")))))</f>
        <v>41</v>
      </c>
      <c r="W900" s="35" t="s">
        <v>2134</v>
      </c>
      <c r="X900" s="2" t="s">
        <v>55</v>
      </c>
      <c r="AA900" t="s">
        <v>2081</v>
      </c>
      <c r="AB900" s="7" t="s">
        <v>2138</v>
      </c>
      <c r="AC900" s="40" t="s">
        <v>2089</v>
      </c>
      <c r="AD900" t="s">
        <v>2068</v>
      </c>
      <c r="AG900" t="s">
        <v>14</v>
      </c>
    </row>
    <row r="901" spans="1:33" ht="30" x14ac:dyDescent="0.25">
      <c r="A901" s="2" t="s">
        <v>2067</v>
      </c>
      <c r="C901" s="2" t="s">
        <v>4079</v>
      </c>
      <c r="D901" s="2" t="s">
        <v>4080</v>
      </c>
      <c r="F901" s="2" t="s">
        <v>2101</v>
      </c>
      <c r="G901" s="35" t="s">
        <v>5019</v>
      </c>
      <c r="H901" s="8">
        <v>43122</v>
      </c>
      <c r="I901" s="37" t="s">
        <v>2105</v>
      </c>
      <c r="J901" s="11">
        <f t="shared" si="205"/>
        <v>2018</v>
      </c>
      <c r="K901" s="32" t="s">
        <v>2125</v>
      </c>
      <c r="L901" s="8" t="str">
        <f t="shared" si="194"/>
        <v>2018-01</v>
      </c>
      <c r="M901" s="7" t="s">
        <v>2132</v>
      </c>
      <c r="N901" s="2" t="s">
        <v>59</v>
      </c>
      <c r="O901" s="2" t="s">
        <v>1145</v>
      </c>
      <c r="P901" s="2" t="s">
        <v>1284</v>
      </c>
      <c r="Q901" s="2" t="s">
        <v>298</v>
      </c>
      <c r="R901" s="2" t="s">
        <v>1145</v>
      </c>
      <c r="S901" s="2" t="s">
        <v>1305</v>
      </c>
      <c r="T901" s="1">
        <v>43122</v>
      </c>
      <c r="U901" s="11">
        <f t="shared" si="206"/>
        <v>121</v>
      </c>
      <c r="V901" s="11">
        <f t="shared" si="207"/>
        <v>41</v>
      </c>
      <c r="W901" s="35" t="s">
        <v>2134</v>
      </c>
      <c r="X901" s="2" t="s">
        <v>55</v>
      </c>
      <c r="AA901" t="s">
        <v>2081</v>
      </c>
      <c r="AB901" s="7" t="s">
        <v>2138</v>
      </c>
      <c r="AC901" s="40" t="s">
        <v>2089</v>
      </c>
      <c r="AD901" t="s">
        <v>2068</v>
      </c>
      <c r="AG901" t="s">
        <v>14</v>
      </c>
    </row>
    <row r="902" spans="1:33" ht="30" x14ac:dyDescent="0.25">
      <c r="A902" s="2" t="s">
        <v>2067</v>
      </c>
      <c r="C902" s="2" t="s">
        <v>4081</v>
      </c>
      <c r="D902" s="2" t="s">
        <v>4082</v>
      </c>
      <c r="F902" s="2" t="s">
        <v>2101</v>
      </c>
      <c r="G902" s="35" t="s">
        <v>5020</v>
      </c>
      <c r="H902" s="8">
        <v>43122</v>
      </c>
      <c r="I902" s="37" t="s">
        <v>2105</v>
      </c>
      <c r="J902" s="11">
        <f t="shared" si="205"/>
        <v>2018</v>
      </c>
      <c r="K902" s="32" t="s">
        <v>2125</v>
      </c>
      <c r="L902" s="8" t="str">
        <f t="shared" si="194"/>
        <v>2018-01</v>
      </c>
      <c r="M902" s="7" t="s">
        <v>2132</v>
      </c>
      <c r="N902" s="2" t="s">
        <v>59</v>
      </c>
      <c r="O902" s="2" t="s">
        <v>1145</v>
      </c>
      <c r="P902" s="2" t="s">
        <v>1284</v>
      </c>
      <c r="Q902" s="2" t="s">
        <v>298</v>
      </c>
      <c r="R902" s="2" t="s">
        <v>1145</v>
      </c>
      <c r="S902" s="2" t="s">
        <v>1305</v>
      </c>
      <c r="T902" s="1">
        <v>43122</v>
      </c>
      <c r="U902" s="11">
        <f t="shared" si="206"/>
        <v>121</v>
      </c>
      <c r="V902" s="11">
        <f t="shared" si="207"/>
        <v>41</v>
      </c>
      <c r="W902" s="35" t="s">
        <v>2137</v>
      </c>
      <c r="X902" s="2" t="s">
        <v>55</v>
      </c>
      <c r="AA902" t="s">
        <v>2081</v>
      </c>
      <c r="AB902" s="7" t="s">
        <v>2138</v>
      </c>
      <c r="AC902" s="40" t="s">
        <v>2089</v>
      </c>
      <c r="AD902" t="s">
        <v>2068</v>
      </c>
      <c r="AG902" t="s">
        <v>14</v>
      </c>
    </row>
    <row r="903" spans="1:33" ht="30" x14ac:dyDescent="0.25">
      <c r="A903" s="2" t="s">
        <v>2067</v>
      </c>
      <c r="C903" s="2" t="s">
        <v>4083</v>
      </c>
      <c r="D903" s="2" t="s">
        <v>4084</v>
      </c>
      <c r="F903" s="2" t="s">
        <v>2100</v>
      </c>
      <c r="G903" s="35" t="s">
        <v>5021</v>
      </c>
      <c r="H903" s="8">
        <v>43122</v>
      </c>
      <c r="I903" s="37" t="s">
        <v>2105</v>
      </c>
      <c r="J903" s="11">
        <f t="shared" si="205"/>
        <v>2018</v>
      </c>
      <c r="K903" s="32" t="s">
        <v>2125</v>
      </c>
      <c r="L903" s="8" t="str">
        <f t="shared" si="194"/>
        <v>2018-01</v>
      </c>
      <c r="M903" s="7" t="s">
        <v>2132</v>
      </c>
      <c r="N903" s="2" t="s">
        <v>2048</v>
      </c>
      <c r="O903" s="2" t="s">
        <v>1145</v>
      </c>
      <c r="P903" s="2" t="s">
        <v>1298</v>
      </c>
      <c r="Q903" s="2" t="s">
        <v>2048</v>
      </c>
      <c r="R903" s="2" t="s">
        <v>1145</v>
      </c>
      <c r="S903" s="2" t="s">
        <v>1298</v>
      </c>
      <c r="T903" s="1">
        <v>43020</v>
      </c>
      <c r="U903" s="11">
        <f t="shared" si="206"/>
        <v>118</v>
      </c>
      <c r="V903" s="11">
        <f t="shared" si="207"/>
        <v>40</v>
      </c>
      <c r="W903" s="35" t="s">
        <v>2134</v>
      </c>
      <c r="X903" s="2" t="s">
        <v>55</v>
      </c>
      <c r="Y903" s="35" t="s">
        <v>2135</v>
      </c>
      <c r="Z903" s="11">
        <v>1</v>
      </c>
      <c r="AA903" t="s">
        <v>2096</v>
      </c>
      <c r="AB903" s="7" t="s">
        <v>2138</v>
      </c>
      <c r="AC903" s="40" t="s">
        <v>2089</v>
      </c>
      <c r="AD903" t="s">
        <v>2069</v>
      </c>
      <c r="AF903" s="28" t="s">
        <v>358</v>
      </c>
      <c r="AG903" t="s">
        <v>14</v>
      </c>
    </row>
    <row r="904" spans="1:33" ht="30" x14ac:dyDescent="0.25">
      <c r="A904" s="2" t="s">
        <v>2070</v>
      </c>
      <c r="C904" s="2" t="s">
        <v>4085</v>
      </c>
      <c r="D904" s="2" t="s">
        <v>4086</v>
      </c>
      <c r="F904" s="2" t="s">
        <v>2100</v>
      </c>
      <c r="G904" s="35" t="s">
        <v>5022</v>
      </c>
      <c r="H904" s="8">
        <v>43123</v>
      </c>
      <c r="I904" s="37" t="s">
        <v>2105</v>
      </c>
      <c r="J904" s="11">
        <f t="shared" si="205"/>
        <v>2018</v>
      </c>
      <c r="K904" s="32" t="s">
        <v>2125</v>
      </c>
      <c r="L904" s="8" t="str">
        <f t="shared" si="194"/>
        <v>2018-01</v>
      </c>
      <c r="M904" s="7" t="s">
        <v>2132</v>
      </c>
      <c r="N904" s="2" t="s">
        <v>59</v>
      </c>
      <c r="O904" s="2" t="s">
        <v>1145</v>
      </c>
      <c r="P904" s="2" t="s">
        <v>1284</v>
      </c>
      <c r="Q904" s="2" t="s">
        <v>59</v>
      </c>
      <c r="R904" s="2" t="s">
        <v>1145</v>
      </c>
      <c r="S904" s="2" t="s">
        <v>1284</v>
      </c>
      <c r="T904" s="1">
        <v>43117</v>
      </c>
      <c r="U904" s="11">
        <f t="shared" si="206"/>
        <v>121</v>
      </c>
      <c r="V904" s="11">
        <f t="shared" si="207"/>
        <v>41</v>
      </c>
      <c r="W904" s="35" t="s">
        <v>2134</v>
      </c>
      <c r="X904" s="2" t="s">
        <v>55</v>
      </c>
      <c r="Y904" s="35" t="s">
        <v>2136</v>
      </c>
      <c r="Z904" s="11">
        <v>3</v>
      </c>
      <c r="AA904" t="s">
        <v>6</v>
      </c>
      <c r="AB904" s="7" t="s">
        <v>2138</v>
      </c>
      <c r="AC904" s="40" t="s">
        <v>2089</v>
      </c>
      <c r="AG904" t="s">
        <v>14</v>
      </c>
    </row>
    <row r="905" spans="1:33" ht="30" x14ac:dyDescent="0.25">
      <c r="A905" s="2" t="s">
        <v>2070</v>
      </c>
      <c r="C905" s="2" t="s">
        <v>4087</v>
      </c>
      <c r="D905" s="2" t="s">
        <v>4088</v>
      </c>
      <c r="F905" s="2" t="s">
        <v>2100</v>
      </c>
      <c r="G905" s="35" t="s">
        <v>5023</v>
      </c>
      <c r="H905" s="8">
        <v>43123</v>
      </c>
      <c r="I905" s="37" t="s">
        <v>2105</v>
      </c>
      <c r="J905" s="11">
        <f t="shared" si="205"/>
        <v>2018</v>
      </c>
      <c r="K905" s="32" t="s">
        <v>2125</v>
      </c>
      <c r="L905" s="8" t="str">
        <f t="shared" si="194"/>
        <v>2018-01</v>
      </c>
      <c r="M905" s="7" t="s">
        <v>2132</v>
      </c>
      <c r="N905" s="2" t="s">
        <v>59</v>
      </c>
      <c r="O905" s="2" t="s">
        <v>1145</v>
      </c>
      <c r="P905" s="2" t="s">
        <v>1284</v>
      </c>
      <c r="Q905" s="2" t="s">
        <v>59</v>
      </c>
      <c r="R905" s="2" t="s">
        <v>1145</v>
      </c>
      <c r="S905" s="2" t="s">
        <v>1284</v>
      </c>
      <c r="T905" s="1">
        <v>43117</v>
      </c>
      <c r="U905" s="11">
        <f t="shared" ref="U905:U911" si="208">IF(T905="Desconeguda","-",(YEAR(T905)-2008)*12+MONTH(T905))</f>
        <v>121</v>
      </c>
      <c r="V905" s="11">
        <f t="shared" ref="V905:V911" si="209">IF(T905="Desconeguda","-",(YEAR(T905)-2008)*4+IF(MONTH(T905)&lt;4,1,IF(MONTH(T905)&lt;7,2,IF(MONTH(T905)&lt;10,3,IF(MONTH(T905)&lt;13,4,"?")))))</f>
        <v>41</v>
      </c>
      <c r="W905" s="35" t="s">
        <v>2137</v>
      </c>
      <c r="X905" s="2" t="s">
        <v>55</v>
      </c>
      <c r="AA905" t="s">
        <v>6</v>
      </c>
      <c r="AB905" s="7" t="s">
        <v>2138</v>
      </c>
      <c r="AC905" s="40" t="s">
        <v>2089</v>
      </c>
      <c r="AG905" t="s">
        <v>14</v>
      </c>
    </row>
    <row r="906" spans="1:33" ht="30" x14ac:dyDescent="0.25">
      <c r="A906" s="2" t="s">
        <v>2070</v>
      </c>
      <c r="C906" s="2" t="s">
        <v>4089</v>
      </c>
      <c r="D906" s="2" t="s">
        <v>4090</v>
      </c>
      <c r="F906" s="2" t="s">
        <v>2101</v>
      </c>
      <c r="G906" s="35" t="s">
        <v>5024</v>
      </c>
      <c r="H906" s="8">
        <v>43123</v>
      </c>
      <c r="I906" s="37" t="s">
        <v>2105</v>
      </c>
      <c r="J906" s="11">
        <f t="shared" si="205"/>
        <v>2018</v>
      </c>
      <c r="K906" s="32" t="s">
        <v>2125</v>
      </c>
      <c r="L906" s="8" t="str">
        <f t="shared" si="194"/>
        <v>2018-01</v>
      </c>
      <c r="M906" s="7" t="s">
        <v>2132</v>
      </c>
      <c r="N906" s="2" t="s">
        <v>59</v>
      </c>
      <c r="O906" s="2" t="s">
        <v>1145</v>
      </c>
      <c r="P906" s="2" t="s">
        <v>1284</v>
      </c>
      <c r="Q906" s="2" t="s">
        <v>59</v>
      </c>
      <c r="R906" s="2" t="s">
        <v>1145</v>
      </c>
      <c r="S906" s="2" t="s">
        <v>1284</v>
      </c>
      <c r="T906" s="1">
        <v>43117</v>
      </c>
      <c r="U906" s="11">
        <f t="shared" si="208"/>
        <v>121</v>
      </c>
      <c r="V906" s="11">
        <f t="shared" si="209"/>
        <v>41</v>
      </c>
      <c r="W906" s="35" t="s">
        <v>2134</v>
      </c>
      <c r="X906" s="2" t="s">
        <v>55</v>
      </c>
      <c r="AA906" t="s">
        <v>6</v>
      </c>
      <c r="AB906" s="7" t="s">
        <v>2138</v>
      </c>
      <c r="AC906" s="40" t="s">
        <v>2089</v>
      </c>
      <c r="AG906" t="s">
        <v>14</v>
      </c>
    </row>
    <row r="907" spans="1:33" ht="30" x14ac:dyDescent="0.25">
      <c r="A907" s="2" t="s">
        <v>2071</v>
      </c>
      <c r="C907" s="2" t="s">
        <v>4091</v>
      </c>
      <c r="D907" s="2" t="s">
        <v>4092</v>
      </c>
      <c r="F907" s="2" t="s">
        <v>2100</v>
      </c>
      <c r="G907" s="35" t="s">
        <v>5025</v>
      </c>
      <c r="H907" s="8">
        <v>43124</v>
      </c>
      <c r="I907" s="37" t="s">
        <v>2105</v>
      </c>
      <c r="J907" s="11">
        <f t="shared" si="205"/>
        <v>2018</v>
      </c>
      <c r="K907" s="32" t="s">
        <v>2125</v>
      </c>
      <c r="L907" s="8" t="str">
        <f t="shared" si="194"/>
        <v>2018-01</v>
      </c>
      <c r="M907" s="7" t="s">
        <v>2132</v>
      </c>
      <c r="N907" s="2" t="s">
        <v>865</v>
      </c>
      <c r="O907" s="2" t="s">
        <v>1269</v>
      </c>
      <c r="P907" s="2" t="s">
        <v>1290</v>
      </c>
      <c r="Q907" s="2" t="s">
        <v>865</v>
      </c>
      <c r="R907" s="2" t="s">
        <v>1269</v>
      </c>
      <c r="S907" s="2" t="s">
        <v>1290</v>
      </c>
      <c r="T907" s="1">
        <v>43124</v>
      </c>
      <c r="U907" s="11">
        <f t="shared" si="208"/>
        <v>121</v>
      </c>
      <c r="V907" s="11">
        <f t="shared" si="209"/>
        <v>41</v>
      </c>
      <c r="W907" s="35" t="s">
        <v>2137</v>
      </c>
      <c r="X907" s="2" t="s">
        <v>55</v>
      </c>
      <c r="Y907" s="35" t="s">
        <v>2136</v>
      </c>
      <c r="Z907" s="11">
        <v>2</v>
      </c>
      <c r="AA907" t="s">
        <v>2096</v>
      </c>
      <c r="AB907" s="7" t="s">
        <v>2138</v>
      </c>
      <c r="AC907" s="40" t="s">
        <v>2089</v>
      </c>
      <c r="AG907" t="s">
        <v>14</v>
      </c>
    </row>
    <row r="908" spans="1:33" ht="30" x14ac:dyDescent="0.25">
      <c r="A908" s="2" t="s">
        <v>2071</v>
      </c>
      <c r="C908" s="2" t="s">
        <v>4093</v>
      </c>
      <c r="D908" s="2" t="s">
        <v>4094</v>
      </c>
      <c r="F908" s="2" t="s">
        <v>2100</v>
      </c>
      <c r="G908" s="35" t="s">
        <v>5026</v>
      </c>
      <c r="H908" s="8">
        <v>43124</v>
      </c>
      <c r="I908" s="37" t="s">
        <v>2105</v>
      </c>
      <c r="J908" s="11">
        <f t="shared" si="205"/>
        <v>2018</v>
      </c>
      <c r="K908" s="32" t="s">
        <v>2125</v>
      </c>
      <c r="L908" s="8" t="str">
        <f t="shared" si="194"/>
        <v>2018-01</v>
      </c>
      <c r="M908" s="7" t="s">
        <v>2132</v>
      </c>
      <c r="N908" s="2" t="s">
        <v>744</v>
      </c>
      <c r="O908" s="2" t="s">
        <v>1267</v>
      </c>
      <c r="P908" s="2" t="s">
        <v>1282</v>
      </c>
      <c r="Q908" s="2" t="s">
        <v>744</v>
      </c>
      <c r="R908" s="2" t="s">
        <v>1267</v>
      </c>
      <c r="S908" s="2" t="s">
        <v>1282</v>
      </c>
      <c r="T908" s="1">
        <v>43116</v>
      </c>
      <c r="U908" s="11">
        <f t="shared" si="208"/>
        <v>121</v>
      </c>
      <c r="V908" s="11">
        <f t="shared" si="209"/>
        <v>41</v>
      </c>
      <c r="W908" s="35" t="s">
        <v>2137</v>
      </c>
      <c r="X908" s="2" t="s">
        <v>55</v>
      </c>
      <c r="Y908" s="35" t="s">
        <v>2136</v>
      </c>
      <c r="Z908" s="11">
        <v>2</v>
      </c>
      <c r="AA908" t="s">
        <v>2096</v>
      </c>
      <c r="AB908" s="7" t="s">
        <v>2138</v>
      </c>
      <c r="AC908" s="40" t="s">
        <v>2089</v>
      </c>
      <c r="AD908" t="s">
        <v>2072</v>
      </c>
      <c r="AF908" s="28" t="s">
        <v>358</v>
      </c>
      <c r="AG908" t="s">
        <v>14</v>
      </c>
    </row>
    <row r="909" spans="1:33" ht="30" x14ac:dyDescent="0.25">
      <c r="A909" s="2" t="s">
        <v>2071</v>
      </c>
      <c r="C909" s="2" t="s">
        <v>4095</v>
      </c>
      <c r="D909" s="2" t="s">
        <v>4096</v>
      </c>
      <c r="F909" s="2" t="s">
        <v>2100</v>
      </c>
      <c r="G909" s="35" t="s">
        <v>5027</v>
      </c>
      <c r="H909" s="8">
        <v>43124</v>
      </c>
      <c r="I909" s="37" t="s">
        <v>2105</v>
      </c>
      <c r="J909" s="11">
        <f t="shared" si="205"/>
        <v>2018</v>
      </c>
      <c r="K909" s="32" t="s">
        <v>2125</v>
      </c>
      <c r="L909" s="8" t="str">
        <f t="shared" si="194"/>
        <v>2018-01</v>
      </c>
      <c r="M909" s="7" t="s">
        <v>2132</v>
      </c>
      <c r="N909" s="2" t="s">
        <v>338</v>
      </c>
      <c r="O909" s="2" t="s">
        <v>1270</v>
      </c>
      <c r="P909" s="2" t="s">
        <v>1287</v>
      </c>
      <c r="Q909" s="2" t="s">
        <v>338</v>
      </c>
      <c r="R909" s="2" t="s">
        <v>1270</v>
      </c>
      <c r="S909" s="2" t="s">
        <v>1287</v>
      </c>
      <c r="T909" s="1">
        <v>42940</v>
      </c>
      <c r="U909" s="11">
        <f t="shared" si="208"/>
        <v>115</v>
      </c>
      <c r="V909" s="11">
        <f t="shared" si="209"/>
        <v>39</v>
      </c>
      <c r="W909" s="35" t="s">
        <v>2137</v>
      </c>
      <c r="X909" s="2" t="s">
        <v>55</v>
      </c>
      <c r="Y909" s="35" t="s">
        <v>2135</v>
      </c>
      <c r="Z909" s="11">
        <v>1</v>
      </c>
      <c r="AA909" t="s">
        <v>2091</v>
      </c>
      <c r="AB909" s="7" t="s">
        <v>2138</v>
      </c>
      <c r="AC909" s="40" t="s">
        <v>2089</v>
      </c>
      <c r="AF909" s="28" t="s">
        <v>358</v>
      </c>
      <c r="AG909" t="s">
        <v>14</v>
      </c>
    </row>
    <row r="910" spans="1:33" ht="30" x14ac:dyDescent="0.25">
      <c r="A910" s="2" t="s">
        <v>2073</v>
      </c>
      <c r="C910" s="2" t="s">
        <v>4097</v>
      </c>
      <c r="D910" s="2" t="s">
        <v>4098</v>
      </c>
      <c r="F910" s="2" t="s">
        <v>2100</v>
      </c>
      <c r="G910" s="35" t="s">
        <v>5028</v>
      </c>
      <c r="H910" s="8">
        <v>43125</v>
      </c>
      <c r="I910" s="37" t="s">
        <v>2105</v>
      </c>
      <c r="J910" s="11">
        <f t="shared" si="205"/>
        <v>2018</v>
      </c>
      <c r="K910" s="32" t="s">
        <v>2125</v>
      </c>
      <c r="L910" s="8" t="str">
        <f t="shared" si="194"/>
        <v>2018-01</v>
      </c>
      <c r="M910" s="7" t="s">
        <v>2132</v>
      </c>
      <c r="N910" s="2" t="s">
        <v>344</v>
      </c>
      <c r="O910" s="2" t="s">
        <v>1145</v>
      </c>
      <c r="P910" s="2" t="s">
        <v>1303</v>
      </c>
      <c r="Q910" s="2" t="s">
        <v>342</v>
      </c>
      <c r="R910" s="2" t="s">
        <v>1145</v>
      </c>
      <c r="S910" t="s">
        <v>1402</v>
      </c>
      <c r="T910" s="1">
        <v>43003</v>
      </c>
      <c r="U910" s="11">
        <f t="shared" si="208"/>
        <v>117</v>
      </c>
      <c r="V910" s="11">
        <f t="shared" si="209"/>
        <v>39</v>
      </c>
      <c r="W910" s="35" t="s">
        <v>2137</v>
      </c>
      <c r="X910" s="2" t="s">
        <v>55</v>
      </c>
      <c r="Y910" s="35" t="s">
        <v>2135</v>
      </c>
      <c r="Z910" s="11">
        <v>1</v>
      </c>
      <c r="AA910" t="s">
        <v>4</v>
      </c>
      <c r="AB910" s="7" t="s">
        <v>2138</v>
      </c>
      <c r="AC910" s="40" t="s">
        <v>2089</v>
      </c>
      <c r="AG910" t="s">
        <v>14</v>
      </c>
    </row>
    <row r="911" spans="1:33" ht="30" x14ac:dyDescent="0.25">
      <c r="A911" s="2" t="s">
        <v>2073</v>
      </c>
      <c r="C911" s="2" t="s">
        <v>4099</v>
      </c>
      <c r="D911" s="2" t="s">
        <v>4100</v>
      </c>
      <c r="F911" s="2" t="s">
        <v>2100</v>
      </c>
      <c r="G911" s="35" t="s">
        <v>5029</v>
      </c>
      <c r="H911" s="8">
        <v>43125</v>
      </c>
      <c r="I911" s="37" t="s">
        <v>2105</v>
      </c>
      <c r="J911" s="11">
        <f t="shared" si="205"/>
        <v>2018</v>
      </c>
      <c r="K911" s="32" t="s">
        <v>2125</v>
      </c>
      <c r="L911" s="8" t="str">
        <f t="shared" si="194"/>
        <v>2018-01</v>
      </c>
      <c r="M911" s="7" t="s">
        <v>2132</v>
      </c>
      <c r="N911" s="2" t="s">
        <v>337</v>
      </c>
      <c r="O911" s="2" t="s">
        <v>1269</v>
      </c>
      <c r="P911" s="2" t="s">
        <v>337</v>
      </c>
      <c r="Q911" s="2" t="s">
        <v>337</v>
      </c>
      <c r="R911" s="2" t="s">
        <v>1269</v>
      </c>
      <c r="S911" s="2" t="s">
        <v>337</v>
      </c>
      <c r="T911" s="1">
        <v>43124</v>
      </c>
      <c r="U911" s="11">
        <f t="shared" si="208"/>
        <v>121</v>
      </c>
      <c r="V911" s="11">
        <f t="shared" si="209"/>
        <v>41</v>
      </c>
      <c r="W911" s="35" t="s">
        <v>2137</v>
      </c>
      <c r="X911" s="2" t="s">
        <v>55</v>
      </c>
      <c r="Y911" s="35" t="s">
        <v>2136</v>
      </c>
      <c r="Z911" s="11">
        <v>6</v>
      </c>
      <c r="AA911" t="s">
        <v>4</v>
      </c>
      <c r="AB911" s="7" t="s">
        <v>2138</v>
      </c>
      <c r="AC911" s="40" t="s">
        <v>2089</v>
      </c>
      <c r="AG911" t="s">
        <v>14</v>
      </c>
    </row>
    <row r="912" spans="1:33" ht="30" x14ac:dyDescent="0.25">
      <c r="A912" s="2" t="s">
        <v>2073</v>
      </c>
      <c r="C912" s="2" t="s">
        <v>4101</v>
      </c>
      <c r="D912" s="2" t="s">
        <v>4102</v>
      </c>
      <c r="F912" s="2" t="s">
        <v>2100</v>
      </c>
      <c r="G912" s="35" t="s">
        <v>5030</v>
      </c>
      <c r="H912" s="8">
        <v>43125</v>
      </c>
      <c r="I912" s="37" t="s">
        <v>2105</v>
      </c>
      <c r="J912" s="11">
        <f t="shared" si="205"/>
        <v>2018</v>
      </c>
      <c r="K912" s="32" t="s">
        <v>2125</v>
      </c>
      <c r="L912" s="8" t="str">
        <f t="shared" si="194"/>
        <v>2018-01</v>
      </c>
      <c r="M912" s="7" t="s">
        <v>2132</v>
      </c>
      <c r="N912" s="2" t="s">
        <v>337</v>
      </c>
      <c r="O912" s="2" t="s">
        <v>1269</v>
      </c>
      <c r="P912" s="2" t="s">
        <v>337</v>
      </c>
      <c r="Q912" s="2" t="s">
        <v>337</v>
      </c>
      <c r="R912" s="2" t="s">
        <v>1269</v>
      </c>
      <c r="S912" s="2" t="s">
        <v>337</v>
      </c>
      <c r="T912" s="1">
        <v>43124</v>
      </c>
      <c r="U912" s="11">
        <f t="shared" ref="U912:U918" si="210">IF(T912="Desconeguda","-",(YEAR(T912)-2008)*12+MONTH(T912))</f>
        <v>121</v>
      </c>
      <c r="V912" s="11">
        <f t="shared" ref="V912:V918" si="211">IF(T912="Desconeguda","-",(YEAR(T912)-2008)*4+IF(MONTH(T912)&lt;4,1,IF(MONTH(T912)&lt;7,2,IF(MONTH(T912)&lt;10,3,IF(MONTH(T912)&lt;13,4,"?")))))</f>
        <v>41</v>
      </c>
      <c r="W912" s="35" t="s">
        <v>2134</v>
      </c>
      <c r="X912" s="2" t="s">
        <v>55</v>
      </c>
      <c r="AA912" t="s">
        <v>4</v>
      </c>
      <c r="AB912" s="7" t="s">
        <v>2138</v>
      </c>
      <c r="AC912" s="40" t="s">
        <v>2089</v>
      </c>
      <c r="AG912" t="s">
        <v>14</v>
      </c>
    </row>
    <row r="913" spans="1:33" ht="30" x14ac:dyDescent="0.25">
      <c r="A913" s="2" t="s">
        <v>2073</v>
      </c>
      <c r="C913" s="2" t="s">
        <v>4103</v>
      </c>
      <c r="D913" s="2" t="s">
        <v>4104</v>
      </c>
      <c r="F913" s="2" t="s">
        <v>2101</v>
      </c>
      <c r="G913" s="35" t="s">
        <v>5031</v>
      </c>
      <c r="H913" s="8">
        <v>43125</v>
      </c>
      <c r="I913" s="37" t="s">
        <v>2105</v>
      </c>
      <c r="J913" s="11">
        <f t="shared" si="205"/>
        <v>2018</v>
      </c>
      <c r="K913" s="32" t="s">
        <v>2125</v>
      </c>
      <c r="L913" s="8" t="str">
        <f t="shared" si="194"/>
        <v>2018-01</v>
      </c>
      <c r="M913" s="7" t="s">
        <v>2132</v>
      </c>
      <c r="N913" s="2" t="s">
        <v>337</v>
      </c>
      <c r="O913" s="2" t="s">
        <v>1269</v>
      </c>
      <c r="P913" s="2" t="s">
        <v>337</v>
      </c>
      <c r="Q913" s="2" t="s">
        <v>337</v>
      </c>
      <c r="R913" s="2" t="s">
        <v>1269</v>
      </c>
      <c r="S913" s="2" t="s">
        <v>337</v>
      </c>
      <c r="T913" s="1">
        <v>43124</v>
      </c>
      <c r="U913" s="11">
        <f t="shared" si="210"/>
        <v>121</v>
      </c>
      <c r="V913" s="11">
        <f t="shared" si="211"/>
        <v>41</v>
      </c>
      <c r="W913" s="35" t="s">
        <v>2134</v>
      </c>
      <c r="X913" s="2" t="s">
        <v>55</v>
      </c>
      <c r="AA913" t="s">
        <v>4</v>
      </c>
      <c r="AB913" s="7" t="s">
        <v>2138</v>
      </c>
      <c r="AC913" s="40" t="s">
        <v>2089</v>
      </c>
      <c r="AG913" t="s">
        <v>14</v>
      </c>
    </row>
    <row r="914" spans="1:33" ht="30" x14ac:dyDescent="0.25">
      <c r="A914" s="2" t="s">
        <v>2073</v>
      </c>
      <c r="C914" s="2" t="s">
        <v>4105</v>
      </c>
      <c r="D914" s="2" t="s">
        <v>4106</v>
      </c>
      <c r="F914" s="2" t="s">
        <v>2101</v>
      </c>
      <c r="G914" s="35" t="s">
        <v>5032</v>
      </c>
      <c r="H914" s="8">
        <v>43125</v>
      </c>
      <c r="I914" s="37" t="s">
        <v>2105</v>
      </c>
      <c r="J914" s="11">
        <f t="shared" si="205"/>
        <v>2018</v>
      </c>
      <c r="K914" s="32" t="s">
        <v>2125</v>
      </c>
      <c r="L914" s="8" t="str">
        <f t="shared" si="194"/>
        <v>2018-01</v>
      </c>
      <c r="M914" s="7" t="s">
        <v>2132</v>
      </c>
      <c r="N914" s="2" t="s">
        <v>337</v>
      </c>
      <c r="O914" s="2" t="s">
        <v>1269</v>
      </c>
      <c r="P914" s="2" t="s">
        <v>337</v>
      </c>
      <c r="Q914" s="2" t="s">
        <v>337</v>
      </c>
      <c r="R914" s="2" t="s">
        <v>1269</v>
      </c>
      <c r="S914" s="2" t="s">
        <v>337</v>
      </c>
      <c r="T914" s="1">
        <v>43124</v>
      </c>
      <c r="U914" s="11">
        <f t="shared" si="210"/>
        <v>121</v>
      </c>
      <c r="V914" s="11">
        <f t="shared" si="211"/>
        <v>41</v>
      </c>
      <c r="W914" s="35" t="s">
        <v>2134</v>
      </c>
      <c r="X914" s="2" t="s">
        <v>55</v>
      </c>
      <c r="AA914" t="s">
        <v>4</v>
      </c>
      <c r="AB914" s="7" t="s">
        <v>2138</v>
      </c>
      <c r="AC914" s="40" t="s">
        <v>2089</v>
      </c>
      <c r="AG914" t="s">
        <v>14</v>
      </c>
    </row>
    <row r="915" spans="1:33" ht="30" x14ac:dyDescent="0.25">
      <c r="A915" s="2" t="s">
        <v>2073</v>
      </c>
      <c r="C915" s="2" t="s">
        <v>4107</v>
      </c>
      <c r="D915" s="2" t="s">
        <v>4108</v>
      </c>
      <c r="F915" s="2" t="s">
        <v>2101</v>
      </c>
      <c r="G915" s="35" t="s">
        <v>5033</v>
      </c>
      <c r="H915" s="8">
        <v>43125</v>
      </c>
      <c r="I915" s="37" t="s">
        <v>2105</v>
      </c>
      <c r="J915" s="11">
        <f t="shared" si="205"/>
        <v>2018</v>
      </c>
      <c r="K915" s="32" t="s">
        <v>2125</v>
      </c>
      <c r="L915" s="8" t="str">
        <f t="shared" si="194"/>
        <v>2018-01</v>
      </c>
      <c r="M915" s="7" t="s">
        <v>2132</v>
      </c>
      <c r="N915" s="2" t="s">
        <v>337</v>
      </c>
      <c r="O915" s="2" t="s">
        <v>1269</v>
      </c>
      <c r="P915" s="2" t="s">
        <v>337</v>
      </c>
      <c r="Q915" s="2" t="s">
        <v>337</v>
      </c>
      <c r="R915" s="2" t="s">
        <v>1269</v>
      </c>
      <c r="S915" s="2" t="s">
        <v>337</v>
      </c>
      <c r="T915" s="1">
        <v>43124</v>
      </c>
      <c r="U915" s="11">
        <f t="shared" si="210"/>
        <v>121</v>
      </c>
      <c r="V915" s="11">
        <f t="shared" si="211"/>
        <v>41</v>
      </c>
      <c r="W915" s="35" t="s">
        <v>2134</v>
      </c>
      <c r="X915" s="2" t="s">
        <v>55</v>
      </c>
      <c r="AA915" t="s">
        <v>4</v>
      </c>
      <c r="AB915" s="7" t="s">
        <v>2138</v>
      </c>
      <c r="AC915" s="40" t="s">
        <v>2089</v>
      </c>
      <c r="AG915" t="s">
        <v>14</v>
      </c>
    </row>
    <row r="916" spans="1:33" ht="30" x14ac:dyDescent="0.25">
      <c r="A916" s="2" t="s">
        <v>2073</v>
      </c>
      <c r="C916" s="2" t="s">
        <v>4109</v>
      </c>
      <c r="D916" s="2" t="s">
        <v>4110</v>
      </c>
      <c r="F916" s="2" t="s">
        <v>2100</v>
      </c>
      <c r="G916" s="35" t="s">
        <v>5034</v>
      </c>
      <c r="H916" s="8">
        <v>43125</v>
      </c>
      <c r="I916" s="37" t="s">
        <v>2105</v>
      </c>
      <c r="J916" s="11">
        <f t="shared" si="205"/>
        <v>2018</v>
      </c>
      <c r="K916" s="32" t="s">
        <v>2125</v>
      </c>
      <c r="L916" s="8" t="str">
        <f t="shared" si="194"/>
        <v>2018-01</v>
      </c>
      <c r="M916" s="7" t="s">
        <v>2132</v>
      </c>
      <c r="N916" s="2" t="s">
        <v>337</v>
      </c>
      <c r="O916" s="2" t="s">
        <v>1269</v>
      </c>
      <c r="P916" s="2" t="s">
        <v>337</v>
      </c>
      <c r="Q916" s="2" t="s">
        <v>337</v>
      </c>
      <c r="R916" s="2" t="s">
        <v>1269</v>
      </c>
      <c r="S916" s="2" t="s">
        <v>337</v>
      </c>
      <c r="T916" s="1">
        <v>43104</v>
      </c>
      <c r="U916" s="11">
        <f t="shared" si="210"/>
        <v>121</v>
      </c>
      <c r="V916" s="11">
        <f t="shared" si="211"/>
        <v>41</v>
      </c>
      <c r="W916" s="35" t="s">
        <v>2137</v>
      </c>
      <c r="X916" s="2" t="s">
        <v>55</v>
      </c>
      <c r="AA916" t="s">
        <v>4</v>
      </c>
      <c r="AB916" s="7" t="s">
        <v>2138</v>
      </c>
      <c r="AC916" s="40" t="s">
        <v>2089</v>
      </c>
      <c r="AG916" t="s">
        <v>14</v>
      </c>
    </row>
    <row r="917" spans="1:33" ht="30" x14ac:dyDescent="0.25">
      <c r="A917" s="2" t="s">
        <v>2073</v>
      </c>
      <c r="C917" s="2" t="s">
        <v>4111</v>
      </c>
      <c r="D917" s="2" t="s">
        <v>4112</v>
      </c>
      <c r="F917" s="2" t="s">
        <v>2100</v>
      </c>
      <c r="G917" s="35" t="s">
        <v>5035</v>
      </c>
      <c r="H917" s="8">
        <v>43125</v>
      </c>
      <c r="I917" s="37" t="s">
        <v>2105</v>
      </c>
      <c r="J917" s="11">
        <f t="shared" si="205"/>
        <v>2018</v>
      </c>
      <c r="K917" s="32" t="s">
        <v>2125</v>
      </c>
      <c r="L917" s="8" t="str">
        <f t="shared" si="194"/>
        <v>2018-01</v>
      </c>
      <c r="M917" s="7" t="s">
        <v>2132</v>
      </c>
      <c r="N917" s="2" t="s">
        <v>268</v>
      </c>
      <c r="O917" s="2" t="s">
        <v>1267</v>
      </c>
      <c r="P917" s="2" t="s">
        <v>268</v>
      </c>
      <c r="Q917" s="2" t="s">
        <v>269</v>
      </c>
      <c r="R917" s="2" t="s">
        <v>1267</v>
      </c>
      <c r="S917" s="2" t="s">
        <v>1283</v>
      </c>
      <c r="T917" s="1">
        <v>43119</v>
      </c>
      <c r="U917" s="11">
        <f t="shared" si="210"/>
        <v>121</v>
      </c>
      <c r="V917" s="11">
        <f t="shared" si="211"/>
        <v>41</v>
      </c>
      <c r="W917" s="35" t="s">
        <v>2134</v>
      </c>
      <c r="X917" s="2" t="s">
        <v>55</v>
      </c>
      <c r="Y917" s="35" t="s">
        <v>2135</v>
      </c>
      <c r="Z917" s="11">
        <v>1</v>
      </c>
      <c r="AA917" t="s">
        <v>6</v>
      </c>
      <c r="AB917" s="7" t="s">
        <v>2138</v>
      </c>
      <c r="AC917" s="40" t="s">
        <v>2089</v>
      </c>
      <c r="AD917" t="s">
        <v>2074</v>
      </c>
      <c r="AG917" t="s">
        <v>14</v>
      </c>
    </row>
    <row r="918" spans="1:33" x14ac:dyDescent="0.25">
      <c r="A918" s="2" t="s">
        <v>2073</v>
      </c>
      <c r="C918" s="2" t="s">
        <v>4113</v>
      </c>
      <c r="D918" s="2" t="s">
        <v>4114</v>
      </c>
      <c r="F918" s="2" t="s">
        <v>2100</v>
      </c>
      <c r="G918" s="35" t="s">
        <v>5036</v>
      </c>
      <c r="H918" s="8">
        <v>43125</v>
      </c>
      <c r="I918" s="37" t="s">
        <v>2105</v>
      </c>
      <c r="J918" s="11">
        <f t="shared" si="205"/>
        <v>2018</v>
      </c>
      <c r="K918" s="32" t="s">
        <v>2125</v>
      </c>
      <c r="L918" s="8" t="str">
        <f t="shared" si="194"/>
        <v>2018-01</v>
      </c>
      <c r="M918" s="7" t="s">
        <v>2132</v>
      </c>
      <c r="N918" s="2" t="s">
        <v>338</v>
      </c>
      <c r="O918" s="2" t="s">
        <v>1270</v>
      </c>
      <c r="P918" s="2" t="s">
        <v>1287</v>
      </c>
      <c r="Q918" s="2" t="s">
        <v>338</v>
      </c>
      <c r="R918" s="2" t="s">
        <v>1270</v>
      </c>
      <c r="S918" s="2" t="s">
        <v>1287</v>
      </c>
      <c r="T918" s="1">
        <v>42940</v>
      </c>
      <c r="U918" s="11">
        <f t="shared" si="210"/>
        <v>115</v>
      </c>
      <c r="V918" s="11">
        <f t="shared" si="211"/>
        <v>39</v>
      </c>
      <c r="W918" s="35" t="s">
        <v>2137</v>
      </c>
      <c r="X918" s="2" t="s">
        <v>55</v>
      </c>
      <c r="Y918" s="35" t="s">
        <v>2135</v>
      </c>
      <c r="Z918" s="11">
        <v>1</v>
      </c>
      <c r="AA918" t="s">
        <v>2091</v>
      </c>
      <c r="AB918" s="7" t="s">
        <v>2138</v>
      </c>
      <c r="AC918" t="s">
        <v>2125</v>
      </c>
      <c r="AD918" t="s">
        <v>2075</v>
      </c>
      <c r="AE918" t="s">
        <v>1871</v>
      </c>
      <c r="AF918" s="28" t="s">
        <v>358</v>
      </c>
      <c r="AG918" t="s">
        <v>14</v>
      </c>
    </row>
    <row r="919" spans="1:33" x14ac:dyDescent="0.25">
      <c r="A919" s="2" t="s">
        <v>2076</v>
      </c>
      <c r="C919" s="2" t="s">
        <v>4115</v>
      </c>
      <c r="D919" s="2" t="s">
        <v>4116</v>
      </c>
      <c r="F919" s="2" t="s">
        <v>2100</v>
      </c>
      <c r="G919" s="35" t="s">
        <v>5037</v>
      </c>
      <c r="H919" s="8">
        <v>43125</v>
      </c>
      <c r="I919" s="37" t="s">
        <v>2105</v>
      </c>
      <c r="J919" s="11">
        <f t="shared" si="205"/>
        <v>2018</v>
      </c>
      <c r="K919" s="32" t="s">
        <v>2125</v>
      </c>
      <c r="L919" s="8" t="str">
        <f t="shared" si="194"/>
        <v>2018-01</v>
      </c>
      <c r="M919" s="2" t="s">
        <v>579</v>
      </c>
      <c r="N919" s="2" t="s">
        <v>2125</v>
      </c>
      <c r="O919" s="2" t="s">
        <v>2125</v>
      </c>
      <c r="P919" s="2" t="s">
        <v>2125</v>
      </c>
      <c r="Q919" s="2" t="s">
        <v>2125</v>
      </c>
      <c r="R919" s="2" t="s">
        <v>2125</v>
      </c>
      <c r="S919" s="2" t="s">
        <v>2125</v>
      </c>
      <c r="T919" s="2" t="s">
        <v>2125</v>
      </c>
      <c r="U919" s="2" t="s">
        <v>2125</v>
      </c>
      <c r="V919" s="2" t="s">
        <v>2125</v>
      </c>
      <c r="W919" s="35" t="s">
        <v>2134</v>
      </c>
      <c r="X919" s="2" t="s">
        <v>2125</v>
      </c>
      <c r="Y919" s="35" t="s">
        <v>2135</v>
      </c>
      <c r="Z919" s="11">
        <v>1</v>
      </c>
      <c r="AA919" t="s">
        <v>2125</v>
      </c>
      <c r="AC919" s="45" t="s">
        <v>2125</v>
      </c>
      <c r="AD919" t="s">
        <v>2077</v>
      </c>
    </row>
    <row r="920" spans="1:33" ht="30" x14ac:dyDescent="0.25">
      <c r="A920" s="2" t="s">
        <v>2078</v>
      </c>
      <c r="C920" s="2" t="s">
        <v>4117</v>
      </c>
      <c r="D920" s="2" t="s">
        <v>4118</v>
      </c>
      <c r="F920" s="2" t="s">
        <v>2100</v>
      </c>
      <c r="G920" s="35" t="s">
        <v>5038</v>
      </c>
      <c r="H920" s="8">
        <v>43128</v>
      </c>
      <c r="I920" s="37" t="s">
        <v>2105</v>
      </c>
      <c r="J920" s="11">
        <f t="shared" si="205"/>
        <v>2018</v>
      </c>
      <c r="K920" s="32" t="s">
        <v>2125</v>
      </c>
      <c r="L920" s="8" t="str">
        <f t="shared" si="194"/>
        <v>2018-01</v>
      </c>
      <c r="M920" s="7" t="s">
        <v>2132</v>
      </c>
      <c r="N920" s="2" t="s">
        <v>315</v>
      </c>
      <c r="O920" s="2" t="s">
        <v>1269</v>
      </c>
      <c r="P920" s="2" t="s">
        <v>1288</v>
      </c>
      <c r="Q920" s="2" t="s">
        <v>315</v>
      </c>
      <c r="R920" s="2" t="s">
        <v>1269</v>
      </c>
      <c r="S920" s="2" t="s">
        <v>1288</v>
      </c>
      <c r="T920" s="1">
        <v>42822</v>
      </c>
      <c r="U920" s="11">
        <f t="shared" ref="U920" si="212">IF(T920="Desconeguda","-",(YEAR(T920)-2008)*12+MONTH(T920))</f>
        <v>111</v>
      </c>
      <c r="V920" s="11">
        <f t="shared" ref="V920" si="213">IF(T920="Desconeguda","-",(YEAR(T920)-2008)*4+IF(MONTH(T920)&lt;4,1,IF(MONTH(T920)&lt;7,2,IF(MONTH(T920)&lt;10,3,IF(MONTH(T920)&lt;13,4,"?")))))</f>
        <v>37</v>
      </c>
      <c r="W920" s="35" t="s">
        <v>2134</v>
      </c>
      <c r="X920" s="2" t="s">
        <v>55</v>
      </c>
      <c r="Y920" s="35" t="s">
        <v>2135</v>
      </c>
      <c r="Z920" s="11">
        <v>1</v>
      </c>
      <c r="AA920" t="s">
        <v>2096</v>
      </c>
      <c r="AC920" s="40" t="s">
        <v>2089</v>
      </c>
      <c r="AD920" t="s">
        <v>2080</v>
      </c>
      <c r="AG920" t="s">
        <v>14</v>
      </c>
    </row>
    <row r="921" spans="1:33" ht="30" x14ac:dyDescent="0.25">
      <c r="A921" s="2" t="s">
        <v>2078</v>
      </c>
      <c r="C921" s="2" t="s">
        <v>4119</v>
      </c>
      <c r="D921" s="2" t="s">
        <v>4120</v>
      </c>
      <c r="F921" s="2" t="s">
        <v>2100</v>
      </c>
      <c r="G921" s="35" t="s">
        <v>5039</v>
      </c>
      <c r="H921" s="8">
        <v>43127</v>
      </c>
      <c r="I921" s="37" t="s">
        <v>2105</v>
      </c>
      <c r="J921" s="11">
        <f t="shared" si="205"/>
        <v>2018</v>
      </c>
      <c r="K921" s="32" t="s">
        <v>2125</v>
      </c>
      <c r="L921" s="8" t="str">
        <f t="shared" si="194"/>
        <v>2018-01</v>
      </c>
      <c r="M921" s="7" t="s">
        <v>2132</v>
      </c>
      <c r="N921" s="2" t="s">
        <v>315</v>
      </c>
      <c r="O921" s="2" t="s">
        <v>1269</v>
      </c>
      <c r="P921" s="2" t="s">
        <v>1288</v>
      </c>
      <c r="Q921" s="2" t="s">
        <v>315</v>
      </c>
      <c r="R921" s="2" t="s">
        <v>1269</v>
      </c>
      <c r="S921" s="2" t="s">
        <v>1288</v>
      </c>
      <c r="T921" s="1">
        <v>43036</v>
      </c>
      <c r="U921" s="11">
        <f t="shared" ref="U921" si="214">IF(T921="Desconeguda","-",(YEAR(T921)-2008)*12+MONTH(T921))</f>
        <v>118</v>
      </c>
      <c r="V921" s="11">
        <f t="shared" ref="V921" si="215">IF(T921="Desconeguda","-",(YEAR(T921)-2008)*4+IF(MONTH(T921)&lt;4,1,IF(MONTH(T921)&lt;7,2,IF(MONTH(T921)&lt;10,3,IF(MONTH(T921)&lt;13,4,"?")))))</f>
        <v>40</v>
      </c>
      <c r="W921" s="35" t="s">
        <v>2134</v>
      </c>
      <c r="X921" s="2" t="s">
        <v>55</v>
      </c>
      <c r="Y921" s="35" t="s">
        <v>2135</v>
      </c>
      <c r="Z921" s="11">
        <v>1</v>
      </c>
      <c r="AA921" t="s">
        <v>2096</v>
      </c>
      <c r="AC921" s="40" t="s">
        <v>2089</v>
      </c>
      <c r="AD921" t="s">
        <v>2079</v>
      </c>
      <c r="AG921" t="s">
        <v>14</v>
      </c>
    </row>
  </sheetData>
  <dataConsolidate/>
  <dataValidations count="2">
    <dataValidation type="list" allowBlank="1" showInputMessage="1" showErrorMessage="1" sqref="AF706:AF1048576 AF666:AF703 AF1:AF664">
      <formula1>Situació_salud</formula1>
    </dataValidation>
    <dataValidation type="list" allowBlank="1" showInputMessage="1" showErrorMessage="1" sqref="AA2:AA1048576">
      <formula1>Situació_administrativa2</formula1>
    </dataValidation>
  </dataValidations>
  <printOptions gridLines="1"/>
  <pageMargins left="3.937007874015748E-2" right="3.937007874015748E-2" top="1.2204724409448819" bottom="0.98425196850393704" header="3.937007874015748E-2" footer="3.937007874015748E-2"/>
  <pageSetup paperSize="8" scale="21" fitToHeight="0"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[1]Full2!#REF!</xm:f>
          </x14:formula1>
          <xm:sqref>AA4:AA5 AA11 AA24 AA27 AA32:AA33 AA37 AA39:AA41 AA43 AA46 AA55:AA56 AA63 AA71:AA74 AA76:AA78 AA91:AA92 AA105 AA110:AA120 AA125 AA129 AA134 AA154 AA166:AA169 AA171 AA177:AA180</xm:sqref>
        </x14:dataValidation>
        <x14:dataValidation type="list" allowBlank="1" showInputMessage="1" showErrorMessage="1">
          <x14:formula1>
            <xm:f>Categories!$D$2:$D$30</xm:f>
          </x14:formula1>
          <xm:sqref>M529:M531 L694:L695 K2:K1048576</xm:sqref>
        </x14:dataValidation>
        <x14:dataValidation type="list" allowBlank="1" showInputMessage="1" showErrorMessage="1">
          <x14:formula1>
            <xm:f>Categories!$B$1:$B$21</xm:f>
          </x14:formula1>
          <xm:sqref>AC1:AC1048576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52"/>
  <sheetViews>
    <sheetView zoomScaleNormal="100" workbookViewId="0">
      <selection activeCell="B61" sqref="B61"/>
    </sheetView>
  </sheetViews>
  <sheetFormatPr defaultRowHeight="15" x14ac:dyDescent="0.25"/>
  <cols>
    <col min="1" max="1" width="12.42578125" bestFit="1" customWidth="1"/>
    <col min="2" max="2" width="27.5703125" customWidth="1"/>
    <col min="3" max="3" width="26.85546875" customWidth="1"/>
    <col min="4" max="4" width="14.28515625" customWidth="1"/>
    <col min="5" max="5" width="14.5703125" customWidth="1"/>
    <col min="6" max="6" width="11.140625" style="8" bestFit="1" customWidth="1"/>
    <col min="7" max="7" width="18.5703125" customWidth="1"/>
    <col min="8" max="8" width="14.85546875" style="2" customWidth="1"/>
    <col min="9" max="9" width="24.140625" style="1" customWidth="1"/>
    <col min="13" max="13" width="9.140625" style="11"/>
  </cols>
  <sheetData>
    <row r="1" spans="1:9" x14ac:dyDescent="0.25">
      <c r="A1" s="4" t="s">
        <v>1328</v>
      </c>
      <c r="B1" s="4" t="s">
        <v>1329</v>
      </c>
      <c r="C1" s="4" t="s">
        <v>1330</v>
      </c>
      <c r="D1" t="s">
        <v>1322</v>
      </c>
      <c r="E1" t="s">
        <v>1321</v>
      </c>
      <c r="F1" t="s">
        <v>1327</v>
      </c>
      <c r="G1" t="s">
        <v>1331</v>
      </c>
      <c r="H1" s="2" t="s">
        <v>1432</v>
      </c>
      <c r="I1" s="1" t="s">
        <v>1802</v>
      </c>
    </row>
    <row r="2" spans="1:9" x14ac:dyDescent="0.25">
      <c r="A2" t="s">
        <v>1053</v>
      </c>
      <c r="B2" t="s">
        <v>1054</v>
      </c>
      <c r="C2" t="s">
        <v>1055</v>
      </c>
      <c r="D2">
        <v>34.555349399999997</v>
      </c>
      <c r="E2">
        <v>69.207486000000003</v>
      </c>
      <c r="F2" t="s">
        <v>1053</v>
      </c>
      <c r="G2" t="s">
        <v>1332</v>
      </c>
      <c r="H2" t="s">
        <v>1055</v>
      </c>
      <c r="I2" t="s">
        <v>1571</v>
      </c>
    </row>
    <row r="3" spans="1:9" x14ac:dyDescent="0.25">
      <c r="A3" t="s">
        <v>1145</v>
      </c>
      <c r="B3" t="s">
        <v>1146</v>
      </c>
      <c r="C3" t="s">
        <v>1147</v>
      </c>
      <c r="D3" s="24">
        <v>41.327545999999998</v>
      </c>
      <c r="E3" s="24">
        <v>19.818698000000001</v>
      </c>
      <c r="F3" t="s">
        <v>1323</v>
      </c>
      <c r="G3" t="s">
        <v>1146</v>
      </c>
      <c r="H3" t="s">
        <v>1147</v>
      </c>
      <c r="I3" t="s">
        <v>1572</v>
      </c>
    </row>
    <row r="4" spans="1:9" x14ac:dyDescent="0.25">
      <c r="A4" t="s">
        <v>871</v>
      </c>
      <c r="B4" t="s">
        <v>874</v>
      </c>
      <c r="C4" t="s">
        <v>875</v>
      </c>
      <c r="D4">
        <v>36.753768000000001</v>
      </c>
      <c r="E4">
        <v>3.0587561000000001</v>
      </c>
      <c r="F4" t="s">
        <v>1324</v>
      </c>
      <c r="G4" t="s">
        <v>1335</v>
      </c>
      <c r="H4" t="s">
        <v>875</v>
      </c>
      <c r="I4" t="s">
        <v>1573</v>
      </c>
    </row>
    <row r="5" spans="1:9" x14ac:dyDescent="0.25">
      <c r="A5" t="s">
        <v>1145</v>
      </c>
      <c r="B5" t="s">
        <v>1150</v>
      </c>
      <c r="C5" t="s">
        <v>1151</v>
      </c>
      <c r="D5">
        <v>42.506317400000007</v>
      </c>
      <c r="E5">
        <v>1.5218354999999999</v>
      </c>
      <c r="F5" t="s">
        <v>1323</v>
      </c>
      <c r="G5" t="s">
        <v>1150</v>
      </c>
      <c r="H5" t="s">
        <v>1151</v>
      </c>
      <c r="I5" t="s">
        <v>1574</v>
      </c>
    </row>
    <row r="6" spans="1:9" x14ac:dyDescent="0.25">
      <c r="A6" t="s">
        <v>871</v>
      </c>
      <c r="B6" t="s">
        <v>872</v>
      </c>
      <c r="C6" t="s">
        <v>873</v>
      </c>
      <c r="D6">
        <v>-8.8399875999999988</v>
      </c>
      <c r="E6">
        <v>13.289436800000001</v>
      </c>
      <c r="F6" t="s">
        <v>1324</v>
      </c>
      <c r="G6" t="s">
        <v>872</v>
      </c>
      <c r="H6" t="s">
        <v>873</v>
      </c>
      <c r="I6" t="s">
        <v>1575</v>
      </c>
    </row>
    <row r="7" spans="1:9" x14ac:dyDescent="0.25">
      <c r="A7" t="s">
        <v>980</v>
      </c>
      <c r="B7" t="s">
        <v>983</v>
      </c>
      <c r="C7" t="s">
        <v>984</v>
      </c>
      <c r="D7" s="24">
        <v>-34.603684000000001</v>
      </c>
      <c r="E7" s="24">
        <v>-58.381559000000003</v>
      </c>
      <c r="F7" t="s">
        <v>1325</v>
      </c>
      <c r="G7" t="s">
        <v>983</v>
      </c>
      <c r="H7" t="s">
        <v>984</v>
      </c>
      <c r="I7" t="s">
        <v>1576</v>
      </c>
    </row>
    <row r="8" spans="1:9" x14ac:dyDescent="0.25">
      <c r="A8" t="s">
        <v>1145</v>
      </c>
      <c r="B8" t="s">
        <v>1152</v>
      </c>
      <c r="C8" t="s">
        <v>1153</v>
      </c>
      <c r="D8">
        <v>40.179185699999998</v>
      </c>
      <c r="E8">
        <v>44.499102899999997</v>
      </c>
      <c r="F8" t="s">
        <v>1323</v>
      </c>
      <c r="G8" t="s">
        <v>1152</v>
      </c>
      <c r="H8" t="s">
        <v>1434</v>
      </c>
      <c r="I8" t="s">
        <v>1577</v>
      </c>
    </row>
    <row r="9" spans="1:9" x14ac:dyDescent="0.25">
      <c r="A9" t="s">
        <v>1238</v>
      </c>
      <c r="B9" t="s">
        <v>1239</v>
      </c>
      <c r="C9" t="s">
        <v>1240</v>
      </c>
      <c r="D9" s="24">
        <v>-35.280937000000002</v>
      </c>
      <c r="E9" s="24">
        <v>149.130009</v>
      </c>
      <c r="F9" t="s">
        <v>1326</v>
      </c>
      <c r="G9" t="s">
        <v>1239</v>
      </c>
      <c r="H9" t="s">
        <v>1240</v>
      </c>
      <c r="I9" t="s">
        <v>1578</v>
      </c>
    </row>
    <row r="10" spans="1:9" x14ac:dyDescent="0.25">
      <c r="A10" t="s">
        <v>1145</v>
      </c>
      <c r="B10" t="s">
        <v>1154</v>
      </c>
      <c r="C10" t="s">
        <v>1155</v>
      </c>
      <c r="D10">
        <v>48.208174300000003</v>
      </c>
      <c r="E10">
        <v>16.3738189</v>
      </c>
      <c r="F10" t="s">
        <v>1323</v>
      </c>
      <c r="G10" t="s">
        <v>1154</v>
      </c>
      <c r="H10" t="s">
        <v>1435</v>
      </c>
      <c r="I10" t="s">
        <v>1579</v>
      </c>
    </row>
    <row r="11" spans="1:9" x14ac:dyDescent="0.25">
      <c r="A11" t="s">
        <v>1145</v>
      </c>
      <c r="B11" t="s">
        <v>1156</v>
      </c>
      <c r="C11" t="s">
        <v>1157</v>
      </c>
      <c r="D11">
        <v>40.409261699999988</v>
      </c>
      <c r="E11">
        <v>49.867092399999997</v>
      </c>
      <c r="F11" t="s">
        <v>1323</v>
      </c>
      <c r="G11" t="s">
        <v>1336</v>
      </c>
      <c r="H11" t="s">
        <v>1157</v>
      </c>
      <c r="I11" t="s">
        <v>1580</v>
      </c>
    </row>
    <row r="12" spans="1:9" x14ac:dyDescent="0.25">
      <c r="A12" t="s">
        <v>980</v>
      </c>
      <c r="B12" t="s">
        <v>985</v>
      </c>
      <c r="C12" t="s">
        <v>986</v>
      </c>
      <c r="D12">
        <v>25.047983500000001</v>
      </c>
      <c r="E12">
        <v>-77.355412999999999</v>
      </c>
      <c r="F12" t="s">
        <v>1325</v>
      </c>
      <c r="G12" t="s">
        <v>985</v>
      </c>
      <c r="H12" t="s">
        <v>986</v>
      </c>
      <c r="I12" t="s">
        <v>1581</v>
      </c>
    </row>
    <row r="13" spans="1:9" x14ac:dyDescent="0.25">
      <c r="A13" t="s">
        <v>1053</v>
      </c>
      <c r="B13" t="s">
        <v>1058</v>
      </c>
      <c r="C13" t="s">
        <v>1059</v>
      </c>
      <c r="D13">
        <v>23.810331999999999</v>
      </c>
      <c r="E13">
        <v>90.4125181</v>
      </c>
      <c r="F13" t="s">
        <v>1053</v>
      </c>
      <c r="G13" t="s">
        <v>1566</v>
      </c>
      <c r="H13" t="s">
        <v>1059</v>
      </c>
      <c r="I13" t="s">
        <v>1582</v>
      </c>
    </row>
    <row r="14" spans="1:9" x14ac:dyDescent="0.25">
      <c r="A14" t="s">
        <v>980</v>
      </c>
      <c r="B14" t="s">
        <v>987</v>
      </c>
      <c r="C14" t="s">
        <v>988</v>
      </c>
      <c r="D14">
        <v>13.0968511</v>
      </c>
      <c r="E14">
        <v>-59.614481899999987</v>
      </c>
      <c r="F14" t="s">
        <v>1325</v>
      </c>
      <c r="G14" t="s">
        <v>987</v>
      </c>
      <c r="H14" t="s">
        <v>988</v>
      </c>
      <c r="I14" t="s">
        <v>1583</v>
      </c>
    </row>
    <row r="15" spans="1:9" x14ac:dyDescent="0.25">
      <c r="A15" t="s">
        <v>1053</v>
      </c>
      <c r="B15" t="s">
        <v>1060</v>
      </c>
      <c r="C15" t="s">
        <v>1061</v>
      </c>
      <c r="D15">
        <v>26.2285161</v>
      </c>
      <c r="E15">
        <v>50.586049699999997</v>
      </c>
      <c r="F15" t="s">
        <v>1053</v>
      </c>
      <c r="G15" t="s">
        <v>1567</v>
      </c>
      <c r="H15" t="s">
        <v>1436</v>
      </c>
      <c r="I15" t="s">
        <v>1584</v>
      </c>
    </row>
    <row r="16" spans="1:9" x14ac:dyDescent="0.25">
      <c r="A16" t="s">
        <v>1145</v>
      </c>
      <c r="B16" t="s">
        <v>1160</v>
      </c>
      <c r="C16" t="s">
        <v>1161</v>
      </c>
      <c r="D16" s="24">
        <v>53.904539999999997</v>
      </c>
      <c r="E16" s="24">
        <v>27.561523999999999</v>
      </c>
      <c r="F16" t="s">
        <v>1323</v>
      </c>
      <c r="G16" t="s">
        <v>1339</v>
      </c>
      <c r="H16" t="s">
        <v>1161</v>
      </c>
      <c r="I16" t="s">
        <v>1585</v>
      </c>
    </row>
    <row r="17" spans="1:9" x14ac:dyDescent="0.25">
      <c r="A17" t="s">
        <v>1145</v>
      </c>
      <c r="B17" t="s">
        <v>1158</v>
      </c>
      <c r="C17" t="s">
        <v>1159</v>
      </c>
      <c r="D17">
        <v>50.850339599999998</v>
      </c>
      <c r="E17">
        <v>4.3517102999999997</v>
      </c>
      <c r="F17" t="s">
        <v>1323</v>
      </c>
      <c r="G17" t="s">
        <v>1337</v>
      </c>
      <c r="H17" t="s">
        <v>1437</v>
      </c>
      <c r="I17" t="s">
        <v>1586</v>
      </c>
    </row>
    <row r="18" spans="1:9" x14ac:dyDescent="0.25">
      <c r="A18" t="s">
        <v>980</v>
      </c>
      <c r="B18" t="s">
        <v>989</v>
      </c>
      <c r="C18" t="s">
        <v>990</v>
      </c>
      <c r="D18">
        <v>17.251011399999999</v>
      </c>
      <c r="E18">
        <v>-88.759020100000001</v>
      </c>
      <c r="F18" t="s">
        <v>1325</v>
      </c>
      <c r="G18" t="s">
        <v>1338</v>
      </c>
      <c r="H18" t="s">
        <v>1438</v>
      </c>
      <c r="I18" t="s">
        <v>1587</v>
      </c>
    </row>
    <row r="19" spans="1:9" x14ac:dyDescent="0.25">
      <c r="A19" t="s">
        <v>871</v>
      </c>
      <c r="B19" t="s">
        <v>876</v>
      </c>
      <c r="C19" t="s">
        <v>877</v>
      </c>
      <c r="D19">
        <v>6.4968573999999997</v>
      </c>
      <c r="E19">
        <v>2.6288523000000001</v>
      </c>
      <c r="F19" t="s">
        <v>1324</v>
      </c>
      <c r="G19" t="s">
        <v>876</v>
      </c>
      <c r="H19" t="s">
        <v>877</v>
      </c>
      <c r="I19" t="s">
        <v>1588</v>
      </c>
    </row>
    <row r="20" spans="1:9" x14ac:dyDescent="0.25">
      <c r="A20" t="s">
        <v>980</v>
      </c>
      <c r="B20" t="s">
        <v>991</v>
      </c>
      <c r="C20" t="s">
        <v>992</v>
      </c>
      <c r="D20" s="24">
        <v>-16.494206999999999</v>
      </c>
      <c r="E20" s="24">
        <v>-68.132046000000003</v>
      </c>
      <c r="F20" t="s">
        <v>1325</v>
      </c>
      <c r="G20" t="s">
        <v>991</v>
      </c>
      <c r="H20" t="s">
        <v>992</v>
      </c>
      <c r="I20" t="s">
        <v>1589</v>
      </c>
    </row>
    <row r="21" spans="1:9" x14ac:dyDescent="0.25">
      <c r="A21" t="s">
        <v>1145</v>
      </c>
      <c r="B21" t="s">
        <v>1162</v>
      </c>
      <c r="C21" t="s">
        <v>1163</v>
      </c>
      <c r="D21" s="24">
        <v>43.856259000000001</v>
      </c>
      <c r="E21" s="24">
        <v>18.413076</v>
      </c>
      <c r="F21" t="s">
        <v>1323</v>
      </c>
      <c r="G21" t="s">
        <v>1340</v>
      </c>
      <c r="H21" t="s">
        <v>1163</v>
      </c>
      <c r="I21" t="s">
        <v>1590</v>
      </c>
    </row>
    <row r="22" spans="1:9" x14ac:dyDescent="0.25">
      <c r="A22" t="s">
        <v>871</v>
      </c>
      <c r="B22" t="s">
        <v>878</v>
      </c>
      <c r="C22" t="s">
        <v>879</v>
      </c>
      <c r="D22" s="24">
        <v>-24.628208000000001</v>
      </c>
      <c r="E22" s="24">
        <v>25.923147</v>
      </c>
      <c r="F22" t="s">
        <v>1324</v>
      </c>
      <c r="G22" t="s">
        <v>1341</v>
      </c>
      <c r="H22" t="s">
        <v>879</v>
      </c>
      <c r="I22" t="s">
        <v>1591</v>
      </c>
    </row>
    <row r="23" spans="1:9" x14ac:dyDescent="0.25">
      <c r="A23" t="s">
        <v>980</v>
      </c>
      <c r="B23" t="s">
        <v>993</v>
      </c>
      <c r="C23" t="s">
        <v>994</v>
      </c>
      <c r="D23" s="24">
        <v>-15.794229</v>
      </c>
      <c r="E23" s="24">
        <v>-47.882165999999998</v>
      </c>
      <c r="F23" t="s">
        <v>1325</v>
      </c>
      <c r="G23" t="s">
        <v>1342</v>
      </c>
      <c r="H23" t="s">
        <v>994</v>
      </c>
      <c r="I23" t="s">
        <v>1592</v>
      </c>
    </row>
    <row r="24" spans="1:9" x14ac:dyDescent="0.25">
      <c r="A24" t="s">
        <v>1053</v>
      </c>
      <c r="B24" t="s">
        <v>1062</v>
      </c>
      <c r="C24" t="s">
        <v>1063</v>
      </c>
      <c r="D24">
        <v>4.9030521999999994</v>
      </c>
      <c r="E24">
        <v>114.93982099999999</v>
      </c>
      <c r="F24" t="s">
        <v>1053</v>
      </c>
      <c r="G24" t="s">
        <v>1062</v>
      </c>
      <c r="H24" t="s">
        <v>1063</v>
      </c>
      <c r="I24" t="s">
        <v>1593</v>
      </c>
    </row>
    <row r="25" spans="1:9" x14ac:dyDescent="0.25">
      <c r="A25" t="s">
        <v>1145</v>
      </c>
      <c r="B25" t="s">
        <v>1164</v>
      </c>
      <c r="C25" t="s">
        <v>1165</v>
      </c>
      <c r="D25" s="24">
        <v>42.697707999999999</v>
      </c>
      <c r="E25" s="24">
        <v>23.321867999999998</v>
      </c>
      <c r="F25" t="s">
        <v>1323</v>
      </c>
      <c r="G25" t="s">
        <v>1164</v>
      </c>
      <c r="H25" t="s">
        <v>1439</v>
      </c>
      <c r="I25" t="s">
        <v>1594</v>
      </c>
    </row>
    <row r="26" spans="1:9" x14ac:dyDescent="0.25">
      <c r="A26" t="s">
        <v>871</v>
      </c>
      <c r="B26" t="s">
        <v>880</v>
      </c>
      <c r="C26" t="s">
        <v>881</v>
      </c>
      <c r="D26" s="24">
        <v>12.371428</v>
      </c>
      <c r="E26" s="24">
        <v>-1.51966</v>
      </c>
      <c r="F26" t="s">
        <v>1324</v>
      </c>
      <c r="G26" t="s">
        <v>880</v>
      </c>
      <c r="H26" t="s">
        <v>881</v>
      </c>
      <c r="I26" t="s">
        <v>1595</v>
      </c>
    </row>
    <row r="27" spans="1:9" x14ac:dyDescent="0.25">
      <c r="A27" t="s">
        <v>871</v>
      </c>
      <c r="B27" t="s">
        <v>882</v>
      </c>
      <c r="C27" t="s">
        <v>883</v>
      </c>
      <c r="D27">
        <v>-3.3613780000000002</v>
      </c>
      <c r="E27">
        <v>29.359878200000001</v>
      </c>
      <c r="F27" t="s">
        <v>1324</v>
      </c>
      <c r="G27" t="s">
        <v>882</v>
      </c>
      <c r="H27" t="s">
        <v>883</v>
      </c>
      <c r="I27" t="s">
        <v>1596</v>
      </c>
    </row>
    <row r="28" spans="1:9" x14ac:dyDescent="0.25">
      <c r="A28" t="s">
        <v>1053</v>
      </c>
      <c r="B28" t="s">
        <v>1064</v>
      </c>
      <c r="C28" t="s">
        <v>1065</v>
      </c>
      <c r="D28">
        <v>27.472792399999999</v>
      </c>
      <c r="E28">
        <v>89.639286299999995</v>
      </c>
      <c r="F28" t="s">
        <v>1053</v>
      </c>
      <c r="G28" t="s">
        <v>1597</v>
      </c>
      <c r="H28" t="s">
        <v>1065</v>
      </c>
      <c r="I28" t="s">
        <v>1598</v>
      </c>
    </row>
    <row r="29" spans="1:9" x14ac:dyDescent="0.25">
      <c r="A29" t="s">
        <v>1053</v>
      </c>
      <c r="B29" t="s">
        <v>1066</v>
      </c>
      <c r="C29" t="s">
        <v>1067</v>
      </c>
      <c r="D29">
        <v>11.5448729</v>
      </c>
      <c r="E29">
        <v>104.8921668</v>
      </c>
      <c r="F29" t="s">
        <v>1053</v>
      </c>
      <c r="G29" t="s">
        <v>1344</v>
      </c>
      <c r="H29" t="s">
        <v>1067</v>
      </c>
      <c r="I29" t="s">
        <v>1599</v>
      </c>
    </row>
    <row r="30" spans="1:9" x14ac:dyDescent="0.25">
      <c r="A30" t="s">
        <v>871</v>
      </c>
      <c r="B30" t="s">
        <v>886</v>
      </c>
      <c r="C30" t="s">
        <v>887</v>
      </c>
      <c r="D30">
        <v>3.8480325</v>
      </c>
      <c r="E30">
        <v>11.5020752</v>
      </c>
      <c r="F30" t="s">
        <v>1324</v>
      </c>
      <c r="G30" t="s">
        <v>1345</v>
      </c>
      <c r="H30" t="s">
        <v>887</v>
      </c>
      <c r="I30" t="s">
        <v>1600</v>
      </c>
    </row>
    <row r="31" spans="1:9" x14ac:dyDescent="0.25">
      <c r="A31" t="s">
        <v>871</v>
      </c>
      <c r="B31" t="s">
        <v>884</v>
      </c>
      <c r="C31" t="s">
        <v>885</v>
      </c>
      <c r="D31">
        <v>14.93305</v>
      </c>
      <c r="E31">
        <v>-23.5133267</v>
      </c>
      <c r="F31" t="s">
        <v>1324</v>
      </c>
      <c r="G31" t="s">
        <v>1343</v>
      </c>
      <c r="H31" t="s">
        <v>885</v>
      </c>
      <c r="I31" t="s">
        <v>1601</v>
      </c>
    </row>
    <row r="32" spans="1:9" x14ac:dyDescent="0.25">
      <c r="A32" t="s">
        <v>871</v>
      </c>
      <c r="B32" t="s">
        <v>940</v>
      </c>
      <c r="C32" t="s">
        <v>941</v>
      </c>
      <c r="D32">
        <v>4.3946734999999997</v>
      </c>
      <c r="E32">
        <v>18.558189899999999</v>
      </c>
      <c r="F32" t="s">
        <v>1324</v>
      </c>
      <c r="G32" t="s">
        <v>1401</v>
      </c>
      <c r="H32" t="s">
        <v>941</v>
      </c>
      <c r="I32" t="s">
        <v>1602</v>
      </c>
    </row>
    <row r="33" spans="1:9" x14ac:dyDescent="0.25">
      <c r="A33" t="s">
        <v>871</v>
      </c>
      <c r="B33" t="s">
        <v>888</v>
      </c>
      <c r="C33" t="s">
        <v>889</v>
      </c>
      <c r="D33">
        <v>12.1348457</v>
      </c>
      <c r="E33">
        <v>15.0557415</v>
      </c>
      <c r="F33" t="s">
        <v>1324</v>
      </c>
      <c r="G33" t="s">
        <v>888</v>
      </c>
      <c r="H33" t="s">
        <v>889</v>
      </c>
      <c r="I33" t="s">
        <v>1603</v>
      </c>
    </row>
    <row r="34" spans="1:9" x14ac:dyDescent="0.25">
      <c r="A34" t="s">
        <v>980</v>
      </c>
      <c r="B34" t="s">
        <v>997</v>
      </c>
      <c r="C34" t="s">
        <v>998</v>
      </c>
      <c r="D34">
        <v>-33.448889700000002</v>
      </c>
      <c r="E34">
        <v>-70.669265499999995</v>
      </c>
      <c r="F34" t="s">
        <v>1325</v>
      </c>
      <c r="G34" t="s">
        <v>997</v>
      </c>
      <c r="H34" t="s">
        <v>998</v>
      </c>
      <c r="I34" t="s">
        <v>1604</v>
      </c>
    </row>
    <row r="35" spans="1:9" x14ac:dyDescent="0.25">
      <c r="A35" t="s">
        <v>1053</v>
      </c>
      <c r="B35" t="s">
        <v>1070</v>
      </c>
      <c r="C35" t="s">
        <v>1071</v>
      </c>
      <c r="D35" s="24">
        <v>39.904200000000003</v>
      </c>
      <c r="E35" s="24">
        <v>116.40739600000001</v>
      </c>
      <c r="F35" t="s">
        <v>1053</v>
      </c>
      <c r="G35" t="s">
        <v>1070</v>
      </c>
      <c r="H35" t="s">
        <v>1440</v>
      </c>
      <c r="I35" t="s">
        <v>1605</v>
      </c>
    </row>
    <row r="36" spans="1:9" x14ac:dyDescent="0.25">
      <c r="A36" t="s">
        <v>980</v>
      </c>
      <c r="B36" t="s">
        <v>999</v>
      </c>
      <c r="C36" t="s">
        <v>1000</v>
      </c>
      <c r="D36">
        <v>4.7109885999999994</v>
      </c>
      <c r="E36">
        <v>-74.072091999999998</v>
      </c>
      <c r="F36" t="s">
        <v>1325</v>
      </c>
      <c r="G36" t="s">
        <v>999</v>
      </c>
      <c r="H36" t="s">
        <v>1000</v>
      </c>
      <c r="I36" t="s">
        <v>1606</v>
      </c>
    </row>
    <row r="37" spans="1:9" x14ac:dyDescent="0.25">
      <c r="A37" t="s">
        <v>871</v>
      </c>
      <c r="B37" t="s">
        <v>890</v>
      </c>
      <c r="C37" t="s">
        <v>891</v>
      </c>
      <c r="D37" s="24">
        <v>-11.717216000000001</v>
      </c>
      <c r="E37" s="24">
        <v>43.247315</v>
      </c>
      <c r="F37" t="s">
        <v>1324</v>
      </c>
      <c r="G37" t="s">
        <v>1568</v>
      </c>
      <c r="H37" t="s">
        <v>891</v>
      </c>
      <c r="I37" t="s">
        <v>1607</v>
      </c>
    </row>
    <row r="38" spans="1:9" x14ac:dyDescent="0.25">
      <c r="A38" t="s">
        <v>980</v>
      </c>
      <c r="B38" t="s">
        <v>1001</v>
      </c>
      <c r="C38" t="s">
        <v>1002</v>
      </c>
      <c r="D38">
        <v>37.338208199999997</v>
      </c>
      <c r="E38">
        <v>-121.8863286</v>
      </c>
      <c r="F38" t="s">
        <v>1325</v>
      </c>
      <c r="G38" t="s">
        <v>1001</v>
      </c>
      <c r="H38" t="s">
        <v>1443</v>
      </c>
      <c r="I38" t="s">
        <v>1608</v>
      </c>
    </row>
    <row r="39" spans="1:9" x14ac:dyDescent="0.25">
      <c r="A39" t="s">
        <v>1145</v>
      </c>
      <c r="B39" t="s">
        <v>1166</v>
      </c>
      <c r="C39" t="s">
        <v>1167</v>
      </c>
      <c r="D39">
        <v>45.815010800000003</v>
      </c>
      <c r="E39">
        <v>15.9819189</v>
      </c>
      <c r="F39" t="s">
        <v>1323</v>
      </c>
      <c r="G39" t="s">
        <v>1350</v>
      </c>
      <c r="H39" t="s">
        <v>1167</v>
      </c>
      <c r="I39" t="s">
        <v>1609</v>
      </c>
    </row>
    <row r="40" spans="1:9" x14ac:dyDescent="0.25">
      <c r="A40" t="s">
        <v>980</v>
      </c>
      <c r="B40" t="s">
        <v>1003</v>
      </c>
      <c r="C40" t="s">
        <v>1004</v>
      </c>
      <c r="D40">
        <v>23.113592499999999</v>
      </c>
      <c r="E40">
        <v>-82.366595599999997</v>
      </c>
      <c r="F40" t="s">
        <v>1325</v>
      </c>
      <c r="G40" t="s">
        <v>1003</v>
      </c>
      <c r="H40" t="s">
        <v>1444</v>
      </c>
      <c r="I40" t="s">
        <v>1610</v>
      </c>
    </row>
    <row r="41" spans="1:9" x14ac:dyDescent="0.25">
      <c r="A41" t="s">
        <v>1053</v>
      </c>
      <c r="B41" t="s">
        <v>1072</v>
      </c>
      <c r="C41" t="s">
        <v>1073</v>
      </c>
      <c r="D41">
        <v>35.1855659</v>
      </c>
      <c r="E41">
        <v>33.382276399999988</v>
      </c>
      <c r="F41" t="s">
        <v>1053</v>
      </c>
      <c r="G41" t="s">
        <v>1346</v>
      </c>
      <c r="H41" t="s">
        <v>1073</v>
      </c>
      <c r="I41" t="s">
        <v>1611</v>
      </c>
    </row>
    <row r="42" spans="1:9" x14ac:dyDescent="0.25">
      <c r="A42" t="s">
        <v>1145</v>
      </c>
      <c r="B42" t="s">
        <v>1218</v>
      </c>
      <c r="C42" t="s">
        <v>1219</v>
      </c>
      <c r="D42" s="24">
        <v>50.075538000000002</v>
      </c>
      <c r="E42" s="24">
        <v>14.437799999999999</v>
      </c>
      <c r="F42" t="s">
        <v>1323</v>
      </c>
      <c r="G42" t="s">
        <v>1402</v>
      </c>
      <c r="H42" t="s">
        <v>1475</v>
      </c>
      <c r="I42" t="s">
        <v>1612</v>
      </c>
    </row>
    <row r="43" spans="1:9" x14ac:dyDescent="0.25">
      <c r="A43" t="s">
        <v>871</v>
      </c>
      <c r="B43" t="s">
        <v>944</v>
      </c>
      <c r="C43" t="s">
        <v>945</v>
      </c>
      <c r="D43">
        <v>-4.4419310999999997</v>
      </c>
      <c r="E43">
        <v>15.2662931</v>
      </c>
      <c r="F43" t="s">
        <v>1324</v>
      </c>
      <c r="G43" t="s">
        <v>1405</v>
      </c>
      <c r="H43" t="s">
        <v>945</v>
      </c>
      <c r="I43" t="s">
        <v>1613</v>
      </c>
    </row>
    <row r="44" spans="1:9" x14ac:dyDescent="0.25">
      <c r="A44" t="s">
        <v>1145</v>
      </c>
      <c r="B44" t="s">
        <v>1168</v>
      </c>
      <c r="C44" t="s">
        <v>1169</v>
      </c>
      <c r="D44">
        <v>55.676096800000003</v>
      </c>
      <c r="E44">
        <v>12.5683372</v>
      </c>
      <c r="F44" t="s">
        <v>1323</v>
      </c>
      <c r="G44" t="s">
        <v>1351</v>
      </c>
      <c r="H44" t="s">
        <v>1445</v>
      </c>
      <c r="I44" t="s">
        <v>1614</v>
      </c>
    </row>
    <row r="45" spans="1:9" x14ac:dyDescent="0.25">
      <c r="A45" t="s">
        <v>980</v>
      </c>
      <c r="B45" t="s">
        <v>1005</v>
      </c>
      <c r="C45" t="s">
        <v>1006</v>
      </c>
      <c r="D45" s="24">
        <v>15.309168</v>
      </c>
      <c r="E45" s="24">
        <v>-61.379354999999997</v>
      </c>
      <c r="F45" t="s">
        <v>1325</v>
      </c>
      <c r="G45" t="s">
        <v>1005</v>
      </c>
      <c r="H45" t="s">
        <v>1006</v>
      </c>
      <c r="I45" t="s">
        <v>1615</v>
      </c>
    </row>
    <row r="46" spans="1:9" x14ac:dyDescent="0.25">
      <c r="A46" t="s">
        <v>980</v>
      </c>
      <c r="B46" t="s">
        <v>1037</v>
      </c>
      <c r="C46" t="s">
        <v>1038</v>
      </c>
      <c r="D46">
        <v>18.486057500000001</v>
      </c>
      <c r="E46">
        <v>-69.931211699999992</v>
      </c>
      <c r="F46" t="s">
        <v>1325</v>
      </c>
      <c r="G46" t="s">
        <v>1406</v>
      </c>
      <c r="H46" t="s">
        <v>1038</v>
      </c>
      <c r="I46" t="s">
        <v>1616</v>
      </c>
    </row>
    <row r="47" spans="1:9" x14ac:dyDescent="0.25">
      <c r="A47" t="s">
        <v>1053</v>
      </c>
      <c r="B47" t="s">
        <v>1133</v>
      </c>
      <c r="C47" t="s">
        <v>1134</v>
      </c>
      <c r="D47">
        <v>-8.5568556999999998</v>
      </c>
      <c r="E47">
        <v>125.5603143</v>
      </c>
      <c r="F47" t="s">
        <v>1053</v>
      </c>
      <c r="G47" t="s">
        <v>1423</v>
      </c>
      <c r="H47" t="s">
        <v>1134</v>
      </c>
      <c r="I47" t="s">
        <v>1617</v>
      </c>
    </row>
    <row r="48" spans="1:9" x14ac:dyDescent="0.25">
      <c r="A48" t="s">
        <v>980</v>
      </c>
      <c r="B48" t="s">
        <v>1007</v>
      </c>
      <c r="C48" t="s">
        <v>1008</v>
      </c>
      <c r="D48">
        <v>-0.18065320000000001</v>
      </c>
      <c r="E48">
        <v>-78.467838200000003</v>
      </c>
      <c r="F48" t="s">
        <v>1325</v>
      </c>
      <c r="G48" t="s">
        <v>1007</v>
      </c>
      <c r="H48" t="s">
        <v>1008</v>
      </c>
      <c r="I48" t="s">
        <v>1618</v>
      </c>
    </row>
    <row r="49" spans="1:9" x14ac:dyDescent="0.25">
      <c r="A49" t="s">
        <v>871</v>
      </c>
      <c r="B49" t="s">
        <v>894</v>
      </c>
      <c r="C49" t="s">
        <v>895</v>
      </c>
      <c r="D49">
        <v>30.044419600000001</v>
      </c>
      <c r="E49">
        <v>31.235711599999998</v>
      </c>
      <c r="F49" t="s">
        <v>1324</v>
      </c>
      <c r="G49" t="s">
        <v>1352</v>
      </c>
      <c r="H49" t="s">
        <v>1446</v>
      </c>
      <c r="I49" t="s">
        <v>1619</v>
      </c>
    </row>
    <row r="50" spans="1:9" x14ac:dyDescent="0.25">
      <c r="A50" t="s">
        <v>871</v>
      </c>
      <c r="B50" t="s">
        <v>908</v>
      </c>
      <c r="C50" t="s">
        <v>909</v>
      </c>
      <c r="D50">
        <v>3.7504118000000002</v>
      </c>
      <c r="E50">
        <v>8.7371038999999993</v>
      </c>
      <c r="F50" t="s">
        <v>1324</v>
      </c>
      <c r="G50" t="s">
        <v>1363</v>
      </c>
      <c r="H50" t="s">
        <v>909</v>
      </c>
      <c r="I50" t="s">
        <v>1620</v>
      </c>
    </row>
    <row r="51" spans="1:9" x14ac:dyDescent="0.25">
      <c r="A51" t="s">
        <v>871</v>
      </c>
      <c r="B51" t="s">
        <v>896</v>
      </c>
      <c r="C51" t="s">
        <v>897</v>
      </c>
      <c r="D51" s="24">
        <v>15.322877</v>
      </c>
      <c r="E51" s="24">
        <v>38.925052000000001</v>
      </c>
      <c r="F51" t="s">
        <v>1324</v>
      </c>
      <c r="G51" t="s">
        <v>896</v>
      </c>
      <c r="H51" t="s">
        <v>897</v>
      </c>
      <c r="I51" t="s">
        <v>1621</v>
      </c>
    </row>
    <row r="52" spans="1:9" x14ac:dyDescent="0.25">
      <c r="A52" t="s">
        <v>1145</v>
      </c>
      <c r="B52" t="s">
        <v>1176</v>
      </c>
      <c r="C52" t="s">
        <v>1177</v>
      </c>
      <c r="D52">
        <v>59.436960799999987</v>
      </c>
      <c r="E52">
        <v>24.753574700000001</v>
      </c>
      <c r="F52" t="s">
        <v>1323</v>
      </c>
      <c r="G52" t="s">
        <v>1176</v>
      </c>
      <c r="H52" t="s">
        <v>1448</v>
      </c>
      <c r="I52" t="s">
        <v>1622</v>
      </c>
    </row>
    <row r="53" spans="1:9" x14ac:dyDescent="0.25">
      <c r="A53" t="s">
        <v>871</v>
      </c>
      <c r="B53" t="s">
        <v>898</v>
      </c>
      <c r="C53" t="s">
        <v>899</v>
      </c>
      <c r="D53">
        <v>8.9806033999999997</v>
      </c>
      <c r="E53">
        <v>38.757760500000003</v>
      </c>
      <c r="F53" t="s">
        <v>1324</v>
      </c>
      <c r="G53" t="s">
        <v>1357</v>
      </c>
      <c r="H53" t="s">
        <v>899</v>
      </c>
      <c r="I53" t="s">
        <v>1623</v>
      </c>
    </row>
    <row r="54" spans="1:9" x14ac:dyDescent="0.25">
      <c r="A54" t="s">
        <v>1145</v>
      </c>
      <c r="B54" t="s">
        <v>1178</v>
      </c>
      <c r="C54" t="s">
        <v>1179</v>
      </c>
      <c r="D54">
        <v>60.169855699999992</v>
      </c>
      <c r="E54">
        <v>24.938379099999999</v>
      </c>
      <c r="F54" t="s">
        <v>1323</v>
      </c>
      <c r="G54" t="s">
        <v>1359</v>
      </c>
      <c r="H54" t="s">
        <v>1179</v>
      </c>
      <c r="I54" t="s">
        <v>1624</v>
      </c>
    </row>
    <row r="55" spans="1:9" x14ac:dyDescent="0.25">
      <c r="A55" t="s">
        <v>1238</v>
      </c>
      <c r="B55" t="s">
        <v>1241</v>
      </c>
      <c r="C55" t="s">
        <v>1242</v>
      </c>
      <c r="D55">
        <v>-18.124808600000001</v>
      </c>
      <c r="E55">
        <v>178.45007889999999</v>
      </c>
      <c r="F55" t="s">
        <v>1326</v>
      </c>
      <c r="G55" t="s">
        <v>1241</v>
      </c>
      <c r="H55" t="s">
        <v>1242</v>
      </c>
      <c r="I55" t="s">
        <v>1625</v>
      </c>
    </row>
    <row r="56" spans="1:9" x14ac:dyDescent="0.25">
      <c r="A56" t="s">
        <v>1145</v>
      </c>
      <c r="B56" t="s">
        <v>1180</v>
      </c>
      <c r="C56" t="s">
        <v>1181</v>
      </c>
      <c r="D56">
        <v>48.856614</v>
      </c>
      <c r="E56">
        <v>2.3522219</v>
      </c>
      <c r="F56" t="s">
        <v>1323</v>
      </c>
      <c r="G56" t="s">
        <v>1360</v>
      </c>
      <c r="H56" t="s">
        <v>1449</v>
      </c>
      <c r="I56" t="s">
        <v>1626</v>
      </c>
    </row>
    <row r="57" spans="1:9" x14ac:dyDescent="0.25">
      <c r="A57" t="s">
        <v>871</v>
      </c>
      <c r="B57" t="s">
        <v>900</v>
      </c>
      <c r="C57" t="s">
        <v>901</v>
      </c>
      <c r="D57">
        <v>0.4161976</v>
      </c>
      <c r="E57">
        <v>9.4672675999999996</v>
      </c>
      <c r="F57" t="s">
        <v>1324</v>
      </c>
      <c r="G57" t="s">
        <v>1361</v>
      </c>
      <c r="H57" t="s">
        <v>901</v>
      </c>
      <c r="I57" t="s">
        <v>1627</v>
      </c>
    </row>
    <row r="58" spans="1:9" x14ac:dyDescent="0.25">
      <c r="A58" t="s">
        <v>871</v>
      </c>
      <c r="B58" t="s">
        <v>902</v>
      </c>
      <c r="C58" t="s">
        <v>903</v>
      </c>
      <c r="D58">
        <v>13.4548761</v>
      </c>
      <c r="E58">
        <v>-16.579032300000001</v>
      </c>
      <c r="F58" t="s">
        <v>1324</v>
      </c>
      <c r="G58" t="s">
        <v>902</v>
      </c>
      <c r="H58" t="s">
        <v>903</v>
      </c>
      <c r="I58" t="s">
        <v>1628</v>
      </c>
    </row>
    <row r="59" spans="1:9" x14ac:dyDescent="0.25">
      <c r="A59" t="s">
        <v>1145</v>
      </c>
      <c r="B59" t="s">
        <v>1182</v>
      </c>
      <c r="C59" t="s">
        <v>1183</v>
      </c>
      <c r="D59" s="24">
        <v>41.715138000000003</v>
      </c>
      <c r="E59" s="24">
        <v>44.827095999999997</v>
      </c>
      <c r="F59" t="s">
        <v>1323</v>
      </c>
      <c r="G59" t="s">
        <v>1182</v>
      </c>
      <c r="H59" t="s">
        <v>1183</v>
      </c>
      <c r="I59" t="s">
        <v>1629</v>
      </c>
    </row>
    <row r="60" spans="1:9" x14ac:dyDescent="0.25">
      <c r="A60" t="s">
        <v>1145</v>
      </c>
      <c r="B60" t="s">
        <v>1148</v>
      </c>
      <c r="C60" t="s">
        <v>1149</v>
      </c>
      <c r="D60">
        <v>52.520006599999988</v>
      </c>
      <c r="E60">
        <v>13.404954</v>
      </c>
      <c r="F60" t="s">
        <v>1323</v>
      </c>
      <c r="G60" t="s">
        <v>1333</v>
      </c>
      <c r="H60" t="s">
        <v>1433</v>
      </c>
      <c r="I60" t="s">
        <v>1630</v>
      </c>
    </row>
    <row r="61" spans="1:9" x14ac:dyDescent="0.25">
      <c r="A61" t="s">
        <v>871</v>
      </c>
      <c r="B61" t="s">
        <v>904</v>
      </c>
      <c r="C61" t="s">
        <v>905</v>
      </c>
      <c r="D61">
        <v>5.6037167999999999</v>
      </c>
      <c r="E61">
        <v>-0.1869644</v>
      </c>
      <c r="F61" t="s">
        <v>1324</v>
      </c>
      <c r="G61" t="s">
        <v>904</v>
      </c>
      <c r="H61" t="s">
        <v>905</v>
      </c>
      <c r="I61" t="s">
        <v>1631</v>
      </c>
    </row>
    <row r="62" spans="1:9" x14ac:dyDescent="0.25">
      <c r="A62" t="s">
        <v>980</v>
      </c>
      <c r="B62" t="s">
        <v>995</v>
      </c>
      <c r="C62" t="s">
        <v>996</v>
      </c>
      <c r="D62">
        <v>45.4215296</v>
      </c>
      <c r="E62">
        <v>-75.697193099999993</v>
      </c>
      <c r="F62" t="s">
        <v>1325</v>
      </c>
      <c r="G62" t="s">
        <v>1569</v>
      </c>
      <c r="H62" t="s">
        <v>996</v>
      </c>
      <c r="I62" t="s">
        <v>1632</v>
      </c>
    </row>
    <row r="63" spans="1:9" x14ac:dyDescent="0.25">
      <c r="A63" t="s">
        <v>1145</v>
      </c>
      <c r="B63" t="s">
        <v>1184</v>
      </c>
      <c r="C63" t="s">
        <v>1185</v>
      </c>
      <c r="D63">
        <v>9.9784936000000002</v>
      </c>
      <c r="E63">
        <v>-84.373839399999994</v>
      </c>
      <c r="F63" t="s">
        <v>1323</v>
      </c>
      <c r="G63" t="s">
        <v>1362</v>
      </c>
      <c r="H63" t="s">
        <v>1450</v>
      </c>
      <c r="I63" t="s">
        <v>1633</v>
      </c>
    </row>
    <row r="64" spans="1:9" x14ac:dyDescent="0.25">
      <c r="A64" t="s">
        <v>980</v>
      </c>
      <c r="B64" t="s">
        <v>1015</v>
      </c>
      <c r="C64" t="s">
        <v>1016</v>
      </c>
      <c r="D64">
        <v>14.6349149</v>
      </c>
      <c r="E64">
        <v>-90.506882399999995</v>
      </c>
      <c r="F64" t="s">
        <v>1325</v>
      </c>
      <c r="G64" t="s">
        <v>1015</v>
      </c>
      <c r="H64" t="s">
        <v>1451</v>
      </c>
      <c r="I64" t="s">
        <v>1634</v>
      </c>
    </row>
    <row r="65" spans="1:9" x14ac:dyDescent="0.25">
      <c r="A65" t="s">
        <v>871</v>
      </c>
      <c r="B65" t="s">
        <v>906</v>
      </c>
      <c r="C65" t="s">
        <v>907</v>
      </c>
      <c r="D65">
        <v>9.6411854999999989</v>
      </c>
      <c r="E65">
        <v>-13.5784012</v>
      </c>
      <c r="F65" t="s">
        <v>1324</v>
      </c>
      <c r="G65" t="s">
        <v>906</v>
      </c>
      <c r="H65" t="s">
        <v>907</v>
      </c>
      <c r="I65" t="s">
        <v>1635</v>
      </c>
    </row>
    <row r="66" spans="1:9" x14ac:dyDescent="0.25">
      <c r="A66" t="s">
        <v>871</v>
      </c>
      <c r="B66" t="s">
        <v>910</v>
      </c>
      <c r="C66" t="s">
        <v>911</v>
      </c>
      <c r="D66" s="24">
        <v>11.881655</v>
      </c>
      <c r="E66" s="24">
        <v>-15.617794</v>
      </c>
      <c r="F66" t="s">
        <v>1324</v>
      </c>
      <c r="G66" t="s">
        <v>910</v>
      </c>
      <c r="H66" t="s">
        <v>911</v>
      </c>
      <c r="I66" t="s">
        <v>1636</v>
      </c>
    </row>
    <row r="67" spans="1:9" x14ac:dyDescent="0.25">
      <c r="A67" t="s">
        <v>980</v>
      </c>
      <c r="B67" t="s">
        <v>1017</v>
      </c>
      <c r="C67" t="s">
        <v>1018</v>
      </c>
      <c r="D67" s="24">
        <v>6.8012790000000001</v>
      </c>
      <c r="E67" s="24">
        <v>-58.155124999999998</v>
      </c>
      <c r="F67" t="s">
        <v>1325</v>
      </c>
      <c r="G67" t="s">
        <v>1017</v>
      </c>
      <c r="H67" t="s">
        <v>1018</v>
      </c>
      <c r="I67" t="s">
        <v>1637</v>
      </c>
    </row>
    <row r="68" spans="1:9" x14ac:dyDescent="0.25">
      <c r="A68" t="s">
        <v>980</v>
      </c>
      <c r="B68" t="s">
        <v>1019</v>
      </c>
      <c r="C68" t="s">
        <v>1020</v>
      </c>
      <c r="D68">
        <v>18.594394999999999</v>
      </c>
      <c r="E68">
        <v>-72.307432599999999</v>
      </c>
      <c r="F68" t="s">
        <v>1325</v>
      </c>
      <c r="G68" t="s">
        <v>1364</v>
      </c>
      <c r="H68" t="s">
        <v>1452</v>
      </c>
      <c r="I68" t="s">
        <v>1638</v>
      </c>
    </row>
    <row r="69" spans="1:9" x14ac:dyDescent="0.25">
      <c r="A69" t="s">
        <v>980</v>
      </c>
      <c r="B69" t="s">
        <v>1021</v>
      </c>
      <c r="C69" t="s">
        <v>1022</v>
      </c>
      <c r="D69">
        <v>14.072275100000001</v>
      </c>
      <c r="E69">
        <v>-87.192135999999991</v>
      </c>
      <c r="F69" t="s">
        <v>1325</v>
      </c>
      <c r="G69" t="s">
        <v>1021</v>
      </c>
      <c r="H69" t="s">
        <v>1022</v>
      </c>
      <c r="I69" t="s">
        <v>1639</v>
      </c>
    </row>
    <row r="70" spans="1:9" x14ac:dyDescent="0.25">
      <c r="A70" t="s">
        <v>1145</v>
      </c>
      <c r="B70" t="s">
        <v>1186</v>
      </c>
      <c r="C70" t="s">
        <v>1187</v>
      </c>
      <c r="D70">
        <v>47.497911999999999</v>
      </c>
      <c r="E70">
        <v>19.040234999999999</v>
      </c>
      <c r="F70" t="s">
        <v>1323</v>
      </c>
      <c r="G70" t="s">
        <v>1365</v>
      </c>
      <c r="H70" t="s">
        <v>1187</v>
      </c>
      <c r="I70" t="s">
        <v>1640</v>
      </c>
    </row>
    <row r="71" spans="1:9" x14ac:dyDescent="0.25">
      <c r="A71" t="s">
        <v>1145</v>
      </c>
      <c r="B71" t="s">
        <v>1190</v>
      </c>
      <c r="C71" t="s">
        <v>1191</v>
      </c>
      <c r="D71">
        <v>64.126520599999992</v>
      </c>
      <c r="E71">
        <v>-21.817439199999999</v>
      </c>
      <c r="F71" t="s">
        <v>1323</v>
      </c>
      <c r="G71" t="s">
        <v>1368</v>
      </c>
      <c r="H71" t="s">
        <v>1457</v>
      </c>
      <c r="I71" t="s">
        <v>1641</v>
      </c>
    </row>
    <row r="72" spans="1:9" x14ac:dyDescent="0.25">
      <c r="A72" t="s">
        <v>1053</v>
      </c>
      <c r="B72" t="s">
        <v>1082</v>
      </c>
      <c r="C72" t="s">
        <v>1083</v>
      </c>
      <c r="D72" s="24">
        <v>28.613938999999998</v>
      </c>
      <c r="E72" s="24">
        <v>77.209021000000007</v>
      </c>
      <c r="F72" t="s">
        <v>1053</v>
      </c>
      <c r="G72" t="s">
        <v>1082</v>
      </c>
      <c r="H72" t="s">
        <v>1453</v>
      </c>
      <c r="I72" t="s">
        <v>1642</v>
      </c>
    </row>
    <row r="73" spans="1:9" x14ac:dyDescent="0.25">
      <c r="A73" t="s">
        <v>1053</v>
      </c>
      <c r="B73" t="s">
        <v>1084</v>
      </c>
      <c r="C73" t="s">
        <v>1085</v>
      </c>
      <c r="D73">
        <v>-6.1751100000000001</v>
      </c>
      <c r="E73">
        <v>106.86503949999999</v>
      </c>
      <c r="F73" t="s">
        <v>1053</v>
      </c>
      <c r="G73" t="s">
        <v>1084</v>
      </c>
      <c r="H73" t="s">
        <v>1454</v>
      </c>
      <c r="I73" t="s">
        <v>1643</v>
      </c>
    </row>
    <row r="74" spans="1:9" x14ac:dyDescent="0.25">
      <c r="A74" t="s">
        <v>1053</v>
      </c>
      <c r="B74" t="s">
        <v>1086</v>
      </c>
      <c r="C74" t="s">
        <v>1087</v>
      </c>
      <c r="D74">
        <v>35.689197499999999</v>
      </c>
      <c r="E74">
        <v>51.3889736</v>
      </c>
      <c r="F74" t="s">
        <v>1053</v>
      </c>
      <c r="G74" t="s">
        <v>1366</v>
      </c>
      <c r="H74" t="s">
        <v>1455</v>
      </c>
      <c r="I74" t="s">
        <v>1644</v>
      </c>
    </row>
    <row r="75" spans="1:9" x14ac:dyDescent="0.25">
      <c r="A75" t="s">
        <v>1053</v>
      </c>
      <c r="B75" t="s">
        <v>1088</v>
      </c>
      <c r="C75" t="s">
        <v>1089</v>
      </c>
      <c r="D75">
        <v>33.312805699999998</v>
      </c>
      <c r="E75">
        <v>44.361487500000003</v>
      </c>
      <c r="F75" t="s">
        <v>1053</v>
      </c>
      <c r="G75" t="s">
        <v>1088</v>
      </c>
      <c r="H75" t="s">
        <v>1089</v>
      </c>
      <c r="I75" t="s">
        <v>1645</v>
      </c>
    </row>
    <row r="76" spans="1:9" x14ac:dyDescent="0.25">
      <c r="A76" t="s">
        <v>1145</v>
      </c>
      <c r="B76" t="s">
        <v>1188</v>
      </c>
      <c r="C76" t="s">
        <v>1189</v>
      </c>
      <c r="D76">
        <v>53.3498053</v>
      </c>
      <c r="E76">
        <v>-6.2603096999999996</v>
      </c>
      <c r="F76" t="s">
        <v>1323</v>
      </c>
      <c r="G76" t="s">
        <v>1367</v>
      </c>
      <c r="H76" t="s">
        <v>1456</v>
      </c>
      <c r="I76" t="s">
        <v>1646</v>
      </c>
    </row>
    <row r="77" spans="1:9" x14ac:dyDescent="0.25">
      <c r="A77" t="s">
        <v>1053</v>
      </c>
      <c r="B77" t="s">
        <v>1090</v>
      </c>
      <c r="C77" t="s">
        <v>1091</v>
      </c>
      <c r="D77">
        <v>31.768319000000002</v>
      </c>
      <c r="E77">
        <v>35.213709999999999</v>
      </c>
      <c r="F77" t="s">
        <v>1053</v>
      </c>
      <c r="G77" t="s">
        <v>1090</v>
      </c>
      <c r="H77" t="s">
        <v>1458</v>
      </c>
      <c r="I77" t="s">
        <v>1647</v>
      </c>
    </row>
    <row r="78" spans="1:9" x14ac:dyDescent="0.25">
      <c r="A78" t="s">
        <v>1145</v>
      </c>
      <c r="B78" t="s">
        <v>1192</v>
      </c>
      <c r="C78" t="s">
        <v>1193</v>
      </c>
      <c r="D78">
        <v>41.902783499999998</v>
      </c>
      <c r="E78">
        <v>12.4963655</v>
      </c>
      <c r="F78" t="s">
        <v>1323</v>
      </c>
      <c r="G78" t="s">
        <v>1371</v>
      </c>
      <c r="H78" t="s">
        <v>1459</v>
      </c>
      <c r="I78" t="s">
        <v>1648</v>
      </c>
    </row>
    <row r="79" spans="1:9" x14ac:dyDescent="0.25">
      <c r="A79" t="s">
        <v>871</v>
      </c>
      <c r="B79" t="s">
        <v>892</v>
      </c>
      <c r="C79" t="s">
        <v>893</v>
      </c>
      <c r="D79" s="24">
        <v>6.8063019999999996</v>
      </c>
      <c r="E79" s="24">
        <v>-5.2553720000000004</v>
      </c>
      <c r="F79" t="s">
        <v>1324</v>
      </c>
      <c r="G79" t="s">
        <v>1349</v>
      </c>
      <c r="H79" t="s">
        <v>1442</v>
      </c>
      <c r="I79" t="s">
        <v>1649</v>
      </c>
    </row>
    <row r="80" spans="1:9" x14ac:dyDescent="0.25">
      <c r="A80" t="s">
        <v>980</v>
      </c>
      <c r="B80" t="s">
        <v>1023</v>
      </c>
      <c r="C80" t="s">
        <v>1024</v>
      </c>
      <c r="D80">
        <v>41.927036700000002</v>
      </c>
      <c r="E80">
        <v>-73.997360799999996</v>
      </c>
      <c r="F80" t="s">
        <v>1325</v>
      </c>
      <c r="G80" t="s">
        <v>1023</v>
      </c>
      <c r="H80" t="s">
        <v>1024</v>
      </c>
      <c r="I80" t="s">
        <v>1650</v>
      </c>
    </row>
    <row r="81" spans="1:9" x14ac:dyDescent="0.25">
      <c r="A81" t="s">
        <v>1053</v>
      </c>
      <c r="B81" t="s">
        <v>1092</v>
      </c>
      <c r="C81" t="s">
        <v>1093</v>
      </c>
      <c r="D81">
        <v>39.758544200000003</v>
      </c>
      <c r="E81">
        <v>-104.9974584</v>
      </c>
      <c r="F81" t="s">
        <v>1053</v>
      </c>
      <c r="G81" t="s">
        <v>1372</v>
      </c>
      <c r="H81" t="s">
        <v>1460</v>
      </c>
      <c r="I81" t="s">
        <v>1651</v>
      </c>
    </row>
    <row r="82" spans="1:9" x14ac:dyDescent="0.25">
      <c r="A82" t="s">
        <v>1053</v>
      </c>
      <c r="B82" t="s">
        <v>1094</v>
      </c>
      <c r="C82" t="s">
        <v>1095</v>
      </c>
      <c r="D82" s="24">
        <v>31.945367000000001</v>
      </c>
      <c r="E82" s="24">
        <v>35.928372000000003</v>
      </c>
      <c r="F82" t="s">
        <v>1053</v>
      </c>
      <c r="G82" t="s">
        <v>1373</v>
      </c>
      <c r="H82" t="s">
        <v>1095</v>
      </c>
      <c r="I82" t="s">
        <v>1652</v>
      </c>
    </row>
    <row r="83" spans="1:9" x14ac:dyDescent="0.25">
      <c r="A83" t="s">
        <v>1053</v>
      </c>
      <c r="B83" t="s">
        <v>1096</v>
      </c>
      <c r="C83" t="s">
        <v>1097</v>
      </c>
      <c r="D83">
        <v>51.160522699999987</v>
      </c>
      <c r="E83">
        <v>71.470355799999993</v>
      </c>
      <c r="F83" t="s">
        <v>1053</v>
      </c>
      <c r="G83" t="s">
        <v>1374</v>
      </c>
      <c r="H83" t="s">
        <v>1097</v>
      </c>
      <c r="I83" t="s">
        <v>1653</v>
      </c>
    </row>
    <row r="84" spans="1:9" x14ac:dyDescent="0.25">
      <c r="A84" t="s">
        <v>871</v>
      </c>
      <c r="B84" t="s">
        <v>912</v>
      </c>
      <c r="C84" t="s">
        <v>913</v>
      </c>
      <c r="D84">
        <v>-1.2920659000000001</v>
      </c>
      <c r="E84">
        <v>36.821946199999999</v>
      </c>
      <c r="F84" t="s">
        <v>1324</v>
      </c>
      <c r="G84" t="s">
        <v>1375</v>
      </c>
      <c r="H84" t="s">
        <v>913</v>
      </c>
      <c r="I84" t="s">
        <v>1654</v>
      </c>
    </row>
    <row r="85" spans="1:9" x14ac:dyDescent="0.25">
      <c r="A85" t="s">
        <v>1238</v>
      </c>
      <c r="B85" t="s">
        <v>1247</v>
      </c>
      <c r="C85" t="s">
        <v>1248</v>
      </c>
      <c r="D85">
        <v>1.3290526</v>
      </c>
      <c r="E85">
        <v>172.97905280000001</v>
      </c>
      <c r="F85" t="s">
        <v>1326</v>
      </c>
      <c r="G85" t="s">
        <v>1247</v>
      </c>
      <c r="H85" t="s">
        <v>1248</v>
      </c>
      <c r="I85" t="s">
        <v>1655</v>
      </c>
    </row>
    <row r="86" spans="1:9" x14ac:dyDescent="0.25">
      <c r="A86" t="s">
        <v>1053</v>
      </c>
      <c r="B86" t="s">
        <v>1100</v>
      </c>
      <c r="C86" t="s">
        <v>1101</v>
      </c>
      <c r="D86">
        <v>29.375858999999998</v>
      </c>
      <c r="E86">
        <v>47.9774052</v>
      </c>
      <c r="F86" t="s">
        <v>1053</v>
      </c>
      <c r="G86" t="s">
        <v>1100</v>
      </c>
      <c r="H86" t="s">
        <v>1461</v>
      </c>
      <c r="I86" t="s">
        <v>1656</v>
      </c>
    </row>
    <row r="87" spans="1:9" x14ac:dyDescent="0.25">
      <c r="A87" t="s">
        <v>1053</v>
      </c>
      <c r="B87" t="s">
        <v>1098</v>
      </c>
      <c r="C87" t="s">
        <v>1099</v>
      </c>
      <c r="D87">
        <v>42.8746212</v>
      </c>
      <c r="E87">
        <v>74.569761700000001</v>
      </c>
      <c r="F87" t="s">
        <v>1053</v>
      </c>
      <c r="G87" t="s">
        <v>1376</v>
      </c>
      <c r="H87" t="s">
        <v>1099</v>
      </c>
      <c r="I87" t="s">
        <v>1657</v>
      </c>
    </row>
    <row r="88" spans="1:9" x14ac:dyDescent="0.25">
      <c r="A88" t="s">
        <v>1053</v>
      </c>
      <c r="B88" t="s">
        <v>1102</v>
      </c>
      <c r="C88" t="s">
        <v>1103</v>
      </c>
      <c r="D88">
        <v>17.9757058</v>
      </c>
      <c r="E88">
        <v>102.6331035</v>
      </c>
      <c r="F88" t="s">
        <v>1053</v>
      </c>
      <c r="G88" t="s">
        <v>1102</v>
      </c>
      <c r="H88" t="s">
        <v>1462</v>
      </c>
      <c r="I88" t="s">
        <v>1658</v>
      </c>
    </row>
    <row r="89" spans="1:9" x14ac:dyDescent="0.25">
      <c r="A89" t="s">
        <v>1145</v>
      </c>
      <c r="B89" t="s">
        <v>1194</v>
      </c>
      <c r="C89" t="s">
        <v>1195</v>
      </c>
      <c r="D89">
        <v>56.949648699999997</v>
      </c>
      <c r="E89">
        <v>24.105186499999999</v>
      </c>
      <c r="F89" t="s">
        <v>1323</v>
      </c>
      <c r="G89" t="s">
        <v>1378</v>
      </c>
      <c r="H89" t="s">
        <v>1195</v>
      </c>
      <c r="I89" t="s">
        <v>1659</v>
      </c>
    </row>
    <row r="90" spans="1:9" x14ac:dyDescent="0.25">
      <c r="A90" t="s">
        <v>1053</v>
      </c>
      <c r="B90" t="s">
        <v>1104</v>
      </c>
      <c r="C90" t="s">
        <v>1105</v>
      </c>
      <c r="D90">
        <v>33.893791299999997</v>
      </c>
      <c r="E90">
        <v>35.501776700000001</v>
      </c>
      <c r="F90" t="s">
        <v>1053</v>
      </c>
      <c r="G90" t="s">
        <v>1379</v>
      </c>
      <c r="H90" t="s">
        <v>1105</v>
      </c>
      <c r="I90" t="s">
        <v>1660</v>
      </c>
    </row>
    <row r="91" spans="1:9" x14ac:dyDescent="0.25">
      <c r="A91" t="s">
        <v>871</v>
      </c>
      <c r="B91" t="s">
        <v>914</v>
      </c>
      <c r="C91" t="s">
        <v>915</v>
      </c>
      <c r="D91">
        <v>-29.363218799999991</v>
      </c>
      <c r="E91">
        <v>27.5143603</v>
      </c>
      <c r="F91" t="s">
        <v>1324</v>
      </c>
      <c r="G91" t="s">
        <v>1377</v>
      </c>
      <c r="H91" t="s">
        <v>915</v>
      </c>
      <c r="I91" t="s">
        <v>1661</v>
      </c>
    </row>
    <row r="92" spans="1:9" x14ac:dyDescent="0.25">
      <c r="A92" t="s">
        <v>871</v>
      </c>
      <c r="B92" t="s">
        <v>916</v>
      </c>
      <c r="C92" t="s">
        <v>917</v>
      </c>
      <c r="D92">
        <v>34.1442616</v>
      </c>
      <c r="E92">
        <v>-118.0019482</v>
      </c>
      <c r="F92" t="s">
        <v>1324</v>
      </c>
      <c r="G92" t="s">
        <v>916</v>
      </c>
      <c r="H92" t="s">
        <v>917</v>
      </c>
      <c r="I92" t="s">
        <v>1662</v>
      </c>
    </row>
    <row r="93" spans="1:9" x14ac:dyDescent="0.25">
      <c r="A93" t="s">
        <v>871</v>
      </c>
      <c r="B93" t="s">
        <v>918</v>
      </c>
      <c r="C93" t="s">
        <v>919</v>
      </c>
      <c r="D93" s="24">
        <v>32.887208999999999</v>
      </c>
      <c r="E93" s="24">
        <v>13.191338</v>
      </c>
      <c r="F93" t="s">
        <v>1324</v>
      </c>
      <c r="G93" t="s">
        <v>1380</v>
      </c>
      <c r="H93" t="s">
        <v>1463</v>
      </c>
      <c r="I93" t="s">
        <v>1663</v>
      </c>
    </row>
    <row r="94" spans="1:9" x14ac:dyDescent="0.25">
      <c r="A94" t="s">
        <v>1145</v>
      </c>
      <c r="B94" t="s">
        <v>1196</v>
      </c>
      <c r="C94" t="s">
        <v>1197</v>
      </c>
      <c r="D94">
        <v>47.141030299999997</v>
      </c>
      <c r="E94">
        <v>9.5209276999999997</v>
      </c>
      <c r="F94" t="s">
        <v>1323</v>
      </c>
      <c r="G94" t="s">
        <v>1196</v>
      </c>
      <c r="H94" t="s">
        <v>1197</v>
      </c>
      <c r="I94" t="s">
        <v>1664</v>
      </c>
    </row>
    <row r="95" spans="1:9" x14ac:dyDescent="0.25">
      <c r="A95" t="s">
        <v>1145</v>
      </c>
      <c r="B95" t="s">
        <v>1198</v>
      </c>
      <c r="C95" t="s">
        <v>1199</v>
      </c>
      <c r="D95">
        <v>54.687155500000003</v>
      </c>
      <c r="E95">
        <v>25.279651399999999</v>
      </c>
      <c r="F95" t="s">
        <v>1323</v>
      </c>
      <c r="G95" t="s">
        <v>1381</v>
      </c>
      <c r="H95" t="s">
        <v>1464</v>
      </c>
      <c r="I95" t="s">
        <v>1665</v>
      </c>
    </row>
    <row r="96" spans="1:9" x14ac:dyDescent="0.25">
      <c r="A96" t="s">
        <v>1145</v>
      </c>
      <c r="B96" t="s">
        <v>1200</v>
      </c>
      <c r="C96" t="s">
        <v>1200</v>
      </c>
      <c r="D96">
        <v>49.815272999999998</v>
      </c>
      <c r="E96">
        <v>6.1295829999999993</v>
      </c>
      <c r="F96" t="s">
        <v>1323</v>
      </c>
      <c r="G96" t="s">
        <v>1382</v>
      </c>
      <c r="H96" t="s">
        <v>1382</v>
      </c>
      <c r="I96" t="s">
        <v>1666</v>
      </c>
    </row>
    <row r="97" spans="1:9" x14ac:dyDescent="0.25">
      <c r="A97" t="s">
        <v>871</v>
      </c>
      <c r="B97" t="s">
        <v>920</v>
      </c>
      <c r="C97" t="s">
        <v>921</v>
      </c>
      <c r="D97" s="24">
        <v>-18.879190000000001</v>
      </c>
      <c r="E97" s="24">
        <v>47.507905000000001</v>
      </c>
      <c r="F97" t="s">
        <v>1324</v>
      </c>
      <c r="G97" t="s">
        <v>920</v>
      </c>
      <c r="H97" t="s">
        <v>921</v>
      </c>
      <c r="I97" t="s">
        <v>1667</v>
      </c>
    </row>
    <row r="98" spans="1:9" x14ac:dyDescent="0.25">
      <c r="A98" t="s">
        <v>871</v>
      </c>
      <c r="B98" t="s">
        <v>922</v>
      </c>
      <c r="C98" t="s">
        <v>923</v>
      </c>
      <c r="D98">
        <v>-13.962612099999999</v>
      </c>
      <c r="E98">
        <v>33.774119499999998</v>
      </c>
      <c r="F98" t="s">
        <v>1324</v>
      </c>
      <c r="G98" t="s">
        <v>1668</v>
      </c>
      <c r="H98" t="s">
        <v>1465</v>
      </c>
      <c r="I98" t="s">
        <v>1669</v>
      </c>
    </row>
    <row r="99" spans="1:9" x14ac:dyDescent="0.25">
      <c r="A99" t="s">
        <v>1053</v>
      </c>
      <c r="B99" t="s">
        <v>1106</v>
      </c>
      <c r="C99" t="s">
        <v>1107</v>
      </c>
      <c r="D99">
        <v>3.1390030000000002</v>
      </c>
      <c r="E99">
        <v>101.68685499999999</v>
      </c>
      <c r="F99" t="s">
        <v>1053</v>
      </c>
      <c r="G99" t="s">
        <v>1383</v>
      </c>
      <c r="H99" t="s">
        <v>1107</v>
      </c>
      <c r="I99" t="s">
        <v>1670</v>
      </c>
    </row>
    <row r="100" spans="1:9" x14ac:dyDescent="0.25">
      <c r="A100" t="s">
        <v>1053</v>
      </c>
      <c r="B100" t="s">
        <v>1108</v>
      </c>
      <c r="C100" t="s">
        <v>1109</v>
      </c>
      <c r="D100" s="24">
        <v>4.1754959999999999</v>
      </c>
      <c r="E100" s="24">
        <v>73.509347000000005</v>
      </c>
      <c r="F100" t="s">
        <v>1053</v>
      </c>
      <c r="G100" t="s">
        <v>1384</v>
      </c>
      <c r="H100" t="s">
        <v>1109</v>
      </c>
      <c r="I100" t="s">
        <v>1671</v>
      </c>
    </row>
    <row r="101" spans="1:9" x14ac:dyDescent="0.25">
      <c r="A101" t="s">
        <v>871</v>
      </c>
      <c r="B101" t="s">
        <v>924</v>
      </c>
      <c r="C101" t="s">
        <v>925</v>
      </c>
      <c r="D101">
        <v>12.6392316</v>
      </c>
      <c r="E101">
        <v>-8.0028892000000003</v>
      </c>
      <c r="F101" t="s">
        <v>1324</v>
      </c>
      <c r="G101" t="s">
        <v>924</v>
      </c>
      <c r="H101" t="s">
        <v>925</v>
      </c>
      <c r="I101" t="s">
        <v>1672</v>
      </c>
    </row>
    <row r="102" spans="1:9" x14ac:dyDescent="0.25">
      <c r="A102" t="s">
        <v>1145</v>
      </c>
      <c r="B102" t="s">
        <v>1201</v>
      </c>
      <c r="C102" t="s">
        <v>1202</v>
      </c>
      <c r="D102">
        <v>35.898908499999997</v>
      </c>
      <c r="E102">
        <v>14.514552800000001</v>
      </c>
      <c r="F102" t="s">
        <v>1323</v>
      </c>
      <c r="G102" t="s">
        <v>1201</v>
      </c>
      <c r="H102" t="s">
        <v>1466</v>
      </c>
      <c r="I102" t="s">
        <v>1673</v>
      </c>
    </row>
    <row r="103" spans="1:9" x14ac:dyDescent="0.25">
      <c r="A103" t="s">
        <v>1238</v>
      </c>
      <c r="B103" t="s">
        <v>1243</v>
      </c>
      <c r="C103" t="s">
        <v>1244</v>
      </c>
      <c r="D103">
        <v>7.1164214000000001</v>
      </c>
      <c r="E103">
        <v>171.1857736</v>
      </c>
      <c r="F103" t="s">
        <v>1326</v>
      </c>
      <c r="G103" t="s">
        <v>1369</v>
      </c>
      <c r="H103" t="s">
        <v>1244</v>
      </c>
      <c r="I103" t="s">
        <v>1674</v>
      </c>
    </row>
    <row r="104" spans="1:9" x14ac:dyDescent="0.25">
      <c r="A104" t="s">
        <v>871</v>
      </c>
      <c r="B104" t="s">
        <v>928</v>
      </c>
      <c r="C104" t="s">
        <v>929</v>
      </c>
      <c r="D104">
        <v>-20.160891199999998</v>
      </c>
      <c r="E104">
        <v>57.501222200000001</v>
      </c>
      <c r="F104" t="s">
        <v>1324</v>
      </c>
      <c r="G104" t="s">
        <v>1675</v>
      </c>
      <c r="H104" t="s">
        <v>929</v>
      </c>
      <c r="I104" t="s">
        <v>1676</v>
      </c>
    </row>
    <row r="105" spans="1:9" x14ac:dyDescent="0.25">
      <c r="A105" t="s">
        <v>871</v>
      </c>
      <c r="B105" t="s">
        <v>930</v>
      </c>
      <c r="C105" t="s">
        <v>931</v>
      </c>
      <c r="D105" s="24">
        <v>18.073530000000002</v>
      </c>
      <c r="E105" s="24">
        <v>-15.958237</v>
      </c>
      <c r="F105" t="s">
        <v>1324</v>
      </c>
      <c r="G105" t="s">
        <v>930</v>
      </c>
      <c r="H105" t="s">
        <v>931</v>
      </c>
      <c r="I105" t="s">
        <v>1677</v>
      </c>
    </row>
    <row r="106" spans="1:9" x14ac:dyDescent="0.25">
      <c r="A106" t="s">
        <v>980</v>
      </c>
      <c r="B106" t="s">
        <v>1025</v>
      </c>
      <c r="C106" t="s">
        <v>1026</v>
      </c>
      <c r="D106">
        <v>19.432607699999998</v>
      </c>
      <c r="E106">
        <v>-99.133207999999996</v>
      </c>
      <c r="F106" t="s">
        <v>1325</v>
      </c>
      <c r="G106" t="s">
        <v>1386</v>
      </c>
      <c r="H106" t="s">
        <v>1467</v>
      </c>
      <c r="I106" t="s">
        <v>1678</v>
      </c>
    </row>
    <row r="107" spans="1:9" x14ac:dyDescent="0.25">
      <c r="A107" t="s">
        <v>1238</v>
      </c>
      <c r="B107" t="s">
        <v>1249</v>
      </c>
      <c r="C107" t="s">
        <v>1250</v>
      </c>
      <c r="D107">
        <v>6.9147118000000001</v>
      </c>
      <c r="E107">
        <v>158.16102739999999</v>
      </c>
      <c r="F107" t="s">
        <v>1326</v>
      </c>
      <c r="G107" t="s">
        <v>1249</v>
      </c>
      <c r="H107" t="s">
        <v>1250</v>
      </c>
      <c r="I107" t="s">
        <v>1679</v>
      </c>
    </row>
    <row r="108" spans="1:9" x14ac:dyDescent="0.25">
      <c r="A108" t="s">
        <v>1145</v>
      </c>
      <c r="B108" t="s">
        <v>1203</v>
      </c>
      <c r="C108" t="s">
        <v>1204</v>
      </c>
      <c r="D108">
        <v>47.010452899999997</v>
      </c>
      <c r="E108">
        <v>28.8638102</v>
      </c>
      <c r="F108" t="s">
        <v>1323</v>
      </c>
      <c r="G108" t="s">
        <v>1387</v>
      </c>
      <c r="H108" t="s">
        <v>1204</v>
      </c>
      <c r="I108" t="s">
        <v>1680</v>
      </c>
    </row>
    <row r="109" spans="1:9" x14ac:dyDescent="0.25">
      <c r="A109" t="s">
        <v>1145</v>
      </c>
      <c r="B109" t="s">
        <v>1205</v>
      </c>
      <c r="C109" t="s">
        <v>1205</v>
      </c>
      <c r="D109">
        <v>43.738417600000012</v>
      </c>
      <c r="E109">
        <v>7.4246157999999989</v>
      </c>
      <c r="F109" t="s">
        <v>1323</v>
      </c>
      <c r="G109" t="s">
        <v>1388</v>
      </c>
      <c r="H109" t="s">
        <v>1388</v>
      </c>
      <c r="I109" t="s">
        <v>1681</v>
      </c>
    </row>
    <row r="110" spans="1:9" x14ac:dyDescent="0.25">
      <c r="A110" t="s">
        <v>1053</v>
      </c>
      <c r="B110" t="s">
        <v>1110</v>
      </c>
      <c r="C110" t="s">
        <v>1111</v>
      </c>
      <c r="D110">
        <v>47.886398799999988</v>
      </c>
      <c r="E110">
        <v>106.9057439</v>
      </c>
      <c r="F110" t="s">
        <v>1053</v>
      </c>
      <c r="G110" t="s">
        <v>1110</v>
      </c>
      <c r="H110" t="s">
        <v>1111</v>
      </c>
      <c r="I110" t="s">
        <v>1682</v>
      </c>
    </row>
    <row r="111" spans="1:9" x14ac:dyDescent="0.25">
      <c r="A111" t="s">
        <v>1145</v>
      </c>
      <c r="B111" t="s">
        <v>1206</v>
      </c>
      <c r="C111" t="s">
        <v>1207</v>
      </c>
      <c r="D111">
        <v>42.4304196</v>
      </c>
      <c r="E111">
        <v>19.2593642</v>
      </c>
      <c r="F111" t="s">
        <v>1323</v>
      </c>
      <c r="G111" t="s">
        <v>1206</v>
      </c>
      <c r="H111" t="s">
        <v>1207</v>
      </c>
      <c r="I111" t="s">
        <v>1683</v>
      </c>
    </row>
    <row r="112" spans="1:9" x14ac:dyDescent="0.25">
      <c r="A112" t="s">
        <v>871</v>
      </c>
      <c r="B112" t="s">
        <v>926</v>
      </c>
      <c r="C112" t="s">
        <v>927</v>
      </c>
      <c r="D112">
        <v>33.971590399999997</v>
      </c>
      <c r="E112">
        <v>-6.8498128999999999</v>
      </c>
      <c r="F112" t="s">
        <v>1324</v>
      </c>
      <c r="G112" t="s">
        <v>1385</v>
      </c>
      <c r="H112" t="s">
        <v>927</v>
      </c>
      <c r="I112" t="s">
        <v>1684</v>
      </c>
    </row>
    <row r="113" spans="1:9" x14ac:dyDescent="0.25">
      <c r="A113" t="s">
        <v>1145</v>
      </c>
      <c r="D113" s="24">
        <v>35.759464999999999</v>
      </c>
      <c r="E113" s="24">
        <v>-5.8339540000000003</v>
      </c>
      <c r="G113" s="23" t="s">
        <v>1542</v>
      </c>
      <c r="I113"/>
    </row>
    <row r="114" spans="1:9" x14ac:dyDescent="0.25">
      <c r="A114" t="s">
        <v>871</v>
      </c>
      <c r="B114" t="s">
        <v>932</v>
      </c>
      <c r="C114" t="s">
        <v>933</v>
      </c>
      <c r="D114">
        <v>-25.891967999999999</v>
      </c>
      <c r="E114">
        <v>32.605135099999998</v>
      </c>
      <c r="F114" t="s">
        <v>1324</v>
      </c>
      <c r="G114" t="s">
        <v>932</v>
      </c>
      <c r="H114" t="s">
        <v>933</v>
      </c>
      <c r="I114" t="s">
        <v>1685</v>
      </c>
    </row>
    <row r="115" spans="1:9" x14ac:dyDescent="0.25">
      <c r="A115" t="s">
        <v>1053</v>
      </c>
      <c r="B115" t="s">
        <v>1112</v>
      </c>
      <c r="C115" t="s">
        <v>1113</v>
      </c>
      <c r="D115">
        <v>19.7633057</v>
      </c>
      <c r="E115">
        <v>96.078510400000013</v>
      </c>
      <c r="F115" t="s">
        <v>1053</v>
      </c>
      <c r="G115" t="s">
        <v>1686</v>
      </c>
      <c r="H115" t="s">
        <v>1113</v>
      </c>
      <c r="I115" t="s">
        <v>1687</v>
      </c>
    </row>
    <row r="116" spans="1:9" x14ac:dyDescent="0.25">
      <c r="A116" t="s">
        <v>871</v>
      </c>
      <c r="B116" t="s">
        <v>934</v>
      </c>
      <c r="C116" t="s">
        <v>935</v>
      </c>
      <c r="D116">
        <v>-22.560880699999998</v>
      </c>
      <c r="E116">
        <v>17.065754900000002</v>
      </c>
      <c r="F116" t="s">
        <v>1324</v>
      </c>
      <c r="G116" t="s">
        <v>934</v>
      </c>
      <c r="H116" t="s">
        <v>935</v>
      </c>
      <c r="I116" t="s">
        <v>1688</v>
      </c>
    </row>
    <row r="117" spans="1:9" x14ac:dyDescent="0.25">
      <c r="A117" t="s">
        <v>1238</v>
      </c>
      <c r="B117" t="s">
        <v>1251</v>
      </c>
      <c r="C117" t="s">
        <v>1252</v>
      </c>
      <c r="D117">
        <v>-0.54668569999999994</v>
      </c>
      <c r="E117">
        <v>166.9210913</v>
      </c>
      <c r="F117" t="s">
        <v>1326</v>
      </c>
      <c r="G117" t="s">
        <v>1251</v>
      </c>
      <c r="H117" t="s">
        <v>1252</v>
      </c>
      <c r="I117"/>
    </row>
    <row r="118" spans="1:9" x14ac:dyDescent="0.25">
      <c r="A118" t="s">
        <v>1053</v>
      </c>
      <c r="B118" t="s">
        <v>1114</v>
      </c>
      <c r="C118" t="s">
        <v>1115</v>
      </c>
      <c r="D118">
        <v>27.717245299999998</v>
      </c>
      <c r="E118">
        <v>85.323960499999998</v>
      </c>
      <c r="F118" t="s">
        <v>1053</v>
      </c>
      <c r="G118" t="s">
        <v>1114</v>
      </c>
      <c r="H118" t="s">
        <v>1468</v>
      </c>
      <c r="I118" t="s">
        <v>1689</v>
      </c>
    </row>
    <row r="119" spans="1:9" x14ac:dyDescent="0.25">
      <c r="A119" t="s">
        <v>1145</v>
      </c>
      <c r="B119" t="s">
        <v>1210</v>
      </c>
      <c r="C119" t="s">
        <v>1211</v>
      </c>
      <c r="D119">
        <v>52.370215700000003</v>
      </c>
      <c r="E119">
        <v>4.8951679000000006</v>
      </c>
      <c r="F119" t="s">
        <v>1323</v>
      </c>
      <c r="G119" t="s">
        <v>1393</v>
      </c>
      <c r="H119" t="s">
        <v>1211</v>
      </c>
      <c r="I119" t="s">
        <v>1690</v>
      </c>
    </row>
    <row r="120" spans="1:9" x14ac:dyDescent="0.25">
      <c r="A120" t="s">
        <v>1145</v>
      </c>
      <c r="D120" s="24">
        <v>12.52111</v>
      </c>
      <c r="E120" s="24">
        <v>-69.968338000000003</v>
      </c>
      <c r="G120" s="23" t="s">
        <v>1543</v>
      </c>
      <c r="I120" t="s">
        <v>1691</v>
      </c>
    </row>
    <row r="121" spans="1:9" x14ac:dyDescent="0.25">
      <c r="A121" t="s">
        <v>1238</v>
      </c>
      <c r="B121" t="s">
        <v>1253</v>
      </c>
      <c r="C121" t="s">
        <v>1254</v>
      </c>
      <c r="D121" s="24">
        <v>-41.286459999999998</v>
      </c>
      <c r="E121" s="24">
        <v>174.77623600000001</v>
      </c>
      <c r="F121" t="s">
        <v>1326</v>
      </c>
      <c r="G121" t="s">
        <v>1391</v>
      </c>
      <c r="H121" t="s">
        <v>1254</v>
      </c>
      <c r="I121" t="s">
        <v>1692</v>
      </c>
    </row>
    <row r="122" spans="1:9" x14ac:dyDescent="0.25">
      <c r="A122" t="s">
        <v>980</v>
      </c>
      <c r="B122" t="s">
        <v>1027</v>
      </c>
      <c r="C122" t="s">
        <v>1028</v>
      </c>
      <c r="D122">
        <v>12.114992600000001</v>
      </c>
      <c r="E122">
        <v>-86.236174399999996</v>
      </c>
      <c r="F122" t="s">
        <v>1325</v>
      </c>
      <c r="G122" t="s">
        <v>1027</v>
      </c>
      <c r="H122" t="s">
        <v>1028</v>
      </c>
      <c r="I122" t="s">
        <v>1693</v>
      </c>
    </row>
    <row r="123" spans="1:9" x14ac:dyDescent="0.25">
      <c r="A123" t="s">
        <v>871</v>
      </c>
      <c r="B123" t="s">
        <v>936</v>
      </c>
      <c r="C123" t="s">
        <v>937</v>
      </c>
      <c r="D123">
        <v>13.511596300000001</v>
      </c>
      <c r="E123">
        <v>2.1253853999999999</v>
      </c>
      <c r="F123" t="s">
        <v>1324</v>
      </c>
      <c r="G123" t="s">
        <v>1389</v>
      </c>
      <c r="H123" t="s">
        <v>937</v>
      </c>
      <c r="I123" t="s">
        <v>1694</v>
      </c>
    </row>
    <row r="124" spans="1:9" x14ac:dyDescent="0.25">
      <c r="A124" t="s">
        <v>871</v>
      </c>
      <c r="B124" t="s">
        <v>938</v>
      </c>
      <c r="C124" t="s">
        <v>939</v>
      </c>
      <c r="D124">
        <v>9.0764785000000003</v>
      </c>
      <c r="E124">
        <v>7.398574</v>
      </c>
      <c r="F124" t="s">
        <v>1324</v>
      </c>
      <c r="G124" t="s">
        <v>938</v>
      </c>
      <c r="H124" t="s">
        <v>939</v>
      </c>
      <c r="I124" t="s">
        <v>1695</v>
      </c>
    </row>
    <row r="125" spans="1:9" x14ac:dyDescent="0.25">
      <c r="A125" t="s">
        <v>1053</v>
      </c>
      <c r="B125" t="s">
        <v>1074</v>
      </c>
      <c r="C125" t="s">
        <v>1075</v>
      </c>
      <c r="D125" s="24">
        <v>39.039219000000003</v>
      </c>
      <c r="E125" s="24">
        <v>125.762524</v>
      </c>
      <c r="F125" t="s">
        <v>1053</v>
      </c>
      <c r="G125" t="s">
        <v>1347</v>
      </c>
      <c r="H125" t="s">
        <v>1075</v>
      </c>
      <c r="I125" t="s">
        <v>1696</v>
      </c>
    </row>
    <row r="126" spans="1:9" x14ac:dyDescent="0.25">
      <c r="A126" t="s">
        <v>1145</v>
      </c>
      <c r="B126" t="s">
        <v>1208</v>
      </c>
      <c r="C126" t="s">
        <v>1209</v>
      </c>
      <c r="D126">
        <v>59.913868800000003</v>
      </c>
      <c r="E126">
        <v>10.7522454</v>
      </c>
      <c r="F126" t="s">
        <v>1323</v>
      </c>
      <c r="G126" t="s">
        <v>1390</v>
      </c>
      <c r="H126" t="s">
        <v>1209</v>
      </c>
      <c r="I126" t="s">
        <v>1697</v>
      </c>
    </row>
    <row r="127" spans="1:9" x14ac:dyDescent="0.25">
      <c r="A127" t="s">
        <v>980</v>
      </c>
      <c r="B127" t="s">
        <v>981</v>
      </c>
      <c r="C127" t="s">
        <v>982</v>
      </c>
      <c r="D127">
        <v>42.291837999999998</v>
      </c>
      <c r="E127">
        <v>-71.729650499999991</v>
      </c>
      <c r="F127" t="s">
        <v>1325</v>
      </c>
      <c r="G127" t="s">
        <v>1698</v>
      </c>
      <c r="H127" t="s">
        <v>982</v>
      </c>
      <c r="I127" t="s">
        <v>1699</v>
      </c>
    </row>
    <row r="128" spans="1:9" x14ac:dyDescent="0.25">
      <c r="A128" t="s">
        <v>1053</v>
      </c>
      <c r="B128" t="s">
        <v>1116</v>
      </c>
      <c r="C128" t="s">
        <v>1117</v>
      </c>
      <c r="D128" s="24">
        <v>23.585889999999999</v>
      </c>
      <c r="E128" s="24">
        <v>58.405923000000001</v>
      </c>
      <c r="F128" t="s">
        <v>1053</v>
      </c>
      <c r="G128" t="s">
        <v>1392</v>
      </c>
      <c r="H128" t="s">
        <v>1117</v>
      </c>
      <c r="I128" t="s">
        <v>1700</v>
      </c>
    </row>
    <row r="129" spans="1:9" x14ac:dyDescent="0.25">
      <c r="A129" t="s">
        <v>1053</v>
      </c>
      <c r="B129" t="s">
        <v>1118</v>
      </c>
      <c r="C129" t="s">
        <v>1119</v>
      </c>
      <c r="D129">
        <v>33.660036499999997</v>
      </c>
      <c r="E129">
        <v>73.229354200000003</v>
      </c>
      <c r="F129" t="s">
        <v>1053</v>
      </c>
      <c r="G129" t="s">
        <v>1394</v>
      </c>
      <c r="H129" t="s">
        <v>1119</v>
      </c>
      <c r="I129" t="s">
        <v>1701</v>
      </c>
    </row>
    <row r="130" spans="1:9" x14ac:dyDescent="0.25">
      <c r="A130" t="s">
        <v>1238</v>
      </c>
      <c r="B130" t="s">
        <v>1255</v>
      </c>
      <c r="C130" t="s">
        <v>1256</v>
      </c>
      <c r="D130" s="24">
        <v>7.5150290000000002</v>
      </c>
      <c r="E130" s="24">
        <v>134.597252</v>
      </c>
      <c r="F130" t="s">
        <v>1326</v>
      </c>
      <c r="G130" t="s">
        <v>1702</v>
      </c>
      <c r="H130" t="s">
        <v>1256</v>
      </c>
      <c r="I130" t="s">
        <v>1703</v>
      </c>
    </row>
    <row r="131" spans="1:9" x14ac:dyDescent="0.25">
      <c r="A131" t="s">
        <v>1053</v>
      </c>
      <c r="B131" t="s">
        <v>1120</v>
      </c>
      <c r="C131" t="s">
        <v>1121</v>
      </c>
      <c r="D131" s="24">
        <v>31.903763999999999</v>
      </c>
      <c r="E131" s="24">
        <v>35.203417999999999</v>
      </c>
      <c r="F131" t="s">
        <v>1053</v>
      </c>
      <c r="G131" t="s">
        <v>1395</v>
      </c>
      <c r="H131" t="s">
        <v>1121</v>
      </c>
      <c r="I131"/>
    </row>
    <row r="132" spans="1:9" x14ac:dyDescent="0.25">
      <c r="A132" t="s">
        <v>980</v>
      </c>
      <c r="B132" t="s">
        <v>1029</v>
      </c>
      <c r="C132" t="s">
        <v>1030</v>
      </c>
      <c r="D132">
        <v>8.9823792000000005</v>
      </c>
      <c r="E132">
        <v>-79.519869599999993</v>
      </c>
      <c r="F132" t="s">
        <v>1325</v>
      </c>
      <c r="G132" t="s">
        <v>1396</v>
      </c>
      <c r="H132" t="s">
        <v>1469</v>
      </c>
      <c r="I132" t="s">
        <v>1704</v>
      </c>
    </row>
    <row r="133" spans="1:9" x14ac:dyDescent="0.25">
      <c r="A133" t="s">
        <v>1238</v>
      </c>
      <c r="B133" t="s">
        <v>1257</v>
      </c>
      <c r="C133" t="s">
        <v>1258</v>
      </c>
      <c r="D133">
        <v>-9.4780122999999996</v>
      </c>
      <c r="E133">
        <v>147.15065419999999</v>
      </c>
      <c r="F133" t="s">
        <v>1326</v>
      </c>
      <c r="G133" t="s">
        <v>1397</v>
      </c>
      <c r="H133" t="s">
        <v>1258</v>
      </c>
      <c r="I133" t="s">
        <v>1705</v>
      </c>
    </row>
    <row r="134" spans="1:9" x14ac:dyDescent="0.25">
      <c r="A134" t="s">
        <v>980</v>
      </c>
      <c r="B134" t="s">
        <v>1031</v>
      </c>
      <c r="C134" t="s">
        <v>1032</v>
      </c>
      <c r="D134">
        <v>-25.263739900000001</v>
      </c>
      <c r="E134">
        <v>-57.575925999999988</v>
      </c>
      <c r="F134" t="s">
        <v>1325</v>
      </c>
      <c r="G134" t="s">
        <v>1031</v>
      </c>
      <c r="H134" t="s">
        <v>1470</v>
      </c>
      <c r="I134" t="s">
        <v>1706</v>
      </c>
    </row>
    <row r="135" spans="1:9" x14ac:dyDescent="0.25">
      <c r="A135" t="s">
        <v>980</v>
      </c>
      <c r="B135" t="s">
        <v>1033</v>
      </c>
      <c r="C135" t="s">
        <v>1034</v>
      </c>
      <c r="D135">
        <v>-12.0463731</v>
      </c>
      <c r="E135">
        <v>-77.042754000000002</v>
      </c>
      <c r="F135" t="s">
        <v>1325</v>
      </c>
      <c r="G135" t="s">
        <v>1398</v>
      </c>
      <c r="H135" t="s">
        <v>1471</v>
      </c>
      <c r="I135" t="s">
        <v>1707</v>
      </c>
    </row>
    <row r="136" spans="1:9" x14ac:dyDescent="0.25">
      <c r="A136" t="s">
        <v>1053</v>
      </c>
      <c r="B136" t="s">
        <v>1080</v>
      </c>
      <c r="C136" t="s">
        <v>1081</v>
      </c>
      <c r="D136">
        <v>14.5995124</v>
      </c>
      <c r="E136">
        <v>120.98421949999999</v>
      </c>
      <c r="F136" t="s">
        <v>1053</v>
      </c>
      <c r="G136" t="s">
        <v>1358</v>
      </c>
      <c r="H136" t="s">
        <v>1081</v>
      </c>
      <c r="I136" t="s">
        <v>1708</v>
      </c>
    </row>
    <row r="137" spans="1:9" x14ac:dyDescent="0.25">
      <c r="A137" t="s">
        <v>1145</v>
      </c>
      <c r="B137" t="s">
        <v>1212</v>
      </c>
      <c r="C137" t="s">
        <v>1213</v>
      </c>
      <c r="D137">
        <v>52.2296756</v>
      </c>
      <c r="E137">
        <v>21.012228700000001</v>
      </c>
      <c r="F137" t="s">
        <v>1323</v>
      </c>
      <c r="G137" t="s">
        <v>1399</v>
      </c>
      <c r="H137" t="s">
        <v>1472</v>
      </c>
      <c r="I137" t="s">
        <v>1709</v>
      </c>
    </row>
    <row r="138" spans="1:9" x14ac:dyDescent="0.25">
      <c r="A138" t="s">
        <v>980</v>
      </c>
      <c r="B138" t="s">
        <v>1013</v>
      </c>
      <c r="C138" t="s">
        <v>1014</v>
      </c>
      <c r="D138" s="24">
        <v>37.046624999999999</v>
      </c>
      <c r="E138" s="24">
        <v>-113.609143</v>
      </c>
      <c r="F138" t="s">
        <v>1325</v>
      </c>
      <c r="G138" t="s">
        <v>1710</v>
      </c>
      <c r="H138" t="s">
        <v>1014</v>
      </c>
      <c r="I138" t="s">
        <v>1711</v>
      </c>
    </row>
    <row r="139" spans="1:9" x14ac:dyDescent="0.25">
      <c r="A139" t="s">
        <v>1145</v>
      </c>
      <c r="B139" t="s">
        <v>1214</v>
      </c>
      <c r="C139" t="s">
        <v>1215</v>
      </c>
      <c r="D139">
        <v>38.722252400000002</v>
      </c>
      <c r="E139">
        <v>-9.1393366</v>
      </c>
      <c r="F139" t="s">
        <v>1323</v>
      </c>
      <c r="G139" t="s">
        <v>1214</v>
      </c>
      <c r="H139" t="s">
        <v>1473</v>
      </c>
      <c r="I139" t="s">
        <v>1712</v>
      </c>
    </row>
    <row r="140" spans="1:9" x14ac:dyDescent="0.25">
      <c r="A140" t="s">
        <v>980</v>
      </c>
      <c r="B140" t="s">
        <v>1035</v>
      </c>
      <c r="C140" t="s">
        <v>1036</v>
      </c>
      <c r="D140" s="24">
        <v>18.465539</v>
      </c>
      <c r="E140" s="24">
        <v>-66.105734999999996</v>
      </c>
      <c r="F140" t="s">
        <v>1325</v>
      </c>
      <c r="G140" t="s">
        <v>1035</v>
      </c>
      <c r="H140" t="s">
        <v>1036</v>
      </c>
      <c r="I140" t="s">
        <v>1713</v>
      </c>
    </row>
    <row r="141" spans="1:9" x14ac:dyDescent="0.25">
      <c r="A141" t="s">
        <v>871</v>
      </c>
      <c r="B141" t="s">
        <v>942</v>
      </c>
      <c r="C141" t="s">
        <v>943</v>
      </c>
      <c r="D141">
        <v>-4.2633596999999996</v>
      </c>
      <c r="E141">
        <v>15.242885299999999</v>
      </c>
      <c r="F141" t="s">
        <v>1324</v>
      </c>
      <c r="G141" t="s">
        <v>1404</v>
      </c>
      <c r="H141" t="s">
        <v>943</v>
      </c>
      <c r="I141" t="s">
        <v>1714</v>
      </c>
    </row>
    <row r="142" spans="1:9" x14ac:dyDescent="0.25">
      <c r="A142" t="s">
        <v>1145</v>
      </c>
      <c r="B142" t="s">
        <v>1220</v>
      </c>
      <c r="C142" t="s">
        <v>1221</v>
      </c>
      <c r="D142">
        <v>41.997346200000003</v>
      </c>
      <c r="E142">
        <v>21.427995599999999</v>
      </c>
      <c r="F142" t="s">
        <v>1323</v>
      </c>
      <c r="G142" t="s">
        <v>1403</v>
      </c>
      <c r="H142" t="s">
        <v>1221</v>
      </c>
      <c r="I142" t="s">
        <v>1715</v>
      </c>
    </row>
    <row r="143" spans="1:9" x14ac:dyDescent="0.25">
      <c r="A143" t="s">
        <v>871</v>
      </c>
      <c r="B143" t="s">
        <v>946</v>
      </c>
      <c r="C143" t="s">
        <v>947</v>
      </c>
      <c r="D143">
        <v>27.1500384</v>
      </c>
      <c r="E143">
        <v>-13.199075799999999</v>
      </c>
      <c r="F143" t="s">
        <v>1324</v>
      </c>
      <c r="G143" t="s">
        <v>1407</v>
      </c>
      <c r="H143" t="s">
        <v>1476</v>
      </c>
      <c r="I143"/>
    </row>
    <row r="144" spans="1:9" x14ac:dyDescent="0.25">
      <c r="A144" t="s">
        <v>1145</v>
      </c>
      <c r="B144" t="s">
        <v>1222</v>
      </c>
      <c r="C144" t="s">
        <v>1223</v>
      </c>
      <c r="D144" s="24">
        <v>44.426766999999998</v>
      </c>
      <c r="E144" s="24">
        <v>26.102537999999999</v>
      </c>
      <c r="F144" t="s">
        <v>1323</v>
      </c>
      <c r="G144" t="s">
        <v>1409</v>
      </c>
      <c r="H144" t="s">
        <v>1477</v>
      </c>
      <c r="I144" t="s">
        <v>1716</v>
      </c>
    </row>
    <row r="145" spans="1:9" x14ac:dyDescent="0.25">
      <c r="A145" t="s">
        <v>1145</v>
      </c>
      <c r="B145" t="s">
        <v>1224</v>
      </c>
      <c r="C145" t="s">
        <v>1225</v>
      </c>
      <c r="D145">
        <v>55.755825999999999</v>
      </c>
      <c r="E145">
        <v>37.617299899999999</v>
      </c>
      <c r="F145" t="s">
        <v>1323</v>
      </c>
      <c r="G145" t="s">
        <v>1410</v>
      </c>
      <c r="H145" t="s">
        <v>1478</v>
      </c>
      <c r="I145" t="s">
        <v>1717</v>
      </c>
    </row>
    <row r="146" spans="1:9" x14ac:dyDescent="0.25">
      <c r="A146" t="s">
        <v>871</v>
      </c>
      <c r="B146" t="s">
        <v>948</v>
      </c>
      <c r="C146" t="s">
        <v>949</v>
      </c>
      <c r="D146">
        <v>-1.9705786000000001</v>
      </c>
      <c r="E146">
        <v>30.104428800000001</v>
      </c>
      <c r="F146" t="s">
        <v>1324</v>
      </c>
      <c r="G146" t="s">
        <v>1408</v>
      </c>
      <c r="H146" t="s">
        <v>949</v>
      </c>
      <c r="I146" t="s">
        <v>1718</v>
      </c>
    </row>
    <row r="147" spans="1:9" x14ac:dyDescent="0.25">
      <c r="A147" t="s">
        <v>980</v>
      </c>
      <c r="B147" t="s">
        <v>1039</v>
      </c>
      <c r="C147" t="s">
        <v>1040</v>
      </c>
      <c r="D147">
        <v>17.302605799999998</v>
      </c>
      <c r="E147">
        <v>-62.717692399999997</v>
      </c>
      <c r="F147" t="s">
        <v>1325</v>
      </c>
      <c r="G147" t="s">
        <v>1411</v>
      </c>
      <c r="H147" t="s">
        <v>1040</v>
      </c>
      <c r="I147" t="s">
        <v>1719</v>
      </c>
    </row>
    <row r="148" spans="1:9" x14ac:dyDescent="0.25">
      <c r="A148" t="s">
        <v>1238</v>
      </c>
      <c r="B148" t="s">
        <v>1259</v>
      </c>
      <c r="C148" t="s">
        <v>1260</v>
      </c>
      <c r="D148">
        <v>-13.8506958</v>
      </c>
      <c r="E148">
        <v>-171.75135510000001</v>
      </c>
      <c r="F148" t="s">
        <v>1326</v>
      </c>
      <c r="G148" t="s">
        <v>1259</v>
      </c>
      <c r="H148" t="s">
        <v>1260</v>
      </c>
      <c r="I148" t="s">
        <v>1720</v>
      </c>
    </row>
    <row r="149" spans="1:9" x14ac:dyDescent="0.25">
      <c r="A149" t="s">
        <v>1145</v>
      </c>
      <c r="B149" t="s">
        <v>1226</v>
      </c>
      <c r="C149" t="s">
        <v>1227</v>
      </c>
      <c r="D149" s="24">
        <v>43.935591000000002</v>
      </c>
      <c r="E149" s="24">
        <v>12.447281</v>
      </c>
      <c r="F149" t="s">
        <v>1323</v>
      </c>
      <c r="G149" t="s">
        <v>1226</v>
      </c>
      <c r="H149" t="s">
        <v>1479</v>
      </c>
      <c r="I149" t="s">
        <v>1721</v>
      </c>
    </row>
    <row r="150" spans="1:9" x14ac:dyDescent="0.25">
      <c r="A150" t="s">
        <v>871</v>
      </c>
      <c r="B150" t="s">
        <v>950</v>
      </c>
      <c r="C150" t="s">
        <v>951</v>
      </c>
      <c r="D150">
        <v>0.3301924</v>
      </c>
      <c r="E150">
        <v>6.7333429999999996</v>
      </c>
      <c r="F150" t="s">
        <v>1324</v>
      </c>
      <c r="G150" t="s">
        <v>1412</v>
      </c>
      <c r="H150" t="s">
        <v>1480</v>
      </c>
      <c r="I150" t="s">
        <v>1722</v>
      </c>
    </row>
    <row r="151" spans="1:9" x14ac:dyDescent="0.25">
      <c r="A151" t="s">
        <v>1053</v>
      </c>
      <c r="B151" t="s">
        <v>1056</v>
      </c>
      <c r="C151" t="s">
        <v>1057</v>
      </c>
      <c r="D151">
        <v>24.7135517</v>
      </c>
      <c r="E151">
        <v>46.675295699999999</v>
      </c>
      <c r="F151" t="s">
        <v>1053</v>
      </c>
      <c r="G151" t="s">
        <v>1334</v>
      </c>
      <c r="H151" t="s">
        <v>1057</v>
      </c>
      <c r="I151" t="s">
        <v>1723</v>
      </c>
    </row>
    <row r="152" spans="1:9" x14ac:dyDescent="0.25">
      <c r="A152" t="s">
        <v>871</v>
      </c>
      <c r="B152" t="s">
        <v>952</v>
      </c>
      <c r="C152" t="s">
        <v>953</v>
      </c>
      <c r="D152" s="24">
        <v>14.716677000000001</v>
      </c>
      <c r="E152" s="24">
        <v>-17.467686</v>
      </c>
      <c r="F152" t="s">
        <v>1324</v>
      </c>
      <c r="G152" t="s">
        <v>952</v>
      </c>
      <c r="H152" t="s">
        <v>953</v>
      </c>
      <c r="I152" t="s">
        <v>1724</v>
      </c>
    </row>
    <row r="153" spans="1:9" x14ac:dyDescent="0.25">
      <c r="A153" t="s">
        <v>1145</v>
      </c>
      <c r="B153" t="s">
        <v>1228</v>
      </c>
      <c r="C153" t="s">
        <v>1229</v>
      </c>
      <c r="D153">
        <v>44.786568000000003</v>
      </c>
      <c r="E153">
        <v>20.448921599999998</v>
      </c>
      <c r="F153" t="s">
        <v>1323</v>
      </c>
      <c r="G153" t="s">
        <v>1228</v>
      </c>
      <c r="H153" t="s">
        <v>1481</v>
      </c>
      <c r="I153" t="s">
        <v>1725</v>
      </c>
    </row>
    <row r="154" spans="1:9" x14ac:dyDescent="0.25">
      <c r="A154" t="s">
        <v>871</v>
      </c>
      <c r="B154" t="s">
        <v>954</v>
      </c>
      <c r="C154" t="s">
        <v>955</v>
      </c>
      <c r="D154">
        <v>28.805267400000002</v>
      </c>
      <c r="E154">
        <v>-97.003598199999999</v>
      </c>
      <c r="F154" t="s">
        <v>1324</v>
      </c>
      <c r="G154" t="s">
        <v>954</v>
      </c>
      <c r="H154" t="s">
        <v>1482</v>
      </c>
      <c r="I154" t="s">
        <v>1726</v>
      </c>
    </row>
    <row r="155" spans="1:9" x14ac:dyDescent="0.25">
      <c r="A155" t="s">
        <v>871</v>
      </c>
      <c r="B155" t="s">
        <v>956</v>
      </c>
      <c r="C155" t="s">
        <v>957</v>
      </c>
      <c r="D155" s="24">
        <v>8.4656769999999995</v>
      </c>
      <c r="E155" s="24">
        <v>-13.231722</v>
      </c>
      <c r="F155" t="s">
        <v>1324</v>
      </c>
      <c r="G155" t="s">
        <v>1413</v>
      </c>
      <c r="H155" t="s">
        <v>957</v>
      </c>
      <c r="I155" t="s">
        <v>1727</v>
      </c>
    </row>
    <row r="156" spans="1:9" x14ac:dyDescent="0.25">
      <c r="A156" t="s">
        <v>1053</v>
      </c>
      <c r="B156" t="s">
        <v>1122</v>
      </c>
      <c r="C156" t="s">
        <v>1122</v>
      </c>
      <c r="D156">
        <v>1.3520829999999999</v>
      </c>
      <c r="E156">
        <v>103.819836</v>
      </c>
      <c r="F156" t="s">
        <v>1053</v>
      </c>
      <c r="G156" t="s">
        <v>1414</v>
      </c>
      <c r="H156" t="s">
        <v>1414</v>
      </c>
      <c r="I156" t="s">
        <v>1728</v>
      </c>
    </row>
    <row r="157" spans="1:9" x14ac:dyDescent="0.25">
      <c r="A157" t="s">
        <v>1145</v>
      </c>
      <c r="B157" t="s">
        <v>1170</v>
      </c>
      <c r="C157" t="s">
        <v>1171</v>
      </c>
      <c r="D157">
        <v>48.148596499999996</v>
      </c>
      <c r="E157">
        <v>17.107747799999999</v>
      </c>
      <c r="F157" t="s">
        <v>1323</v>
      </c>
      <c r="G157" t="s">
        <v>1354</v>
      </c>
      <c r="H157" t="s">
        <v>1171</v>
      </c>
      <c r="I157" t="s">
        <v>1729</v>
      </c>
    </row>
    <row r="158" spans="1:9" x14ac:dyDescent="0.25">
      <c r="A158" t="s">
        <v>1145</v>
      </c>
      <c r="B158" t="s">
        <v>1172</v>
      </c>
      <c r="C158" t="s">
        <v>1173</v>
      </c>
      <c r="D158">
        <v>46.056946500000002</v>
      </c>
      <c r="E158">
        <v>14.505751500000001</v>
      </c>
      <c r="F158" t="s">
        <v>1323</v>
      </c>
      <c r="G158" t="s">
        <v>1355</v>
      </c>
      <c r="H158" t="s">
        <v>1173</v>
      </c>
      <c r="I158" t="s">
        <v>1730</v>
      </c>
    </row>
    <row r="159" spans="1:9" x14ac:dyDescent="0.25">
      <c r="A159" t="s">
        <v>1238</v>
      </c>
      <c r="B159" t="s">
        <v>1245</v>
      </c>
      <c r="C159" t="s">
        <v>1246</v>
      </c>
      <c r="D159" s="24">
        <v>-9.4456380000000006</v>
      </c>
      <c r="E159" s="24">
        <v>159.97290000000001</v>
      </c>
      <c r="F159" t="s">
        <v>1326</v>
      </c>
      <c r="G159" t="s">
        <v>1370</v>
      </c>
      <c r="H159" t="s">
        <v>1246</v>
      </c>
      <c r="I159" t="s">
        <v>1731</v>
      </c>
    </row>
    <row r="160" spans="1:9" x14ac:dyDescent="0.25">
      <c r="A160" t="s">
        <v>871</v>
      </c>
      <c r="B160" t="s">
        <v>958</v>
      </c>
      <c r="C160" t="s">
        <v>959</v>
      </c>
      <c r="D160">
        <v>2.0469343000000002</v>
      </c>
      <c r="E160">
        <v>45.318162299999997</v>
      </c>
      <c r="F160" t="s">
        <v>1324</v>
      </c>
      <c r="G160" t="s">
        <v>958</v>
      </c>
      <c r="H160" t="s">
        <v>959</v>
      </c>
      <c r="I160" t="s">
        <v>1732</v>
      </c>
    </row>
    <row r="161" spans="1:9" x14ac:dyDescent="0.25">
      <c r="A161" t="s">
        <v>871</v>
      </c>
      <c r="B161" t="s">
        <v>962</v>
      </c>
      <c r="C161" t="s">
        <v>963</v>
      </c>
      <c r="D161" s="24">
        <v>-25.747868</v>
      </c>
      <c r="E161" s="24">
        <v>28.229271000000001</v>
      </c>
      <c r="F161" t="s">
        <v>1324</v>
      </c>
      <c r="G161" t="s">
        <v>1417</v>
      </c>
      <c r="H161" t="s">
        <v>1484</v>
      </c>
      <c r="I161" t="s">
        <v>1733</v>
      </c>
    </row>
    <row r="162" spans="1:9" x14ac:dyDescent="0.25">
      <c r="A162" t="s">
        <v>1053</v>
      </c>
      <c r="B162" t="s">
        <v>1076</v>
      </c>
      <c r="C162" t="s">
        <v>1077</v>
      </c>
      <c r="D162">
        <v>37.566535000000002</v>
      </c>
      <c r="E162">
        <v>126.9779692</v>
      </c>
      <c r="F162" t="s">
        <v>1053</v>
      </c>
      <c r="G162" t="s">
        <v>1348</v>
      </c>
      <c r="H162" t="s">
        <v>1441</v>
      </c>
      <c r="I162" t="s">
        <v>1734</v>
      </c>
    </row>
    <row r="163" spans="1:9" x14ac:dyDescent="0.25">
      <c r="A163" t="s">
        <v>871</v>
      </c>
      <c r="B163" t="s">
        <v>966</v>
      </c>
      <c r="C163" t="s">
        <v>967</v>
      </c>
      <c r="D163">
        <v>43.538864699999998</v>
      </c>
      <c r="E163">
        <v>-90.429851000000014</v>
      </c>
      <c r="F163" t="s">
        <v>1324</v>
      </c>
      <c r="G163" t="s">
        <v>1418</v>
      </c>
      <c r="H163" t="s">
        <v>967</v>
      </c>
      <c r="I163" t="s">
        <v>1735</v>
      </c>
    </row>
    <row r="164" spans="1:9" x14ac:dyDescent="0.25">
      <c r="A164" t="s">
        <v>1145</v>
      </c>
      <c r="B164" t="s">
        <v>1174</v>
      </c>
      <c r="C164" t="s">
        <v>1175</v>
      </c>
      <c r="D164">
        <v>40.416775399999999</v>
      </c>
      <c r="E164">
        <v>-3.7037901999999998</v>
      </c>
      <c r="F164" t="s">
        <v>1323</v>
      </c>
      <c r="G164" t="s">
        <v>1356</v>
      </c>
      <c r="H164" t="s">
        <v>1175</v>
      </c>
      <c r="I164" t="s">
        <v>1736</v>
      </c>
    </row>
    <row r="165" spans="1:9" x14ac:dyDescent="0.25">
      <c r="A165" t="s">
        <v>1145</v>
      </c>
      <c r="D165" s="24">
        <v>36.834046999999998</v>
      </c>
      <c r="E165" s="24">
        <v>-2.463714</v>
      </c>
      <c r="G165" s="23" t="s">
        <v>1544</v>
      </c>
      <c r="I165"/>
    </row>
    <row r="166" spans="1:9" x14ac:dyDescent="0.25">
      <c r="A166" t="s">
        <v>1145</v>
      </c>
      <c r="D166" s="24">
        <v>41.437491999999999</v>
      </c>
      <c r="E166" s="24">
        <v>1.7830969999999999</v>
      </c>
      <c r="G166" s="23" t="s">
        <v>1545</v>
      </c>
      <c r="I166"/>
    </row>
    <row r="167" spans="1:9" x14ac:dyDescent="0.25">
      <c r="A167" t="s">
        <v>1145</v>
      </c>
      <c r="D167" s="24">
        <v>41.385064</v>
      </c>
      <c r="E167" s="24">
        <v>2.173403</v>
      </c>
      <c r="G167" s="23" t="s">
        <v>1546</v>
      </c>
      <c r="I167"/>
    </row>
    <row r="168" spans="1:9" x14ac:dyDescent="0.25">
      <c r="A168" t="s">
        <v>1145</v>
      </c>
      <c r="D168" s="24">
        <v>42.989624999999997</v>
      </c>
      <c r="E168" s="24">
        <v>-2.6189269999999998</v>
      </c>
      <c r="G168" s="23" t="s">
        <v>1547</v>
      </c>
      <c r="I168"/>
    </row>
    <row r="169" spans="1:9" x14ac:dyDescent="0.25">
      <c r="A169" t="s">
        <v>1145</v>
      </c>
      <c r="D169" s="24">
        <v>42.343992</v>
      </c>
      <c r="E169" s="24">
        <v>-3.6969059999999998</v>
      </c>
      <c r="G169" s="23" t="s">
        <v>1548</v>
      </c>
      <c r="I169"/>
    </row>
    <row r="170" spans="1:9" x14ac:dyDescent="0.25">
      <c r="A170" t="s">
        <v>1145</v>
      </c>
      <c r="D170" s="24">
        <v>37.888174999999997</v>
      </c>
      <c r="E170" s="24">
        <v>-4.7793830000000002</v>
      </c>
      <c r="G170" s="23" t="s">
        <v>1549</v>
      </c>
      <c r="I170"/>
    </row>
    <row r="171" spans="1:9" x14ac:dyDescent="0.25">
      <c r="A171" t="s">
        <v>1145</v>
      </c>
      <c r="D171" s="24">
        <v>40.070391999999998</v>
      </c>
      <c r="E171" s="24">
        <v>-2.137416</v>
      </c>
      <c r="G171" s="23" t="s">
        <v>1550</v>
      </c>
      <c r="I171"/>
    </row>
    <row r="172" spans="1:9" x14ac:dyDescent="0.25">
      <c r="A172" t="s">
        <v>1145</v>
      </c>
      <c r="D172" s="24">
        <v>39.163195999999999</v>
      </c>
      <c r="E172" s="24">
        <v>-0.25379000000000002</v>
      </c>
      <c r="G172" s="23" t="s">
        <v>1551</v>
      </c>
      <c r="I172"/>
    </row>
    <row r="173" spans="1:9" x14ac:dyDescent="0.25">
      <c r="A173" t="s">
        <v>1145</v>
      </c>
      <c r="D173" s="24">
        <v>41.377256000000003</v>
      </c>
      <c r="E173" s="24">
        <v>2.0910380000000002</v>
      </c>
      <c r="G173" s="23" t="s">
        <v>1552</v>
      </c>
      <c r="I173"/>
    </row>
    <row r="174" spans="1:9" x14ac:dyDescent="0.25">
      <c r="A174" t="s">
        <v>1145</v>
      </c>
      <c r="D174" s="24">
        <v>41.677455000000002</v>
      </c>
      <c r="E174" s="24">
        <v>1.7636179999999999</v>
      </c>
      <c r="G174" s="23" t="s">
        <v>1553</v>
      </c>
      <c r="I174"/>
    </row>
    <row r="175" spans="1:9" x14ac:dyDescent="0.25">
      <c r="A175" t="s">
        <v>1145</v>
      </c>
      <c r="D175" s="24">
        <v>40.632489</v>
      </c>
      <c r="E175" s="24">
        <v>-3.1601699999999999</v>
      </c>
      <c r="G175" s="23" t="s">
        <v>1554</v>
      </c>
      <c r="I175"/>
    </row>
    <row r="176" spans="1:9" x14ac:dyDescent="0.25">
      <c r="A176" t="s">
        <v>1145</v>
      </c>
      <c r="D176" s="24">
        <v>37.779594000000003</v>
      </c>
      <c r="E176" s="24">
        <v>-3.7849059999999999</v>
      </c>
      <c r="G176" s="23" t="s">
        <v>1555</v>
      </c>
      <c r="I176"/>
    </row>
    <row r="177" spans="1:9" x14ac:dyDescent="0.25">
      <c r="A177" t="s">
        <v>1145</v>
      </c>
      <c r="D177" s="24">
        <v>41.366185999999999</v>
      </c>
      <c r="E177" s="24">
        <v>2.1164939999999999</v>
      </c>
      <c r="G177" s="23" t="s">
        <v>1556</v>
      </c>
      <c r="I177"/>
    </row>
    <row r="178" spans="1:9" x14ac:dyDescent="0.25">
      <c r="A178" t="s">
        <v>1145</v>
      </c>
      <c r="D178" s="24">
        <v>40.416775000000001</v>
      </c>
      <c r="E178" s="24">
        <v>-3.7037900000000001</v>
      </c>
      <c r="G178" s="23" t="s">
        <v>1557</v>
      </c>
      <c r="I178"/>
    </row>
    <row r="179" spans="1:9" x14ac:dyDescent="0.25">
      <c r="A179" t="s">
        <v>1145</v>
      </c>
      <c r="D179" s="24">
        <v>35.292276999999999</v>
      </c>
      <c r="E179" s="24">
        <v>-2.938097</v>
      </c>
      <c r="G179" s="23" t="s">
        <v>1558</v>
      </c>
      <c r="I179"/>
    </row>
    <row r="180" spans="1:9" x14ac:dyDescent="0.25">
      <c r="A180" t="s">
        <v>1145</v>
      </c>
      <c r="D180" s="24">
        <v>41.118882999999997</v>
      </c>
      <c r="E180" s="24">
        <v>1.244491</v>
      </c>
      <c r="G180" s="23" t="s">
        <v>1559</v>
      </c>
      <c r="I180"/>
    </row>
    <row r="181" spans="1:9" x14ac:dyDescent="0.25">
      <c r="A181" t="s">
        <v>1145</v>
      </c>
      <c r="D181" s="24">
        <v>39.469906999999999</v>
      </c>
      <c r="E181" s="24">
        <v>-0.37628800000000001</v>
      </c>
      <c r="G181" s="23" t="s">
        <v>1560</v>
      </c>
      <c r="I181"/>
    </row>
    <row r="182" spans="1:9" x14ac:dyDescent="0.25">
      <c r="A182" t="s">
        <v>1145</v>
      </c>
      <c r="D182" s="24">
        <v>41.652251</v>
      </c>
      <c r="E182" s="24">
        <v>-4.724532</v>
      </c>
      <c r="G182" s="23" t="s">
        <v>1561</v>
      </c>
      <c r="I182"/>
    </row>
    <row r="183" spans="1:9" x14ac:dyDescent="0.25">
      <c r="A183" t="s">
        <v>1145</v>
      </c>
      <c r="D183" s="24">
        <v>41.219670000000001</v>
      </c>
      <c r="E183" s="24">
        <v>1.5343070000000001</v>
      </c>
      <c r="G183" s="23" t="s">
        <v>1562</v>
      </c>
      <c r="I183"/>
    </row>
    <row r="184" spans="1:9" x14ac:dyDescent="0.25">
      <c r="A184" t="s">
        <v>1145</v>
      </c>
      <c r="D184" s="24">
        <v>41.930436999999998</v>
      </c>
      <c r="E184" s="24">
        <v>2.2544339999999998</v>
      </c>
      <c r="G184" s="23" t="s">
        <v>1563</v>
      </c>
      <c r="I184"/>
    </row>
    <row r="185" spans="1:9" x14ac:dyDescent="0.25">
      <c r="A185" t="s">
        <v>1145</v>
      </c>
      <c r="D185" s="24">
        <v>41.215150000000001</v>
      </c>
      <c r="E185" s="24">
        <v>1.727446</v>
      </c>
      <c r="G185" s="23" t="s">
        <v>1564</v>
      </c>
      <c r="I185"/>
    </row>
    <row r="186" spans="1:9" x14ac:dyDescent="0.25">
      <c r="A186" t="s">
        <v>1145</v>
      </c>
      <c r="D186" s="24">
        <v>41.503470999999998</v>
      </c>
      <c r="E186" s="24">
        <v>-5.7467879999999996</v>
      </c>
      <c r="G186" s="23" t="s">
        <v>1565</v>
      </c>
      <c r="I186"/>
    </row>
    <row r="187" spans="1:9" x14ac:dyDescent="0.25">
      <c r="A187" t="s">
        <v>1053</v>
      </c>
      <c r="B187" t="s">
        <v>1125</v>
      </c>
      <c r="C187" t="s">
        <v>1126</v>
      </c>
      <c r="D187">
        <v>6.9270785999999998</v>
      </c>
      <c r="E187">
        <v>79.861243000000002</v>
      </c>
      <c r="F187" t="s">
        <v>1053</v>
      </c>
      <c r="G187" t="s">
        <v>1125</v>
      </c>
      <c r="H187" t="s">
        <v>1126</v>
      </c>
      <c r="I187" t="s">
        <v>1737</v>
      </c>
    </row>
    <row r="188" spans="1:9" x14ac:dyDescent="0.25">
      <c r="A188" t="s">
        <v>980</v>
      </c>
      <c r="B188" t="s">
        <v>1043</v>
      </c>
      <c r="C188" t="s">
        <v>1044</v>
      </c>
      <c r="D188" s="24">
        <v>14.010109</v>
      </c>
      <c r="E188" s="24">
        <v>-60.987468999999997</v>
      </c>
      <c r="F188" t="s">
        <v>1325</v>
      </c>
      <c r="G188" t="s">
        <v>1738</v>
      </c>
      <c r="H188" t="s">
        <v>1044</v>
      </c>
      <c r="I188" t="s">
        <v>1739</v>
      </c>
    </row>
    <row r="189" spans="1:9" x14ac:dyDescent="0.25">
      <c r="A189" t="s">
        <v>980</v>
      </c>
      <c r="B189" t="s">
        <v>1041</v>
      </c>
      <c r="C189" t="s">
        <v>1042</v>
      </c>
      <c r="D189">
        <v>13.1600249</v>
      </c>
      <c r="E189">
        <v>-61.224815700000001</v>
      </c>
      <c r="F189" t="s">
        <v>1325</v>
      </c>
      <c r="G189" t="s">
        <v>1740</v>
      </c>
      <c r="H189" t="s">
        <v>1042</v>
      </c>
      <c r="I189" t="s">
        <v>1741</v>
      </c>
    </row>
    <row r="190" spans="1:9" x14ac:dyDescent="0.25">
      <c r="A190" t="s">
        <v>871</v>
      </c>
      <c r="B190" t="s">
        <v>964</v>
      </c>
      <c r="C190" t="s">
        <v>965</v>
      </c>
      <c r="D190" s="24">
        <v>15.500654000000001</v>
      </c>
      <c r="E190" s="24">
        <v>32.559899000000001</v>
      </c>
      <c r="F190" t="s">
        <v>1324</v>
      </c>
      <c r="G190" t="s">
        <v>1742</v>
      </c>
      <c r="H190" t="s">
        <v>1485</v>
      </c>
      <c r="I190" t="s">
        <v>1743</v>
      </c>
    </row>
    <row r="191" spans="1:9" x14ac:dyDescent="0.25">
      <c r="A191" t="s">
        <v>980</v>
      </c>
      <c r="B191" t="s">
        <v>1045</v>
      </c>
      <c r="C191" t="s">
        <v>1046</v>
      </c>
      <c r="D191">
        <v>5.8520355000000004</v>
      </c>
      <c r="E191">
        <v>-55.203827799999999</v>
      </c>
      <c r="F191" t="s">
        <v>1325</v>
      </c>
      <c r="G191" t="s">
        <v>1744</v>
      </c>
      <c r="H191" t="s">
        <v>1046</v>
      </c>
      <c r="I191" t="s">
        <v>1745</v>
      </c>
    </row>
    <row r="192" spans="1:9" x14ac:dyDescent="0.25">
      <c r="A192" t="s">
        <v>871</v>
      </c>
      <c r="B192" t="s">
        <v>960</v>
      </c>
      <c r="C192" t="s">
        <v>961</v>
      </c>
      <c r="D192">
        <v>-26.305448200000001</v>
      </c>
      <c r="E192">
        <v>31.136671499999999</v>
      </c>
      <c r="F192" t="s">
        <v>1324</v>
      </c>
      <c r="G192" t="s">
        <v>1416</v>
      </c>
      <c r="H192" t="s">
        <v>961</v>
      </c>
      <c r="I192" t="s">
        <v>1746</v>
      </c>
    </row>
    <row r="193" spans="1:9" x14ac:dyDescent="0.25">
      <c r="A193" t="s">
        <v>1145</v>
      </c>
      <c r="B193" t="s">
        <v>1230</v>
      </c>
      <c r="C193" t="s">
        <v>1231</v>
      </c>
      <c r="D193">
        <v>59.329323499999987</v>
      </c>
      <c r="E193">
        <v>18.068580799999999</v>
      </c>
      <c r="F193" t="s">
        <v>1323</v>
      </c>
      <c r="G193" t="s">
        <v>1419</v>
      </c>
      <c r="H193" t="s">
        <v>1486</v>
      </c>
      <c r="I193" t="s">
        <v>1747</v>
      </c>
    </row>
    <row r="194" spans="1:9" x14ac:dyDescent="0.25">
      <c r="A194" t="s">
        <v>1145</v>
      </c>
      <c r="B194" t="s">
        <v>1232</v>
      </c>
      <c r="C194" t="s">
        <v>1233</v>
      </c>
      <c r="D194">
        <v>46.947973900000001</v>
      </c>
      <c r="E194">
        <v>7.4474467999999998</v>
      </c>
      <c r="F194" t="s">
        <v>1323</v>
      </c>
      <c r="G194" t="s">
        <v>1420</v>
      </c>
      <c r="H194" t="s">
        <v>1487</v>
      </c>
      <c r="I194" t="s">
        <v>1748</v>
      </c>
    </row>
    <row r="195" spans="1:9" x14ac:dyDescent="0.25">
      <c r="A195" t="s">
        <v>1053</v>
      </c>
      <c r="B195" t="s">
        <v>1123</v>
      </c>
      <c r="C195" t="s">
        <v>1124</v>
      </c>
      <c r="D195">
        <v>33.513807300000003</v>
      </c>
      <c r="E195">
        <v>36.276527899999998</v>
      </c>
      <c r="F195" t="s">
        <v>1053</v>
      </c>
      <c r="G195" t="s">
        <v>1415</v>
      </c>
      <c r="H195" t="s">
        <v>1483</v>
      </c>
      <c r="I195" t="s">
        <v>1749</v>
      </c>
    </row>
    <row r="196" spans="1:9" x14ac:dyDescent="0.25">
      <c r="A196" t="s">
        <v>1053</v>
      </c>
      <c r="B196" t="s">
        <v>1129</v>
      </c>
      <c r="C196" t="s">
        <v>1130</v>
      </c>
      <c r="D196" s="24">
        <v>25.032969000000001</v>
      </c>
      <c r="E196" s="24">
        <v>121.56541799999999</v>
      </c>
      <c r="F196" t="s">
        <v>1053</v>
      </c>
      <c r="G196" t="s">
        <v>1129</v>
      </c>
      <c r="H196" t="s">
        <v>1130</v>
      </c>
      <c r="I196" t="s">
        <v>1750</v>
      </c>
    </row>
    <row r="197" spans="1:9" x14ac:dyDescent="0.25">
      <c r="A197" t="s">
        <v>1053</v>
      </c>
      <c r="B197" t="s">
        <v>1131</v>
      </c>
      <c r="C197" t="s">
        <v>1132</v>
      </c>
      <c r="D197">
        <v>38.559772199999998</v>
      </c>
      <c r="E197">
        <v>68.7870384</v>
      </c>
      <c r="F197" t="s">
        <v>1053</v>
      </c>
      <c r="G197" t="s">
        <v>1422</v>
      </c>
      <c r="H197" t="s">
        <v>1488</v>
      </c>
      <c r="I197" t="s">
        <v>1751</v>
      </c>
    </row>
    <row r="198" spans="1:9" x14ac:dyDescent="0.25">
      <c r="A198" t="s">
        <v>871</v>
      </c>
      <c r="B198" t="s">
        <v>968</v>
      </c>
      <c r="C198" t="s">
        <v>969</v>
      </c>
      <c r="D198">
        <v>-6.1629590000000007</v>
      </c>
      <c r="E198">
        <v>35.751606899999999</v>
      </c>
      <c r="F198" t="s">
        <v>1324</v>
      </c>
      <c r="G198" t="s">
        <v>968</v>
      </c>
      <c r="H198" t="s">
        <v>969</v>
      </c>
      <c r="I198" t="s">
        <v>1752</v>
      </c>
    </row>
    <row r="199" spans="1:9" x14ac:dyDescent="0.25">
      <c r="A199" t="s">
        <v>1053</v>
      </c>
      <c r="B199" t="s">
        <v>1068</v>
      </c>
      <c r="C199" t="s">
        <v>1069</v>
      </c>
      <c r="D199" s="24">
        <v>25.276398</v>
      </c>
      <c r="E199" s="24">
        <v>51.513162999999999</v>
      </c>
      <c r="F199" t="s">
        <v>1053</v>
      </c>
      <c r="G199" t="s">
        <v>1570</v>
      </c>
      <c r="H199" t="s">
        <v>1069</v>
      </c>
      <c r="I199" t="s">
        <v>1753</v>
      </c>
    </row>
    <row r="200" spans="1:9" x14ac:dyDescent="0.25">
      <c r="A200" t="s">
        <v>1053</v>
      </c>
      <c r="B200" t="s">
        <v>1127</v>
      </c>
      <c r="C200" t="s">
        <v>1128</v>
      </c>
      <c r="D200">
        <v>13.7563309</v>
      </c>
      <c r="E200">
        <v>100.5017651</v>
      </c>
      <c r="F200" t="s">
        <v>1053</v>
      </c>
      <c r="G200" t="s">
        <v>1421</v>
      </c>
      <c r="H200" t="s">
        <v>1128</v>
      </c>
      <c r="I200" t="s">
        <v>1754</v>
      </c>
    </row>
    <row r="201" spans="1:9" x14ac:dyDescent="0.25">
      <c r="A201" t="s">
        <v>980</v>
      </c>
      <c r="B201" t="s">
        <v>1009</v>
      </c>
      <c r="C201" t="s">
        <v>1010</v>
      </c>
      <c r="D201">
        <v>13.6929403</v>
      </c>
      <c r="E201">
        <v>-89.218191099999999</v>
      </c>
      <c r="F201" t="s">
        <v>1325</v>
      </c>
      <c r="G201" t="s">
        <v>1009</v>
      </c>
      <c r="H201" t="s">
        <v>1010</v>
      </c>
      <c r="I201" t="s">
        <v>1755</v>
      </c>
    </row>
    <row r="202" spans="1:9" x14ac:dyDescent="0.25">
      <c r="A202" t="s">
        <v>871</v>
      </c>
      <c r="B202" t="s">
        <v>970</v>
      </c>
      <c r="C202" t="s">
        <v>971</v>
      </c>
      <c r="D202">
        <v>6.1724968999999996</v>
      </c>
      <c r="E202">
        <v>1.2313618</v>
      </c>
      <c r="F202" t="s">
        <v>1324</v>
      </c>
      <c r="G202" t="s">
        <v>970</v>
      </c>
      <c r="H202" t="s">
        <v>1489</v>
      </c>
      <c r="I202" t="s">
        <v>1756</v>
      </c>
    </row>
    <row r="203" spans="1:9" x14ac:dyDescent="0.25">
      <c r="A203" t="s">
        <v>1238</v>
      </c>
      <c r="B203" t="s">
        <v>1261</v>
      </c>
      <c r="C203" t="s">
        <v>1262</v>
      </c>
      <c r="D203">
        <v>-21.1393418</v>
      </c>
      <c r="E203">
        <v>-175.204947</v>
      </c>
      <c r="F203" t="s">
        <v>1326</v>
      </c>
      <c r="G203" t="s">
        <v>1261</v>
      </c>
      <c r="H203" t="s">
        <v>1262</v>
      </c>
      <c r="I203" t="s">
        <v>1757</v>
      </c>
    </row>
    <row r="204" spans="1:9" x14ac:dyDescent="0.25">
      <c r="A204" t="s">
        <v>980</v>
      </c>
      <c r="B204" t="s">
        <v>1047</v>
      </c>
      <c r="C204" t="s">
        <v>1048</v>
      </c>
      <c r="D204" s="24">
        <v>10.654901000000001</v>
      </c>
      <c r="E204" s="24">
        <v>-61.501925999999997</v>
      </c>
      <c r="F204" t="s">
        <v>1325</v>
      </c>
      <c r="G204" t="s">
        <v>1424</v>
      </c>
      <c r="H204" t="s">
        <v>1490</v>
      </c>
      <c r="I204" t="s">
        <v>1758</v>
      </c>
    </row>
    <row r="205" spans="1:9" x14ac:dyDescent="0.25">
      <c r="A205" t="s">
        <v>871</v>
      </c>
      <c r="B205" t="s">
        <v>972</v>
      </c>
      <c r="C205" t="s">
        <v>972</v>
      </c>
      <c r="D205" s="24">
        <v>33.886916999999997</v>
      </c>
      <c r="E205" s="24">
        <v>9.5374990000000004</v>
      </c>
      <c r="F205" t="s">
        <v>1324</v>
      </c>
      <c r="G205" t="s">
        <v>1425</v>
      </c>
      <c r="H205" t="s">
        <v>1425</v>
      </c>
      <c r="I205" t="s">
        <v>1759</v>
      </c>
    </row>
    <row r="206" spans="1:9" x14ac:dyDescent="0.25">
      <c r="A206" t="s">
        <v>1053</v>
      </c>
      <c r="B206" t="s">
        <v>1137</v>
      </c>
      <c r="C206" t="s">
        <v>1138</v>
      </c>
      <c r="D206">
        <v>39.933363499999999</v>
      </c>
      <c r="E206">
        <v>32.859741900000003</v>
      </c>
      <c r="F206" t="s">
        <v>1053</v>
      </c>
      <c r="G206" t="s">
        <v>1427</v>
      </c>
      <c r="H206" t="s">
        <v>1138</v>
      </c>
      <c r="I206" t="s">
        <v>1760</v>
      </c>
    </row>
    <row r="207" spans="1:9" x14ac:dyDescent="0.25">
      <c r="A207" t="s">
        <v>1053</v>
      </c>
      <c r="B207" t="s">
        <v>1135</v>
      </c>
      <c r="C207" t="s">
        <v>1136</v>
      </c>
      <c r="D207" s="24">
        <v>37.960076999999998</v>
      </c>
      <c r="E207" s="24">
        <v>58.326062999999998</v>
      </c>
      <c r="F207" t="s">
        <v>1053</v>
      </c>
      <c r="G207" t="s">
        <v>1426</v>
      </c>
      <c r="H207" t="s">
        <v>1136</v>
      </c>
      <c r="I207" t="s">
        <v>1761</v>
      </c>
    </row>
    <row r="208" spans="1:9" x14ac:dyDescent="0.25">
      <c r="A208" t="s">
        <v>1238</v>
      </c>
      <c r="B208" t="s">
        <v>1263</v>
      </c>
      <c r="C208" t="s">
        <v>1264</v>
      </c>
      <c r="D208">
        <v>-8.5211471000000003</v>
      </c>
      <c r="E208">
        <v>179.19619259999999</v>
      </c>
      <c r="F208" t="s">
        <v>1326</v>
      </c>
      <c r="G208" t="s">
        <v>1263</v>
      </c>
      <c r="H208" t="s">
        <v>1264</v>
      </c>
      <c r="I208" t="s">
        <v>1762</v>
      </c>
    </row>
    <row r="209" spans="1:9" x14ac:dyDescent="0.25">
      <c r="A209" t="s">
        <v>871</v>
      </c>
      <c r="B209" t="s">
        <v>973</v>
      </c>
      <c r="C209" t="s">
        <v>974</v>
      </c>
      <c r="D209">
        <v>0.34759640000000003</v>
      </c>
      <c r="E209">
        <v>32.582519699999999</v>
      </c>
      <c r="F209" t="s">
        <v>1324</v>
      </c>
      <c r="G209" t="s">
        <v>973</v>
      </c>
      <c r="H209" t="s">
        <v>974</v>
      </c>
      <c r="I209" t="s">
        <v>1763</v>
      </c>
    </row>
    <row r="210" spans="1:9" x14ac:dyDescent="0.25">
      <c r="A210" t="s">
        <v>1145</v>
      </c>
      <c r="B210" t="s">
        <v>1234</v>
      </c>
      <c r="C210" t="s">
        <v>1235</v>
      </c>
      <c r="D210">
        <v>50.450099999999999</v>
      </c>
      <c r="E210">
        <v>30.523399999999999</v>
      </c>
      <c r="F210" t="s">
        <v>1323</v>
      </c>
      <c r="G210" t="s">
        <v>1428</v>
      </c>
      <c r="H210" t="s">
        <v>1235</v>
      </c>
      <c r="I210" t="s">
        <v>1764</v>
      </c>
    </row>
    <row r="211" spans="1:9" x14ac:dyDescent="0.25">
      <c r="A211" t="s">
        <v>1053</v>
      </c>
      <c r="B211" t="s">
        <v>1078</v>
      </c>
      <c r="C211" t="s">
        <v>1079</v>
      </c>
      <c r="D211">
        <v>24.453883999999999</v>
      </c>
      <c r="E211">
        <v>54.377343799999998</v>
      </c>
      <c r="F211" t="s">
        <v>1053</v>
      </c>
      <c r="G211" t="s">
        <v>1353</v>
      </c>
      <c r="H211" t="s">
        <v>1447</v>
      </c>
      <c r="I211" t="s">
        <v>1765</v>
      </c>
    </row>
    <row r="212" spans="1:9" x14ac:dyDescent="0.25">
      <c r="A212" t="s">
        <v>1145</v>
      </c>
      <c r="B212" t="s">
        <v>1216</v>
      </c>
      <c r="C212" t="s">
        <v>1217</v>
      </c>
      <c r="D212" s="24">
        <v>51.507351</v>
      </c>
      <c r="E212" s="24">
        <v>-0.12775800000000001</v>
      </c>
      <c r="F212" t="s">
        <v>1323</v>
      </c>
      <c r="G212" t="s">
        <v>1400</v>
      </c>
      <c r="H212" t="s">
        <v>1474</v>
      </c>
      <c r="I212" t="s">
        <v>1766</v>
      </c>
    </row>
    <row r="213" spans="1:9" x14ac:dyDescent="0.25">
      <c r="A213" t="s">
        <v>980</v>
      </c>
      <c r="B213" t="s">
        <v>1049</v>
      </c>
      <c r="C213" t="s">
        <v>1050</v>
      </c>
      <c r="D213">
        <v>-34.901112699999999</v>
      </c>
      <c r="E213">
        <v>-56.164531399999987</v>
      </c>
      <c r="F213" t="s">
        <v>1325</v>
      </c>
      <c r="G213" t="s">
        <v>1049</v>
      </c>
      <c r="H213" t="s">
        <v>1050</v>
      </c>
      <c r="I213" t="s">
        <v>1767</v>
      </c>
    </row>
    <row r="214" spans="1:9" x14ac:dyDescent="0.25">
      <c r="A214" t="s">
        <v>980</v>
      </c>
      <c r="B214" t="s">
        <v>1011</v>
      </c>
      <c r="C214" t="s">
        <v>1012</v>
      </c>
      <c r="D214">
        <v>38.907192299999998</v>
      </c>
      <c r="E214">
        <v>-77.036870699999994</v>
      </c>
      <c r="F214" t="s">
        <v>1325</v>
      </c>
      <c r="G214" t="s">
        <v>1538</v>
      </c>
      <c r="H214" t="s">
        <v>1012</v>
      </c>
      <c r="I214" t="s">
        <v>1538</v>
      </c>
    </row>
    <row r="215" spans="1:9" x14ac:dyDescent="0.25">
      <c r="A215" t="s">
        <v>1053</v>
      </c>
      <c r="B215" t="s">
        <v>1139</v>
      </c>
      <c r="C215" t="s">
        <v>1140</v>
      </c>
      <c r="D215">
        <v>41.299495800000003</v>
      </c>
      <c r="E215">
        <v>69.2400734</v>
      </c>
      <c r="F215" t="s">
        <v>1053</v>
      </c>
      <c r="G215" t="s">
        <v>1429</v>
      </c>
      <c r="H215" t="s">
        <v>1140</v>
      </c>
      <c r="I215" t="s">
        <v>1768</v>
      </c>
    </row>
    <row r="216" spans="1:9" x14ac:dyDescent="0.25">
      <c r="A216" t="s">
        <v>1238</v>
      </c>
      <c r="B216" t="s">
        <v>1265</v>
      </c>
      <c r="C216" t="s">
        <v>1266</v>
      </c>
      <c r="D216" s="24">
        <v>-17.733250999999999</v>
      </c>
      <c r="E216" s="24">
        <v>168.327325</v>
      </c>
      <c r="F216" t="s">
        <v>1326</v>
      </c>
      <c r="G216" t="s">
        <v>1265</v>
      </c>
      <c r="H216" t="s">
        <v>1266</v>
      </c>
      <c r="I216" t="s">
        <v>1769</v>
      </c>
    </row>
    <row r="217" spans="1:9" x14ac:dyDescent="0.25">
      <c r="A217" t="s">
        <v>1145</v>
      </c>
      <c r="B217" t="s">
        <v>1236</v>
      </c>
      <c r="C217" t="s">
        <v>1237</v>
      </c>
      <c r="D217">
        <v>41.902915999999998</v>
      </c>
      <c r="E217">
        <v>12.453389</v>
      </c>
      <c r="F217" t="s">
        <v>1323</v>
      </c>
      <c r="G217" t="s">
        <v>1430</v>
      </c>
      <c r="H217" t="s">
        <v>1491</v>
      </c>
      <c r="I217"/>
    </row>
    <row r="218" spans="1:9" x14ac:dyDescent="0.25">
      <c r="A218" t="s">
        <v>980</v>
      </c>
      <c r="B218" t="s">
        <v>1051</v>
      </c>
      <c r="C218" t="s">
        <v>1052</v>
      </c>
      <c r="D218">
        <v>10.4805937</v>
      </c>
      <c r="E218">
        <v>-66.903606299999993</v>
      </c>
      <c r="F218" t="s">
        <v>1325</v>
      </c>
      <c r="G218" t="s">
        <v>1051</v>
      </c>
      <c r="H218" t="s">
        <v>1052</v>
      </c>
      <c r="I218" t="s">
        <v>1770</v>
      </c>
    </row>
    <row r="219" spans="1:9" x14ac:dyDescent="0.25">
      <c r="A219" t="s">
        <v>1053</v>
      </c>
      <c r="B219" t="s">
        <v>1141</v>
      </c>
      <c r="C219" t="s">
        <v>1142</v>
      </c>
      <c r="D219">
        <v>21.027764399999999</v>
      </c>
      <c r="E219">
        <v>105.83415979999999</v>
      </c>
      <c r="F219" t="s">
        <v>1053</v>
      </c>
      <c r="G219" t="s">
        <v>1141</v>
      </c>
      <c r="H219" t="s">
        <v>1142</v>
      </c>
      <c r="I219" t="s">
        <v>1771</v>
      </c>
    </row>
    <row r="220" spans="1:9" x14ac:dyDescent="0.25">
      <c r="A220" t="s">
        <v>1053</v>
      </c>
      <c r="B220" t="s">
        <v>1143</v>
      </c>
      <c r="C220" t="s">
        <v>1144</v>
      </c>
      <c r="D220" s="24">
        <v>15.552727000000001</v>
      </c>
      <c r="E220" s="24">
        <v>48.516387999999999</v>
      </c>
      <c r="F220" t="s">
        <v>1053</v>
      </c>
      <c r="G220" t="s">
        <v>1143</v>
      </c>
      <c r="H220" t="s">
        <v>1492</v>
      </c>
      <c r="I220" t="s">
        <v>1772</v>
      </c>
    </row>
    <row r="221" spans="1:9" x14ac:dyDescent="0.25">
      <c r="A221" t="s">
        <v>871</v>
      </c>
      <c r="B221" t="s">
        <v>975</v>
      </c>
      <c r="C221" t="s">
        <v>975</v>
      </c>
      <c r="D221">
        <v>11.825138000000001</v>
      </c>
      <c r="E221">
        <v>42.590274999999998</v>
      </c>
      <c r="F221" t="s">
        <v>1324</v>
      </c>
      <c r="G221" t="s">
        <v>975</v>
      </c>
      <c r="H221" t="s">
        <v>975</v>
      </c>
      <c r="I221"/>
    </row>
    <row r="222" spans="1:9" x14ac:dyDescent="0.25">
      <c r="A222" t="s">
        <v>871</v>
      </c>
      <c r="B222" t="s">
        <v>976</v>
      </c>
      <c r="C222" t="s">
        <v>977</v>
      </c>
      <c r="D222" s="24">
        <v>-15.387525999999999</v>
      </c>
      <c r="E222" s="24">
        <v>28.322817000000001</v>
      </c>
      <c r="F222" t="s">
        <v>1324</v>
      </c>
      <c r="G222" t="s">
        <v>976</v>
      </c>
      <c r="H222" t="s">
        <v>977</v>
      </c>
      <c r="I222" t="s">
        <v>1773</v>
      </c>
    </row>
    <row r="223" spans="1:9" x14ac:dyDescent="0.25">
      <c r="A223" t="s">
        <v>871</v>
      </c>
      <c r="B223" t="s">
        <v>978</v>
      </c>
      <c r="C223" t="s">
        <v>979</v>
      </c>
      <c r="D223">
        <v>-17.825165699999999</v>
      </c>
      <c r="E223">
        <v>31.03351</v>
      </c>
      <c r="F223" t="s">
        <v>1324</v>
      </c>
      <c r="G223" t="s">
        <v>1431</v>
      </c>
      <c r="H223" t="s">
        <v>979</v>
      </c>
      <c r="I223" t="s">
        <v>1774</v>
      </c>
    </row>
    <row r="224" spans="1:9" x14ac:dyDescent="0.25">
      <c r="A224" t="s">
        <v>1238</v>
      </c>
      <c r="D224" s="24">
        <v>-14.291001</v>
      </c>
      <c r="E224" s="24">
        <v>-170.71380600000001</v>
      </c>
      <c r="G224" t="s">
        <v>1803</v>
      </c>
      <c r="I224" t="s">
        <v>1775</v>
      </c>
    </row>
    <row r="225" spans="1:9" x14ac:dyDescent="0.25">
      <c r="A225" t="s">
        <v>980</v>
      </c>
      <c r="D225" s="24">
        <v>18.220554</v>
      </c>
      <c r="E225" s="24">
        <v>-63.068615000000001</v>
      </c>
      <c r="G225" t="s">
        <v>1804</v>
      </c>
      <c r="I225" t="s">
        <v>1776</v>
      </c>
    </row>
    <row r="226" spans="1:9" x14ac:dyDescent="0.25">
      <c r="A226" t="s">
        <v>980</v>
      </c>
      <c r="D226" s="24">
        <v>32.3078</v>
      </c>
      <c r="E226" s="24">
        <v>-64.750500000000002</v>
      </c>
      <c r="G226" t="s">
        <v>1805</v>
      </c>
      <c r="I226" t="s">
        <v>1777</v>
      </c>
    </row>
    <row r="227" spans="1:9" x14ac:dyDescent="0.25">
      <c r="A227" t="s">
        <v>980</v>
      </c>
      <c r="D227" s="24">
        <v>18.420694999999998</v>
      </c>
      <c r="E227" s="24">
        <v>-64.639967999999996</v>
      </c>
      <c r="G227" t="s">
        <v>1806</v>
      </c>
      <c r="I227" t="s">
        <v>1778</v>
      </c>
    </row>
    <row r="228" spans="1:9" x14ac:dyDescent="0.25">
      <c r="A228" t="s">
        <v>980</v>
      </c>
      <c r="D228" s="24">
        <v>19.313300000000002</v>
      </c>
      <c r="E228" s="24">
        <v>-81.254599999999996</v>
      </c>
      <c r="G228" t="s">
        <v>1807</v>
      </c>
      <c r="I228" t="s">
        <v>1779</v>
      </c>
    </row>
    <row r="229" spans="1:9" x14ac:dyDescent="0.25">
      <c r="A229" t="s">
        <v>1238</v>
      </c>
      <c r="D229" s="24">
        <v>-21.236736000000001</v>
      </c>
      <c r="E229" s="24">
        <v>-159.777671</v>
      </c>
      <c r="G229" t="s">
        <v>1808</v>
      </c>
      <c r="I229" t="s">
        <v>1780</v>
      </c>
    </row>
    <row r="230" spans="1:9" x14ac:dyDescent="0.25">
      <c r="A230" t="s">
        <v>980</v>
      </c>
      <c r="D230" s="24">
        <v>12.16957</v>
      </c>
      <c r="E230" s="24">
        <v>-68.990020000000001</v>
      </c>
      <c r="G230" t="s">
        <v>1809</v>
      </c>
      <c r="I230" t="s">
        <v>1781</v>
      </c>
    </row>
    <row r="231" spans="1:9" x14ac:dyDescent="0.25">
      <c r="A231" t="s">
        <v>871</v>
      </c>
      <c r="D231" s="24">
        <v>11.825138000000001</v>
      </c>
      <c r="E231" s="24">
        <v>42.590274999999998</v>
      </c>
      <c r="G231" t="s">
        <v>1810</v>
      </c>
      <c r="I231" t="s">
        <v>1782</v>
      </c>
    </row>
    <row r="232" spans="1:9" x14ac:dyDescent="0.25">
      <c r="A232" t="s">
        <v>980</v>
      </c>
      <c r="B232" t="s">
        <v>1831</v>
      </c>
      <c r="D232" s="24">
        <v>-51.796253</v>
      </c>
      <c r="E232" s="24">
        <v>-59.523612999999997</v>
      </c>
      <c r="G232" t="s">
        <v>1830</v>
      </c>
      <c r="I232" t="s">
        <v>1783</v>
      </c>
    </row>
    <row r="233" spans="1:9" x14ac:dyDescent="0.25">
      <c r="A233" t="s">
        <v>1145</v>
      </c>
      <c r="D233" s="24">
        <v>61.892634999999999</v>
      </c>
      <c r="E233" s="24">
        <v>-6.9118060000000003</v>
      </c>
      <c r="G233" t="s">
        <v>1811</v>
      </c>
      <c r="I233" t="s">
        <v>1784</v>
      </c>
    </row>
    <row r="234" spans="1:9" x14ac:dyDescent="0.25">
      <c r="A234" t="s">
        <v>1238</v>
      </c>
      <c r="D234" s="24">
        <v>-17.679742000000001</v>
      </c>
      <c r="E234" s="24">
        <v>-149.40684300000001</v>
      </c>
      <c r="G234" t="s">
        <v>1812</v>
      </c>
      <c r="I234" t="s">
        <v>1785</v>
      </c>
    </row>
    <row r="235" spans="1:9" x14ac:dyDescent="0.25">
      <c r="A235" t="s">
        <v>1145</v>
      </c>
      <c r="D235" s="24">
        <v>36.140751000000002</v>
      </c>
      <c r="E235" s="24">
        <v>-5.3535849999999998</v>
      </c>
      <c r="G235" t="s">
        <v>1813</v>
      </c>
      <c r="I235" t="s">
        <v>1786</v>
      </c>
    </row>
    <row r="236" spans="1:9" x14ac:dyDescent="0.25">
      <c r="A236" t="s">
        <v>980</v>
      </c>
      <c r="D236" s="24">
        <v>71.706935999999999</v>
      </c>
      <c r="E236" s="24">
        <v>-42.604303000000002</v>
      </c>
      <c r="G236" t="s">
        <v>1814</v>
      </c>
      <c r="I236" t="s">
        <v>1787</v>
      </c>
    </row>
    <row r="237" spans="1:9" x14ac:dyDescent="0.25">
      <c r="A237" t="s">
        <v>1053</v>
      </c>
      <c r="D237" s="24">
        <v>13.444304000000001</v>
      </c>
      <c r="E237" s="24">
        <v>144.79373100000001</v>
      </c>
      <c r="G237" t="s">
        <v>1815</v>
      </c>
      <c r="I237" t="s">
        <v>1788</v>
      </c>
    </row>
    <row r="238" spans="1:9" x14ac:dyDescent="0.25">
      <c r="A238" t="s">
        <v>1145</v>
      </c>
      <c r="D238" s="24">
        <v>49.465691</v>
      </c>
      <c r="E238" s="24">
        <v>-2.5852780000000002</v>
      </c>
      <c r="G238" t="s">
        <v>1816</v>
      </c>
      <c r="I238" t="s">
        <v>1789</v>
      </c>
    </row>
    <row r="239" spans="1:9" x14ac:dyDescent="0.25">
      <c r="A239" t="s">
        <v>1053</v>
      </c>
      <c r="D239" s="24">
        <v>22.396428</v>
      </c>
      <c r="E239" s="24">
        <v>114.109497</v>
      </c>
      <c r="G239" t="s">
        <v>1817</v>
      </c>
      <c r="I239" t="s">
        <v>1790</v>
      </c>
    </row>
    <row r="240" spans="1:9" x14ac:dyDescent="0.25">
      <c r="A240" t="s">
        <v>1145</v>
      </c>
      <c r="D240" s="24">
        <v>54.236106999999997</v>
      </c>
      <c r="E240" s="24">
        <v>-4.5480559999999999</v>
      </c>
      <c r="G240" t="s">
        <v>1818</v>
      </c>
      <c r="I240" t="s">
        <v>1791</v>
      </c>
    </row>
    <row r="241" spans="1:9" x14ac:dyDescent="0.25">
      <c r="A241" t="s">
        <v>1145</v>
      </c>
      <c r="D241" s="24">
        <v>49.214438999999999</v>
      </c>
      <c r="E241" s="24">
        <v>-2.1312500000000001</v>
      </c>
      <c r="G241" t="s">
        <v>1819</v>
      </c>
      <c r="I241" t="s">
        <v>1792</v>
      </c>
    </row>
    <row r="242" spans="1:9" x14ac:dyDescent="0.25">
      <c r="A242" t="s">
        <v>1145</v>
      </c>
      <c r="D242" s="24">
        <v>42.602635999999997</v>
      </c>
      <c r="E242" s="24">
        <v>20.902977</v>
      </c>
      <c r="G242" t="s">
        <v>1820</v>
      </c>
      <c r="I242" t="s">
        <v>1793</v>
      </c>
    </row>
    <row r="243" spans="1:9" x14ac:dyDescent="0.25">
      <c r="A243" t="s">
        <v>1053</v>
      </c>
      <c r="D243" s="24">
        <v>22.198744999999999</v>
      </c>
      <c r="E243" s="24">
        <v>113.543873</v>
      </c>
      <c r="G243" t="s">
        <v>1821</v>
      </c>
      <c r="I243" t="s">
        <v>1794</v>
      </c>
    </row>
    <row r="244" spans="1:9" x14ac:dyDescent="0.25">
      <c r="A244" t="s">
        <v>1238</v>
      </c>
      <c r="D244" s="24">
        <v>-22.262409999999999</v>
      </c>
      <c r="E244" s="24">
        <v>166.452484</v>
      </c>
      <c r="G244" t="s">
        <v>1822</v>
      </c>
      <c r="I244" t="s">
        <v>1795</v>
      </c>
    </row>
    <row r="245" spans="1:9" x14ac:dyDescent="0.25">
      <c r="A245" t="s">
        <v>1238</v>
      </c>
      <c r="D245" s="24">
        <v>-19.054445000000001</v>
      </c>
      <c r="E245" s="24">
        <v>-169.867233</v>
      </c>
      <c r="G245" t="s">
        <v>1823</v>
      </c>
      <c r="I245" t="s">
        <v>1796</v>
      </c>
    </row>
    <row r="246" spans="1:9" x14ac:dyDescent="0.25">
      <c r="A246" t="s">
        <v>1053</v>
      </c>
      <c r="D246" s="24">
        <v>15.097899999999999</v>
      </c>
      <c r="E246" s="24">
        <v>145.6739</v>
      </c>
      <c r="G246" t="s">
        <v>1824</v>
      </c>
      <c r="I246" t="s">
        <v>1797</v>
      </c>
    </row>
    <row r="247" spans="1:9" x14ac:dyDescent="0.25">
      <c r="A247" t="s">
        <v>980</v>
      </c>
      <c r="D247" s="24">
        <v>18.070830000000001</v>
      </c>
      <c r="E247" s="24">
        <v>-63.050080999999999</v>
      </c>
      <c r="G247" t="s">
        <v>1825</v>
      </c>
      <c r="I247" t="s">
        <v>1798</v>
      </c>
    </row>
    <row r="248" spans="1:9" x14ac:dyDescent="0.25">
      <c r="A248" t="s">
        <v>980</v>
      </c>
      <c r="D248" s="24">
        <v>46.885199999999998</v>
      </c>
      <c r="E248" s="24">
        <v>-56.315899999999999</v>
      </c>
      <c r="G248" t="s">
        <v>1826</v>
      </c>
      <c r="I248" t="s">
        <v>1799</v>
      </c>
    </row>
    <row r="249" spans="1:9" x14ac:dyDescent="0.25">
      <c r="A249" t="s">
        <v>980</v>
      </c>
      <c r="D249" s="24">
        <v>18.042480000000001</v>
      </c>
      <c r="E249" s="24">
        <v>-63.054830000000003</v>
      </c>
      <c r="G249" t="s">
        <v>1827</v>
      </c>
      <c r="I249" t="s">
        <v>1800</v>
      </c>
    </row>
    <row r="250" spans="1:9" x14ac:dyDescent="0.25">
      <c r="A250" t="s">
        <v>980</v>
      </c>
      <c r="D250" s="24">
        <v>17.735607000000002</v>
      </c>
      <c r="E250" s="24">
        <v>-64.791870000000003</v>
      </c>
      <c r="G250" t="s">
        <v>1828</v>
      </c>
      <c r="I250" t="s">
        <v>1778</v>
      </c>
    </row>
    <row r="251" spans="1:9" x14ac:dyDescent="0.25">
      <c r="A251" t="s">
        <v>1053</v>
      </c>
      <c r="D251" s="24">
        <v>31.946570000000001</v>
      </c>
      <c r="E251" s="24">
        <v>35.302723</v>
      </c>
      <c r="G251" t="s">
        <v>1829</v>
      </c>
      <c r="I251" t="s">
        <v>1801</v>
      </c>
    </row>
    <row r="252" spans="1:9" x14ac:dyDescent="0.25">
      <c r="A252" t="s">
        <v>1053</v>
      </c>
      <c r="B252" t="s">
        <v>1874</v>
      </c>
      <c r="C252" t="s">
        <v>1875</v>
      </c>
      <c r="D252" s="24">
        <v>29.652491000000001</v>
      </c>
      <c r="E252" s="24">
        <v>91.172110000000004</v>
      </c>
      <c r="G252" t="s">
        <v>1872</v>
      </c>
      <c r="I252" s="1" t="s">
        <v>1873</v>
      </c>
    </row>
  </sheetData>
  <sortState ref="A2:H223">
    <sortCondition ref="G2:G223"/>
  </sortState>
  <printOptions gridLines="1"/>
  <pageMargins left="0.25" right="0.25" top="0.75" bottom="0.75" header="0.3" footer="0.3"/>
  <pageSetup paperSize="8"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D2" sqref="D2"/>
    </sheetView>
  </sheetViews>
  <sheetFormatPr defaultRowHeight="15" x14ac:dyDescent="0.25"/>
  <cols>
    <col min="1" max="1" width="38.5703125" bestFit="1" customWidth="1"/>
    <col min="2" max="2" width="36.7109375" bestFit="1" customWidth="1"/>
    <col min="3" max="3" width="17.7109375" customWidth="1"/>
    <col min="4" max="4" width="20.28515625" customWidth="1"/>
    <col min="5" max="5" width="15.5703125" bestFit="1" customWidth="1"/>
  </cols>
  <sheetData>
    <row r="1" spans="1:6" x14ac:dyDescent="0.25">
      <c r="A1" s="4" t="s">
        <v>1502</v>
      </c>
      <c r="B1" s="4" t="s">
        <v>5</v>
      </c>
      <c r="C1" s="4" t="s">
        <v>1503</v>
      </c>
      <c r="D1" s="4" t="s">
        <v>2272</v>
      </c>
      <c r="E1" s="4" t="s">
        <v>1504</v>
      </c>
      <c r="F1" s="4"/>
    </row>
    <row r="2" spans="1:6" x14ac:dyDescent="0.25">
      <c r="A2" t="s">
        <v>4</v>
      </c>
      <c r="B2" t="s">
        <v>2089</v>
      </c>
      <c r="D2" s="23" t="s">
        <v>2122</v>
      </c>
      <c r="E2" t="s">
        <v>11</v>
      </c>
    </row>
    <row r="3" spans="1:6" x14ac:dyDescent="0.25">
      <c r="A3" t="s">
        <v>6</v>
      </c>
      <c r="B3" t="s">
        <v>2088</v>
      </c>
      <c r="D3" s="23" t="s">
        <v>2128</v>
      </c>
      <c r="E3" t="s">
        <v>12</v>
      </c>
    </row>
    <row r="4" spans="1:6" x14ac:dyDescent="0.25">
      <c r="A4" t="s">
        <v>2082</v>
      </c>
      <c r="B4" t="s">
        <v>2087</v>
      </c>
      <c r="C4" t="s">
        <v>8</v>
      </c>
      <c r="D4" s="23" t="s">
        <v>2124</v>
      </c>
      <c r="E4" t="s">
        <v>2139</v>
      </c>
    </row>
    <row r="5" spans="1:6" x14ac:dyDescent="0.25">
      <c r="A5" t="s">
        <v>2081</v>
      </c>
      <c r="B5" t="s">
        <v>2083</v>
      </c>
      <c r="C5" t="s">
        <v>7</v>
      </c>
      <c r="D5" s="23" t="s">
        <v>2110</v>
      </c>
      <c r="E5" t="s">
        <v>2141</v>
      </c>
    </row>
    <row r="6" spans="1:6" x14ac:dyDescent="0.25">
      <c r="A6" t="s">
        <v>2091</v>
      </c>
      <c r="B6" t="s">
        <v>2084</v>
      </c>
      <c r="C6" t="s">
        <v>9</v>
      </c>
      <c r="D6" s="23" t="s">
        <v>2130</v>
      </c>
      <c r="E6" t="s">
        <v>358</v>
      </c>
    </row>
    <row r="7" spans="1:6" x14ac:dyDescent="0.25">
      <c r="A7" t="s">
        <v>2097</v>
      </c>
      <c r="B7" t="s">
        <v>2270</v>
      </c>
      <c r="D7" s="23" t="s">
        <v>2120</v>
      </c>
    </row>
    <row r="8" spans="1:6" x14ac:dyDescent="0.25">
      <c r="A8" t="s">
        <v>2096</v>
      </c>
      <c r="B8" t="s">
        <v>2085</v>
      </c>
      <c r="C8" t="s">
        <v>10</v>
      </c>
      <c r="D8" s="23" t="s">
        <v>2119</v>
      </c>
    </row>
    <row r="9" spans="1:6" x14ac:dyDescent="0.25">
      <c r="A9" t="s">
        <v>2278</v>
      </c>
      <c r="B9" t="s">
        <v>2086</v>
      </c>
      <c r="D9" s="23" t="s">
        <v>2127</v>
      </c>
    </row>
    <row r="10" spans="1:6" x14ac:dyDescent="0.25">
      <c r="A10" t="s">
        <v>2125</v>
      </c>
      <c r="B10" t="s">
        <v>2090</v>
      </c>
      <c r="D10" s="23" t="s">
        <v>2118</v>
      </c>
    </row>
    <row r="11" spans="1:6" x14ac:dyDescent="0.25">
      <c r="B11" t="s">
        <v>2255</v>
      </c>
      <c r="D11" s="23" t="s">
        <v>2109</v>
      </c>
    </row>
    <row r="12" spans="1:6" x14ac:dyDescent="0.25">
      <c r="B12" t="s">
        <v>2125</v>
      </c>
      <c r="D12" s="23" t="s">
        <v>2126</v>
      </c>
    </row>
    <row r="13" spans="1:6" x14ac:dyDescent="0.25">
      <c r="D13" s="23" t="s">
        <v>2131</v>
      </c>
    </row>
    <row r="14" spans="1:6" x14ac:dyDescent="0.25">
      <c r="D14" s="23" t="s">
        <v>2112</v>
      </c>
    </row>
    <row r="15" spans="1:6" x14ac:dyDescent="0.25">
      <c r="D15" s="23" t="s">
        <v>2113</v>
      </c>
    </row>
    <row r="16" spans="1:6" x14ac:dyDescent="0.25">
      <c r="D16" s="23" t="s">
        <v>2251</v>
      </c>
    </row>
    <row r="17" spans="4:4" x14ac:dyDescent="0.25">
      <c r="D17" s="23" t="s">
        <v>2117</v>
      </c>
    </row>
    <row r="18" spans="4:4" x14ac:dyDescent="0.25">
      <c r="D18" s="23" t="s">
        <v>2115</v>
      </c>
    </row>
    <row r="19" spans="4:4" x14ac:dyDescent="0.25">
      <c r="D19" s="23" t="s">
        <v>2107</v>
      </c>
    </row>
    <row r="20" spans="4:4" x14ac:dyDescent="0.25">
      <c r="D20" s="23" t="s">
        <v>2111</v>
      </c>
    </row>
    <row r="21" spans="4:4" x14ac:dyDescent="0.25">
      <c r="D21" s="23" t="s">
        <v>2114</v>
      </c>
    </row>
    <row r="22" spans="4:4" x14ac:dyDescent="0.25">
      <c r="D22" s="23" t="s">
        <v>2277</v>
      </c>
    </row>
    <row r="23" spans="4:4" x14ac:dyDescent="0.25">
      <c r="D23" s="23" t="s">
        <v>2125</v>
      </c>
    </row>
    <row r="24" spans="4:4" x14ac:dyDescent="0.25">
      <c r="D24" s="23" t="s">
        <v>2121</v>
      </c>
    </row>
    <row r="25" spans="4:4" x14ac:dyDescent="0.25">
      <c r="D25" s="23" t="s">
        <v>2108</v>
      </c>
    </row>
  </sheetData>
  <dataConsolidate/>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Fulls de càlcul</vt:lpstr>
      </vt:variant>
      <vt:variant>
        <vt:i4>3</vt:i4>
      </vt:variant>
      <vt:variant>
        <vt:lpstr>Intervals amb nom</vt:lpstr>
      </vt:variant>
      <vt:variant>
        <vt:i4>5</vt:i4>
      </vt:variant>
    </vt:vector>
  </HeadingPairs>
  <TitlesOfParts>
    <vt:vector size="8" baseType="lpstr">
      <vt:lpstr>Dades</vt:lpstr>
      <vt:lpstr>PaisesContinentes</vt:lpstr>
      <vt:lpstr>Categories</vt:lpstr>
      <vt:lpstr>Perfil</vt:lpstr>
      <vt:lpstr>Perfil_1</vt:lpstr>
      <vt:lpstr>Situació_administrativa</vt:lpstr>
      <vt:lpstr>Situació_administrativa2</vt:lpstr>
      <vt:lpstr>Situació_salud</vt:lpstr>
    </vt:vector>
  </TitlesOfParts>
  <Company>IMI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Ajuntament de Barcelona</dc:creator>
  <cp:lastModifiedBy>Xavier de Pedro Puente</cp:lastModifiedBy>
  <cp:lastPrinted>2018-03-01T10:08:23Z</cp:lastPrinted>
  <dcterms:created xsi:type="dcterms:W3CDTF">2017-08-09T08:53:03Z</dcterms:created>
  <dcterms:modified xsi:type="dcterms:W3CDTF">2018-04-04T12:58:48Z</dcterms:modified>
</cp:coreProperties>
</file>