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https://epnecuador-my.sharepoint.com/personal/xavier_carpio_epn_edu_ec/Documents/EPN/2025 A/TIC/EPN-obsidian/DTIC/3. Resultados/"/>
    </mc:Choice>
  </mc:AlternateContent>
  <xr:revisionPtr revIDLastSave="88" documentId="8_{03E27335-CAFF-4F43-BD15-2E3E9C6CF1A0}" xr6:coauthVersionLast="47" xr6:coauthVersionMax="47" xr10:uidLastSave="{426C732B-82D3-584F-9EE7-34021FBBDE8F}"/>
  <bookViews>
    <workbookView xWindow="0" yWindow="760" windowWidth="30240" windowHeight="17360" xr2:uid="{ACDD5E5D-DB8C-A248-9F4A-5D2F3BA12BE4}"/>
  </bookViews>
  <sheets>
    <sheet name="Sheet2"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9" i="1" l="1"/>
  <c r="K40" i="1"/>
  <c r="K42" i="1"/>
  <c r="K43" i="1"/>
  <c r="K44" i="1"/>
  <c r="K28" i="1"/>
  <c r="K29" i="1"/>
  <c r="K30" i="1"/>
  <c r="K31" i="1"/>
  <c r="K32" i="1"/>
  <c r="K33" i="1"/>
  <c r="K34" i="1"/>
  <c r="K35" i="1"/>
  <c r="K36" i="1"/>
  <c r="K37" i="1"/>
  <c r="K38" i="1"/>
  <c r="K45" i="1"/>
  <c r="K46" i="1"/>
  <c r="K47" i="1"/>
  <c r="K48" i="1"/>
  <c r="K27" i="1"/>
  <c r="K26" i="1"/>
  <c r="K24" i="1"/>
  <c r="K25" i="1"/>
  <c r="K23" i="1"/>
  <c r="K11" i="1"/>
  <c r="K12" i="1"/>
  <c r="K10" i="1"/>
  <c r="K7" i="1"/>
  <c r="K8" i="1"/>
  <c r="K6" i="1"/>
  <c r="K9" i="1"/>
  <c r="K13" i="1"/>
  <c r="K14" i="1"/>
  <c r="K16" i="1"/>
  <c r="K17" i="1"/>
  <c r="K18" i="1"/>
  <c r="K19" i="1"/>
  <c r="K20" i="1"/>
  <c r="K21" i="1"/>
  <c r="K22" i="1"/>
  <c r="K5" i="1"/>
  <c r="K3" i="1"/>
  <c r="K4" i="1"/>
  <c r="K2" i="1"/>
</calcChain>
</file>

<file path=xl/sharedStrings.xml><?xml version="1.0" encoding="utf-8"?>
<sst xmlns="http://schemas.openxmlformats.org/spreadsheetml/2006/main" count="276" uniqueCount="206">
  <si>
    <t xml:space="preserve">¿Alguna palabra o frase del requisito podría tener más de un significado en el contexto del sistema?
</t>
  </si>
  <si>
    <t>¿Puede la oración entenderse de más de una forma gramaticalmente válida?</t>
  </si>
  <si>
    <t>¿Hay pronombres, adjetivos o referencias cuya identidad no queda clara?</t>
  </si>
  <si>
    <t>¿Se utilizan cuantificadores generales o frases vagas sin definición concreta?</t>
  </si>
  <si>
    <t>¿Hay oraciones en las que no se especifica quién realiza la acción?</t>
  </si>
  <si>
    <t>¿Faltan condiciones, excepciones o valores necesarios para comprender completamente el comportamiento esperado?</t>
  </si>
  <si>
    <t>TIC</t>
  </si>
  <si>
    <t>Link</t>
  </si>
  <si>
    <t>"DISEÑO E IMPLEMENTACIÓN DE UNA ARQUITECTURA CORE PARA
AUTOMATIZACIÓN Y MEJORA DE SERVICIOS EN LOS LABORATORIOS DE LA FACULTAD DE INGENIERÍA EN SISTEMAS UTILIZANDO LA METODOLOGÍA SCRUM</t>
  </si>
  <si>
    <t>DESARROLLO DE MODULOS DE SISTEMA ERP UTILIZANDO METODOLOGÍAS ÁGILES. ROLES DE PAGO</t>
  </si>
  <si>
    <t>DESARROLLO DE UNA APLICACIÓN WEB DE PLANIFICACIÓN ACADÉMICA PARA LA FACULTAD DE INGENIERÍA DE SISTEMAS”, componente “GENERACIÓN Y DIFUSIÓN DE HORARIOS”,</t>
  </si>
  <si>
    <t xml:space="preserve"> DESARROLLO DE MÓDULOS DE SISTEMA ERP UTILIZANDO METODOLOGÍAS AGILES PARA MANTICORE LABS</t>
  </si>
  <si>
    <t>DESARROLLO DE MÓDULOS DE SISTEMA ERP UTILIZANDO METODOLOGÍAS AGILES PARA MANTICORE LABS</t>
  </si>
  <si>
    <t>DESARROLLO DEL MÓDULO DE MANEJO DE USUARIOS, GRUPOS Y NOTIFICACIONES PARA EL SISTEMA DE TOMA DE DECISIONES Y CONSENSO GRUPAL APLICADO A LOS MOTORES DE RECOMENDACIÓN</t>
  </si>
  <si>
    <t>DESARROLLO DE UN SISTEMA DE GESTIÓN Y SEGUIMIENTO DE CONVENIOS DE LA EPN CON ENTIDADES PÚBLICAS Y PRIVADAS UTILIZANDO LA METODOLOGÍA SCRUM</t>
  </si>
  <si>
    <t>DESARROLLO DE LOS MÓDULOS DE PRESENTACIÓN DE LA
RECOMENDACIÓN Y DE SELECCIÓN DE TÓPICOS DEL SISTEMA
DE RECOMENDACIÓN PARA GRUPOS DE INVESTIGADORES
QUE SOPORTE LA TOMA DE DECISIONES Y EL CONSENSO</t>
  </si>
  <si>
    <t>DESARROLLO DE UNA LA APLICACIÓN WEB DE PLANIFICACIÓN ACADÉMICA PARA LA FACULTAD DE INGENIERÍA DE SISTEMAS, COMPONENTE MÓDULO DE RESTRICCIONES DE TIEMPO Y ESPACIO FÍSICO PARA ACTIVIDADES</t>
  </si>
  <si>
    <t>DISEÑO Y DESARROLLO DE UNA APLICACIÓN SOFTWARE, EN EL CONTEXTO DEL ENFOQUE ÁGIL, COMO SOPORTE A LA REDUCCIÓN DEL NÚMERO DE ANIMALES DE COMPAÑÍA SIN HOGAR EN EL DISTRITO METROPOLITANO DE QUITO DESARROLLO DEL BACK-END DE LA APLICACIÓN</t>
  </si>
  <si>
    <t>DESARROLLO DE UN JUEGO SERIO CON REALIDAD
AUMENTADA PARA EL MUSEO DE HISTORIA NATURAL GUSTAVO ORCÉS V. DESARROLLO DEL BACK-END</t>
  </si>
  <si>
    <t>CHATBOT PARA ATENCIÓN DE PROCESOS ACADÉMICOS DE GRADO, CASO DE ESTUDIO SUBDECANATO FIS ANÁLISIS DE HERRAMIENTAS DE CHATBOT, DISEÑO Y CONSTRUCCIÓN DEL BACKEND</t>
  </si>
  <si>
    <t>IGRACIÓN A UN ENTORNO DE PRODUCCIÓN ÚNICO DE HERRAMIENTAS DE VIGILANCIA ESTRATÉGICA DESARROLLADOS COMO TRABAJOS DE TITULACIÓN EN LA FIS COMPONENTE PRÁCTICO E IMPLEMENTACIÓN</t>
  </si>
  <si>
    <t>DESARROLLO DE JUEGOS SERIOS PARA TERAPIA Y
REHABILITACIÓN Cmponente. DESARROLLO DE UN JUEGO SERIO PARA REHABILITACIÓN FÍSICA</t>
  </si>
  <si>
    <t>DESARROLLO DE APLICACIONES BASADAS EN REALIDAD VIRTUAL EJECUTADAS EN CONTEXTOS EDUCATIVOS DESARROLLO DE UNA APLICACIÓN DE REALIDAD VIRTUAL SEMI-INMERSIVA BASADA EN LA EXHIBICIÓN DE UN MODELO DE MASTODONTE DEL MUSEO DE HISTORIA NATURAL GUSTAVO ORCÉS.</t>
  </si>
  <si>
    <t>Desarrollo de un prototipo software bajo estándar SCRUM para la promoción de exposiciones caninas con soporte de IA asociadas al análisis de emociones, métodos de pago, gestión de conferencias y workshops.</t>
  </si>
  <si>
    <t>Inclusión Digital a Través del Juego y la Tecnología</t>
  </si>
  <si>
    <t>Desarrollo de una aplicación móvil interactiva para el refuerzo académico en la asignatura de inglés para niños de 6 a 8 años aplicando ingeniería de usabilidad.</t>
  </si>
  <si>
    <t>Desarrollo de una plataforma web para la gestión de recursos a cargo del Centro de Educación Física de la EPN</t>
  </si>
  <si>
    <t>Desarrollo de un Sistema de Toma de ecisiones para Apoyo a los Investigadores Ecuatorianos basado en Motores de Búsqueda y de Recomendación</t>
  </si>
  <si>
    <t>Desarrollo de Serious Games para 1) aprendizaje del idioma francés y 2) apoyo a niños con discapacidad psicomotriz</t>
  </si>
  <si>
    <t>Desarrollo de un sistema de búsqueda y análisis de seguridad de dispositivos IoT.</t>
  </si>
  <si>
    <t>LudoLab ConnectSys: Sistema informático para la gestión de eventos de formación y servicio a la comunidad del laboratorio LudoLab.</t>
  </si>
  <si>
    <t>Aplicación web para asignación de pasantes a programas de prácticas preprofesionales en la Facultad de Ingeniería en Sistemas (FIS)</t>
  </si>
  <si>
    <t>“DESARROLLO DE UN APLICATIVO WEB Y MÓVIL DE APOYO A LA ADMINISTRACIÓN DEL CLUB DE BIENESTAR ANIMAL DE LA EPN</t>
  </si>
  <si>
    <t>DESARROLLO DE UNA APLICACIÓN WEB PARA LAS ASIGNATURAS DE CIENCIAS NATURALES, MATEMÁTICAS E INGLÉS PARA NIÑOS DE 6 A 8 AÑOS USABLE Y ACCESIBLE.</t>
  </si>
  <si>
    <t>DISEÑO Y DESARROLLO DE MICROFRONTENDS Y MICROSERVICIOS PARA VARIOS MÓDULOS DE UNA PLATAFORMA DE E-COMMERCE</t>
  </si>
  <si>
    <t xml:space="preserve">PLATAFORMA VIRTUAL DE INNOVACIÓN Y PROTOTIPADO
</t>
  </si>
  <si>
    <t>SOLUCION ECOMMERCE DE PRODUCTOS Y SERVICIOS PARA CUIDADO DE MASCOTAS</t>
  </si>
  <si>
    <t>https://bibdigital.epn.edu.ec/bitstream/15000/24400/1/CD%2013321.pdf</t>
  </si>
  <si>
    <t>https://bibdigital.epn.edu.ec/handle/15000/24385</t>
  </si>
  <si>
    <t>https://bibdigital.epn.edu.ec/bitstream/15000/24384/1/CD%2013305.pdf</t>
  </si>
  <si>
    <t>https://bibdigital.epn.edu.ec/bitstream/15000/24439/1/CD%2013363.pdf</t>
  </si>
  <si>
    <t>https://bibdigital.epn.edu.ec/bitstream/15000/24402/1/CD%2013323.pdf</t>
  </si>
  <si>
    <t>https://bibdigital.epn.edu.ec/bitstream/15000/25087/1/CD%2013605.pdf</t>
  </si>
  <si>
    <t>https://bibdigital.epn.edu.ec/bitstream/15000/25088/1/CD%2013607.pdf</t>
  </si>
  <si>
    <t>https://bibdigital.epn.edu.ec/bitstream/15000/25084/1/CD%2013594.pdf</t>
  </si>
  <si>
    <t>https://bibdigital.epn.edu.ec/bitstream/15000/25533/1/CD%2014038.pdf</t>
  </si>
  <si>
    <t>https://bibdigital.epn.edu.ec/bitstream/15000/25528/1/CD%2014018.pdf</t>
  </si>
  <si>
    <t>https://bibdigital.epn.edu.ec/bitstream/15000/25526/1/CD%2014016.pdf</t>
  </si>
  <si>
    <t>http://bibdigital.epn.edu.ec/bitstream/15000/25514/1/CD%2014004.pdf</t>
  </si>
  <si>
    <t>https://bibdigital.epn.edu.ec/bitstream/15000/25671/1/CD%2014291.pdf</t>
  </si>
  <si>
    <t>file:///Users/xavicom/Downloads/CD%2014020.pdf</t>
  </si>
  <si>
    <t>https://epnecuador-my.sharepoint.com/:w:/g/personal/jefferson_tipan_epn_edu_ec/EUzvxJOrigFBgOaypkaWaT8BCX0VhiXYIFf6uja-iYqTvw?e=FStVwe</t>
  </si>
  <si>
    <t>https://bibdigital.epn.edu.ec/bitstream/15000/25870/1/CD%2014686.pdf</t>
  </si>
  <si>
    <t>https://bibdigital.epn.edu.ec/bitstream/15000/25961/1/CD%2014661.pdf</t>
  </si>
  <si>
    <t>https://bibdigital.epn.edu.ec/bitstream/15000/25948/1/CD%2014596.pdf</t>
  </si>
  <si>
    <t>https://bibdigital.epn.edu.ec/bitstream/15000/25793/1/CD%2014539.pdf</t>
  </si>
  <si>
    <t>https://bibdigital.epn.edu.ec/bitstream/15000/25963/1/CD%2014698.pdf</t>
  </si>
  <si>
    <t>https://bibdigital.epn.edu.ec/bitstream/15000/25827/1/CD%2014577.pdf</t>
  </si>
  <si>
    <t>https://bibdigital.epn.edu.ec/bitstream/15000/25859/1/CD%2014642.pdf</t>
  </si>
  <si>
    <t>https://bibdigital.epn.edu.ec/bitstream/15000/25966/1/CD%2014709.pdf</t>
  </si>
  <si>
    <t>https://docs.google.com/document/d/1xHTVzL4Ty4AZiBrRjB-oYRmMUVArj0l7/edit?tab=t.0</t>
  </si>
  <si>
    <t>https://bibdigital.epn.edu.ec/bitstream/15000/25851/1/CD%2014625.pdf</t>
  </si>
  <si>
    <t>https://bibdigital.epn.edu.ec/bitstream/15000/26496/1/CD%2014993.pdf</t>
  </si>
  <si>
    <t>https://bibdigital.epn.edu.ec/bitstream/15000/26314/1/CD%2015018.pdf</t>
  </si>
  <si>
    <t>https://github.com/tic-e-commerce/anexos-tic/blob/main/gabriela/HistoriasDeUsuario/HU07.md</t>
  </si>
  <si>
    <t>https://bibdigital.epn.edu.ec/bitstream/15000/26315/1/CD%2015024.pdf</t>
  </si>
  <si>
    <t>https://bibdigital.epn.edu.ec/bitstream/15000/26485/1/CD%2015022.pdf</t>
  </si>
  <si>
    <t>https://epnecuador-my.sharepoint.com/:w:/g/personal/rafaela_robalino_epn_edu_ec/EbnaKT6PrcZBuGhoYHDxfJMBRZd5AcdCS_HghG0n3pJ_uw?e=sNRUgk</t>
  </si>
  <si>
    <t>Requerimiento</t>
  </si>
  <si>
    <t>Ambigüedad</t>
  </si>
  <si>
    <t>ID del requerimiento</t>
  </si>
  <si>
    <t>HU02</t>
  </si>
  <si>
    <t>Como usuario del sistema, quiero conocer toda la información de cada equipo así como el historial de sus encargos para control y supervisión</t>
  </si>
  <si>
    <t>Justificación</t>
  </si>
  <si>
    <t>HU-15</t>
  </si>
  <si>
    <t>Como usuario administrador del sistema, quiero registrar la información de nuevos usuarios del sistema para que los nuevos usuarios tengan acceso al sistema.</t>
  </si>
  <si>
    <t>Figura 5 presenta una HU con cuantificadores vagoos: "toda la información". Ambiguedad referencial por "el sistema" ya que no se detalla cuál es</t>
  </si>
  <si>
    <t>Sí</t>
  </si>
  <si>
    <t>falta de contexto en HU15 al no especificar qué información</t>
  </si>
  <si>
    <t>A3</t>
  </si>
  <si>
    <t xml:space="preserve">
El sistema necesita enviar los datos de entrada al software FET en un formato de etiquetas con extensión .fet para obtener como salida los horarios de cada nivel académico.
</t>
  </si>
  <si>
    <t>No se especifica qué sistema.</t>
  </si>
  <si>
    <t>A4</t>
  </si>
  <si>
    <t>Como subdecano deseo difundir los horarios académicos que fueron previamente generados para compartirlos a los involucrados en la planificación académica como docentes, secretaria y jefa de departamento.</t>
  </si>
  <si>
    <t xml:space="preserve">Dentro de este contexto no se entiende el mecanismo de difusión. Correo electrónico, mensaje, publicación? </t>
  </si>
  <si>
    <t>Como usuario quiero observar entradas de datos genéricas en los formularios de la aplicación para mantener un formato estandarizado.</t>
  </si>
  <si>
    <t>CDF1</t>
  </si>
  <si>
    <t>A qué se refiere con formato estandárizado? Falta de contexto; "genéricas" ambigüedad léxica</t>
  </si>
  <si>
    <t>Como planificador de mantenimiento quiero registrar la información de un técnico para gestionar la asignación de éste a un plan de mantenimiento</t>
  </si>
  <si>
    <t>Como planificador de mantenimiento quiero registrar las características generales de un mantenimiento para controlar su período de duración.</t>
  </si>
  <si>
    <t>US01</t>
  </si>
  <si>
    <t>US03</t>
  </si>
  <si>
    <t>Qué "información" del técnico se necesita almacenar?</t>
  </si>
  <si>
    <t>Qué "características" del mantenimiento se necesita almacenar?</t>
  </si>
  <si>
    <t>US1</t>
  </si>
  <si>
    <t>US5</t>
  </si>
  <si>
    <t>US6</t>
  </si>
  <si>
    <t>Como desarrollador, quiero definir los componentes principales del módulo y su interacción para tener un enfoque claro de lo que se va a desarrollar</t>
  </si>
  <si>
    <t>Como desarrollador, deseo identificar todas las herramientas de software y hardware necesarios para desarrollar el módulo.</t>
  </si>
  <si>
    <t>Como desarrollador, deseo configurar un entorno de desarrollo estable para ejecutar el código del módulo sin problemas.</t>
  </si>
  <si>
    <t>US15</t>
  </si>
  <si>
    <t>Como usuario, quiero recibir un correo electrónico con un enlace seguro para restablecer mi contraseña</t>
  </si>
  <si>
    <t>"componentes" cuáles?</t>
  </si>
  <si>
    <t xml:space="preserve"> "todas las herramientas" lenguaje impreciso</t>
  </si>
  <si>
    <t>El término "estable" puede significar distintas cosas</t>
  </si>
  <si>
    <t>El término "seguro" es subjetivo</t>
  </si>
  <si>
    <t>HU4</t>
  </si>
  <si>
    <t>Como desarrollador, necesito gestionar los datos de la empresa, para estructurar su modelo de negocio.</t>
  </si>
  <si>
    <t>Falta de contexto al no especificar qué datos se requieren</t>
  </si>
  <si>
    <t>Como desarrollador, deseo identificar todas las herramientas de software y hardware necesarios para desarrollar los módulos.</t>
  </si>
  <si>
    <t>No se especifica qué módulos son de interés</t>
  </si>
  <si>
    <t>US8</t>
  </si>
  <si>
    <t>Como miembro del equipo de desarrollo, quiero crear un conjunto exhaustivo de pruebas unitarias que abarque todas las funcionalidades de los módulos, con el objetivo de verificar y confirmar que el código funcione correctamente y cumpla con los requisitos establecidos.</t>
  </si>
  <si>
    <t>Término subjetivo "exhaustivo"</t>
  </si>
  <si>
    <t>Como desarrollador, necesito gestionar los datos de la empresa, para estructurar su modelo de negocio</t>
  </si>
  <si>
    <t>Como organizador de horarios
necesito tener los campos necesarios para el ingreso de restricciones de tiempo.</t>
  </si>
  <si>
    <t>Qué campos se requieren? Falta de especificación</t>
  </si>
  <si>
    <t>PAWQ-27</t>
  </si>
  <si>
    <t>Como persona interesada en dar en adopción animales de compañía, quiero realizar publicaciones con información específica del animal para informar a los adoptantes sobre el perfil del animal que deseo dar en adopción</t>
  </si>
  <si>
    <t>"Información especifica" muy general</t>
  </si>
  <si>
    <t>HU-001</t>
  </si>
  <si>
    <t>Yo como guía del museo quiero que el aplicativo utilice elementos
de realidad aumentada para generar un ambiente más inmersivo e innovador en la
presentación de la información de los dioramas del museo</t>
  </si>
  <si>
    <t>No se especifica qué elementos de realidad aumentada se quiere utilizar</t>
  </si>
  <si>
    <t>RF-01</t>
  </si>
  <si>
    <t>Como subdecanato de la FIS, quiero ofrecer respuestas rápidas y coherentes a las consultas de los estudiantes, para optimizar la asignación de recursos y agilizar la atención de procesos académicos de grado.</t>
  </si>
  <si>
    <t>"rápidos", "coherentes", términos subjetivos que reflexan ambigüedad</t>
  </si>
  <si>
    <t>Como usuario del Sistema quiero una pantalla inicio que verifique la
identidad del usuario y su creación para que autorice el acceso a la
aplicación.</t>
  </si>
  <si>
    <t>EP_01</t>
  </si>
  <si>
    <t>Interpretación 1:
La pantalla verifica:
la identidad del usuario
y su creación
para autorizar el acceso.
Interpretación 2:
La pantalla verifica la identidad del usuario,
y verifica la creación de la pantalla 
para autorizar el acceso.</t>
  </si>
  <si>
    <t>HU 001-01</t>
  </si>
  <si>
    <t>Como terapeuta, quiero elementos de gamificación que hagan el juego diverti- do para los niños.</t>
  </si>
  <si>
    <t>Falta especificar qué elementos de gamificación</t>
  </si>
  <si>
    <t>HU 001-02</t>
  </si>
  <si>
    <t>Como terapeuta, quiero que el juego sea visualmente atractivo y cautivador para los niños.</t>
  </si>
  <si>
    <t>Se utiliza lenguaje muy subjetivo para describir el sistema</t>
  </si>
  <si>
    <t>HU01-01</t>
  </si>
  <si>
    <t>Yo como jugador, quiero interactuar con el personaje guía, Perezmila, al comienzo del juego para recibir orientación sobre la historia y uso de este.</t>
  </si>
  <si>
    <t>No estoy seguro</t>
  </si>
  <si>
    <t>"uso de este" causa ambigüedad referencial ya que puede causar confusión. Ese mismo término no deja en claro si se está hablando del juego o del personaje, por lo que también puede ser ambiguëdad sintáctica</t>
  </si>
  <si>
    <t>Como usuario que ha olvidado su contraseña, quiero poder recuperarla fácilmente para no perder el acceso a mi cuenta y poder seguir utilizando la plataforma sin inconvenientes.</t>
  </si>
  <si>
    <t>HU8</t>
  </si>
  <si>
    <t>Término subjetivo "fácilmente"</t>
  </si>
  <si>
    <t>HU12</t>
  </si>
  <si>
    <t>Como usuario, quiero poder realizar pagos por
los planes de suscripción y otros servicios de
la plataforma de forma segura y cómoda,
utilizando métodos de pago populares como
PayPal o tarjeta de débito/crédito, para evitar
complicaciones y agilizar el proceso de
compra.</t>
  </si>
  <si>
    <t xml:space="preserve">Términos subjetivos que causan ambigüedad léxica, por ejemplo, "segura y cómoda". Contexto incompleto al no especificar qué otros servicios de la plataforma </t>
  </si>
  <si>
    <t>Como un usuario con movilidad limitada, quiero que el dispositivo sea cómodo de sujetar y de un tamaño adecuado, para poder usarlo durante largos periodos sin molestias.</t>
  </si>
  <si>
    <t>"Tamaño adecuado" error léxico.</t>
  </si>
  <si>
    <t>Como usuario, quiero que el dispositivo se integre con las teclas SHIFT y ALT+GR para realizar varias funciones.</t>
  </si>
  <si>
    <t>No se especifica qué varias funciones se deberían realizar</t>
  </si>
  <si>
    <t>HU3</t>
  </si>
  <si>
    <t>Como padre quiero tener una opción de control parental que me permita limitar las acciones de mis hijos para evitar que puedan acceder a la información sensible de las cuentas asociadas y ejecuten acciones no deseadas por accidente o travesura.</t>
  </si>
  <si>
    <t>No se especifica qué acciones se deben limitar para que tenga sentido el requerimiento</t>
  </si>
  <si>
    <t>HU2</t>
  </si>
  <si>
    <t>Como personal administrativo del área de deportes, quiero acceder a la información relacionada al uso de las canchas e implementos deportivos, con el fin de dar seguimiento y gestionar eficientemente los recursos disponibles, así como generar informes operativos que faciliten una óptima gestión de los recursos</t>
  </si>
  <si>
    <t>No se detalla qué información necesita recoger</t>
  </si>
  <si>
    <t>Como usuario no registrado deseo poder encontrar artículos relevantes dado un tema
de investigación para poder acceder rápidamente a información útil y actualizada que
apoye mi estudio o trabajo</t>
  </si>
  <si>
    <t>HU-SE-01</t>
  </si>
  <si>
    <t>Subjetividad en el término "relevante"</t>
  </si>
  <si>
    <t>Como niño con discapacidad psicomotriz, quiero realizar clics en la
computadora mediante gestos específicos, para poder interactuar con
juegos y aplicaciones de manera accesible</t>
  </si>
  <si>
    <t>No se especifica los gestos a realizar, genera ambigüedad</t>
  </si>
  <si>
    <t>Como usuario quiero obtener información detallada al buscar una dirección IP, para conocer más a fondo los detalles del escaneo realizado en cada dispositivo.</t>
  </si>
  <si>
    <t>HU0010</t>
  </si>
  <si>
    <t>"Información detallada" no da información detallada de lo que se espera obtener</t>
  </si>
  <si>
    <t>Como personal administrativo del área de deportes, quiero acceder a la información
relacionada al uso de las canchas e implementos deportivos, con el fin de dar
seguimiento y gestionar eficientemente los recursos disponibles, así como generar
informes operativos que faciliten una óptima gestión de los recursos.</t>
  </si>
  <si>
    <t>No se especifica la información que se desea obtener.</t>
  </si>
  <si>
    <t>https://bibdigital.epn.edu.ec/bitstream/15000/25869/1/CD%2014673.pdf</t>
  </si>
  <si>
    <t>Como Product Owner quiero que se prepare lo necesario para la futura inclusión del algoritmo de recomendación para los miembros de un grupo.</t>
  </si>
  <si>
    <t>HU-CS-06</t>
  </si>
  <si>
    <t>falta de contexto, qué es "lo necesario"?</t>
  </si>
  <si>
    <t>Como usuario no registrado deseo poder encontrar artículos relevantes dado un tema de investigación para poder acceder rápidamente a información útil y actualizada que apoye mi estudio o trabajo.</t>
  </si>
  <si>
    <t xml:space="preserve">HU-SE-01 </t>
  </si>
  <si>
    <t>"relevantes" no aporta información sobre lo que se necesita y es sumamente subjetivo</t>
  </si>
  <si>
    <t>RNF-002</t>
  </si>
  <si>
    <t>Como administrador, quiero limitar los intentos de inicio de sesión y bloquear la IP por 30 minutos después de múltiples intentos fallidos, para prevenir ataques de fuerza bruta.</t>
  </si>
  <si>
    <t>"múltiples intentos" cuántos?</t>
  </si>
  <si>
    <t>RNF-003</t>
  </si>
  <si>
    <t>Como administrador, quiero gestionar y auditar todas las actividades del sistema, para asegurar que se puedan detectar y responder rápidamente a incidentes de seguridad.</t>
  </si>
  <si>
    <t>"todos" es un cuantificador vago que puede producir ambigüedad</t>
  </si>
  <si>
    <t>Historia de usuario: 6</t>
  </si>
  <si>
    <t xml:space="preserve">Como visitante del sitio web (estudiante, empresa o personal
administrativo), quiero acceder a una landing page informativa que me
proporcione detalles claros sobre el proceso de prácticas
preprofesionales, para entender cómo participar en el programa según mi
rol. </t>
  </si>
  <si>
    <t>falte de contexto "detalles claros"?</t>
  </si>
  <si>
    <t>Como miembro de la Comisión de Prácticas Preprofesionales, quiero
acceder a un módulo estructurado que me permita gestionar
eficientemente las tareas relacionadas con las prácticas preprofesionales,
para facilitar la supervisión y aprobación de los procesos de los
estudiantes.</t>
  </si>
  <si>
    <t>Historia de usuario: 7</t>
  </si>
  <si>
    <t>"eficientemente" puede tener múltiplos significados</t>
  </si>
  <si>
    <t>Como miembro del club, quiero seleccionar dos brigadas en horarios y
días disponibles para completar las tareas asignadas durante el período
académico</t>
  </si>
  <si>
    <t>HU-U001</t>
  </si>
  <si>
    <t>la posición de los modificadores preposicionales permite más de una estructura gramatical válida, dependiendo de si el complemento se une a "brigadas" o a "seleccionar"</t>
  </si>
  <si>
    <t>En el juego, quiero que cada nivel presente problemas matemáticos con gráficos y
animaciones, para mantener mi interés mientras aprendo.</t>
  </si>
  <si>
    <t xml:space="preserve"> UF-005 </t>
  </si>
  <si>
    <t>https://bibdigital.epn.edu.ec/bitstream/15000/26489/1/CD%2015016.pdf</t>
  </si>
  <si>
    <t>Falta de contexto en HU005 "problemas matemáticos", de qué tipo? Dificultad?</t>
  </si>
  <si>
    <t>Como niño de 7 años, quiero tener instrucciones claras para poder jugar el juego sin
dificultades y disfrutarlo más.</t>
  </si>
  <si>
    <t>HU005</t>
  </si>
  <si>
    <t>Qué quiere decir "instrucciones claras"?</t>
  </si>
  <si>
    <t>HU07</t>
  </si>
  <si>
    <t>Como usuario autenticado, quiero seleccionar un método de pago al confirmar mi orden, para completar mi compra de manera segura.</t>
  </si>
  <si>
    <t>No se especifica qué métodos de pago, se asume que todos?</t>
  </si>
  <si>
    <t>Preparación del modelo para impresión 3D: El sistema o flujo de trabajo debe contemplar actividades que permitan el diseño y exportación de modelos 3D en formatos compatibles con la impresora 3D.</t>
  </si>
  <si>
    <t>-</t>
  </si>
  <si>
    <t>No se especifica las actividades a contemplar, por lo que abre la puerta a ambigüedades</t>
  </si>
  <si>
    <t>Como un estudiante de segundo de básica, quiero que el juego incluya diversas actividades
que aborden diferentes habilidades de aprendizaje, para asegurar que todos mis
compañeros, independientemente de su estilo de aprendizaje, puedan beneficiarse.</t>
  </si>
  <si>
    <t>HU06</t>
  </si>
  <si>
    <t>Falta de contexto en Hu06 no se especifica qué actividades o que habilidades de aprendizaje.</t>
  </si>
  <si>
    <t>Como usuario, quiero un chatbot que integre fuentes de información relevantes para</t>
  </si>
  <si>
    <t>HU-GCC005</t>
  </si>
  <si>
    <t>El término "relevante" es subjetivo en este contexto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</si>
</sst>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ptos Narrow"/>
      <family val="2"/>
      <scheme val="minor"/>
    </font>
    <font>
      <u/>
      <sz val="11"/>
      <color theme="10"/>
      <name val="Aptos Narrow"/>
      <family val="2"/>
      <scheme val="minor"/>
    </font>
    <font>
      <sz val="11"/>
      <color theme="1"/>
      <name val="Times New Roman"/>
      <family val="1"/>
    </font>
    <font>
      <b/>
      <sz val="11"/>
      <color theme="0"/>
      <name val="Aptos Narrow"/>
      <family val="2"/>
      <scheme val="minor"/>
    </font>
    <font>
      <b/>
      <sz val="8"/>
      <name val="Arial"/>
      <family val="2"/>
    </font>
    <font>
      <b/>
      <sz val="8"/>
      <color theme="1"/>
      <name val="Arial"/>
      <family val="2"/>
    </font>
    <font>
      <sz val="11"/>
      <color rgb="FF000000"/>
      <name val="Aptos Narrow"/>
      <family val="2"/>
      <scheme val="minor"/>
    </font>
    <font>
      <sz val="14"/>
      <color rgb="FF000000"/>
      <name val="Times"/>
    </font>
    <font>
      <sz val="11"/>
      <color rgb="FF000000"/>
      <name val="Times"/>
    </font>
  </fonts>
  <fills count="11">
    <fill>
      <patternFill patternType="none"/>
    </fill>
    <fill>
      <patternFill patternType="gray125"/>
    </fill>
    <fill>
      <patternFill patternType="solid">
        <fgColor rgb="FFEEE7AF"/>
        <bgColor indexed="64"/>
      </patternFill>
    </fill>
    <fill>
      <patternFill patternType="solid">
        <fgColor rgb="FFECAB9E"/>
        <bgColor indexed="64"/>
      </patternFill>
    </fill>
    <fill>
      <patternFill patternType="solid">
        <fgColor rgb="FF9E9CEB"/>
        <bgColor indexed="64"/>
      </patternFill>
    </fill>
    <fill>
      <patternFill patternType="solid">
        <fgColor rgb="FFF1CBF2"/>
        <bgColor indexed="64"/>
      </patternFill>
    </fill>
    <fill>
      <patternFill patternType="solid">
        <fgColor rgb="FFBEEFBA"/>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0"/>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52">
    <xf numFmtId="0" fontId="0" fillId="0" borderId="0" xfId="0"/>
    <xf numFmtId="0" fontId="0" fillId="0" borderId="0" xfId="0" applyAlignment="1">
      <alignment wrapText="1"/>
    </xf>
    <xf numFmtId="0" fontId="3" fillId="7" borderId="3" xfId="0" applyFont="1" applyFill="1" applyBorder="1"/>
    <xf numFmtId="0" fontId="3" fillId="7" borderId="3" xfId="0" applyFont="1" applyFill="1" applyBorder="1" applyAlignment="1">
      <alignment vertical="center" wrapText="1"/>
    </xf>
    <xf numFmtId="0" fontId="3" fillId="7" borderId="2" xfId="0" applyFont="1" applyFill="1" applyBorder="1" applyAlignment="1">
      <alignment vertical="center" wrapText="1"/>
    </xf>
    <xf numFmtId="15" fontId="4" fillId="2" borderId="3" xfId="0" applyNumberFormat="1" applyFont="1" applyFill="1" applyBorder="1" applyAlignment="1">
      <alignment horizontal="center" vertical="center" wrapText="1"/>
    </xf>
    <xf numFmtId="0" fontId="1" fillId="8" borderId="3" xfId="1" applyFont="1" applyFill="1" applyBorder="1" applyAlignment="1">
      <alignment wrapText="1"/>
    </xf>
    <xf numFmtId="0" fontId="0" fillId="8" borderId="3" xfId="0" applyFont="1" applyFill="1" applyBorder="1" applyAlignment="1">
      <alignment wrapText="1"/>
    </xf>
    <xf numFmtId="0" fontId="0" fillId="8" borderId="3" xfId="0" applyFont="1" applyFill="1" applyBorder="1"/>
    <xf numFmtId="0" fontId="2" fillId="8" borderId="2" xfId="0" applyFont="1" applyFill="1" applyBorder="1" applyAlignment="1">
      <alignment wrapText="1"/>
    </xf>
    <xf numFmtId="0" fontId="4" fillId="2" borderId="3" xfId="0" applyFont="1" applyFill="1" applyBorder="1" applyAlignment="1">
      <alignment horizontal="center" vertical="center" wrapText="1"/>
    </xf>
    <xf numFmtId="0" fontId="2" fillId="0" borderId="3" xfId="0" applyFont="1" applyBorder="1" applyAlignment="1">
      <alignment wrapText="1"/>
    </xf>
    <xf numFmtId="0" fontId="0" fillId="0" borderId="3" xfId="0" applyFont="1" applyBorder="1" applyAlignment="1">
      <alignment wrapText="1"/>
    </xf>
    <xf numFmtId="0" fontId="0" fillId="0" borderId="3" xfId="0" applyFont="1" applyBorder="1"/>
    <xf numFmtId="0" fontId="0" fillId="0" borderId="2" xfId="0" applyFont="1" applyBorder="1" applyAlignment="1">
      <alignment wrapText="1"/>
    </xf>
    <xf numFmtId="0" fontId="0" fillId="8" borderId="2" xfId="0" applyFont="1" applyFill="1" applyBorder="1" applyAlignment="1">
      <alignment wrapText="1"/>
    </xf>
    <xf numFmtId="0" fontId="1" fillId="0" borderId="3" xfId="1" applyFont="1" applyBorder="1" applyAlignment="1">
      <alignment wrapText="1"/>
    </xf>
    <xf numFmtId="0" fontId="2" fillId="8" borderId="3" xfId="0" applyFont="1" applyFill="1" applyBorder="1" applyAlignment="1">
      <alignment wrapText="1"/>
    </xf>
    <xf numFmtId="0" fontId="4" fillId="3" borderId="3"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8" borderId="2" xfId="1" applyFont="1" applyFill="1" applyBorder="1" applyAlignment="1">
      <alignment horizontal="center" vertical="center" wrapText="1"/>
    </xf>
    <xf numFmtId="0" fontId="1" fillId="8" borderId="1" xfId="1"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4" fillId="3" borderId="2"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1" fillId="8" borderId="4" xfId="1" applyFont="1" applyFill="1" applyBorder="1" applyAlignment="1">
      <alignment horizontal="center" vertical="center" wrapText="1"/>
    </xf>
    <xf numFmtId="0" fontId="6" fillId="0" borderId="2" xfId="0" applyFont="1" applyBorder="1" applyAlignment="1">
      <alignment wrapText="1"/>
    </xf>
    <xf numFmtId="0" fontId="0" fillId="0" borderId="0" xfId="0" applyAlignment="1">
      <alignment horizontal="center" wrapText="1"/>
    </xf>
    <xf numFmtId="0" fontId="0" fillId="0" borderId="0" xfId="0" applyAlignment="1">
      <alignment horizontal="left" wrapText="1"/>
    </xf>
    <xf numFmtId="0" fontId="1" fillId="9" borderId="3" xfId="1" applyFont="1" applyFill="1" applyBorder="1" applyAlignment="1">
      <alignment wrapText="1"/>
    </xf>
    <xf numFmtId="0" fontId="0" fillId="9" borderId="3" xfId="0" applyFont="1" applyFill="1" applyBorder="1" applyAlignment="1">
      <alignment wrapText="1"/>
    </xf>
    <xf numFmtId="0" fontId="0" fillId="9" borderId="3" xfId="0" applyFont="1" applyFill="1" applyBorder="1"/>
    <xf numFmtId="0" fontId="0" fillId="10" borderId="3" xfId="0" applyFont="1" applyFill="1" applyBorder="1" applyAlignment="1">
      <alignment wrapText="1"/>
    </xf>
    <xf numFmtId="0" fontId="0" fillId="9" borderId="2" xfId="0" applyFont="1" applyFill="1" applyBorder="1" applyAlignment="1">
      <alignment wrapText="1"/>
    </xf>
    <xf numFmtId="0" fontId="4" fillId="4" borderId="2"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1" fillId="0" borderId="2" xfId="1" applyFont="1" applyBorder="1" applyAlignment="1">
      <alignment horizontal="center" vertical="center" wrapText="1"/>
    </xf>
    <xf numFmtId="0" fontId="1" fillId="0" borderId="1" xfId="1" applyFont="1" applyBorder="1" applyAlignment="1">
      <alignment horizontal="center" vertical="center" wrapText="1"/>
    </xf>
    <xf numFmtId="0" fontId="1" fillId="9" borderId="3" xfId="1" applyFill="1" applyBorder="1" applyAlignment="1">
      <alignment wrapText="1"/>
    </xf>
    <xf numFmtId="0" fontId="5" fillId="5" borderId="2"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1" fillId="0" borderId="3" xfId="1" applyBorder="1" applyAlignment="1">
      <alignment wrapText="1"/>
    </xf>
    <xf numFmtId="0" fontId="1" fillId="8" borderId="3" xfId="1" applyFill="1" applyBorder="1" applyAlignment="1">
      <alignment wrapText="1"/>
    </xf>
    <xf numFmtId="0" fontId="2" fillId="8" borderId="3" xfId="0" applyFont="1" applyFill="1" applyBorder="1" applyAlignment="1">
      <alignment horizontal="center" vertical="center" wrapText="1"/>
    </xf>
    <xf numFmtId="0" fontId="7" fillId="0" borderId="0" xfId="0" applyFont="1"/>
    <xf numFmtId="0" fontId="8"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bdigital.epn.edu.ec/bitstream/15000/25526/1/CD%2014016.pdf" TargetMode="External"/><Relationship Id="rId13" Type="http://schemas.openxmlformats.org/officeDocument/2006/relationships/hyperlink" Target="https://bibdigital.epn.edu.ec/bitstream/15000/25961/1/CD%2014661.pdf" TargetMode="External"/><Relationship Id="rId18" Type="http://schemas.openxmlformats.org/officeDocument/2006/relationships/hyperlink" Target="https://bibdigital.epn.edu.ec/bitstream/15000/25793/1/CD%2014539.pdf" TargetMode="External"/><Relationship Id="rId26" Type="http://schemas.openxmlformats.org/officeDocument/2006/relationships/hyperlink" Target="https://bibdigital.epn.edu.ec/bitstream/15000/25869/1/CD%2014673.pdf" TargetMode="External"/><Relationship Id="rId3" Type="http://schemas.openxmlformats.org/officeDocument/2006/relationships/hyperlink" Target="https://bibdigital.epn.edu.ec/bitstream/15000/25087/1/CD%2013605.pdf" TargetMode="External"/><Relationship Id="rId21" Type="http://schemas.openxmlformats.org/officeDocument/2006/relationships/hyperlink" Target="https://github.com/tic-e-commerce/anexos-tic/blob/main/gabriela/HistoriasDeUsuario/HU07.md" TargetMode="External"/><Relationship Id="rId7" Type="http://schemas.openxmlformats.org/officeDocument/2006/relationships/hyperlink" Target="https://bibdigital.epn.edu.ec/bitstream/15000/25528/1/CD%2014018.pdf" TargetMode="External"/><Relationship Id="rId12" Type="http://schemas.openxmlformats.org/officeDocument/2006/relationships/hyperlink" Target="https://bibdigital.epn.edu.ec/bitstream/15000/25870/1/CD%2014686.pdf" TargetMode="External"/><Relationship Id="rId17" Type="http://schemas.openxmlformats.org/officeDocument/2006/relationships/hyperlink" Target="https://bibdigital.epn.edu.ec/bitstream/15000/25793/1/CD%2014539.pdf" TargetMode="External"/><Relationship Id="rId25" Type="http://schemas.openxmlformats.org/officeDocument/2006/relationships/hyperlink" Target="https://bibdigital.epn.edu.ec/bitstream/15000/25963/1/CD%2014698.pdf" TargetMode="External"/><Relationship Id="rId2" Type="http://schemas.openxmlformats.org/officeDocument/2006/relationships/hyperlink" Target="https://bibdigital.epn.edu.ec/bitstream/15000/24384/1/CD%2013305.pdf" TargetMode="External"/><Relationship Id="rId16" Type="http://schemas.openxmlformats.org/officeDocument/2006/relationships/hyperlink" Target="https://bibdigital.epn.edu.ec/bitstream/15000/25859/1/CD%2014642.pdf" TargetMode="External"/><Relationship Id="rId20" Type="http://schemas.openxmlformats.org/officeDocument/2006/relationships/hyperlink" Target="https://bibdigital.epn.edu.ec/bitstream/15000/25851/1/CD%2014625.pdf" TargetMode="External"/><Relationship Id="rId29" Type="http://schemas.openxmlformats.org/officeDocument/2006/relationships/hyperlink" Target="https://bibdigital.epn.edu.ec/bitstream/15000/26489/1/CD%2015016.pdf" TargetMode="External"/><Relationship Id="rId1" Type="http://schemas.openxmlformats.org/officeDocument/2006/relationships/hyperlink" Target="https://bibdigital.epn.edu.ec/bitstream/15000/24400/1/CD%2013321.pdf" TargetMode="External"/><Relationship Id="rId6" Type="http://schemas.openxmlformats.org/officeDocument/2006/relationships/hyperlink" Target="https://bibdigital.epn.edu.ec/bitstream/15000/25088/1/CD%2013607.pdf" TargetMode="External"/><Relationship Id="rId11" Type="http://schemas.openxmlformats.org/officeDocument/2006/relationships/hyperlink" Target="../../../../../../../../../:w:/g/personal/jefferson_tipan_epn_edu_ec/EUzvxJOrigFBgOaypkaWaT8BCX0VhiXYIFf6uja-iYqTvw?e=FStVwe" TargetMode="External"/><Relationship Id="rId24" Type="http://schemas.openxmlformats.org/officeDocument/2006/relationships/hyperlink" Target="https://bibdigital.epn.edu.ec/bitstream/15000/25948/1/CD%2014596.pdf" TargetMode="External"/><Relationship Id="rId5" Type="http://schemas.openxmlformats.org/officeDocument/2006/relationships/hyperlink" Target="https://bibdigital.epn.edu.ec/bitstream/15000/25084/1/CD%2013594.pdf" TargetMode="External"/><Relationship Id="rId15" Type="http://schemas.openxmlformats.org/officeDocument/2006/relationships/hyperlink" Target="https://bibdigital.epn.edu.ec/bitstream/15000/25827/1/CD%2014577.pdf" TargetMode="External"/><Relationship Id="rId23" Type="http://schemas.openxmlformats.org/officeDocument/2006/relationships/hyperlink" Target="../../../../../../../../../:w:/g/personal/rafaela_robalino_epn_edu_ec/EbnaKT6PrcZBuGhoYHDxfJMBRZd5AcdCS_HghG0n3pJ_uw?e=sNRUgk" TargetMode="External"/><Relationship Id="rId28" Type="http://schemas.openxmlformats.org/officeDocument/2006/relationships/hyperlink" Target="https://bibdigital.epn.edu.ec/bitstream/15000/26496/1/CD%2014993.pdf" TargetMode="External"/><Relationship Id="rId10" Type="http://schemas.openxmlformats.org/officeDocument/2006/relationships/hyperlink" Target="file:///Users/xavicom/Downloads/CD%2014020.pdf" TargetMode="External"/><Relationship Id="rId19" Type="http://schemas.openxmlformats.org/officeDocument/2006/relationships/hyperlink" Target="https://docs.google.com/document/d/1xHTVzL4Ty4AZiBrRjB-oYRmMUVArj0l7/edit?tab=t.0" TargetMode="External"/><Relationship Id="rId4" Type="http://schemas.openxmlformats.org/officeDocument/2006/relationships/hyperlink" Target="https://bibdigital.epn.edu.ec/bitstream/15000/25088/1/CD%2013607.pdf" TargetMode="External"/><Relationship Id="rId9" Type="http://schemas.openxmlformats.org/officeDocument/2006/relationships/hyperlink" Target="https://bibdigital.epn.edu.ec/bitstream/15000/25671/1/CD%2014291.pdf" TargetMode="External"/><Relationship Id="rId14" Type="http://schemas.openxmlformats.org/officeDocument/2006/relationships/hyperlink" Target="https://bibdigital.epn.edu.ec/bitstream/15000/25793/1/CD%2014539.pdf" TargetMode="External"/><Relationship Id="rId22" Type="http://schemas.openxmlformats.org/officeDocument/2006/relationships/hyperlink" Target="https://bibdigital.epn.edu.ec/bitstream/15000/26485/1/CD%2015022.pdf" TargetMode="External"/><Relationship Id="rId27" Type="http://schemas.openxmlformats.org/officeDocument/2006/relationships/hyperlink" Target="https://bibdigital.epn.edu.ec/bitstream/15000/25966/1/CD%201470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288E7-C3C6-2A48-8483-8F520B4B1497}">
  <dimension ref="A1:L51"/>
  <sheetViews>
    <sheetView tabSelected="1" zoomScale="150" zoomScaleNormal="150" workbookViewId="0">
      <pane ySplit="1" topLeftCell="A2" activePane="bottomLeft" state="frozen"/>
      <selection pane="bottomLeft" activeCell="B3" sqref="B3"/>
    </sheetView>
  </sheetViews>
  <sheetFormatPr baseColWidth="10" defaultRowHeight="15"/>
  <cols>
    <col min="1" max="1" width="27.83203125" customWidth="1"/>
    <col min="2" max="3" width="25.33203125" customWidth="1"/>
    <col min="4" max="4" width="36.1640625" style="1" customWidth="1"/>
    <col min="5" max="5" width="18" customWidth="1"/>
    <col min="6" max="11" width="23.5" customWidth="1"/>
    <col min="12" max="12" width="33.6640625" style="1" customWidth="1"/>
  </cols>
  <sheetData>
    <row r="1" spans="1:12" ht="143" customHeight="1">
      <c r="A1" s="2" t="s">
        <v>6</v>
      </c>
      <c r="B1" s="2" t="s">
        <v>7</v>
      </c>
      <c r="C1" s="2" t="s">
        <v>70</v>
      </c>
      <c r="D1" s="2" t="s">
        <v>68</v>
      </c>
      <c r="E1" s="3" t="s">
        <v>0</v>
      </c>
      <c r="F1" s="3" t="s">
        <v>1</v>
      </c>
      <c r="G1" s="3" t="s">
        <v>2</v>
      </c>
      <c r="H1" s="3" t="s">
        <v>3</v>
      </c>
      <c r="I1" s="3" t="s">
        <v>4</v>
      </c>
      <c r="J1" s="3" t="s">
        <v>5</v>
      </c>
      <c r="K1" s="3" t="s">
        <v>69</v>
      </c>
      <c r="L1" s="4" t="s">
        <v>73</v>
      </c>
    </row>
    <row r="2" spans="1:12" ht="111" customHeight="1">
      <c r="A2" s="5" t="s">
        <v>8</v>
      </c>
      <c r="B2" s="6" t="s">
        <v>37</v>
      </c>
      <c r="C2" s="6" t="s">
        <v>71</v>
      </c>
      <c r="D2" s="7" t="s">
        <v>72</v>
      </c>
      <c r="E2" s="8"/>
      <c r="F2" s="8"/>
      <c r="G2" s="8" t="s">
        <v>77</v>
      </c>
      <c r="H2" s="8" t="s">
        <v>77</v>
      </c>
      <c r="I2" s="8"/>
      <c r="J2" s="8"/>
      <c r="K2" s="7" t="str">
        <f>_xlfn.TEXTJOIN(", ", TRUE,
  IF(OR(E2="Sí", E2="No estoy seguro"), "léxica", ""),
  IF(OR(F2="Sí", F2="No estoy seguro"), "sintáctica", ""),
  IF(OR(G2="Sí", G2="No estoy seguro"), "referencial", ""),
  IF(OR(H2="Sí", H2="No estoy seguro"), "cuantificadores vagos", ""),
  IF(OR(I2="Sí", I2="No estoy seguro"), "voz pasiva", ""),
  IF(OR(J2="Sí", J2="No estoy seguro"), "contexto incompleto", "")
)</f>
        <v>referencial, cuantificadores vagos</v>
      </c>
      <c r="L2" s="9" t="s">
        <v>76</v>
      </c>
    </row>
    <row r="3" spans="1:12" ht="91" customHeight="1">
      <c r="A3" s="10" t="s">
        <v>9</v>
      </c>
      <c r="B3" s="11" t="s">
        <v>38</v>
      </c>
      <c r="C3" s="11" t="s">
        <v>74</v>
      </c>
      <c r="D3" s="12" t="s">
        <v>75</v>
      </c>
      <c r="E3" s="13"/>
      <c r="F3" s="13"/>
      <c r="G3" s="13"/>
      <c r="H3" s="13"/>
      <c r="I3" s="13"/>
      <c r="J3" s="13" t="s">
        <v>77</v>
      </c>
      <c r="K3" s="12" t="str">
        <f t="shared" ref="K3:K48" si="0">_xlfn.TEXTJOIN(", ", TRUE,
  IF(OR(E3="Sí", E3="No estoy seguro"), "léxica", ""),
  IF(OR(F3="Sí", F3="No estoy seguro"), "sintáctica", ""),
  IF(OR(G3="Sí", G3="No estoy seguro"), "referencial", ""),
  IF(OR(H3="Sí", H3="No estoy seguro"), "cuantificadores vagos", ""),
  IF(OR(I3="Sí", I3="No estoy seguro"), "voz pasiva", ""),
  IF(OR(J3="Sí", J3="No estoy seguro"), "contexto incompleto", "")
)</f>
        <v>contexto incompleto</v>
      </c>
      <c r="L3" s="14" t="s">
        <v>78</v>
      </c>
    </row>
    <row r="4" spans="1:12" ht="90" customHeight="1">
      <c r="A4" s="22" t="s">
        <v>10</v>
      </c>
      <c r="B4" s="24" t="s">
        <v>39</v>
      </c>
      <c r="C4" s="6" t="s">
        <v>79</v>
      </c>
      <c r="D4" s="7" t="s">
        <v>80</v>
      </c>
      <c r="E4" s="8"/>
      <c r="F4" s="8"/>
      <c r="G4" s="8" t="s">
        <v>77</v>
      </c>
      <c r="H4" s="8"/>
      <c r="I4" s="8"/>
      <c r="J4" s="8"/>
      <c r="K4" s="7" t="str">
        <f t="shared" si="0"/>
        <v>referencial</v>
      </c>
      <c r="L4" s="15" t="s">
        <v>81</v>
      </c>
    </row>
    <row r="5" spans="1:12" ht="90" customHeight="1">
      <c r="A5" s="23"/>
      <c r="B5" s="25"/>
      <c r="C5" s="16" t="s">
        <v>82</v>
      </c>
      <c r="D5" s="12" t="s">
        <v>83</v>
      </c>
      <c r="E5" s="13"/>
      <c r="F5" s="13"/>
      <c r="G5" s="13"/>
      <c r="H5" s="13"/>
      <c r="I5" s="13"/>
      <c r="J5" s="13" t="s">
        <v>77</v>
      </c>
      <c r="K5" s="12" t="str">
        <f t="shared" si="0"/>
        <v>contexto incompleto</v>
      </c>
      <c r="L5" s="14" t="s">
        <v>84</v>
      </c>
    </row>
    <row r="6" spans="1:12" ht="90" customHeight="1">
      <c r="A6" s="10" t="s">
        <v>11</v>
      </c>
      <c r="B6" s="17" t="s">
        <v>40</v>
      </c>
      <c r="C6" s="17" t="s">
        <v>86</v>
      </c>
      <c r="D6" s="7" t="s">
        <v>85</v>
      </c>
      <c r="E6" s="8" t="s">
        <v>77</v>
      </c>
      <c r="F6" s="8"/>
      <c r="G6" s="8"/>
      <c r="H6" s="8"/>
      <c r="I6" s="8"/>
      <c r="J6" s="8" t="s">
        <v>77</v>
      </c>
      <c r="K6" s="7" t="str">
        <f t="shared" si="0"/>
        <v>léxica, contexto incompleto</v>
      </c>
      <c r="L6" s="15" t="s">
        <v>87</v>
      </c>
    </row>
    <row r="7" spans="1:12" ht="70" customHeight="1">
      <c r="A7" s="22" t="s">
        <v>12</v>
      </c>
      <c r="B7" s="26" t="s">
        <v>41</v>
      </c>
      <c r="C7" s="11" t="s">
        <v>90</v>
      </c>
      <c r="D7" s="12" t="s">
        <v>88</v>
      </c>
      <c r="E7" s="13"/>
      <c r="F7" s="13"/>
      <c r="G7" s="13"/>
      <c r="H7" s="13"/>
      <c r="I7" s="13"/>
      <c r="J7" s="13" t="s">
        <v>77</v>
      </c>
      <c r="K7" s="12" t="str">
        <f t="shared" si="0"/>
        <v>contexto incompleto</v>
      </c>
      <c r="L7" s="14" t="s">
        <v>92</v>
      </c>
    </row>
    <row r="8" spans="1:12" ht="70" customHeight="1">
      <c r="A8" s="23"/>
      <c r="B8" s="27"/>
      <c r="C8" s="11" t="s">
        <v>91</v>
      </c>
      <c r="D8" s="12" t="s">
        <v>89</v>
      </c>
      <c r="E8" s="13"/>
      <c r="F8" s="13"/>
      <c r="G8" s="13"/>
      <c r="H8" s="13"/>
      <c r="I8" s="13"/>
      <c r="J8" s="13" t="s">
        <v>77</v>
      </c>
      <c r="K8" s="12" t="str">
        <f t="shared" si="0"/>
        <v>contexto incompleto</v>
      </c>
      <c r="L8" s="14" t="s">
        <v>93</v>
      </c>
    </row>
    <row r="9" spans="1:12" ht="116" customHeight="1">
      <c r="A9" s="28" t="s">
        <v>13</v>
      </c>
      <c r="B9" s="24" t="s">
        <v>42</v>
      </c>
      <c r="C9" s="6" t="s">
        <v>94</v>
      </c>
      <c r="D9" s="7" t="s">
        <v>97</v>
      </c>
      <c r="E9" s="8"/>
      <c r="F9" s="8"/>
      <c r="G9" s="8" t="s">
        <v>77</v>
      </c>
      <c r="H9" s="8"/>
      <c r="I9" s="8"/>
      <c r="J9" s="8"/>
      <c r="K9" s="7" t="str">
        <f>_xlfn.TEXTJOIN(", ", TRUE,
  IF(OR(E9="Sí", E9="No estoy seguro"), "léxica", ""),
  IF(OR(F9="Sí", F9="No estoy seguro"), "sintáctica", ""),
  IF(OR(G9="Sí", G9="No estoy seguro"), "referencial", ""),
  IF(OR(H9="Sí", H9="No estoy seguro"), "cuantificadores vagos", ""),
  IF(OR(I9="Sí", I9="No estoy seguro"), "voz pasiva", ""),
  IF(OR(J9="Sí", J9="No estoy seguro"), "contexto incompleto", "")
)</f>
        <v>referencial</v>
      </c>
      <c r="L9" s="15" t="s">
        <v>102</v>
      </c>
    </row>
    <row r="10" spans="1:12" ht="116" customHeight="1">
      <c r="A10" s="29"/>
      <c r="B10" s="31"/>
      <c r="C10" s="6" t="s">
        <v>95</v>
      </c>
      <c r="D10" s="7" t="s">
        <v>98</v>
      </c>
      <c r="E10" s="8"/>
      <c r="F10" s="8"/>
      <c r="G10" s="8"/>
      <c r="H10" s="8" t="s">
        <v>77</v>
      </c>
      <c r="I10" s="8"/>
      <c r="J10" s="8"/>
      <c r="K10" s="7" t="str">
        <f>_xlfn.TEXTJOIN(", ", TRUE,
  IF(OR(E10="Sí", E10="No estoy seguro"), "léxica", ""),
  IF(OR(F10="Sí", F10="No estoy seguro"), "sintáctica", ""),
  IF(OR(G10="Sí", G10="No estoy seguro"), "referencial", ""),
  IF(OR(H10="Sí", H10="No estoy seguro"), "cuantificadores vagos", ""),
  IF(OR(I10="Sí", I10="No estoy seguro"), "voz pasiva", ""),
  IF(OR(J10="Sí", J10="No estoy seguro"), "contexto incompleto", "")
)</f>
        <v>cuantificadores vagos</v>
      </c>
      <c r="L10" s="15" t="s">
        <v>103</v>
      </c>
    </row>
    <row r="11" spans="1:12" ht="116" customHeight="1">
      <c r="A11" s="29"/>
      <c r="B11" s="31"/>
      <c r="C11" s="6" t="s">
        <v>96</v>
      </c>
      <c r="D11" s="7" t="s">
        <v>99</v>
      </c>
      <c r="E11" s="8" t="s">
        <v>77</v>
      </c>
      <c r="F11" s="8"/>
      <c r="G11" s="8"/>
      <c r="H11" s="8"/>
      <c r="I11" s="8"/>
      <c r="J11" s="8"/>
      <c r="K11" s="7" t="str">
        <f>_xlfn.TEXTJOIN(", ", TRUE,
  IF(OR(E11="Sí", E11="No estoy seguro"), "léxica", ""),
  IF(OR(F11="Sí", F11="No estoy seguro"), "sintáctica", ""),
  IF(OR(G11="Sí", G11="No estoy seguro"), "referencial", ""),
  IF(OR(H11="Sí", H11="No estoy seguro"), "cuantificadores vagos", ""),
  IF(OR(I11="Sí", I11="No estoy seguro"), "voz pasiva", ""),
  IF(OR(J11="Sí", J11="No estoy seguro"), "contexto incompleto", "")
)</f>
        <v>léxica</v>
      </c>
      <c r="L11" s="15" t="s">
        <v>104</v>
      </c>
    </row>
    <row r="12" spans="1:12" ht="116" customHeight="1">
      <c r="A12" s="30"/>
      <c r="B12" s="25"/>
      <c r="C12" s="6" t="s">
        <v>100</v>
      </c>
      <c r="D12" s="7" t="s">
        <v>101</v>
      </c>
      <c r="E12" s="8" t="s">
        <v>77</v>
      </c>
      <c r="F12" s="8"/>
      <c r="G12" s="8"/>
      <c r="H12" s="8"/>
      <c r="I12" s="8"/>
      <c r="J12" s="8"/>
      <c r="K12" s="7" t="str">
        <f>_xlfn.TEXTJOIN(", ", TRUE,
  IF(OR(E12="Sí", E12="No estoy seguro"), "léxica", ""),
  IF(OR(F12="Sí", F12="No estoy seguro"), "sintáctica", ""),
  IF(OR(G12="Sí", G12="No estoy seguro"), "referencial", ""),
  IF(OR(H12="Sí", H12="No estoy seguro"), "cuantificadores vagos", ""),
  IF(OR(I12="Sí", I12="No estoy seguro"), "voz pasiva", ""),
  IF(OR(J12="Sí", J12="No estoy seguro"), "contexto incompleto", "")
)</f>
        <v>léxica</v>
      </c>
      <c r="L12" s="15" t="s">
        <v>105</v>
      </c>
    </row>
    <row r="13" spans="1:12" ht="70" customHeight="1">
      <c r="A13" s="18" t="s">
        <v>14</v>
      </c>
      <c r="B13" s="16" t="s">
        <v>43</v>
      </c>
      <c r="C13" s="16" t="s">
        <v>106</v>
      </c>
      <c r="D13" s="12" t="s">
        <v>107</v>
      </c>
      <c r="E13" s="13"/>
      <c r="F13" s="13"/>
      <c r="G13" s="13"/>
      <c r="H13" s="13"/>
      <c r="I13" s="13"/>
      <c r="J13" s="13" t="s">
        <v>77</v>
      </c>
      <c r="K13" s="12" t="str">
        <f t="shared" si="0"/>
        <v>contexto incompleto</v>
      </c>
      <c r="L13" s="14" t="s">
        <v>108</v>
      </c>
    </row>
    <row r="14" spans="1:12" ht="95" customHeight="1">
      <c r="A14" s="28" t="s">
        <v>15</v>
      </c>
      <c r="B14" s="24" t="s">
        <v>44</v>
      </c>
      <c r="C14" s="6" t="s">
        <v>95</v>
      </c>
      <c r="D14" s="7" t="s">
        <v>109</v>
      </c>
      <c r="E14" s="8"/>
      <c r="F14" s="8"/>
      <c r="G14" s="8" t="s">
        <v>77</v>
      </c>
      <c r="H14" s="8"/>
      <c r="I14" s="8"/>
      <c r="J14" s="8"/>
      <c r="K14" s="7" t="str">
        <f t="shared" si="0"/>
        <v>referencial</v>
      </c>
      <c r="L14" s="15" t="s">
        <v>110</v>
      </c>
    </row>
    <row r="15" spans="1:12" ht="111" customHeight="1">
      <c r="A15" s="30"/>
      <c r="B15" s="25"/>
      <c r="C15" s="6" t="s">
        <v>111</v>
      </c>
      <c r="D15" s="7" t="s">
        <v>112</v>
      </c>
      <c r="E15" s="8" t="s">
        <v>77</v>
      </c>
      <c r="F15" s="8"/>
      <c r="G15" s="8"/>
      <c r="H15" s="8"/>
      <c r="I15" s="8"/>
      <c r="J15" s="8"/>
      <c r="K15" s="7"/>
      <c r="L15" s="15" t="s">
        <v>113</v>
      </c>
    </row>
    <row r="16" spans="1:12" ht="70" customHeight="1">
      <c r="A16" s="18" t="s">
        <v>14</v>
      </c>
      <c r="B16" s="16" t="s">
        <v>43</v>
      </c>
      <c r="C16" s="16" t="s">
        <v>106</v>
      </c>
      <c r="D16" s="12" t="s">
        <v>114</v>
      </c>
      <c r="E16" s="13"/>
      <c r="F16" s="13"/>
      <c r="G16" s="13"/>
      <c r="H16" s="13"/>
      <c r="I16" s="13"/>
      <c r="J16" s="13" t="s">
        <v>77</v>
      </c>
      <c r="K16" s="12" t="str">
        <f t="shared" si="0"/>
        <v>contexto incompleto</v>
      </c>
      <c r="L16" s="32" t="s">
        <v>108</v>
      </c>
    </row>
    <row r="17" spans="1:12" ht="71" customHeight="1">
      <c r="A17" s="19" t="s">
        <v>16</v>
      </c>
      <c r="B17" s="17" t="s">
        <v>45</v>
      </c>
      <c r="C17" s="17" t="s">
        <v>71</v>
      </c>
      <c r="D17" s="7" t="s">
        <v>115</v>
      </c>
      <c r="E17" s="8"/>
      <c r="F17" s="8"/>
      <c r="G17" s="8"/>
      <c r="H17" s="8"/>
      <c r="I17" s="8"/>
      <c r="J17" s="8" t="s">
        <v>77</v>
      </c>
      <c r="K17" s="7" t="str">
        <f t="shared" si="0"/>
        <v>contexto incompleto</v>
      </c>
      <c r="L17" s="15" t="s">
        <v>116</v>
      </c>
    </row>
    <row r="18" spans="1:12" ht="108">
      <c r="A18" s="19" t="s">
        <v>17</v>
      </c>
      <c r="B18" s="16" t="s">
        <v>46</v>
      </c>
      <c r="C18" s="16" t="s">
        <v>117</v>
      </c>
      <c r="D18" s="12" t="s">
        <v>118</v>
      </c>
      <c r="E18" s="13"/>
      <c r="F18" s="13"/>
      <c r="G18" s="13"/>
      <c r="H18" s="13"/>
      <c r="I18" s="13"/>
      <c r="J18" s="13" t="s">
        <v>77</v>
      </c>
      <c r="K18" s="12" t="str">
        <f t="shared" si="0"/>
        <v>contexto incompleto</v>
      </c>
      <c r="L18" s="14" t="s">
        <v>119</v>
      </c>
    </row>
    <row r="19" spans="1:12" ht="96">
      <c r="A19" s="19" t="s">
        <v>18</v>
      </c>
      <c r="B19" s="6" t="s">
        <v>47</v>
      </c>
      <c r="C19" s="6" t="s">
        <v>120</v>
      </c>
      <c r="D19" s="7" t="s">
        <v>121</v>
      </c>
      <c r="E19" s="8"/>
      <c r="F19" s="8"/>
      <c r="G19" s="8"/>
      <c r="H19" s="8"/>
      <c r="I19" s="8"/>
      <c r="J19" s="8" t="s">
        <v>77</v>
      </c>
      <c r="K19" s="7" t="str">
        <f t="shared" si="0"/>
        <v>contexto incompleto</v>
      </c>
      <c r="L19" s="15" t="s">
        <v>122</v>
      </c>
    </row>
    <row r="20" spans="1:12" ht="80">
      <c r="A20" s="19" t="s">
        <v>19</v>
      </c>
      <c r="B20" s="11" t="s">
        <v>48</v>
      </c>
      <c r="C20" s="11" t="s">
        <v>123</v>
      </c>
      <c r="D20" s="34" t="s">
        <v>124</v>
      </c>
      <c r="E20" s="13" t="s">
        <v>77</v>
      </c>
      <c r="F20" s="13"/>
      <c r="G20" s="13"/>
      <c r="H20" s="13"/>
      <c r="I20" s="13"/>
      <c r="J20" s="13"/>
      <c r="K20" s="12" t="str">
        <f t="shared" si="0"/>
        <v>léxica</v>
      </c>
      <c r="L20" s="14" t="s">
        <v>125</v>
      </c>
    </row>
    <row r="21" spans="1:12" ht="144">
      <c r="A21" s="19" t="s">
        <v>20</v>
      </c>
      <c r="B21" s="6" t="s">
        <v>49</v>
      </c>
      <c r="C21" s="6" t="s">
        <v>127</v>
      </c>
      <c r="D21" s="7" t="s">
        <v>126</v>
      </c>
      <c r="E21" s="8"/>
      <c r="F21" s="8" t="s">
        <v>77</v>
      </c>
      <c r="G21" s="8"/>
      <c r="H21" s="8"/>
      <c r="I21" s="8"/>
      <c r="J21" s="8"/>
      <c r="K21" s="7" t="str">
        <f t="shared" si="0"/>
        <v>sintáctica</v>
      </c>
      <c r="L21" s="15" t="s">
        <v>128</v>
      </c>
    </row>
    <row r="22" spans="1:12" ht="60" customHeight="1">
      <c r="A22" s="40" t="s">
        <v>21</v>
      </c>
      <c r="B22" s="42" t="s">
        <v>50</v>
      </c>
      <c r="C22" s="35" t="s">
        <v>129</v>
      </c>
      <c r="D22" s="36" t="s">
        <v>130</v>
      </c>
      <c r="E22" s="13"/>
      <c r="F22" s="13"/>
      <c r="G22" s="13"/>
      <c r="H22" s="13"/>
      <c r="I22" s="13"/>
      <c r="J22" s="13" t="s">
        <v>77</v>
      </c>
      <c r="K22" s="12" t="str">
        <f t="shared" si="0"/>
        <v>contexto incompleto</v>
      </c>
      <c r="L22" s="14" t="s">
        <v>131</v>
      </c>
    </row>
    <row r="23" spans="1:12" ht="48">
      <c r="A23" s="41"/>
      <c r="B23" s="43"/>
      <c r="C23" s="35" t="s">
        <v>132</v>
      </c>
      <c r="D23" s="36" t="s">
        <v>133</v>
      </c>
      <c r="E23" s="13" t="s">
        <v>77</v>
      </c>
      <c r="F23" s="13"/>
      <c r="G23" s="13"/>
      <c r="H23" s="13"/>
      <c r="I23" s="13"/>
      <c r="J23" s="13"/>
      <c r="K23" s="12" t="str">
        <f t="shared" si="0"/>
        <v>léxica</v>
      </c>
      <c r="L23" s="14" t="s">
        <v>134</v>
      </c>
    </row>
    <row r="24" spans="1:12" ht="108">
      <c r="A24" s="19" t="s">
        <v>22</v>
      </c>
      <c r="B24" s="44" t="s">
        <v>51</v>
      </c>
      <c r="C24" s="35" t="s">
        <v>135</v>
      </c>
      <c r="D24" s="36" t="s">
        <v>136</v>
      </c>
      <c r="E24" s="37"/>
      <c r="F24" s="37" t="s">
        <v>137</v>
      </c>
      <c r="G24" s="37" t="s">
        <v>77</v>
      </c>
      <c r="H24" s="37"/>
      <c r="I24" s="37"/>
      <c r="J24" s="37"/>
      <c r="K24" s="38" t="str">
        <f t="shared" si="0"/>
        <v>sintáctica, referencial</v>
      </c>
      <c r="L24" s="39" t="s">
        <v>138</v>
      </c>
    </row>
    <row r="25" spans="1:12" ht="73" customHeight="1">
      <c r="A25" s="45" t="s">
        <v>23</v>
      </c>
      <c r="B25" s="42" t="s">
        <v>52</v>
      </c>
      <c r="C25" s="16" t="s">
        <v>140</v>
      </c>
      <c r="D25" s="12" t="s">
        <v>139</v>
      </c>
      <c r="E25" s="13" t="s">
        <v>77</v>
      </c>
      <c r="F25" s="13"/>
      <c r="G25" s="13"/>
      <c r="H25" s="13"/>
      <c r="I25" s="13"/>
      <c r="J25" s="13"/>
      <c r="K25" s="12" t="str">
        <f t="shared" si="0"/>
        <v>léxica</v>
      </c>
      <c r="L25" s="14" t="s">
        <v>141</v>
      </c>
    </row>
    <row r="26" spans="1:12" ht="113" customHeight="1">
      <c r="A26" s="46"/>
      <c r="B26" s="43"/>
      <c r="C26" s="16" t="s">
        <v>142</v>
      </c>
      <c r="D26" s="12" t="s">
        <v>143</v>
      </c>
      <c r="E26" s="13" t="s">
        <v>77</v>
      </c>
      <c r="F26" s="13"/>
      <c r="G26" s="13"/>
      <c r="H26" s="13"/>
      <c r="I26" s="13"/>
      <c r="J26" s="13" t="s">
        <v>77</v>
      </c>
      <c r="K26" s="12" t="str">
        <f t="shared" si="0"/>
        <v>léxica, contexto incompleto</v>
      </c>
      <c r="L26" s="14" t="s">
        <v>144</v>
      </c>
    </row>
    <row r="27" spans="1:12" ht="64">
      <c r="A27" s="45" t="s">
        <v>24</v>
      </c>
      <c r="B27" s="24" t="s">
        <v>53</v>
      </c>
      <c r="C27" s="6" t="s">
        <v>129</v>
      </c>
      <c r="D27" s="7" t="s">
        <v>145</v>
      </c>
      <c r="E27" s="8" t="s">
        <v>77</v>
      </c>
      <c r="F27" s="8"/>
      <c r="G27" s="8"/>
      <c r="H27" s="8"/>
      <c r="I27" s="8"/>
      <c r="J27" s="8"/>
      <c r="K27" s="12" t="str">
        <f t="shared" si="0"/>
        <v>léxica</v>
      </c>
      <c r="L27" s="15" t="s">
        <v>146</v>
      </c>
    </row>
    <row r="28" spans="1:12" ht="48">
      <c r="A28" s="46"/>
      <c r="B28" s="25"/>
      <c r="C28" s="6" t="s">
        <v>132</v>
      </c>
      <c r="D28" s="7" t="s">
        <v>147</v>
      </c>
      <c r="E28" s="8"/>
      <c r="F28" s="8"/>
      <c r="G28" s="8"/>
      <c r="H28" s="8"/>
      <c r="I28" s="8"/>
      <c r="J28" s="8" t="s">
        <v>77</v>
      </c>
      <c r="K28" s="12" t="str">
        <f t="shared" si="0"/>
        <v>contexto incompleto</v>
      </c>
      <c r="L28" s="15" t="s">
        <v>148</v>
      </c>
    </row>
    <row r="29" spans="1:12" ht="96">
      <c r="A29" s="20" t="s">
        <v>25</v>
      </c>
      <c r="B29" s="47" t="s">
        <v>54</v>
      </c>
      <c r="C29" s="11" t="s">
        <v>149</v>
      </c>
      <c r="D29" s="1" t="s">
        <v>150</v>
      </c>
      <c r="E29" s="13"/>
      <c r="F29" s="13"/>
      <c r="G29" s="13"/>
      <c r="H29" s="13"/>
      <c r="I29" s="13"/>
      <c r="J29" s="13" t="s">
        <v>77</v>
      </c>
      <c r="K29" s="12" t="str">
        <f t="shared" si="0"/>
        <v>contexto incompleto</v>
      </c>
      <c r="L29" s="14" t="s">
        <v>151</v>
      </c>
    </row>
    <row r="30" spans="1:12" ht="128">
      <c r="A30" s="20" t="s">
        <v>26</v>
      </c>
      <c r="B30" s="6" t="s">
        <v>55</v>
      </c>
      <c r="C30" s="6" t="s">
        <v>152</v>
      </c>
      <c r="D30" s="1" t="s">
        <v>153</v>
      </c>
      <c r="E30" s="8"/>
      <c r="F30" s="8"/>
      <c r="G30" s="8"/>
      <c r="H30" s="8"/>
      <c r="I30" s="8"/>
      <c r="J30" s="8" t="s">
        <v>77</v>
      </c>
      <c r="K30" s="12" t="str">
        <f t="shared" si="0"/>
        <v>contexto incompleto</v>
      </c>
      <c r="L30" s="15" t="s">
        <v>154</v>
      </c>
    </row>
    <row r="31" spans="1:12" ht="96">
      <c r="A31" s="20" t="s">
        <v>27</v>
      </c>
      <c r="B31" s="47" t="s">
        <v>56</v>
      </c>
      <c r="C31" s="11" t="s">
        <v>156</v>
      </c>
      <c r="D31" s="12" t="s">
        <v>155</v>
      </c>
      <c r="E31" s="13" t="s">
        <v>77</v>
      </c>
      <c r="F31" s="13"/>
      <c r="G31" s="13"/>
      <c r="H31" s="13"/>
      <c r="I31" s="13"/>
      <c r="J31" s="13"/>
      <c r="K31" s="12" t="str">
        <f t="shared" si="0"/>
        <v>léxica</v>
      </c>
      <c r="L31" s="14" t="s">
        <v>157</v>
      </c>
    </row>
    <row r="32" spans="1:12" ht="80">
      <c r="A32" s="20" t="s">
        <v>28</v>
      </c>
      <c r="B32" s="6" t="s">
        <v>57</v>
      </c>
      <c r="C32" s="6" t="s">
        <v>120</v>
      </c>
      <c r="D32" s="7" t="s">
        <v>158</v>
      </c>
      <c r="E32" s="8"/>
      <c r="F32" s="8"/>
      <c r="G32" s="8"/>
      <c r="H32" s="8"/>
      <c r="I32" s="8"/>
      <c r="J32" s="8" t="s">
        <v>77</v>
      </c>
      <c r="K32" s="12" t="str">
        <f t="shared" si="0"/>
        <v>contexto incompleto</v>
      </c>
      <c r="L32" s="15" t="s">
        <v>159</v>
      </c>
    </row>
    <row r="33" spans="1:12" ht="64">
      <c r="A33" s="20" t="s">
        <v>29</v>
      </c>
      <c r="B33" s="16" t="s">
        <v>58</v>
      </c>
      <c r="C33" s="16" t="s">
        <v>161</v>
      </c>
      <c r="D33" s="12" t="s">
        <v>160</v>
      </c>
      <c r="E33" s="13"/>
      <c r="F33" s="13"/>
      <c r="G33" s="13"/>
      <c r="H33" s="13"/>
      <c r="I33" s="13"/>
      <c r="J33" s="13" t="s">
        <v>77</v>
      </c>
      <c r="K33" s="12" t="str">
        <f t="shared" si="0"/>
        <v>contexto incompleto</v>
      </c>
      <c r="L33" s="14" t="s">
        <v>162</v>
      </c>
    </row>
    <row r="34" spans="1:12" ht="128">
      <c r="A34" s="20" t="s">
        <v>26</v>
      </c>
      <c r="B34" s="6" t="s">
        <v>55</v>
      </c>
      <c r="C34" s="6" t="s">
        <v>152</v>
      </c>
      <c r="D34" s="7" t="s">
        <v>163</v>
      </c>
      <c r="E34" s="8"/>
      <c r="F34" s="8"/>
      <c r="G34" s="8"/>
      <c r="H34" s="8"/>
      <c r="I34" s="8"/>
      <c r="J34" s="8" t="s">
        <v>77</v>
      </c>
      <c r="K34" s="12" t="str">
        <f t="shared" si="0"/>
        <v>contexto incompleto</v>
      </c>
      <c r="L34" s="15" t="s">
        <v>164</v>
      </c>
    </row>
    <row r="35" spans="1:12" ht="64">
      <c r="A35" s="20" t="s">
        <v>27</v>
      </c>
      <c r="B35" s="47" t="s">
        <v>165</v>
      </c>
      <c r="C35" s="11" t="s">
        <v>167</v>
      </c>
      <c r="D35" s="33" t="s">
        <v>166</v>
      </c>
      <c r="E35" s="13"/>
      <c r="F35" s="13"/>
      <c r="G35" s="13"/>
      <c r="H35" s="13"/>
      <c r="I35" s="13"/>
      <c r="J35" s="13" t="s">
        <v>77</v>
      </c>
      <c r="K35" s="12" t="str">
        <f t="shared" si="0"/>
        <v>contexto incompleto</v>
      </c>
      <c r="L35" s="14" t="s">
        <v>168</v>
      </c>
    </row>
    <row r="36" spans="1:12" ht="128">
      <c r="A36" s="20" t="s">
        <v>26</v>
      </c>
      <c r="B36" s="16" t="s">
        <v>55</v>
      </c>
      <c r="C36" s="16" t="s">
        <v>152</v>
      </c>
      <c r="D36" s="1" t="s">
        <v>153</v>
      </c>
      <c r="E36" s="13"/>
      <c r="F36" s="13"/>
      <c r="G36" s="13"/>
      <c r="H36" s="13"/>
      <c r="I36" s="13"/>
      <c r="J36" s="13" t="s">
        <v>77</v>
      </c>
      <c r="K36" s="12" t="str">
        <f t="shared" si="0"/>
        <v>contexto incompleto</v>
      </c>
      <c r="L36" s="14" t="s">
        <v>78</v>
      </c>
    </row>
    <row r="37" spans="1:12" ht="80">
      <c r="A37" s="20" t="s">
        <v>27</v>
      </c>
      <c r="B37" s="48" t="s">
        <v>59</v>
      </c>
      <c r="C37" s="17" t="s">
        <v>170</v>
      </c>
      <c r="D37" s="7" t="s">
        <v>169</v>
      </c>
      <c r="E37" s="8" t="s">
        <v>77</v>
      </c>
      <c r="F37" s="8"/>
      <c r="G37" s="8"/>
      <c r="H37" s="8"/>
      <c r="I37" s="8"/>
      <c r="J37" s="8"/>
      <c r="K37" s="12" t="str">
        <f t="shared" si="0"/>
        <v>léxica</v>
      </c>
      <c r="L37" s="15" t="s">
        <v>171</v>
      </c>
    </row>
    <row r="38" spans="1:12" ht="64">
      <c r="A38" s="45" t="s">
        <v>30</v>
      </c>
      <c r="B38" s="24" t="s">
        <v>60</v>
      </c>
      <c r="C38" s="6" t="s">
        <v>172</v>
      </c>
      <c r="D38" s="7" t="s">
        <v>173</v>
      </c>
      <c r="E38" s="8"/>
      <c r="F38" s="8"/>
      <c r="G38" s="8"/>
      <c r="H38" s="8"/>
      <c r="I38" s="8"/>
      <c r="J38" s="8" t="s">
        <v>77</v>
      </c>
      <c r="K38" s="12" t="str">
        <f t="shared" si="0"/>
        <v>contexto incompleto</v>
      </c>
      <c r="L38" s="15" t="s">
        <v>174</v>
      </c>
    </row>
    <row r="39" spans="1:12" ht="64">
      <c r="A39" s="46"/>
      <c r="B39" s="25"/>
      <c r="C39" s="6" t="s">
        <v>175</v>
      </c>
      <c r="D39" s="7" t="s">
        <v>176</v>
      </c>
      <c r="E39" s="8"/>
      <c r="F39" s="8"/>
      <c r="G39" s="8"/>
      <c r="H39" s="8" t="s">
        <v>77</v>
      </c>
      <c r="I39" s="8"/>
      <c r="J39" s="8"/>
      <c r="K39" s="12" t="str">
        <f t="shared" si="0"/>
        <v>cuantificadores vagos</v>
      </c>
      <c r="L39" s="15" t="s">
        <v>177</v>
      </c>
    </row>
    <row r="40" spans="1:12" ht="144">
      <c r="A40" s="45" t="s">
        <v>31</v>
      </c>
      <c r="B40" s="42" t="s">
        <v>61</v>
      </c>
      <c r="C40" s="16" t="s">
        <v>178</v>
      </c>
      <c r="D40" s="12" t="s">
        <v>179</v>
      </c>
      <c r="E40" s="13"/>
      <c r="F40" s="13"/>
      <c r="G40" s="13"/>
      <c r="H40" s="13"/>
      <c r="I40" s="13"/>
      <c r="J40" s="13" t="s">
        <v>77</v>
      </c>
      <c r="K40" s="12" t="str">
        <f t="shared" si="0"/>
        <v>contexto incompleto</v>
      </c>
      <c r="L40" s="14" t="s">
        <v>180</v>
      </c>
    </row>
    <row r="41" spans="1:12" ht="144">
      <c r="A41" s="46"/>
      <c r="B41" s="43"/>
      <c r="C41" s="16" t="s">
        <v>182</v>
      </c>
      <c r="D41" s="12" t="s">
        <v>181</v>
      </c>
      <c r="E41" s="13" t="s">
        <v>77</v>
      </c>
      <c r="F41" s="13"/>
      <c r="G41" s="13"/>
      <c r="H41" s="13"/>
      <c r="I41" s="13"/>
      <c r="J41" s="13"/>
      <c r="K41" s="12"/>
      <c r="L41" s="14" t="s">
        <v>183</v>
      </c>
    </row>
    <row r="42" spans="1:12" ht="80">
      <c r="A42" s="21" t="s">
        <v>32</v>
      </c>
      <c r="B42" s="48" t="s">
        <v>62</v>
      </c>
      <c r="C42" s="17" t="s">
        <v>185</v>
      </c>
      <c r="D42" s="7" t="s">
        <v>184</v>
      </c>
      <c r="E42" s="8"/>
      <c r="F42" s="8" t="s">
        <v>77</v>
      </c>
      <c r="G42" s="8"/>
      <c r="H42" s="8"/>
      <c r="I42" s="8"/>
      <c r="J42" s="8"/>
      <c r="K42" s="12" t="str">
        <f t="shared" si="0"/>
        <v>sintáctica</v>
      </c>
      <c r="L42" s="15" t="s">
        <v>186</v>
      </c>
    </row>
    <row r="43" spans="1:12" ht="64">
      <c r="A43" s="21" t="s">
        <v>33</v>
      </c>
      <c r="B43" s="47" t="s">
        <v>189</v>
      </c>
      <c r="C43" s="11" t="s">
        <v>188</v>
      </c>
      <c r="D43" s="12" t="s">
        <v>187</v>
      </c>
      <c r="E43" s="13"/>
      <c r="F43" s="13"/>
      <c r="G43" s="13"/>
      <c r="H43" s="13"/>
      <c r="I43" s="13"/>
      <c r="J43" s="13" t="s">
        <v>77</v>
      </c>
      <c r="K43" s="12" t="str">
        <f t="shared" si="0"/>
        <v>contexto incompleto</v>
      </c>
      <c r="L43" s="14" t="s">
        <v>190</v>
      </c>
    </row>
    <row r="44" spans="1:12" ht="64">
      <c r="A44" s="21" t="s">
        <v>33</v>
      </c>
      <c r="B44" s="17" t="s">
        <v>63</v>
      </c>
      <c r="C44" s="17" t="s">
        <v>192</v>
      </c>
      <c r="D44" s="7" t="s">
        <v>191</v>
      </c>
      <c r="E44" s="8"/>
      <c r="F44" s="8"/>
      <c r="G44" s="8"/>
      <c r="H44" s="8"/>
      <c r="I44" s="8"/>
      <c r="J44" s="8" t="s">
        <v>77</v>
      </c>
      <c r="K44" s="12" t="str">
        <f t="shared" si="0"/>
        <v>contexto incompleto</v>
      </c>
      <c r="L44" s="15" t="s">
        <v>193</v>
      </c>
    </row>
    <row r="45" spans="1:12" ht="64">
      <c r="A45" s="21" t="s">
        <v>34</v>
      </c>
      <c r="B45" s="16" t="s">
        <v>64</v>
      </c>
      <c r="C45" s="16" t="s">
        <v>194</v>
      </c>
      <c r="D45" s="12" t="s">
        <v>195</v>
      </c>
      <c r="E45" s="13"/>
      <c r="F45" s="13"/>
      <c r="G45" s="13"/>
      <c r="H45" s="13"/>
      <c r="I45" s="13"/>
      <c r="J45" s="13" t="s">
        <v>77</v>
      </c>
      <c r="K45" s="12" t="str">
        <f t="shared" si="0"/>
        <v>contexto incompleto</v>
      </c>
      <c r="L45" s="14" t="s">
        <v>196</v>
      </c>
    </row>
    <row r="46" spans="1:12" ht="80">
      <c r="A46" s="21" t="s">
        <v>35</v>
      </c>
      <c r="B46" s="17" t="s">
        <v>65</v>
      </c>
      <c r="C46" s="49" t="s">
        <v>198</v>
      </c>
      <c r="D46" s="1" t="s">
        <v>197</v>
      </c>
      <c r="E46" s="8"/>
      <c r="F46" s="8"/>
      <c r="G46" s="8"/>
      <c r="H46" s="8"/>
      <c r="I46" s="8"/>
      <c r="J46" s="8" t="s">
        <v>77</v>
      </c>
      <c r="K46" s="12" t="str">
        <f t="shared" si="0"/>
        <v>contexto incompleto</v>
      </c>
      <c r="L46" s="15" t="s">
        <v>199</v>
      </c>
    </row>
    <row r="47" spans="1:12" ht="96">
      <c r="A47" s="21" t="s">
        <v>33</v>
      </c>
      <c r="B47" s="16" t="s">
        <v>66</v>
      </c>
      <c r="C47" s="16" t="s">
        <v>201</v>
      </c>
      <c r="D47" s="12" t="s">
        <v>200</v>
      </c>
      <c r="E47" s="13"/>
      <c r="F47" s="13"/>
      <c r="G47" s="13"/>
      <c r="H47" s="13"/>
      <c r="I47" s="13"/>
      <c r="J47" s="13" t="s">
        <v>77</v>
      </c>
      <c r="K47" s="12" t="str">
        <f t="shared" si="0"/>
        <v>contexto incompleto</v>
      </c>
      <c r="L47" s="14" t="s">
        <v>202</v>
      </c>
    </row>
    <row r="48" spans="1:12" ht="96">
      <c r="A48" s="21" t="s">
        <v>36</v>
      </c>
      <c r="B48" s="48" t="s">
        <v>67</v>
      </c>
      <c r="C48" s="6" t="s">
        <v>204</v>
      </c>
      <c r="D48" s="51" t="s">
        <v>203</v>
      </c>
      <c r="E48" s="8" t="s">
        <v>77</v>
      </c>
      <c r="F48" s="8"/>
      <c r="G48" s="8"/>
      <c r="H48" s="8"/>
      <c r="I48" s="8"/>
      <c r="J48" s="8"/>
      <c r="K48" s="12" t="str">
        <f t="shared" si="0"/>
        <v>léxica</v>
      </c>
      <c r="L48" s="15" t="s">
        <v>205</v>
      </c>
    </row>
    <row r="49" spans="4:4" ht="18">
      <c r="D49" s="50"/>
    </row>
    <row r="50" spans="4:4">
      <c r="D50"/>
    </row>
    <row r="51" spans="4:4" ht="18">
      <c r="D51" s="50"/>
    </row>
  </sheetData>
  <mergeCells count="18">
    <mergeCell ref="A27:A28"/>
    <mergeCell ref="B27:B28"/>
    <mergeCell ref="A38:A39"/>
    <mergeCell ref="B38:B39"/>
    <mergeCell ref="A40:A41"/>
    <mergeCell ref="B40:B41"/>
    <mergeCell ref="A14:A15"/>
    <mergeCell ref="B14:B15"/>
    <mergeCell ref="A22:A23"/>
    <mergeCell ref="B22:B23"/>
    <mergeCell ref="A25:A26"/>
    <mergeCell ref="B25:B26"/>
    <mergeCell ref="A4:A5"/>
    <mergeCell ref="B4:B5"/>
    <mergeCell ref="A7:A8"/>
    <mergeCell ref="B7:B8"/>
    <mergeCell ref="A9:A12"/>
    <mergeCell ref="B9:B12"/>
  </mergeCells>
  <dataValidations count="1">
    <dataValidation type="list" allowBlank="1" showInputMessage="1" showErrorMessage="1" sqref="E2:J48" xr:uid="{9A3AAD49-180C-1240-BC66-3FAB50625B74}">
      <formula1>"Sí,No, No estoy seguro"</formula1>
    </dataValidation>
  </dataValidations>
  <hyperlinks>
    <hyperlink ref="B2" r:id="rId1" xr:uid="{6D4836B7-B8FF-324D-9A37-908565E8F425}"/>
    <hyperlink ref="B4" r:id="rId2" xr:uid="{1D3C19C2-CCAC-2743-A05D-34AEDF7599CC}"/>
    <hyperlink ref="B9" r:id="rId3" xr:uid="{101CAF06-BF2E-024D-9B71-2858DB5AEC20}"/>
    <hyperlink ref="B13" r:id="rId4" xr:uid="{3CEBB519-F266-A444-BE84-2B7D3DBBC264}"/>
    <hyperlink ref="B14" r:id="rId5" xr:uid="{B6E4F94C-3A4F-2A45-8EA6-AE281EEFD9A4}"/>
    <hyperlink ref="B16" r:id="rId6" xr:uid="{7F74DE7D-21AA-E840-93AB-C814B1D32E89}"/>
    <hyperlink ref="B18" r:id="rId7" xr:uid="{123C8B4C-746D-8244-8EE4-F5F51B21D809}"/>
    <hyperlink ref="B19" r:id="rId8" xr:uid="{6169531E-9EBF-8E49-B7AC-FEC846A579A6}"/>
    <hyperlink ref="B21" r:id="rId9" xr:uid="{D1224CB6-D434-7D49-97C2-8FD662DBED9D}"/>
    <hyperlink ref="B22" r:id="rId10" xr:uid="{48AEB935-3A61-9446-9555-AA6381671BC0}"/>
    <hyperlink ref="B24" r:id="rId11" xr:uid="{92874A09-0044-614A-B779-F9F8C7595E0D}"/>
    <hyperlink ref="B25" r:id="rId12" xr:uid="{DF81DE45-B26E-064D-8D4D-C6140562B51C}"/>
    <hyperlink ref="B27" r:id="rId13" xr:uid="{1D8FEA28-1F50-1843-BB5F-7E852CD08924}"/>
    <hyperlink ref="B30" r:id="rId14" xr:uid="{1EC2E50C-7162-324A-80E0-0C00F884A7B6}"/>
    <hyperlink ref="B32" r:id="rId15" xr:uid="{CB49D34D-F78A-BC4A-B137-AA13149A9B5E}"/>
    <hyperlink ref="B33" r:id="rId16" xr:uid="{C1C6B11B-4E52-0343-A442-69AF47C0F72C}"/>
    <hyperlink ref="B34" r:id="rId17" xr:uid="{E1248968-48EA-B84D-B53B-0C6282DEA045}"/>
    <hyperlink ref="B36" r:id="rId18" xr:uid="{9F89553A-0B20-8742-B19D-22C6B2F1E2A4}"/>
    <hyperlink ref="B38" r:id="rId19" xr:uid="{8F5F7366-8BC9-444B-84C9-B9166E529E51}"/>
    <hyperlink ref="B40" r:id="rId20" xr:uid="{29656A4A-09D2-7041-837C-8EA58E72F663}"/>
    <hyperlink ref="B45" r:id="rId21" xr:uid="{48CE9438-9685-0149-9868-D3DDA5985F42}"/>
    <hyperlink ref="B47" r:id="rId22" xr:uid="{2A509F97-1F29-5A4E-954A-39F27FF7A04D}"/>
    <hyperlink ref="B48" r:id="rId23" xr:uid="{DB63FE3F-4185-F748-B790-2244490DDE44}"/>
    <hyperlink ref="B29" r:id="rId24" xr:uid="{7A3C5E76-6F09-1C4B-AD8C-7F2053E44C5E}"/>
    <hyperlink ref="B31" r:id="rId25" xr:uid="{CF6C7F58-7935-454D-ABE8-60B63A87288A}"/>
    <hyperlink ref="B35" r:id="rId26" xr:uid="{7C453ABA-3320-BE42-B3BB-7CC1FECE1865}"/>
    <hyperlink ref="B37" r:id="rId27" xr:uid="{8B4DD2FF-9261-B54A-AF64-1BE0C9F49E5A}"/>
    <hyperlink ref="B42" r:id="rId28" xr:uid="{E6F80F25-F636-6E43-AEDE-2717C76DFCC7}"/>
    <hyperlink ref="B43" r:id="rId29" xr:uid="{6FD3221C-75B5-7743-9344-CD7B56DF4F0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ANDRES CARPIO LAYEDRA</dc:creator>
  <cp:lastModifiedBy>XAVIER ANDRES CARPIO LAYEDRA</cp:lastModifiedBy>
  <dcterms:created xsi:type="dcterms:W3CDTF">2025-07-14T20:41:15Z</dcterms:created>
  <dcterms:modified xsi:type="dcterms:W3CDTF">2025-07-15T00:30:54Z</dcterms:modified>
</cp:coreProperties>
</file>