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lter\Documents\La_U\Ing SW II\Proyecto Final\Sprint 1\"/>
    </mc:Choice>
  </mc:AlternateContent>
  <bookViews>
    <workbookView minimized="1" xWindow="0" yWindow="0" windowWidth="16815" windowHeight="7755"/>
  </bookViews>
  <sheets>
    <sheet name="Sprint 1 Backlog V1" sheetId="3" r:id="rId1"/>
    <sheet name="Sprint 1 Plann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J14" i="2" l="1"/>
  <c r="K14" i="2"/>
  <c r="L14" i="2"/>
  <c r="M14" i="2"/>
  <c r="N14" i="2"/>
  <c r="O14" i="2"/>
  <c r="P14" i="2"/>
  <c r="Q14" i="2"/>
  <c r="I14" i="2"/>
  <c r="D2" i="2" l="1"/>
  <c r="F14" i="2"/>
  <c r="I15" i="2" s="1"/>
  <c r="J15" i="2" s="1"/>
  <c r="K15" i="2" s="1"/>
  <c r="L15" i="2" s="1"/>
  <c r="M15" i="2" s="1"/>
  <c r="N15" i="2" s="1"/>
  <c r="O15" i="2" s="1"/>
  <c r="P15" i="2" s="1"/>
  <c r="Q15" i="2" s="1"/>
</calcChain>
</file>

<file path=xl/sharedStrings.xml><?xml version="1.0" encoding="utf-8"?>
<sst xmlns="http://schemas.openxmlformats.org/spreadsheetml/2006/main" count="63" uniqueCount="47">
  <si>
    <t>Dia 4</t>
  </si>
  <si>
    <t>Dia 3</t>
  </si>
  <si>
    <t>Dia 2</t>
  </si>
  <si>
    <t>Dia 1</t>
  </si>
  <si>
    <t>Estimacion Inicial</t>
  </si>
  <si>
    <t>Asignado A</t>
  </si>
  <si>
    <t>Tareas</t>
  </si>
  <si>
    <t xml:space="preserve">Historia de usuario </t>
  </si>
  <si>
    <t>Horas de trabajo restantes sobre Cada Dia del Sprint</t>
  </si>
  <si>
    <t>Dias del Sprint</t>
  </si>
  <si>
    <t>Equipo</t>
  </si>
  <si>
    <t>Criterios de Aceptación</t>
  </si>
  <si>
    <t>Yo como scrum master deseo crear el proyecto Extreme Scrum</t>
  </si>
  <si>
    <t>Crear proyecto</t>
  </si>
  <si>
    <t>Agregar al team scrum al proyecto</t>
  </si>
  <si>
    <t>Yo como scrum master deseo generar las historias de usuario del product Backlog</t>
  </si>
  <si>
    <t>Presentar la pantalla del backlog</t>
  </si>
  <si>
    <t>Agregar una historia de usuario nueva</t>
  </si>
  <si>
    <t>Mostrar una pantalla con el formulario de historia de usuario (Tiempo estimado - no editable)</t>
  </si>
  <si>
    <t xml:space="preserve">Actualizar el product backlog, mostrando nombre y prioridad de la historia de usuario. </t>
  </si>
  <si>
    <t>Se prensentará una panatalla para la creación del proyecto, nombre y fecha de incio</t>
  </si>
  <si>
    <t>Se prensentará una panatalla para agregar los mails de los miembros del equipo</t>
  </si>
  <si>
    <t>XÑ - CL</t>
  </si>
  <si>
    <t>EA - LC</t>
  </si>
  <si>
    <t>Inicio Sprint</t>
  </si>
  <si>
    <t>18 de Enero del 2015</t>
  </si>
  <si>
    <t>Dia 5</t>
  </si>
  <si>
    <t>Dia 6</t>
  </si>
  <si>
    <t>Dia 7</t>
  </si>
  <si>
    <t>Dia 8</t>
  </si>
  <si>
    <t>Dia 9</t>
  </si>
  <si>
    <t>Sprint 1 Planning : Versión 2</t>
  </si>
  <si>
    <t>* Cambio de Pareja Dia 4/ Cambio de Base Realcional a No relacional / Cambio de ORM</t>
  </si>
  <si>
    <t>Cambios Pareja</t>
  </si>
  <si>
    <t>EA-XÑ</t>
  </si>
  <si>
    <t>CL-LC</t>
  </si>
  <si>
    <t>Sprint 1 Backlog : Versión 2</t>
  </si>
  <si>
    <t>XS-HU001</t>
  </si>
  <si>
    <t>XS-HU003-1</t>
  </si>
  <si>
    <t>Código</t>
  </si>
  <si>
    <t>Se presentará una pantalla vacia en la que se puedan agregar historias de usuario nuevas</t>
  </si>
  <si>
    <t>Se presentará un botón que permita mostrar el formulario de historia de usuario</t>
  </si>
  <si>
    <t>Se presentará un dialogo con el formulario de historia de usuario</t>
  </si>
  <si>
    <t>Cuando se añadan historias de usuario se va actualizando el product backlog, mostrando nombre de la HU, esfuerzo y prioridad</t>
  </si>
  <si>
    <t>Mostrar una pantalla con el formulario de historia de usuario (Tiempo estimado)</t>
  </si>
  <si>
    <t>Dia 0</t>
  </si>
  <si>
    <t>Se presentara un Error sino se ingresa todos los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</si>
</sst>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2" fillId="5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/>
    <xf numFmtId="0" fontId="2" fillId="2" borderId="1" xfId="1" applyBorder="1" applyAlignment="1">
      <alignment vertical="top" wrapText="1"/>
    </xf>
    <xf numFmtId="0" fontId="2" fillId="3" borderId="1" xfId="2" applyBorder="1" applyAlignment="1">
      <alignment vertical="top" wrapText="1"/>
    </xf>
    <xf numFmtId="0" fontId="2" fillId="3" borderId="1" xfId="2" applyBorder="1" applyAlignment="1">
      <alignment wrapText="1"/>
    </xf>
    <xf numFmtId="0" fontId="2" fillId="3" borderId="5" xfId="2" applyBorder="1" applyAlignment="1">
      <alignment vertical="top" wrapText="1"/>
    </xf>
    <xf numFmtId="0" fontId="5" fillId="4" borderId="1" xfId="3" applyFont="1" applyBorder="1" applyAlignment="1">
      <alignment horizontal="center"/>
    </xf>
    <xf numFmtId="0" fontId="0" fillId="3" borderId="5" xfId="2" applyFont="1" applyBorder="1" applyAlignment="1">
      <alignment vertical="top" wrapText="1"/>
    </xf>
    <xf numFmtId="0" fontId="0" fillId="3" borderId="1" xfId="2" applyFont="1" applyBorder="1" applyAlignment="1">
      <alignment vertical="top" wrapText="1"/>
    </xf>
    <xf numFmtId="0" fontId="0" fillId="3" borderId="1" xfId="2" applyFont="1" applyBorder="1" applyAlignment="1">
      <alignment wrapText="1"/>
    </xf>
    <xf numFmtId="0" fontId="3" fillId="0" borderId="0" xfId="0" applyFont="1" applyAlignment="1">
      <alignment horizontal="center"/>
    </xf>
    <xf numFmtId="0" fontId="5" fillId="4" borderId="9" xfId="3" applyFont="1" applyBorder="1" applyAlignment="1">
      <alignment horizontal="center"/>
    </xf>
    <xf numFmtId="0" fontId="5" fillId="4" borderId="10" xfId="3" applyFont="1" applyBorder="1" applyAlignment="1">
      <alignment horizontal="center"/>
    </xf>
    <xf numFmtId="0" fontId="5" fillId="4" borderId="11" xfId="3" applyFont="1" applyBorder="1" applyAlignment="1">
      <alignment horizontal="center"/>
    </xf>
    <xf numFmtId="0" fontId="0" fillId="2" borderId="1" xfId="1" applyFont="1" applyBorder="1" applyAlignment="1">
      <alignment horizontal="left" vertical="center" wrapText="1"/>
    </xf>
    <xf numFmtId="0" fontId="2" fillId="2" borderId="1" xfId="1" applyBorder="1" applyAlignment="1">
      <alignment horizontal="left" vertical="center" wrapText="1"/>
    </xf>
    <xf numFmtId="0" fontId="0" fillId="2" borderId="9" xfId="1" applyFont="1" applyBorder="1" applyAlignment="1">
      <alignment horizontal="left" vertical="center" wrapText="1"/>
    </xf>
    <xf numFmtId="0" fontId="2" fillId="2" borderId="10" xfId="1" applyBorder="1" applyAlignment="1">
      <alignment horizontal="left" vertical="center" wrapText="1"/>
    </xf>
    <xf numFmtId="0" fontId="2" fillId="2" borderId="11" xfId="1" applyBorder="1" applyAlignment="1">
      <alignment horizontal="left" vertical="center" wrapText="1"/>
    </xf>
    <xf numFmtId="0" fontId="2" fillId="2" borderId="1" xfId="1" applyBorder="1" applyAlignment="1">
      <alignment horizontal="center" vertical="center" wrapText="1"/>
    </xf>
    <xf numFmtId="0" fontId="0" fillId="3" borderId="3" xfId="2" applyFont="1" applyBorder="1" applyAlignment="1">
      <alignment horizontal="center" vertical="center" wrapText="1"/>
    </xf>
    <xf numFmtId="0" fontId="0" fillId="3" borderId="6" xfId="2" applyFont="1" applyBorder="1" applyAlignment="1">
      <alignment horizontal="center" vertical="center" wrapText="1"/>
    </xf>
    <xf numFmtId="0" fontId="0" fillId="3" borderId="7" xfId="2" applyFont="1" applyBorder="1" applyAlignment="1">
      <alignment horizontal="center" vertical="center" wrapText="1"/>
    </xf>
    <xf numFmtId="0" fontId="0" fillId="2" borderId="1" xfId="1" applyFont="1" applyBorder="1" applyAlignment="1">
      <alignment horizontal="center" vertical="center" wrapText="1"/>
    </xf>
    <xf numFmtId="0" fontId="0" fillId="3" borderId="4" xfId="2" applyFont="1" applyBorder="1" applyAlignment="1">
      <alignment horizontal="center" vertical="center" wrapText="1"/>
    </xf>
    <xf numFmtId="0" fontId="0" fillId="3" borderId="2" xfId="2" applyFont="1" applyBorder="1" applyAlignment="1">
      <alignment horizontal="center" vertical="center" wrapText="1"/>
    </xf>
    <xf numFmtId="0" fontId="0" fillId="3" borderId="8" xfId="2" applyFont="1" applyBorder="1" applyAlignment="1">
      <alignment horizontal="center" vertical="center" wrapText="1"/>
    </xf>
    <xf numFmtId="0" fontId="0" fillId="3" borderId="9" xfId="2" applyFont="1" applyBorder="1" applyAlignment="1">
      <alignment horizontal="left" vertical="center" wrapText="1"/>
    </xf>
    <xf numFmtId="0" fontId="2" fillId="3" borderId="10" xfId="2" applyBorder="1" applyAlignment="1">
      <alignment horizontal="left" vertical="center" wrapText="1"/>
    </xf>
    <xf numFmtId="0" fontId="2" fillId="3" borderId="11" xfId="2" applyBorder="1" applyAlignment="1">
      <alignment horizontal="left" vertical="center" wrapText="1"/>
    </xf>
    <xf numFmtId="0" fontId="2" fillId="3" borderId="9" xfId="2" applyBorder="1" applyAlignment="1">
      <alignment horizontal="left" vertical="center" wrapText="1"/>
    </xf>
    <xf numFmtId="0" fontId="0" fillId="6" borderId="0" xfId="0" applyFill="1"/>
    <xf numFmtId="0" fontId="0" fillId="6" borderId="1" xfId="0" applyFill="1" applyBorder="1" applyAlignment="1">
      <alignment horizontal="center" wrapText="1"/>
    </xf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6" borderId="9" xfId="2" applyFill="1" applyBorder="1" applyAlignment="1">
      <alignment horizontal="center"/>
    </xf>
    <xf numFmtId="0" fontId="2" fillId="6" borderId="11" xfId="2" applyFill="1" applyBorder="1" applyAlignment="1">
      <alignment horizontal="center"/>
    </xf>
    <xf numFmtId="0" fontId="2" fillId="6" borderId="1" xfId="4" applyFill="1" applyBorder="1"/>
    <xf numFmtId="0" fontId="0" fillId="0" borderId="0" xfId="0" applyFont="1"/>
    <xf numFmtId="0" fontId="2" fillId="3" borderId="3" xfId="2" applyBorder="1" applyAlignment="1">
      <alignment horizontal="center" vertical="center" wrapText="1"/>
    </xf>
    <xf numFmtId="0" fontId="2" fillId="3" borderId="4" xfId="2" applyBorder="1" applyAlignment="1">
      <alignment horizontal="center" vertical="center" wrapText="1"/>
    </xf>
    <xf numFmtId="0" fontId="2" fillId="3" borderId="6" xfId="2" applyBorder="1" applyAlignment="1">
      <alignment horizontal="center" vertical="center" wrapText="1"/>
    </xf>
    <xf numFmtId="0" fontId="2" fillId="3" borderId="2" xfId="2" applyBorder="1" applyAlignment="1">
      <alignment horizontal="center" vertical="center" wrapText="1"/>
    </xf>
    <xf numFmtId="0" fontId="2" fillId="3" borderId="7" xfId="2" applyBorder="1" applyAlignment="1">
      <alignment horizontal="center" vertical="center" wrapText="1"/>
    </xf>
    <xf numFmtId="0" fontId="2" fillId="3" borderId="8" xfId="2" applyBorder="1" applyAlignment="1">
      <alignment horizontal="center" vertical="center" wrapText="1"/>
    </xf>
    <xf numFmtId="0" fontId="2" fillId="6" borderId="1" xfId="1" applyFill="1" applyBorder="1" applyAlignment="1">
      <alignment horizontal="center"/>
    </xf>
    <xf numFmtId="0" fontId="2" fillId="6" borderId="11" xfId="2" applyFill="1" applyBorder="1" applyAlignment="1">
      <alignment horizontal="center"/>
    </xf>
    <xf numFmtId="0" fontId="2" fillId="6" borderId="0" xfId="2" applyFill="1" applyBorder="1" applyAlignment="1">
      <alignment horizontal="center"/>
    </xf>
    <xf numFmtId="0" fontId="0" fillId="3" borderId="12" xfId="2" applyFont="1" applyBorder="1" applyAlignment="1">
      <alignment horizontal="center" vertical="center" wrapText="1"/>
    </xf>
    <xf numFmtId="0" fontId="0" fillId="3" borderId="13" xfId="2" applyFont="1" applyBorder="1" applyAlignment="1">
      <alignment horizontal="center" vertical="center" wrapText="1"/>
    </xf>
  </cellXfs>
  <cellStyles count="5">
    <cellStyle name="20% - Énfasis2" xfId="1" builtinId="34"/>
    <cellStyle name="20% - Énfasis3" xfId="2" builtinId="38"/>
    <cellStyle name="40% - Énfasis3" xfId="4" builtinId="39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Burndown</a:t>
            </a:r>
            <a:r>
              <a:rPr lang="es-ES" baseline="0"/>
              <a:t> Chart 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'Sprint 1 Planning'!$H$7:$Q$7</c:f>
              <c:strCache>
                <c:ptCount val="10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</c:strCache>
            </c:strRef>
          </c:xVal>
          <c:yVal>
            <c:numRef>
              <c:f>'Sprint 1 Planning'!$H$14:$Q$14</c:f>
              <c:numCache>
                <c:formatCode>General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31</c:v>
                </c:pt>
                <c:pt idx="3">
                  <c:v>31</c:v>
                </c:pt>
                <c:pt idx="4">
                  <c:v>27</c:v>
                </c:pt>
                <c:pt idx="5">
                  <c:v>25</c:v>
                </c:pt>
                <c:pt idx="6">
                  <c:v>23</c:v>
                </c:pt>
                <c:pt idx="7">
                  <c:v>17</c:v>
                </c:pt>
                <c:pt idx="8">
                  <c:v>10</c:v>
                </c:pt>
                <c:pt idx="9">
                  <c:v>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'Sprint 1 Planning'!$H$7:$Q$7</c:f>
              <c:strCache>
                <c:ptCount val="10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</c:strCache>
            </c:strRef>
          </c:xVal>
          <c:yVal>
            <c:numRef>
              <c:f>'Sprint 1 Planning'!$H$15:$Q$15</c:f>
              <c:numCache>
                <c:formatCode>General</c:formatCode>
                <c:ptCount val="10"/>
                <c:pt idx="0">
                  <c:v>35</c:v>
                </c:pt>
                <c:pt idx="1">
                  <c:v>31.111111111111111</c:v>
                </c:pt>
                <c:pt idx="2">
                  <c:v>27.222222222222221</c:v>
                </c:pt>
                <c:pt idx="3">
                  <c:v>23.333333333333332</c:v>
                </c:pt>
                <c:pt idx="4">
                  <c:v>19.444444444444443</c:v>
                </c:pt>
                <c:pt idx="5">
                  <c:v>15.555555555555554</c:v>
                </c:pt>
                <c:pt idx="6">
                  <c:v>11.666666666666664</c:v>
                </c:pt>
                <c:pt idx="7">
                  <c:v>7.777777777777775</c:v>
                </c:pt>
                <c:pt idx="8">
                  <c:v>3.8888888888888862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2132528"/>
        <c:axId val="-1122128720"/>
      </c:scatterChart>
      <c:valAx>
        <c:axId val="-11221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22128720"/>
        <c:crosses val="autoZero"/>
        <c:crossBetween val="midCat"/>
      </c:valAx>
      <c:valAx>
        <c:axId val="-1122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 Trabajadas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221325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14287</xdr:rowOff>
    </xdr:from>
    <xdr:to>
      <xdr:col>2</xdr:col>
      <xdr:colOff>1895475</xdr:colOff>
      <xdr:row>30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D9" sqref="D9:F9"/>
    </sheetView>
  </sheetViews>
  <sheetFormatPr baseColWidth="10" defaultRowHeight="15" x14ac:dyDescent="0.25"/>
  <cols>
    <col min="2" max="2" width="55.5703125" customWidth="1"/>
    <col min="3" max="3" width="38.140625" customWidth="1"/>
    <col min="4" max="4" width="37.140625" customWidth="1"/>
    <col min="6" max="6" width="18" customWidth="1"/>
  </cols>
  <sheetData>
    <row r="1" spans="1:10" ht="33.75" x14ac:dyDescent="0.5">
      <c r="B1" s="14" t="s">
        <v>36</v>
      </c>
      <c r="C1" s="14"/>
      <c r="D1" s="14"/>
      <c r="E1" s="3"/>
      <c r="F1" s="3"/>
      <c r="G1" s="3"/>
      <c r="H1" s="3"/>
      <c r="I1" s="3"/>
      <c r="J1" s="3"/>
    </row>
    <row r="4" spans="1:10" s="1" customFormat="1" x14ac:dyDescent="0.25">
      <c r="A4" s="10" t="s">
        <v>39</v>
      </c>
      <c r="B4" s="10" t="s">
        <v>7</v>
      </c>
      <c r="C4" s="10" t="s">
        <v>6</v>
      </c>
      <c r="D4" s="15" t="s">
        <v>11</v>
      </c>
      <c r="E4" s="16"/>
      <c r="F4" s="17"/>
      <c r="G4" s="5"/>
    </row>
    <row r="5" spans="1:10" ht="28.5" customHeight="1" x14ac:dyDescent="0.25">
      <c r="A5" s="23" t="s">
        <v>37</v>
      </c>
      <c r="B5" s="27" t="s">
        <v>12</v>
      </c>
      <c r="C5" s="6" t="s">
        <v>13</v>
      </c>
      <c r="D5" s="18" t="s">
        <v>20</v>
      </c>
      <c r="E5" s="19"/>
      <c r="F5" s="19"/>
    </row>
    <row r="6" spans="1:10" ht="30.75" customHeight="1" thickBot="1" x14ac:dyDescent="0.3">
      <c r="A6" s="23"/>
      <c r="B6" s="27"/>
      <c r="C6" s="6" t="s">
        <v>14</v>
      </c>
      <c r="D6" s="20" t="s">
        <v>21</v>
      </c>
      <c r="E6" s="21"/>
      <c r="F6" s="22"/>
    </row>
    <row r="7" spans="1:10" ht="35.25" customHeight="1" x14ac:dyDescent="0.25">
      <c r="A7" s="24" t="s">
        <v>38</v>
      </c>
      <c r="B7" s="28" t="s">
        <v>15</v>
      </c>
      <c r="C7" s="11" t="s">
        <v>16</v>
      </c>
      <c r="D7" s="31" t="s">
        <v>40</v>
      </c>
      <c r="E7" s="32"/>
      <c r="F7" s="33"/>
    </row>
    <row r="8" spans="1:10" ht="27.75" customHeight="1" x14ac:dyDescent="0.25">
      <c r="A8" s="25"/>
      <c r="B8" s="29"/>
      <c r="C8" s="57" t="s">
        <v>17</v>
      </c>
      <c r="D8" s="34" t="s">
        <v>41</v>
      </c>
      <c r="E8" s="32"/>
      <c r="F8" s="33"/>
    </row>
    <row r="9" spans="1:10" ht="51" customHeight="1" x14ac:dyDescent="0.25">
      <c r="A9" s="25"/>
      <c r="B9" s="29"/>
      <c r="C9" s="58"/>
      <c r="D9" s="31" t="s">
        <v>46</v>
      </c>
      <c r="E9" s="32"/>
      <c r="F9" s="33"/>
    </row>
    <row r="10" spans="1:10" ht="51" customHeight="1" x14ac:dyDescent="0.25">
      <c r="A10" s="25"/>
      <c r="B10" s="29"/>
      <c r="C10" s="12" t="s">
        <v>18</v>
      </c>
      <c r="D10" s="31" t="s">
        <v>42</v>
      </c>
      <c r="E10" s="32"/>
      <c r="F10" s="33"/>
    </row>
    <row r="11" spans="1:10" ht="45" customHeight="1" x14ac:dyDescent="0.25">
      <c r="A11" s="26"/>
      <c r="B11" s="30"/>
      <c r="C11" s="13" t="s">
        <v>19</v>
      </c>
      <c r="D11" s="31" t="s">
        <v>43</v>
      </c>
      <c r="E11" s="32"/>
      <c r="F11" s="33"/>
    </row>
  </sheetData>
  <mergeCells count="14">
    <mergeCell ref="A7:A11"/>
    <mergeCell ref="B5:B6"/>
    <mergeCell ref="B7:B11"/>
    <mergeCell ref="D7:F7"/>
    <mergeCell ref="D8:F8"/>
    <mergeCell ref="D10:F10"/>
    <mergeCell ref="D11:F11"/>
    <mergeCell ref="C8:C9"/>
    <mergeCell ref="D9:F9"/>
    <mergeCell ref="B1:D1"/>
    <mergeCell ref="D4:F4"/>
    <mergeCell ref="D5:F5"/>
    <mergeCell ref="D6:F6"/>
    <mergeCell ref="A5:A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A5" workbookViewId="0">
      <selection activeCell="C13" sqref="A13:XFD13"/>
    </sheetView>
  </sheetViews>
  <sheetFormatPr baseColWidth="10" defaultRowHeight="15" x14ac:dyDescent="0.25"/>
  <cols>
    <col min="2" max="2" width="40.140625" customWidth="1"/>
    <col min="3" max="3" width="48.7109375" customWidth="1"/>
    <col min="4" max="4" width="16.85546875" bestFit="1" customWidth="1"/>
    <col min="5" max="5" width="16.85546875" customWidth="1"/>
    <col min="6" max="6" width="11" customWidth="1"/>
    <col min="7" max="8" width="3.7109375" customWidth="1"/>
    <col min="9" max="9" width="4.42578125" customWidth="1"/>
    <col min="10" max="10" width="3.7109375" customWidth="1"/>
    <col min="11" max="11" width="4.140625" customWidth="1"/>
    <col min="12" max="12" width="4.42578125" customWidth="1"/>
    <col min="13" max="13" width="3.85546875" customWidth="1"/>
    <col min="14" max="14" width="4.28515625" customWidth="1"/>
    <col min="15" max="15" width="4.5703125" customWidth="1"/>
    <col min="16" max="16" width="4.42578125" customWidth="1"/>
    <col min="17" max="17" width="4" customWidth="1"/>
  </cols>
  <sheetData>
    <row r="1" spans="1:19" ht="33.75" x14ac:dyDescent="0.5">
      <c r="B1" s="14" t="s">
        <v>31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9" ht="21" customHeight="1" x14ac:dyDescent="0.25">
      <c r="B2" t="s">
        <v>9</v>
      </c>
      <c r="C2" s="2">
        <v>9</v>
      </c>
      <c r="D2" s="1">
        <f>C2*4</f>
        <v>36</v>
      </c>
      <c r="E2" s="4"/>
      <c r="F2" s="1"/>
      <c r="G2" s="1"/>
      <c r="H2" s="4"/>
      <c r="I2" s="1"/>
      <c r="J2" s="1"/>
      <c r="K2" s="1"/>
      <c r="L2" s="1"/>
    </row>
    <row r="3" spans="1:19" ht="21" customHeight="1" x14ac:dyDescent="0.25">
      <c r="B3" t="s">
        <v>10</v>
      </c>
      <c r="C3" s="2">
        <v>4</v>
      </c>
      <c r="D3" s="4"/>
      <c r="E3" s="4"/>
      <c r="F3" s="4"/>
      <c r="G3" s="4"/>
      <c r="H3" s="4"/>
      <c r="I3" s="4"/>
      <c r="J3" s="4"/>
      <c r="K3" s="4"/>
      <c r="L3" s="4"/>
    </row>
    <row r="4" spans="1:19" ht="21" customHeight="1" x14ac:dyDescent="0.25">
      <c r="B4" t="s">
        <v>24</v>
      </c>
      <c r="C4" s="2" t="s">
        <v>25</v>
      </c>
      <c r="D4" s="4"/>
      <c r="E4" s="4"/>
      <c r="F4" s="4"/>
      <c r="G4" s="4"/>
      <c r="H4" s="4"/>
      <c r="I4" s="4"/>
      <c r="J4" s="4"/>
      <c r="K4" s="4"/>
      <c r="L4" s="4"/>
    </row>
    <row r="5" spans="1:19" ht="15.75" customHeight="1" x14ac:dyDescent="0.25"/>
    <row r="6" spans="1:19" ht="39" customHeight="1" x14ac:dyDescent="0.25">
      <c r="A6" s="35"/>
      <c r="B6" s="35"/>
      <c r="C6" s="35"/>
      <c r="D6" s="35"/>
      <c r="E6" s="35"/>
      <c r="F6" s="35"/>
      <c r="G6" s="35"/>
      <c r="H6" s="35"/>
      <c r="I6" s="36" t="s">
        <v>8</v>
      </c>
      <c r="J6" s="36"/>
      <c r="K6" s="36"/>
      <c r="L6" s="36"/>
      <c r="M6" s="36"/>
      <c r="N6" s="36"/>
      <c r="O6" s="36"/>
      <c r="P6" s="36"/>
      <c r="Q6" s="36"/>
    </row>
    <row r="7" spans="1:19" ht="32.25" customHeight="1" x14ac:dyDescent="0.25">
      <c r="A7" s="37" t="s">
        <v>39</v>
      </c>
      <c r="B7" s="38" t="s">
        <v>7</v>
      </c>
      <c r="C7" s="38" t="s">
        <v>6</v>
      </c>
      <c r="D7" s="39" t="s">
        <v>5</v>
      </c>
      <c r="E7" s="39" t="s">
        <v>33</v>
      </c>
      <c r="F7" s="40" t="s">
        <v>4</v>
      </c>
      <c r="G7" s="40"/>
      <c r="H7" s="41" t="s">
        <v>45</v>
      </c>
      <c r="I7" s="41" t="s">
        <v>3</v>
      </c>
      <c r="J7" s="41" t="s">
        <v>2</v>
      </c>
      <c r="K7" s="41" t="s">
        <v>1</v>
      </c>
      <c r="L7" s="41" t="s">
        <v>0</v>
      </c>
      <c r="M7" s="41" t="s">
        <v>26</v>
      </c>
      <c r="N7" s="41" t="s">
        <v>27</v>
      </c>
      <c r="O7" s="41" t="s">
        <v>28</v>
      </c>
      <c r="P7" s="41" t="s">
        <v>29</v>
      </c>
      <c r="Q7" s="41" t="s">
        <v>30</v>
      </c>
    </row>
    <row r="8" spans="1:19" ht="15" customHeight="1" x14ac:dyDescent="0.25">
      <c r="A8" s="23" t="s">
        <v>37</v>
      </c>
      <c r="B8" s="23" t="s">
        <v>12</v>
      </c>
      <c r="C8" s="6" t="s">
        <v>13</v>
      </c>
      <c r="D8" s="42" t="s">
        <v>22</v>
      </c>
      <c r="E8" s="42" t="s">
        <v>34</v>
      </c>
      <c r="F8" s="43">
        <v>4</v>
      </c>
      <c r="G8" s="43"/>
      <c r="H8" s="54">
        <v>4</v>
      </c>
      <c r="I8" s="37">
        <v>4</v>
      </c>
      <c r="J8" s="37">
        <v>4</v>
      </c>
      <c r="K8" s="37">
        <v>4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S8" t="s">
        <v>32</v>
      </c>
    </row>
    <row r="9" spans="1:19" ht="15.75" thickBot="1" x14ac:dyDescent="0.3">
      <c r="A9" s="23"/>
      <c r="B9" s="23"/>
      <c r="C9" s="6" t="s">
        <v>14</v>
      </c>
      <c r="D9" s="42" t="s">
        <v>22</v>
      </c>
      <c r="E9" s="42"/>
      <c r="F9" s="43">
        <v>8</v>
      </c>
      <c r="G9" s="43"/>
      <c r="H9" s="54">
        <v>8</v>
      </c>
      <c r="I9" s="37">
        <v>8</v>
      </c>
      <c r="J9" s="37">
        <v>4</v>
      </c>
      <c r="K9" s="37">
        <v>4</v>
      </c>
      <c r="L9" s="37">
        <v>4</v>
      </c>
      <c r="M9" s="37">
        <v>4</v>
      </c>
      <c r="N9" s="37">
        <v>4</v>
      </c>
      <c r="O9" s="37">
        <v>4</v>
      </c>
      <c r="P9" s="37">
        <v>4</v>
      </c>
      <c r="Q9" s="37">
        <v>4</v>
      </c>
    </row>
    <row r="10" spans="1:19" ht="15" customHeight="1" x14ac:dyDescent="0.25">
      <c r="A10" s="48" t="s">
        <v>38</v>
      </c>
      <c r="B10" s="49" t="s">
        <v>15</v>
      </c>
      <c r="C10" s="9" t="s">
        <v>16</v>
      </c>
      <c r="D10" s="42" t="s">
        <v>23</v>
      </c>
      <c r="E10" s="35"/>
      <c r="F10" s="44">
        <v>7</v>
      </c>
      <c r="G10" s="45"/>
      <c r="H10" s="55">
        <v>7</v>
      </c>
      <c r="I10" s="37">
        <v>7</v>
      </c>
      <c r="J10" s="37">
        <v>7</v>
      </c>
      <c r="K10" s="37">
        <v>7</v>
      </c>
      <c r="L10" s="46">
        <v>7</v>
      </c>
      <c r="M10" s="37">
        <v>5</v>
      </c>
      <c r="N10" s="37">
        <v>3</v>
      </c>
      <c r="O10" s="37">
        <v>0</v>
      </c>
      <c r="P10" s="37">
        <v>0</v>
      </c>
      <c r="Q10" s="37">
        <v>0</v>
      </c>
    </row>
    <row r="11" spans="1:19" x14ac:dyDescent="0.25">
      <c r="A11" s="50"/>
      <c r="B11" s="51"/>
      <c r="C11" s="7" t="s">
        <v>17</v>
      </c>
      <c r="D11" s="42" t="s">
        <v>23</v>
      </c>
      <c r="E11" s="42" t="s">
        <v>35</v>
      </c>
      <c r="F11" s="44">
        <v>6</v>
      </c>
      <c r="G11" s="45"/>
      <c r="H11" s="55">
        <v>6</v>
      </c>
      <c r="I11" s="37">
        <v>6</v>
      </c>
      <c r="J11" s="37">
        <v>6</v>
      </c>
      <c r="K11" s="37">
        <v>6</v>
      </c>
      <c r="L11" s="46">
        <v>6</v>
      </c>
      <c r="M11" s="37">
        <v>6</v>
      </c>
      <c r="N11" s="37">
        <v>6</v>
      </c>
      <c r="O11" s="37">
        <v>3</v>
      </c>
      <c r="P11" s="37">
        <v>0</v>
      </c>
      <c r="Q11" s="37">
        <v>0</v>
      </c>
    </row>
    <row r="12" spans="1:19" ht="32.25" customHeight="1" x14ac:dyDescent="0.25">
      <c r="A12" s="50"/>
      <c r="B12" s="51"/>
      <c r="C12" s="7" t="s">
        <v>44</v>
      </c>
      <c r="D12" s="42" t="s">
        <v>23</v>
      </c>
      <c r="E12" s="42"/>
      <c r="F12" s="44">
        <v>5</v>
      </c>
      <c r="G12" s="45"/>
      <c r="H12" s="55">
        <v>5</v>
      </c>
      <c r="I12" s="37">
        <v>5</v>
      </c>
      <c r="J12" s="37">
        <v>5</v>
      </c>
      <c r="K12" s="37">
        <v>5</v>
      </c>
      <c r="L12" s="37">
        <v>5</v>
      </c>
      <c r="M12" s="37">
        <v>5</v>
      </c>
      <c r="N12" s="37">
        <v>5</v>
      </c>
      <c r="O12" s="37">
        <v>5</v>
      </c>
      <c r="P12" s="37">
        <v>3</v>
      </c>
      <c r="Q12" s="37">
        <v>0</v>
      </c>
    </row>
    <row r="13" spans="1:19" ht="30" x14ac:dyDescent="0.25">
      <c r="A13" s="52"/>
      <c r="B13" s="53"/>
      <c r="C13" s="8" t="s">
        <v>19</v>
      </c>
      <c r="D13" s="42" t="s">
        <v>23</v>
      </c>
      <c r="E13" s="42"/>
      <c r="F13" s="44">
        <v>5</v>
      </c>
      <c r="G13" s="45"/>
      <c r="H13" s="55">
        <v>5</v>
      </c>
      <c r="I13" s="37">
        <v>5</v>
      </c>
      <c r="J13" s="37">
        <v>5</v>
      </c>
      <c r="K13" s="37">
        <v>5</v>
      </c>
      <c r="L13" s="37">
        <v>5</v>
      </c>
      <c r="M13" s="37">
        <v>5</v>
      </c>
      <c r="N13" s="37">
        <v>5</v>
      </c>
      <c r="O13" s="37">
        <v>5</v>
      </c>
      <c r="P13" s="37">
        <v>3</v>
      </c>
      <c r="Q13" s="37">
        <v>0</v>
      </c>
    </row>
    <row r="14" spans="1:19" x14ac:dyDescent="0.25">
      <c r="F14" s="47">
        <f>SUM(F8:F13)</f>
        <v>35</v>
      </c>
      <c r="G14" s="47"/>
      <c r="H14" s="47">
        <f>SUM(H8:H13)</f>
        <v>35</v>
      </c>
      <c r="I14" s="47">
        <f>SUM(I8:I13)</f>
        <v>35</v>
      </c>
      <c r="J14" s="47">
        <f t="shared" ref="J14:Q14" si="0">SUM(J8:J13)</f>
        <v>31</v>
      </c>
      <c r="K14" s="47">
        <f t="shared" si="0"/>
        <v>31</v>
      </c>
      <c r="L14" s="47">
        <f t="shared" si="0"/>
        <v>27</v>
      </c>
      <c r="M14" s="47">
        <f t="shared" si="0"/>
        <v>25</v>
      </c>
      <c r="N14" s="47">
        <f t="shared" si="0"/>
        <v>23</v>
      </c>
      <c r="O14" s="47">
        <f t="shared" si="0"/>
        <v>17</v>
      </c>
      <c r="P14" s="47">
        <f t="shared" si="0"/>
        <v>10</v>
      </c>
      <c r="Q14" s="47">
        <f t="shared" si="0"/>
        <v>4</v>
      </c>
    </row>
    <row r="15" spans="1:19" x14ac:dyDescent="0.25">
      <c r="F15" s="47"/>
      <c r="G15" s="47"/>
      <c r="H15" s="56">
        <v>35</v>
      </c>
      <c r="I15" s="47">
        <f>F14-($F$14/9)</f>
        <v>31.111111111111111</v>
      </c>
      <c r="J15" s="47">
        <f>I15-($F$14/9)</f>
        <v>27.222222222222221</v>
      </c>
      <c r="K15" s="47">
        <f t="shared" ref="K15:Q15" si="1">J15-($F$14/9)</f>
        <v>23.333333333333332</v>
      </c>
      <c r="L15" s="47">
        <f t="shared" si="1"/>
        <v>19.444444444444443</v>
      </c>
      <c r="M15" s="47">
        <f t="shared" si="1"/>
        <v>15.555555555555554</v>
      </c>
      <c r="N15" s="47">
        <f t="shared" si="1"/>
        <v>11.666666666666664</v>
      </c>
      <c r="O15" s="47">
        <f t="shared" si="1"/>
        <v>7.777777777777775</v>
      </c>
      <c r="P15" s="47">
        <f t="shared" si="1"/>
        <v>3.8888888888888862</v>
      </c>
      <c r="Q15" s="47">
        <f t="shared" si="1"/>
        <v>0</v>
      </c>
    </row>
  </sheetData>
  <mergeCells count="13">
    <mergeCell ref="A8:A9"/>
    <mergeCell ref="A10:A13"/>
    <mergeCell ref="B1:L1"/>
    <mergeCell ref="F7:G7"/>
    <mergeCell ref="F8:G8"/>
    <mergeCell ref="F9:G9"/>
    <mergeCell ref="F10:G10"/>
    <mergeCell ref="F11:G11"/>
    <mergeCell ref="F12:G12"/>
    <mergeCell ref="F13:G13"/>
    <mergeCell ref="B8:B9"/>
    <mergeCell ref="B10:B13"/>
    <mergeCell ref="I6:Q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1 Backlog V1</vt:lpstr>
      <vt:lpstr>Sprint 1 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Aldas</dc:creator>
  <cp:lastModifiedBy>Walter Aldas</cp:lastModifiedBy>
  <dcterms:created xsi:type="dcterms:W3CDTF">2015-01-19T14:16:57Z</dcterms:created>
  <dcterms:modified xsi:type="dcterms:W3CDTF">2015-01-27T23:32:44Z</dcterms:modified>
</cp:coreProperties>
</file>