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<sst xmlns="http://schemas.openxmlformats.org/spreadsheetml/2006/main" count="236" uniqueCount="124">
  <si>
    <t xml:space="preserve">Titre</t>
  </si>
  <si>
    <t xml:space="preserve">En tant que</t>
  </si>
  <si>
    <t xml:space="preserve">Je veux...</t>
  </si>
  <si>
    <t xml:space="preserve">...afin de...</t>
  </si>
  <si>
    <t xml:space="preserve">Pondération</t>
  </si>
  <si>
    <t xml:space="preserve">Données nécessaires</t>
  </si>
  <si>
    <t xml:space="preserve">MOSCOW</t>
  </si>
  <si>
    <t xml:space="preserve">Jours homme</t>
  </si>
  <si>
    <t xml:space="preserve">SE</t>
  </si>
  <si>
    <t xml:space="preserve">MLE1 (data)</t>
  </si>
  <si>
    <t xml:space="preserve">MLE2 (modèle)</t>
  </si>
  <si>
    <t xml:space="preserve">JH SE</t>
  </si>
  <si>
    <t xml:space="preserve">JH MLE1</t>
  </si>
  <si>
    <t xml:space="preserve">JH MLE2</t>
  </si>
  <si>
    <t xml:space="preserve">Sprint #</t>
  </si>
  <si>
    <t xml:space="preserve">Inscription/connexion/déconnexion</t>
  </si>
  <si>
    <t xml:space="preserve">Connexion via une adresse mail</t>
  </si>
  <si>
    <t xml:space="preserve">Utilisateur de l'application </t>
  </si>
  <si>
    <t xml:space="preserve">pouvoir me connecter à mon compte sur l'application mobile en utilisant une adresse mail</t>
  </si>
  <si>
    <t xml:space="preserve">je peux voir les informations me concernant (infos personnelles, photos prises, articles suggérés, ...)</t>
  </si>
  <si>
    <t xml:space="preserve">- adresse mail utilisateur
- mot de passe </t>
  </si>
  <si>
    <t xml:space="preserve">Must have</t>
  </si>
  <si>
    <t xml:space="preserve">100%</t>
  </si>
  <si>
    <t xml:space="preserve">0%</t>
  </si>
  <si>
    <t xml:space="preserve">Déconnexion</t>
  </si>
  <si>
    <t xml:space="preserve">pouvoir me déconnecter du système</t>
  </si>
  <si>
    <t xml:space="preserve">Je peux ne plus être connecté au système</t>
  </si>
  <si>
    <t xml:space="preserve">Création de compte via une adresse mail</t>
  </si>
  <si>
    <t xml:space="preserve">pouvoir créer un compte sur l’application mobile en utilisant une adresse mail</t>
  </si>
  <si>
    <t xml:space="preserve">je peux accéder aux fonctionnalités du site et voir mes informations</t>
  </si>
  <si>
    <t xml:space="preserve">RGDP</t>
  </si>
  <si>
    <t xml:space="preserve">Désinscription au service</t>
  </si>
  <si>
    <t xml:space="preserve">pouvoir se désinscrire de façon à respecter le RGDP</t>
  </si>
  <si>
    <t xml:space="preserve">Je peux supprimer mes informations du système</t>
  </si>
  <si>
    <t xml:space="preserve">Modification et suppression des données personnelles</t>
  </si>
  <si>
    <t xml:space="preserve">pouvoir modifier ou supprimer mes données personnelles</t>
  </si>
  <si>
    <t xml:space="preserve">Je peux exercer mes droits du RGDP</t>
  </si>
  <si>
    <t xml:space="preserve">Données personnelles</t>
  </si>
  <si>
    <t xml:space="preserve">Gérer la durée de conservation des données personnelles</t>
  </si>
  <si>
    <t xml:space="preserve">pouvoir gérer la durée de conservation de mes données personnelles</t>
  </si>
  <si>
    <t xml:space="preserve">Purge automatique des données</t>
  </si>
  <si>
    <t xml:space="preserve">Système</t>
  </si>
  <si>
    <t xml:space="preserve">pouvoir supprimer les données personnelles après le délai donné par les utilisateurs</t>
  </si>
  <si>
    <t xml:space="preserve">Le système respecte les contraintes du RGDP</t>
  </si>
  <si>
    <t xml:space="preserve">Recommandations depuis les vêtements existants</t>
  </si>
  <si>
    <t xml:space="preserve">Ajouter une photo dans sa collection</t>
  </si>
  <si>
    <t xml:space="preserve">pouvoir prendre une photo et l’ajouter à ma collection</t>
  </si>
  <si>
    <t xml:space="preserve">Je peux l’utiliser plus tard pour une recommandation</t>
  </si>
  <si>
    <t xml:space="preserve">Photo</t>
  </si>
  <si>
    <t xml:space="preserve">Supprimer une photo de sa collection</t>
  </si>
  <si>
    <t xml:space="preserve">pouvoir supprimer une photo de ma collection</t>
  </si>
  <si>
    <t xml:space="preserve">Je peux ne plus l’avoir dans ma collection</t>
  </si>
  <si>
    <t xml:space="preserve">Proposition de vêtements basée sur les photos</t>
  </si>
  <si>
    <t xml:space="preserve">établir des recommandations basées sur les photos de l’utilisateur</t>
  </si>
  <si>
    <t xml:space="preserve">inciter l’utilisateur à acheter des produits</t>
  </si>
  <si>
    <t xml:space="preserve">Photos</t>
  </si>
  <si>
    <t xml:space="preserve">Afficher sur une photo le vêtement proposé</t>
  </si>
  <si>
    <t xml:space="preserve">afficher le vêtement proposé sur une photo</t>
  </si>
  <si>
    <t xml:space="preserve">l’utilisateur peut apprécier le nouveau vêtement et prendre une décision sur son achat</t>
  </si>
  <si>
    <t xml:space="preserve">Photo, recommandation</t>
  </si>
  <si>
    <t xml:space="preserve">Varier les détails du vêtement proposé sur la photo</t>
  </si>
  <si>
    <t xml:space="preserve">pouvoir varier les détails du vêtement proposé sur mes photos</t>
  </si>
  <si>
    <t xml:space="preserve">Je peux déterminer quel variation me convient le mieux</t>
  </si>
  <si>
    <t xml:space="preserve">Détection des combinaisons de vêtements</t>
  </si>
  <si>
    <t xml:space="preserve">identifier les combinaisons de vêtements fréquemment portés ensemble</t>
  </si>
  <si>
    <t xml:space="preserve">suggérer des associations similaires</t>
  </si>
  <si>
    <t xml:space="preserve">Should have</t>
  </si>
  <si>
    <t xml:space="preserve">5-6</t>
  </si>
  <si>
    <t xml:space="preserve">Analyse saisonnière des vêtements</t>
  </si>
  <si>
    <t xml:space="preserve">détecter les variations saisonnières dans les vêtements de l'utilisateur</t>
  </si>
  <si>
    <t xml:space="preserve">adapter les recommandations selon les saisons</t>
  </si>
  <si>
    <t xml:space="preserve">Photos datées, date actuelle</t>
  </si>
  <si>
    <t xml:space="preserve">Could have</t>
  </si>
  <si>
    <t xml:space="preserve">Extraction des couleurs dominantes</t>
  </si>
  <si>
    <t xml:space="preserve">identifier la palette de couleurs préférée de l'utilisateur</t>
  </si>
  <si>
    <t xml:space="preserve">proposer des vêtements dans les couleurs préférées de l’utilisateur</t>
  </si>
  <si>
    <t xml:space="preserve">Détection des tendances d'achat</t>
  </si>
  <si>
    <t xml:space="preserve">analyser les patterns d'achats de l’utilisateur</t>
  </si>
  <si>
    <t xml:space="preserve">anticiper les besoins futurs de l’utilisateur</t>
  </si>
  <si>
    <t xml:space="preserve">Historique d’achats</t>
  </si>
  <si>
    <t xml:space="preserve">Recommandations depuis préférences ou sites externes</t>
  </si>
  <si>
    <t xml:space="preserve">Définir styles préférés</t>
  </si>
  <si>
    <t xml:space="preserve">pouvoir choisir mes styles préférés depuis une liste</t>
  </si>
  <si>
    <t xml:space="preserve">Je peux obtenir des recommandations basées sur ma sélection</t>
  </si>
  <si>
    <t xml:space="preserve">Styles prédéfinis</t>
  </si>
  <si>
    <t xml:space="preserve">Définir marques préférées</t>
  </si>
  <si>
    <t xml:space="preserve">pouvoir choisir mes marques préférées depuis une liste</t>
  </si>
  <si>
    <t xml:space="preserve">Marques prédéfinies</t>
  </si>
  <si>
    <t xml:space="preserve">Référencer sites externes</t>
  </si>
  <si>
    <t xml:space="preserve">pouvoir référencer des sites externes et utilisateurs de réseaux sociaux</t>
  </si>
  <si>
    <t xml:space="preserve">Proposer recommandations depuis styles et marques préférées de l’utilisateur</t>
  </si>
  <si>
    <t xml:space="preserve">pouvoir proposer des recommandations depuis les styles et marques préférées de l’utilisateur</t>
  </si>
  <si>
    <t xml:space="preserve">Informations entrées par l’utilisateur</t>
  </si>
  <si>
    <t xml:space="preserve">Proposer recommandations depuis les sites externes de l’utilisateur</t>
  </si>
  <si>
    <t xml:space="preserve">pouvoir proposer des recommandations depuis les sites externes et utilisateurs de réseaux sociaux</t>
  </si>
  <si>
    <t xml:space="preserve">3-4</t>
  </si>
  <si>
    <t xml:space="preserve">Avis</t>
  </si>
  <si>
    <t xml:space="preserve">Poster avis sur recommandations</t>
  </si>
  <si>
    <t xml:space="preserve">pouvoir poster un avis sur les recommandations effectuées</t>
  </si>
  <si>
    <t xml:space="preserve">je peux aider le système à effectuer de meilleures recommandations et consulter les recommandations effectuées</t>
  </si>
  <si>
    <t xml:space="preserve">Recommandations</t>
  </si>
  <si>
    <t xml:space="preserve">Commande</t>
  </si>
  <si>
    <t xml:space="preserve">Ajouter un produit dans le panier</t>
  </si>
  <si>
    <t xml:space="preserve">pouvoir ajouter un produit dans le panier</t>
  </si>
  <si>
    <t xml:space="preserve">je peux l’acheter</t>
  </si>
  <si>
    <t xml:space="preserve">Modifier un panier</t>
  </si>
  <si>
    <t xml:space="preserve">pouvoir modifier la quantité ou supprimer un produit de mon panier</t>
  </si>
  <si>
    <t xml:space="preserve">je peux choisir ce que je vais acheter</t>
  </si>
  <si>
    <t xml:space="preserve">Panier</t>
  </si>
  <si>
    <t xml:space="preserve">Valider une commande</t>
  </si>
  <si>
    <t xml:space="preserve">valider une commande pour continuer son achat</t>
  </si>
  <si>
    <t xml:space="preserve">je peux continuer le processus d’achat</t>
  </si>
  <si>
    <t xml:space="preserve">Choisir un type de livraison</t>
  </si>
  <si>
    <t xml:space="preserve">choisir un type de livraison basée sur mon adresse</t>
  </si>
  <si>
    <t xml:space="preserve">je peux choisir mon adresse et type de livraison</t>
  </si>
  <si>
    <t xml:space="preserve">Panier, informations personnelles</t>
  </si>
  <si>
    <t xml:space="preserve">Payer ma commande</t>
  </si>
  <si>
    <t xml:space="preserve">payer ma commande</t>
  </si>
  <si>
    <t xml:space="preserve">terminer le processus d’achat</t>
  </si>
  <si>
    <t xml:space="preserve">Panier, type de livraison, information personnelles</t>
  </si>
  <si>
    <t xml:space="preserve">MLE1</t>
  </si>
  <si>
    <t xml:space="preserve">MLE2</t>
  </si>
  <si>
    <t xml:space="preserve">TOTAL WORK DAYS MUST HAVE</t>
  </si>
  <si>
    <t xml:space="preserve">TOTAL WORK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</si>
</sst>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58.43"/>
    <col collapsed="false" customWidth="true" hidden="false" outlineLevel="0" max="4" min="2" style="1" width="43.38"/>
    <col collapsed="false" customWidth="true" hidden="false" outlineLevel="0" max="5" min="5" style="1" width="17.11"/>
    <col collapsed="false" customWidth="true" hidden="false" outlineLevel="0" max="6" min="6" style="1" width="46.37"/>
    <col collapsed="false" customWidth="true" hidden="false" outlineLevel="0" max="8" min="7" style="1" width="14.38"/>
    <col collapsed="false" customWidth="true" hidden="false" outlineLevel="0" max="10" min="9" style="2" width="14.38"/>
    <col collapsed="false" customWidth="true" hidden="false" outlineLevel="0" max="11" min="11" style="2" width="22.16"/>
    <col collapsed="false" customWidth="true" hidden="false" outlineLevel="0" max="20" min="12" style="1" width="14.38"/>
    <col collapsed="false" customWidth="false" hidden="false" outlineLevel="0" max="16377" min="28" style="1" width="12.63"/>
    <col collapsed="false" customWidth="true" hidden="false" outlineLevel="0" max="16384" min="16378" style="1" width="11.5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customFormat="false" ht="15.75" hidden="false" customHeight="true" outlineLevel="0" collapsed="false">
      <c r="A2" s="7" t="s">
        <v>15</v>
      </c>
      <c r="B2" s="8"/>
      <c r="C2" s="8"/>
      <c r="D2" s="8"/>
      <c r="E2" s="8"/>
      <c r="F2" s="8"/>
      <c r="G2" s="8"/>
      <c r="H2" s="8"/>
      <c r="I2" s="9"/>
      <c r="J2" s="9"/>
      <c r="K2" s="9"/>
      <c r="L2" s="8"/>
      <c r="M2" s="8"/>
      <c r="N2" s="8"/>
      <c r="O2" s="8"/>
      <c r="P2" s="8"/>
      <c r="Q2" s="8"/>
      <c r="R2" s="8"/>
    </row>
    <row r="3" customFormat="false" ht="39.55" hidden="false" customHeight="false" outlineLevel="0" collapsed="false">
      <c r="A3" s="8" t="s">
        <v>16</v>
      </c>
      <c r="B3" s="8" t="s">
        <v>17</v>
      </c>
      <c r="C3" s="10" t="s">
        <v>18</v>
      </c>
      <c r="D3" s="10" t="s">
        <v>19</v>
      </c>
      <c r="E3" s="11" t="n">
        <v>3</v>
      </c>
      <c r="F3" s="8" t="s">
        <v>20</v>
      </c>
      <c r="G3" s="1" t="s">
        <v>21</v>
      </c>
      <c r="H3" s="1" t="n">
        <v>2</v>
      </c>
      <c r="I3" s="12" t="s">
        <v>22</v>
      </c>
      <c r="J3" s="12" t="s">
        <v>23</v>
      </c>
      <c r="K3" s="12" t="s">
        <v>23</v>
      </c>
      <c r="L3" s="1" t="n">
        <f aca="false">I3*H3</f>
        <v>2</v>
      </c>
      <c r="M3" s="1" t="n">
        <f aca="false">J3*H3</f>
        <v>0</v>
      </c>
      <c r="N3" s="1" t="n">
        <f aca="false">K3*H3</f>
        <v>0</v>
      </c>
      <c r="O3" s="1" t="n">
        <v>1</v>
      </c>
    </row>
    <row r="4" customFormat="false" ht="15" hidden="false" customHeight="false" outlineLevel="0" collapsed="false">
      <c r="A4" s="8" t="s">
        <v>24</v>
      </c>
      <c r="B4" s="8" t="s">
        <v>17</v>
      </c>
      <c r="C4" s="10" t="s">
        <v>25</v>
      </c>
      <c r="D4" s="10" t="s">
        <v>26</v>
      </c>
      <c r="E4" s="11" t="n">
        <v>1</v>
      </c>
      <c r="F4" s="13"/>
      <c r="G4" s="1" t="s">
        <v>21</v>
      </c>
      <c r="H4" s="1" t="n">
        <v>0.5</v>
      </c>
      <c r="I4" s="12" t="s">
        <v>22</v>
      </c>
      <c r="J4" s="12" t="s">
        <v>23</v>
      </c>
      <c r="K4" s="12" t="s">
        <v>23</v>
      </c>
      <c r="L4" s="1" t="n">
        <f aca="false">I4*H4</f>
        <v>0.5</v>
      </c>
      <c r="M4" s="1" t="n">
        <f aca="false">J4*H4</f>
        <v>0</v>
      </c>
      <c r="N4" s="1" t="n">
        <f aca="false">K4*H4</f>
        <v>0</v>
      </c>
      <c r="O4" s="1" t="n">
        <v>1</v>
      </c>
    </row>
    <row r="5" customFormat="false" ht="26.85" hidden="false" customHeight="false" outlineLevel="0" collapsed="false">
      <c r="A5" s="1" t="s">
        <v>27</v>
      </c>
      <c r="B5" s="8" t="s">
        <v>17</v>
      </c>
      <c r="C5" s="14" t="s">
        <v>28</v>
      </c>
      <c r="D5" s="14" t="s">
        <v>29</v>
      </c>
      <c r="E5" s="1" t="n">
        <v>5</v>
      </c>
      <c r="F5" s="1" t="s">
        <v>20</v>
      </c>
      <c r="G5" s="1" t="s">
        <v>21</v>
      </c>
      <c r="H5" s="1" t="n">
        <v>4</v>
      </c>
      <c r="I5" s="15" t="s">
        <v>22</v>
      </c>
      <c r="J5" s="15" t="s">
        <v>23</v>
      </c>
      <c r="K5" s="15" t="s">
        <v>23</v>
      </c>
      <c r="L5" s="1" t="n">
        <f aca="false">I5*H5</f>
        <v>4</v>
      </c>
      <c r="M5" s="1" t="n">
        <f aca="false">J5*H5</f>
        <v>0</v>
      </c>
      <c r="N5" s="1" t="n">
        <f aca="false">K5*H5</f>
        <v>0</v>
      </c>
      <c r="O5" s="1" t="n">
        <v>2</v>
      </c>
    </row>
    <row r="6" customFormat="false" ht="15" hidden="false" customHeight="false" outlineLevel="0" collapsed="false">
      <c r="B6" s="8"/>
      <c r="I6" s="15"/>
      <c r="J6" s="15"/>
      <c r="K6" s="15"/>
    </row>
    <row r="7" customFormat="false" ht="15" hidden="false" customHeight="false" outlineLevel="0" collapsed="false">
      <c r="A7" s="13" t="s">
        <v>30</v>
      </c>
      <c r="B7" s="8"/>
      <c r="I7" s="15"/>
      <c r="J7" s="15"/>
      <c r="K7" s="15"/>
    </row>
    <row r="8" customFormat="false" ht="26.85" hidden="false" customHeight="false" outlineLevel="0" collapsed="false">
      <c r="A8" s="1" t="s">
        <v>31</v>
      </c>
      <c r="B8" s="8" t="s">
        <v>17</v>
      </c>
      <c r="C8" s="14" t="s">
        <v>32</v>
      </c>
      <c r="D8" s="14" t="s">
        <v>33</v>
      </c>
      <c r="E8" s="1" t="n">
        <v>3</v>
      </c>
      <c r="G8" s="1" t="s">
        <v>21</v>
      </c>
      <c r="H8" s="1" t="n">
        <v>2</v>
      </c>
      <c r="I8" s="15" t="s">
        <v>22</v>
      </c>
      <c r="J8" s="15" t="s">
        <v>23</v>
      </c>
      <c r="K8" s="15" t="s">
        <v>23</v>
      </c>
      <c r="L8" s="1" t="n">
        <f aca="false">I8*H8</f>
        <v>2</v>
      </c>
      <c r="M8" s="1" t="n">
        <f aca="false">J8*H8</f>
        <v>0</v>
      </c>
      <c r="N8" s="1" t="n">
        <f aca="false">K8*H8</f>
        <v>0</v>
      </c>
    </row>
    <row r="9" customFormat="false" ht="26.85" hidden="false" customHeight="false" outlineLevel="0" collapsed="false">
      <c r="A9" s="1" t="s">
        <v>34</v>
      </c>
      <c r="B9" s="8" t="s">
        <v>17</v>
      </c>
      <c r="C9" s="14" t="s">
        <v>35</v>
      </c>
      <c r="D9" s="1" t="s">
        <v>36</v>
      </c>
      <c r="E9" s="1" t="n">
        <v>1</v>
      </c>
      <c r="F9" s="1" t="s">
        <v>37</v>
      </c>
      <c r="G9" s="1" t="s">
        <v>21</v>
      </c>
      <c r="H9" s="1" t="n">
        <v>0.5</v>
      </c>
      <c r="I9" s="15" t="s">
        <v>22</v>
      </c>
      <c r="J9" s="15" t="s">
        <v>23</v>
      </c>
      <c r="K9" s="15" t="s">
        <v>23</v>
      </c>
      <c r="L9" s="1" t="n">
        <f aca="false">I9*H9</f>
        <v>0.5</v>
      </c>
      <c r="M9" s="1" t="n">
        <f aca="false">J9*H9</f>
        <v>0</v>
      </c>
      <c r="N9" s="1" t="n">
        <f aca="false">K9*H9</f>
        <v>0</v>
      </c>
      <c r="O9" s="1" t="n">
        <v>3</v>
      </c>
    </row>
    <row r="10" customFormat="false" ht="26.85" hidden="false" customHeight="false" outlineLevel="0" collapsed="false">
      <c r="A10" s="1" t="s">
        <v>38</v>
      </c>
      <c r="B10" s="8" t="s">
        <v>17</v>
      </c>
      <c r="C10" s="14" t="s">
        <v>39</v>
      </c>
      <c r="D10" s="1" t="s">
        <v>36</v>
      </c>
      <c r="E10" s="1" t="n">
        <v>1</v>
      </c>
      <c r="F10" s="1" t="s">
        <v>37</v>
      </c>
      <c r="G10" s="1" t="s">
        <v>21</v>
      </c>
      <c r="H10" s="1" t="n">
        <v>0.5</v>
      </c>
      <c r="I10" s="15" t="s">
        <v>22</v>
      </c>
      <c r="J10" s="15" t="s">
        <v>23</v>
      </c>
      <c r="K10" s="15" t="s">
        <v>23</v>
      </c>
      <c r="L10" s="1" t="n">
        <f aca="false">I10*H10</f>
        <v>0.5</v>
      </c>
      <c r="M10" s="1" t="n">
        <f aca="false">J10*H10</f>
        <v>0</v>
      </c>
      <c r="N10" s="1" t="n">
        <f aca="false">K10*H10</f>
        <v>0</v>
      </c>
      <c r="O10" s="1" t="n">
        <v>4</v>
      </c>
    </row>
    <row r="11" customFormat="false" ht="26.85" hidden="false" customHeight="false" outlineLevel="0" collapsed="false">
      <c r="A11" s="1" t="s">
        <v>40</v>
      </c>
      <c r="B11" s="1" t="s">
        <v>41</v>
      </c>
      <c r="C11" s="14" t="s">
        <v>42</v>
      </c>
      <c r="D11" s="14" t="s">
        <v>43</v>
      </c>
      <c r="E11" s="1" t="n">
        <v>1</v>
      </c>
      <c r="G11" s="1" t="s">
        <v>21</v>
      </c>
      <c r="H11" s="1" t="n">
        <v>1</v>
      </c>
      <c r="I11" s="12" t="s">
        <v>22</v>
      </c>
      <c r="J11" s="12" t="s">
        <v>23</v>
      </c>
      <c r="K11" s="12" t="s">
        <v>23</v>
      </c>
      <c r="L11" s="1" t="n">
        <f aca="false">I11*H11</f>
        <v>1</v>
      </c>
      <c r="M11" s="1" t="n">
        <f aca="false">J11*H11</f>
        <v>0</v>
      </c>
      <c r="N11" s="1" t="n">
        <f aca="false">K11*H11</f>
        <v>0</v>
      </c>
      <c r="O11" s="1" t="n">
        <v>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13" t="s">
        <v>44</v>
      </c>
    </row>
    <row r="14" customFormat="false" ht="26.85" hidden="false" customHeight="false" outlineLevel="0" collapsed="false">
      <c r="A14" s="1" t="s">
        <v>45</v>
      </c>
      <c r="B14" s="8" t="s">
        <v>17</v>
      </c>
      <c r="C14" s="14" t="s">
        <v>46</v>
      </c>
      <c r="D14" s="14" t="s">
        <v>47</v>
      </c>
      <c r="E14" s="1" t="n">
        <v>5</v>
      </c>
      <c r="F14" s="1" t="s">
        <v>48</v>
      </c>
      <c r="G14" s="1" t="s">
        <v>21</v>
      </c>
      <c r="H14" s="1" t="n">
        <v>2</v>
      </c>
      <c r="I14" s="2" t="n">
        <v>1</v>
      </c>
      <c r="J14" s="2" t="n">
        <v>0</v>
      </c>
      <c r="K14" s="2" t="n">
        <v>0</v>
      </c>
      <c r="L14" s="1" t="n">
        <f aca="false">I14*H14</f>
        <v>2</v>
      </c>
      <c r="M14" s="1" t="n">
        <f aca="false">J14*H14</f>
        <v>0</v>
      </c>
      <c r="N14" s="1" t="n">
        <f aca="false">K14*H14</f>
        <v>0</v>
      </c>
      <c r="O14" s="1" t="n">
        <v>1</v>
      </c>
    </row>
    <row r="15" customFormat="false" ht="15.75" hidden="false" customHeight="true" outlineLevel="0" collapsed="false">
      <c r="A15" s="1" t="s">
        <v>49</v>
      </c>
      <c r="B15" s="8" t="s">
        <v>17</v>
      </c>
      <c r="C15" s="14" t="s">
        <v>50</v>
      </c>
      <c r="D15" s="14" t="s">
        <v>51</v>
      </c>
      <c r="E15" s="1" t="n">
        <v>1</v>
      </c>
      <c r="F15" s="1" t="s">
        <v>48</v>
      </c>
      <c r="G15" s="1" t="s">
        <v>21</v>
      </c>
      <c r="H15" s="1" t="n">
        <v>0.5</v>
      </c>
      <c r="I15" s="2" t="n">
        <v>1</v>
      </c>
      <c r="J15" s="2" t="n">
        <v>0</v>
      </c>
      <c r="K15" s="2" t="n">
        <v>0</v>
      </c>
      <c r="L15" s="1" t="n">
        <f aca="false">I15*H15</f>
        <v>0.5</v>
      </c>
      <c r="M15" s="1" t="n">
        <f aca="false">J15*H15</f>
        <v>0</v>
      </c>
      <c r="N15" s="1" t="n">
        <f aca="false">K15*H15</f>
        <v>0</v>
      </c>
      <c r="O15" s="1" t="n">
        <v>1</v>
      </c>
    </row>
    <row r="16" customFormat="false" ht="26.85" hidden="false" customHeight="false" outlineLevel="0" collapsed="false">
      <c r="A16" s="1" t="s">
        <v>52</v>
      </c>
      <c r="B16" s="1" t="s">
        <v>41</v>
      </c>
      <c r="C16" s="14" t="s">
        <v>53</v>
      </c>
      <c r="D16" s="14" t="s">
        <v>54</v>
      </c>
      <c r="E16" s="1" t="n">
        <v>20</v>
      </c>
      <c r="F16" s="1" t="s">
        <v>55</v>
      </c>
      <c r="G16" s="1" t="s">
        <v>21</v>
      </c>
      <c r="H16" s="1" t="n">
        <v>20</v>
      </c>
      <c r="I16" s="2" t="n">
        <v>0.1</v>
      </c>
      <c r="J16" s="2" t="n">
        <v>0.55</v>
      </c>
      <c r="K16" s="2" t="n">
        <v>0.35</v>
      </c>
      <c r="L16" s="1" t="n">
        <f aca="false">I16*H16</f>
        <v>2</v>
      </c>
      <c r="M16" s="1" t="n">
        <f aca="false">J16*H16</f>
        <v>11</v>
      </c>
      <c r="N16" s="1" t="n">
        <f aca="false">K16*H16</f>
        <v>7</v>
      </c>
      <c r="O16" s="1" t="n">
        <v>1</v>
      </c>
    </row>
    <row r="17" customFormat="false" ht="39.55" hidden="false" customHeight="false" outlineLevel="0" collapsed="false">
      <c r="A17" s="1" t="s">
        <v>56</v>
      </c>
      <c r="B17" s="1" t="s">
        <v>41</v>
      </c>
      <c r="C17" s="14" t="s">
        <v>57</v>
      </c>
      <c r="D17" s="14" t="s">
        <v>58</v>
      </c>
      <c r="E17" s="1" t="n">
        <v>20</v>
      </c>
      <c r="F17" s="1" t="s">
        <v>59</v>
      </c>
      <c r="G17" s="1" t="s">
        <v>21</v>
      </c>
      <c r="H17" s="1" t="n">
        <v>15</v>
      </c>
      <c r="I17" s="2" t="n">
        <v>0</v>
      </c>
      <c r="J17" s="2" t="n">
        <v>0.5</v>
      </c>
      <c r="K17" s="2" t="n">
        <v>0.5</v>
      </c>
      <c r="L17" s="1" t="n">
        <f aca="false">I17*H17</f>
        <v>0</v>
      </c>
      <c r="M17" s="1" t="n">
        <f aca="false">J17*H17</f>
        <v>7.5</v>
      </c>
      <c r="N17" s="1" t="n">
        <f aca="false">K17*H17</f>
        <v>7.5</v>
      </c>
      <c r="O17" s="1" t="n">
        <v>2</v>
      </c>
    </row>
    <row r="18" customFormat="false" ht="26.85" hidden="false" customHeight="false" outlineLevel="0" collapsed="false">
      <c r="A18" s="1" t="s">
        <v>60</v>
      </c>
      <c r="B18" s="1" t="s">
        <v>17</v>
      </c>
      <c r="C18" s="14" t="s">
        <v>61</v>
      </c>
      <c r="D18" s="14" t="s">
        <v>62</v>
      </c>
      <c r="E18" s="1" t="n">
        <v>5</v>
      </c>
      <c r="F18" s="1" t="s">
        <v>59</v>
      </c>
      <c r="G18" s="1" t="s">
        <v>21</v>
      </c>
      <c r="H18" s="1" t="n">
        <v>3</v>
      </c>
      <c r="I18" s="2" t="n">
        <v>1</v>
      </c>
      <c r="J18" s="2" t="n">
        <v>0</v>
      </c>
      <c r="K18" s="2" t="n">
        <v>0</v>
      </c>
      <c r="L18" s="1" t="n">
        <f aca="false">I18*H18</f>
        <v>3</v>
      </c>
      <c r="M18" s="1" t="n">
        <f aca="false">J18*H18</f>
        <v>0</v>
      </c>
      <c r="N18" s="1" t="n">
        <f aca="false">K18*H18</f>
        <v>0</v>
      </c>
      <c r="O18" s="1" t="n">
        <v>1</v>
      </c>
    </row>
    <row r="19" customFormat="false" ht="26.85" hidden="false" customHeight="false" outlineLevel="0" collapsed="false">
      <c r="A19" s="14" t="s">
        <v>63</v>
      </c>
      <c r="B19" s="14" t="s">
        <v>41</v>
      </c>
      <c r="C19" s="14" t="s">
        <v>64</v>
      </c>
      <c r="D19" s="14" t="s">
        <v>65</v>
      </c>
      <c r="E19" s="14" t="n">
        <v>8</v>
      </c>
      <c r="F19" s="14" t="s">
        <v>55</v>
      </c>
      <c r="G19" s="14" t="s">
        <v>66</v>
      </c>
      <c r="H19" s="1" t="n">
        <v>5</v>
      </c>
      <c r="I19" s="2" t="n">
        <v>0.25</v>
      </c>
      <c r="J19" s="2" t="n">
        <v>0.75</v>
      </c>
      <c r="K19" s="2" t="n">
        <v>0</v>
      </c>
      <c r="L19" s="1" t="n">
        <f aca="false">I19*H19</f>
        <v>1.25</v>
      </c>
      <c r="M19" s="1" t="n">
        <f aca="false">J19*H19</f>
        <v>3.75</v>
      </c>
      <c r="N19" s="1" t="n">
        <f aca="false">K19*H19</f>
        <v>0</v>
      </c>
      <c r="O19" s="15" t="s">
        <v>67</v>
      </c>
    </row>
    <row r="20" s="16" customFormat="true" ht="26.85" hidden="false" customHeight="false" outlineLevel="0" collapsed="false">
      <c r="A20" s="14" t="s">
        <v>68</v>
      </c>
      <c r="B20" s="14" t="s">
        <v>41</v>
      </c>
      <c r="C20" s="14" t="s">
        <v>69</v>
      </c>
      <c r="D20" s="14" t="s">
        <v>70</v>
      </c>
      <c r="E20" s="14" t="n">
        <v>8</v>
      </c>
      <c r="F20" s="14" t="s">
        <v>71</v>
      </c>
      <c r="G20" s="14" t="s">
        <v>72</v>
      </c>
      <c r="H20" s="1" t="n">
        <v>5</v>
      </c>
      <c r="I20" s="2" t="n">
        <v>0</v>
      </c>
      <c r="J20" s="2" t="n">
        <v>0.5</v>
      </c>
      <c r="K20" s="2" t="n">
        <v>0.5</v>
      </c>
      <c r="L20" s="1" t="n">
        <f aca="false">I20*H20</f>
        <v>0</v>
      </c>
      <c r="M20" s="1" t="n">
        <f aca="false">J20*H20</f>
        <v>2.5</v>
      </c>
      <c r="N20" s="1" t="n">
        <f aca="false">K20*H20</f>
        <v>2.5</v>
      </c>
      <c r="O20" s="15" t="s">
        <v>67</v>
      </c>
      <c r="P20" s="1"/>
      <c r="Q20" s="1"/>
      <c r="R20" s="1"/>
      <c r="S20" s="1"/>
      <c r="T20" s="1"/>
    </row>
    <row r="21" s="16" customFormat="true" ht="26.85" hidden="false" customHeight="false" outlineLevel="0" collapsed="false">
      <c r="A21" s="14" t="s">
        <v>73</v>
      </c>
      <c r="B21" s="14" t="s">
        <v>41</v>
      </c>
      <c r="C21" s="14" t="s">
        <v>74</v>
      </c>
      <c r="D21" s="14" t="s">
        <v>75</v>
      </c>
      <c r="E21" s="14" t="n">
        <v>8</v>
      </c>
      <c r="F21" s="14" t="s">
        <v>55</v>
      </c>
      <c r="G21" s="14" t="s">
        <v>72</v>
      </c>
      <c r="H21" s="1" t="n">
        <v>5</v>
      </c>
      <c r="I21" s="2" t="n">
        <v>0.25</v>
      </c>
      <c r="J21" s="2" t="n">
        <v>0.75</v>
      </c>
      <c r="K21" s="2" t="n">
        <v>0</v>
      </c>
      <c r="L21" s="1" t="n">
        <f aca="false">I21*H21</f>
        <v>1.25</v>
      </c>
      <c r="M21" s="1" t="n">
        <f aca="false">J21*H21</f>
        <v>3.75</v>
      </c>
      <c r="N21" s="1" t="n">
        <f aca="false">K21*H21</f>
        <v>0</v>
      </c>
      <c r="O21" s="15" t="s">
        <v>67</v>
      </c>
      <c r="P21" s="1"/>
      <c r="Q21" s="1"/>
      <c r="R21" s="1"/>
      <c r="S21" s="1"/>
      <c r="T21" s="1"/>
    </row>
    <row r="22" s="16" customFormat="true" ht="15" hidden="false" customHeight="false" outlineLevel="0" collapsed="false">
      <c r="A22" s="14" t="s">
        <v>76</v>
      </c>
      <c r="B22" s="14" t="s">
        <v>41</v>
      </c>
      <c r="C22" s="14" t="s">
        <v>77</v>
      </c>
      <c r="D22" s="14" t="s">
        <v>78</v>
      </c>
      <c r="E22" s="14" t="n">
        <v>13</v>
      </c>
      <c r="F22" s="14" t="s">
        <v>79</v>
      </c>
      <c r="G22" s="14" t="s">
        <v>72</v>
      </c>
      <c r="H22" s="1" t="n">
        <v>10</v>
      </c>
      <c r="I22" s="2" t="n">
        <v>0.25</v>
      </c>
      <c r="J22" s="2" t="n">
        <v>0.75</v>
      </c>
      <c r="K22" s="2" t="n">
        <v>0</v>
      </c>
      <c r="L22" s="1" t="n">
        <f aca="false">I22*H22</f>
        <v>2.5</v>
      </c>
      <c r="M22" s="1" t="n">
        <f aca="false">J22*H22</f>
        <v>7.5</v>
      </c>
      <c r="N22" s="1" t="n">
        <f aca="false">K22*H22</f>
        <v>0</v>
      </c>
      <c r="O22" s="15" t="s">
        <v>67</v>
      </c>
      <c r="P22" s="1"/>
      <c r="Q22" s="1"/>
      <c r="R22" s="1"/>
      <c r="S22" s="1"/>
      <c r="T22" s="1"/>
    </row>
    <row r="23" s="16" customFormat="true" ht="15" hidden="false" customHeight="false" outlineLevel="0" collapsed="false">
      <c r="A23" s="17"/>
      <c r="B23" s="17"/>
      <c r="C23" s="17"/>
      <c r="D23" s="17"/>
      <c r="E23" s="17"/>
      <c r="F23" s="17"/>
      <c r="G23" s="18"/>
      <c r="H23" s="18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true" outlineLevel="0" collapsed="false">
      <c r="A24" s="13" t="s">
        <v>80</v>
      </c>
    </row>
    <row r="25" customFormat="false" ht="26.85" hidden="false" customHeight="false" outlineLevel="0" collapsed="false">
      <c r="A25" s="1" t="s">
        <v>81</v>
      </c>
      <c r="B25" s="1" t="s">
        <v>17</v>
      </c>
      <c r="C25" s="14" t="s">
        <v>82</v>
      </c>
      <c r="D25" s="14" t="s">
        <v>83</v>
      </c>
      <c r="E25" s="1" t="n">
        <v>1</v>
      </c>
      <c r="F25" s="1" t="s">
        <v>84</v>
      </c>
      <c r="G25" s="1" t="s">
        <v>21</v>
      </c>
      <c r="H25" s="1" t="n">
        <v>1</v>
      </c>
      <c r="I25" s="12" t="s">
        <v>22</v>
      </c>
      <c r="J25" s="12" t="s">
        <v>23</v>
      </c>
      <c r="K25" s="12" t="s">
        <v>23</v>
      </c>
      <c r="L25" s="1" t="n">
        <f aca="false">I25*H25</f>
        <v>1</v>
      </c>
      <c r="M25" s="1" t="n">
        <f aca="false">J25*H25</f>
        <v>0</v>
      </c>
      <c r="N25" s="1" t="n">
        <f aca="false">K25*H25</f>
        <v>0</v>
      </c>
      <c r="O25" s="1" t="n">
        <v>2</v>
      </c>
    </row>
    <row r="26" customFormat="false" ht="26.85" hidden="false" customHeight="false" outlineLevel="0" collapsed="false">
      <c r="A26" s="1" t="s">
        <v>85</v>
      </c>
      <c r="B26" s="1" t="s">
        <v>17</v>
      </c>
      <c r="C26" s="14" t="s">
        <v>86</v>
      </c>
      <c r="D26" s="14" t="s">
        <v>83</v>
      </c>
      <c r="E26" s="1" t="n">
        <v>1</v>
      </c>
      <c r="F26" s="1" t="s">
        <v>87</v>
      </c>
      <c r="G26" s="1" t="s">
        <v>21</v>
      </c>
      <c r="H26" s="1" t="n">
        <v>1</v>
      </c>
      <c r="I26" s="12" t="s">
        <v>22</v>
      </c>
      <c r="J26" s="12" t="s">
        <v>23</v>
      </c>
      <c r="K26" s="12" t="s">
        <v>23</v>
      </c>
      <c r="L26" s="1" t="n">
        <f aca="false">I26*H26</f>
        <v>1</v>
      </c>
      <c r="M26" s="1" t="n">
        <f aca="false">J26*H26</f>
        <v>0</v>
      </c>
      <c r="N26" s="1" t="n">
        <f aca="false">K26*H26</f>
        <v>0</v>
      </c>
      <c r="O26" s="1" t="n">
        <v>2</v>
      </c>
    </row>
    <row r="27" customFormat="false" ht="26.85" hidden="false" customHeight="false" outlineLevel="0" collapsed="false">
      <c r="A27" s="1" t="s">
        <v>88</v>
      </c>
      <c r="B27" s="1" t="s">
        <v>17</v>
      </c>
      <c r="C27" s="14" t="s">
        <v>89</v>
      </c>
      <c r="D27" s="14" t="s">
        <v>83</v>
      </c>
      <c r="E27" s="1" t="n">
        <v>1</v>
      </c>
      <c r="F27" s="13"/>
      <c r="G27" s="1" t="s">
        <v>21</v>
      </c>
      <c r="H27" s="1" t="n">
        <v>1</v>
      </c>
      <c r="I27" s="12" t="s">
        <v>22</v>
      </c>
      <c r="J27" s="12" t="s">
        <v>23</v>
      </c>
      <c r="K27" s="12" t="s">
        <v>23</v>
      </c>
      <c r="L27" s="1" t="n">
        <f aca="false">I27*H27</f>
        <v>1</v>
      </c>
      <c r="M27" s="1" t="n">
        <f aca="false">J27*H27</f>
        <v>0</v>
      </c>
      <c r="N27" s="1" t="n">
        <f aca="false">K27*H27</f>
        <v>0</v>
      </c>
      <c r="O27" s="1" t="n">
        <v>3</v>
      </c>
    </row>
    <row r="28" customFormat="false" ht="39.55" hidden="false" customHeight="false" outlineLevel="0" collapsed="false">
      <c r="A28" s="14" t="s">
        <v>90</v>
      </c>
      <c r="B28" s="1" t="s">
        <v>41</v>
      </c>
      <c r="C28" s="14" t="s">
        <v>91</v>
      </c>
      <c r="D28" s="14" t="s">
        <v>54</v>
      </c>
      <c r="E28" s="1" t="n">
        <v>5</v>
      </c>
      <c r="F28" s="1" t="s">
        <v>92</v>
      </c>
      <c r="G28" s="1" t="s">
        <v>21</v>
      </c>
      <c r="H28" s="1" t="n">
        <v>3</v>
      </c>
      <c r="I28" s="2" t="n">
        <v>0.25</v>
      </c>
      <c r="J28" s="2" t="n">
        <v>0.75</v>
      </c>
      <c r="K28" s="2" t="n">
        <v>0</v>
      </c>
      <c r="L28" s="1" t="n">
        <f aca="false">I28*H28</f>
        <v>0.75</v>
      </c>
      <c r="M28" s="1" t="n">
        <f aca="false">J28*H28</f>
        <v>2.25</v>
      </c>
      <c r="N28" s="1" t="n">
        <f aca="false">K28*H28</f>
        <v>0</v>
      </c>
      <c r="O28" s="1" t="n">
        <v>2</v>
      </c>
    </row>
    <row r="29" customFormat="false" ht="39.55" hidden="false" customHeight="false" outlineLevel="0" collapsed="false">
      <c r="A29" s="14" t="s">
        <v>93</v>
      </c>
      <c r="B29" s="1" t="s">
        <v>41</v>
      </c>
      <c r="C29" s="14" t="s">
        <v>94</v>
      </c>
      <c r="D29" s="14" t="s">
        <v>54</v>
      </c>
      <c r="E29" s="1" t="n">
        <v>50</v>
      </c>
      <c r="F29" s="1" t="s">
        <v>92</v>
      </c>
      <c r="G29" s="1" t="s">
        <v>21</v>
      </c>
      <c r="H29" s="1" t="n">
        <v>30</v>
      </c>
      <c r="I29" s="2" t="n">
        <v>0.25</v>
      </c>
      <c r="J29" s="2" t="n">
        <v>0.25</v>
      </c>
      <c r="K29" s="2" t="n">
        <v>0.5</v>
      </c>
      <c r="L29" s="1" t="n">
        <f aca="false">I29*H29</f>
        <v>7.5</v>
      </c>
      <c r="M29" s="1" t="n">
        <f aca="false">J29*H29</f>
        <v>7.5</v>
      </c>
      <c r="N29" s="1" t="n">
        <f aca="false">K29*H29</f>
        <v>15</v>
      </c>
      <c r="O29" s="15" t="s">
        <v>95</v>
      </c>
      <c r="XEX29" s="16"/>
      <c r="XEY29" s="16"/>
      <c r="XEZ29" s="16"/>
      <c r="XFA29" s="16"/>
      <c r="XFB29" s="16"/>
      <c r="XFC29" s="16"/>
      <c r="XFD29" s="16"/>
    </row>
    <row r="30" customFormat="false" ht="15.75" hidden="false" customHeight="true" outlineLevel="0" collapsed="false"/>
    <row r="31" customFormat="false" ht="15.75" hidden="false" customHeight="true" outlineLevel="0" collapsed="false">
      <c r="A31" s="13" t="s">
        <v>96</v>
      </c>
    </row>
    <row r="32" customFormat="false" ht="39.55" hidden="false" customHeight="false" outlineLevel="0" collapsed="false">
      <c r="A32" s="1" t="s">
        <v>97</v>
      </c>
      <c r="B32" s="1" t="s">
        <v>17</v>
      </c>
      <c r="C32" s="14" t="s">
        <v>98</v>
      </c>
      <c r="D32" s="14" t="s">
        <v>99</v>
      </c>
      <c r="E32" s="1" t="n">
        <v>3</v>
      </c>
      <c r="F32" s="1" t="s">
        <v>100</v>
      </c>
      <c r="G32" s="1" t="s">
        <v>21</v>
      </c>
      <c r="H32" s="1" t="n">
        <v>3</v>
      </c>
      <c r="I32" s="12" t="s">
        <v>22</v>
      </c>
      <c r="J32" s="12" t="s">
        <v>23</v>
      </c>
      <c r="K32" s="12" t="s">
        <v>23</v>
      </c>
      <c r="L32" s="1" t="n">
        <f aca="false">I32*H32</f>
        <v>3</v>
      </c>
      <c r="M32" s="1" t="n">
        <f aca="false">J32*H32</f>
        <v>0</v>
      </c>
      <c r="N32" s="1" t="n">
        <f aca="false">K32*H32</f>
        <v>0</v>
      </c>
      <c r="O32" s="1" t="n">
        <v>2</v>
      </c>
    </row>
    <row r="33" customFormat="false" ht="15.75" hidden="false" customHeight="true" outlineLevel="0" collapsed="false">
      <c r="L33" s="1" t="n">
        <f aca="false">I33*H33</f>
        <v>0</v>
      </c>
      <c r="M33" s="1" t="n">
        <f aca="false">J33*H33</f>
        <v>0</v>
      </c>
      <c r="N33" s="1" t="n">
        <f aca="false">K33*H33</f>
        <v>0</v>
      </c>
    </row>
    <row r="34" customFormat="false" ht="15.75" hidden="false" customHeight="true" outlineLevel="0" collapsed="false">
      <c r="A34" s="13" t="s">
        <v>101</v>
      </c>
      <c r="L34" s="1" t="n">
        <f aca="false">I34*H34</f>
        <v>0</v>
      </c>
      <c r="M34" s="1" t="n">
        <f aca="false">J34*H34</f>
        <v>0</v>
      </c>
      <c r="N34" s="1" t="n">
        <f aca="false">K34*H34</f>
        <v>0</v>
      </c>
    </row>
    <row r="35" customFormat="false" ht="15.75" hidden="false" customHeight="true" outlineLevel="0" collapsed="false">
      <c r="A35" s="1" t="s">
        <v>102</v>
      </c>
      <c r="B35" s="1" t="s">
        <v>17</v>
      </c>
      <c r="C35" s="14" t="s">
        <v>103</v>
      </c>
      <c r="D35" s="14" t="s">
        <v>104</v>
      </c>
      <c r="E35" s="1" t="n">
        <v>1</v>
      </c>
      <c r="G35" s="1" t="s">
        <v>21</v>
      </c>
      <c r="H35" s="1" t="n">
        <v>3</v>
      </c>
      <c r="I35" s="12" t="s">
        <v>22</v>
      </c>
      <c r="J35" s="12" t="s">
        <v>23</v>
      </c>
      <c r="K35" s="12" t="s">
        <v>23</v>
      </c>
      <c r="L35" s="1" t="n">
        <f aca="false">I35*H35</f>
        <v>3</v>
      </c>
      <c r="M35" s="1" t="n">
        <f aca="false">J35*H35</f>
        <v>0</v>
      </c>
      <c r="N35" s="1" t="n">
        <f aca="false">K35*H35</f>
        <v>0</v>
      </c>
      <c r="O35" s="1" t="n">
        <v>4</v>
      </c>
    </row>
    <row r="36" customFormat="false" ht="26.85" hidden="false" customHeight="false" outlineLevel="0" collapsed="false">
      <c r="A36" s="1" t="s">
        <v>105</v>
      </c>
      <c r="B36" s="1" t="s">
        <v>17</v>
      </c>
      <c r="C36" s="14" t="s">
        <v>106</v>
      </c>
      <c r="D36" s="14" t="s">
        <v>107</v>
      </c>
      <c r="E36" s="1" t="n">
        <v>1</v>
      </c>
      <c r="F36" s="1" t="s">
        <v>108</v>
      </c>
      <c r="G36" s="1" t="s">
        <v>21</v>
      </c>
      <c r="H36" s="1" t="n">
        <v>0.5</v>
      </c>
      <c r="I36" s="12" t="s">
        <v>22</v>
      </c>
      <c r="J36" s="12" t="s">
        <v>23</v>
      </c>
      <c r="K36" s="12" t="s">
        <v>23</v>
      </c>
      <c r="L36" s="1" t="n">
        <f aca="false">I36*H36</f>
        <v>0.5</v>
      </c>
      <c r="M36" s="1" t="n">
        <f aca="false">J36*H36</f>
        <v>0</v>
      </c>
      <c r="N36" s="1" t="n">
        <f aca="false">K36*H36</f>
        <v>0</v>
      </c>
      <c r="O36" s="1" t="n">
        <v>4</v>
      </c>
    </row>
    <row r="37" customFormat="false" ht="26.85" hidden="false" customHeight="false" outlineLevel="0" collapsed="false">
      <c r="A37" s="1" t="s">
        <v>109</v>
      </c>
      <c r="B37" s="1" t="s">
        <v>17</v>
      </c>
      <c r="C37" s="14" t="s">
        <v>110</v>
      </c>
      <c r="D37" s="14" t="s">
        <v>111</v>
      </c>
      <c r="E37" s="1" t="n">
        <v>1</v>
      </c>
      <c r="F37" s="1" t="s">
        <v>108</v>
      </c>
      <c r="G37" s="1" t="s">
        <v>21</v>
      </c>
      <c r="H37" s="1" t="n">
        <v>0.5</v>
      </c>
      <c r="I37" s="12" t="s">
        <v>22</v>
      </c>
      <c r="J37" s="12" t="s">
        <v>23</v>
      </c>
      <c r="K37" s="12" t="s">
        <v>23</v>
      </c>
      <c r="L37" s="1" t="n">
        <f aca="false">I37*H37</f>
        <v>0.5</v>
      </c>
      <c r="M37" s="1" t="n">
        <f aca="false">J37*H37</f>
        <v>0</v>
      </c>
      <c r="N37" s="1" t="n">
        <f aca="false">K37*H37</f>
        <v>0</v>
      </c>
      <c r="O37" s="1" t="n">
        <v>4</v>
      </c>
    </row>
    <row r="38" customFormat="false" ht="26.85" hidden="false" customHeight="false" outlineLevel="0" collapsed="false">
      <c r="A38" s="1" t="s">
        <v>112</v>
      </c>
      <c r="B38" s="1" t="s">
        <v>17</v>
      </c>
      <c r="C38" s="14" t="s">
        <v>113</v>
      </c>
      <c r="D38" s="14" t="s">
        <v>114</v>
      </c>
      <c r="E38" s="1" t="n">
        <v>1</v>
      </c>
      <c r="F38" s="1" t="s">
        <v>115</v>
      </c>
      <c r="G38" s="1" t="s">
        <v>21</v>
      </c>
      <c r="H38" s="1" t="n">
        <v>1</v>
      </c>
      <c r="I38" s="12" t="s">
        <v>22</v>
      </c>
      <c r="J38" s="12" t="s">
        <v>23</v>
      </c>
      <c r="K38" s="12" t="s">
        <v>23</v>
      </c>
      <c r="L38" s="1" t="n">
        <f aca="false">I38*H38</f>
        <v>1</v>
      </c>
      <c r="M38" s="1" t="n">
        <f aca="false">J38*H38</f>
        <v>0</v>
      </c>
      <c r="N38" s="1" t="n">
        <f aca="false">K38*H38</f>
        <v>0</v>
      </c>
      <c r="O38" s="1" t="n">
        <v>4</v>
      </c>
    </row>
    <row r="39" customFormat="false" ht="15.75" hidden="false" customHeight="true" outlineLevel="0" collapsed="false">
      <c r="A39" s="1" t="s">
        <v>116</v>
      </c>
      <c r="B39" s="1" t="s">
        <v>17</v>
      </c>
      <c r="C39" s="14" t="s">
        <v>117</v>
      </c>
      <c r="D39" s="14" t="s">
        <v>118</v>
      </c>
      <c r="E39" s="1" t="n">
        <v>3</v>
      </c>
      <c r="F39" s="1" t="s">
        <v>119</v>
      </c>
      <c r="G39" s="1" t="s">
        <v>21</v>
      </c>
      <c r="H39" s="1" t="n">
        <v>5</v>
      </c>
      <c r="I39" s="12" t="s">
        <v>22</v>
      </c>
      <c r="J39" s="12" t="s">
        <v>23</v>
      </c>
      <c r="K39" s="12" t="s">
        <v>23</v>
      </c>
      <c r="L39" s="1" t="n">
        <f aca="false">I39*H39</f>
        <v>5</v>
      </c>
      <c r="M39" s="1" t="n">
        <f aca="false">J39*H39</f>
        <v>0</v>
      </c>
      <c r="N39" s="1" t="n">
        <f aca="false">K39*H39</f>
        <v>0</v>
      </c>
      <c r="O39" s="1" t="n">
        <v>4</v>
      </c>
    </row>
    <row r="40" customFormat="false" ht="15.75" hidden="false" customHeight="true" outlineLevel="0" collapsed="false"/>
    <row r="41" customFormat="false" ht="15.75" hidden="false" customHeight="true" outlineLevel="0" collapsed="false">
      <c r="L41" s="19" t="s">
        <v>8</v>
      </c>
      <c r="M41" s="19" t="s">
        <v>120</v>
      </c>
      <c r="N41" s="19" t="s">
        <v>121</v>
      </c>
    </row>
    <row r="42" customFormat="false" ht="1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K42" s="20" t="s">
        <v>122</v>
      </c>
      <c r="L42" s="1" t="n">
        <f aca="false">SUM(L25:L39,L3:L18)</f>
        <v>42.25</v>
      </c>
      <c r="M42" s="1" t="n">
        <f aca="false">SUM(M25:M39,M3:M18)</f>
        <v>28.25</v>
      </c>
      <c r="N42" s="1" t="n">
        <f aca="false">SUM(N25:N39,N3:N18)</f>
        <v>29.5</v>
      </c>
    </row>
    <row r="43" customFormat="false" ht="1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K43" s="20"/>
    </row>
    <row r="44" customFormat="false" ht="1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K44" s="20" t="s">
        <v>123</v>
      </c>
      <c r="L44" s="1" t="n">
        <f aca="false">SUM(L3:L39)</f>
        <v>47.25</v>
      </c>
      <c r="M44" s="1" t="n">
        <f aca="false">SUM(M3:M39)</f>
        <v>45.75</v>
      </c>
      <c r="N44" s="1" t="n">
        <f aca="false">SUM(N3:N39)</f>
        <v>32</v>
      </c>
      <c r="XEX44" s="16"/>
      <c r="XEY44" s="16"/>
      <c r="XEZ44" s="16"/>
      <c r="XFA44" s="16"/>
      <c r="XFB44" s="16"/>
      <c r="XFC44" s="16"/>
      <c r="XFD44" s="16"/>
    </row>
    <row r="45" customFormat="false" ht="1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</row>
    <row r="46" customFormat="false" ht="1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</row>
    <row r="47" customFormat="false" ht="1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</row>
    <row r="48" customFormat="false" ht="1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</row>
    <row r="49" customFormat="false" ht="1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</row>
    <row r="52" customFormat="false" ht="1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</row>
    <row r="53" customFormat="false" ht="1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</row>
    <row r="54" customFormat="false" ht="1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</row>
    <row r="55" customFormat="false" ht="1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2024-11-19T12:46:03Z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