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微信文件\WeChat Files\wxid_j7d8ybberlvs22\FileStorage\File\2020-10\"/>
    </mc:Choice>
  </mc:AlternateContent>
  <xr:revisionPtr revIDLastSave="0" documentId="13_ncr:1_{380CADC8-E4D7-4A2E-9C7B-B5D2C5666A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J3" i="1" s="1"/>
  <c r="F4" i="1"/>
  <c r="J4" i="1" s="1"/>
  <c r="F5" i="1"/>
  <c r="H5" i="1" s="1"/>
  <c r="F6" i="1"/>
  <c r="J6" i="1" s="1"/>
  <c r="F7" i="1"/>
  <c r="J7" i="1" s="1"/>
  <c r="F8" i="1"/>
  <c r="H8" i="1" s="1"/>
  <c r="F9" i="1"/>
  <c r="J9" i="1" s="1"/>
  <c r="F10" i="1"/>
  <c r="H10" i="1" s="1"/>
  <c r="F11" i="1"/>
  <c r="J11" i="1" s="1"/>
  <c r="F12" i="1"/>
  <c r="J12" i="1" s="1"/>
  <c r="F13" i="1"/>
  <c r="H13" i="1" s="1"/>
  <c r="F14" i="1"/>
  <c r="J14" i="1" s="1"/>
  <c r="F15" i="1"/>
  <c r="H15" i="1" s="1"/>
  <c r="F16" i="1"/>
  <c r="H16" i="1" s="1"/>
  <c r="F17" i="1"/>
  <c r="H17" i="1" s="1"/>
  <c r="F18" i="1"/>
  <c r="J18" i="1" s="1"/>
  <c r="F19" i="1"/>
  <c r="J19" i="1" s="1"/>
  <c r="F20" i="1"/>
  <c r="J20" i="1" s="1"/>
  <c r="F21" i="1"/>
  <c r="H21" i="1" s="1"/>
  <c r="F22" i="1"/>
  <c r="J22" i="1" s="1"/>
  <c r="F23" i="1"/>
  <c r="J23" i="1" s="1"/>
  <c r="F24" i="1"/>
  <c r="H24" i="1" s="1"/>
  <c r="F25" i="1"/>
  <c r="J25" i="1" s="1"/>
  <c r="F26" i="1"/>
  <c r="J26" i="1" s="1"/>
  <c r="F27" i="1"/>
  <c r="H27" i="1" s="1"/>
  <c r="F28" i="1"/>
  <c r="J28" i="1" s="1"/>
  <c r="F29" i="1"/>
  <c r="H29" i="1" s="1"/>
  <c r="F30" i="1"/>
  <c r="J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J36" i="1" s="1"/>
  <c r="F37" i="1"/>
  <c r="H37" i="1" s="1"/>
  <c r="F38" i="1"/>
  <c r="J38" i="1" s="1"/>
  <c r="F39" i="1"/>
  <c r="J39" i="1" s="1"/>
  <c r="F40" i="1"/>
  <c r="H40" i="1" s="1"/>
  <c r="F41" i="1"/>
  <c r="H41" i="1" s="1"/>
  <c r="F42" i="1"/>
  <c r="H42" i="1" s="1"/>
  <c r="F43" i="1"/>
  <c r="J43" i="1" s="1"/>
  <c r="F44" i="1"/>
  <c r="J44" i="1" s="1"/>
  <c r="F45" i="1"/>
  <c r="H45" i="1" s="1"/>
  <c r="F46" i="1"/>
  <c r="J46" i="1" s="1"/>
  <c r="F47" i="1"/>
  <c r="H47" i="1" s="1"/>
  <c r="F48" i="1"/>
  <c r="H48" i="1" s="1"/>
  <c r="F49" i="1"/>
  <c r="H49" i="1" s="1"/>
  <c r="F50" i="1"/>
  <c r="J50" i="1" s="1"/>
  <c r="F51" i="1"/>
  <c r="J51" i="1" s="1"/>
  <c r="F52" i="1"/>
  <c r="J52" i="1" s="1"/>
  <c r="F53" i="1"/>
  <c r="H53" i="1" s="1"/>
  <c r="F54" i="1"/>
  <c r="J54" i="1" s="1"/>
  <c r="F55" i="1"/>
  <c r="J55" i="1" s="1"/>
  <c r="F56" i="1"/>
  <c r="H56" i="1" s="1"/>
  <c r="F57" i="1"/>
  <c r="H57" i="1" s="1"/>
  <c r="F58" i="1"/>
  <c r="J58" i="1" s="1"/>
  <c r="F59" i="1"/>
  <c r="H59" i="1" s="1"/>
  <c r="F60" i="1"/>
  <c r="J60" i="1" s="1"/>
  <c r="F61" i="1"/>
  <c r="H61" i="1" s="1"/>
  <c r="F62" i="1"/>
  <c r="J62" i="1" s="1"/>
  <c r="F63" i="1"/>
  <c r="H63" i="1" s="1"/>
  <c r="F64" i="1"/>
  <c r="H64" i="1" s="1"/>
  <c r="F65" i="1"/>
  <c r="H65" i="1" s="1"/>
  <c r="F66" i="1"/>
  <c r="H66" i="1" s="1"/>
  <c r="F67" i="1"/>
  <c r="J67" i="1" s="1"/>
  <c r="F68" i="1"/>
  <c r="J68" i="1" s="1"/>
  <c r="F69" i="1"/>
  <c r="H69" i="1" s="1"/>
  <c r="F70" i="1"/>
  <c r="J70" i="1" s="1"/>
  <c r="F71" i="1"/>
  <c r="J71" i="1" s="1"/>
  <c r="F72" i="1"/>
  <c r="H72" i="1" s="1"/>
  <c r="F73" i="1"/>
  <c r="J73" i="1" s="1"/>
  <c r="F74" i="1"/>
  <c r="H74" i="1" s="1"/>
  <c r="F75" i="1"/>
  <c r="J75" i="1" s="1"/>
  <c r="F76" i="1"/>
  <c r="J76" i="1" s="1"/>
  <c r="F77" i="1"/>
  <c r="H77" i="1" s="1"/>
  <c r="F78" i="1"/>
  <c r="J78" i="1" s="1"/>
  <c r="F79" i="1"/>
  <c r="H79" i="1" s="1"/>
  <c r="F80" i="1"/>
  <c r="H80" i="1" s="1"/>
  <c r="F81" i="1"/>
  <c r="J81" i="1" s="1"/>
  <c r="F82" i="1"/>
  <c r="H82" i="1" s="1"/>
  <c r="F83" i="1"/>
  <c r="J83" i="1" s="1"/>
  <c r="F84" i="1"/>
  <c r="J84" i="1" s="1"/>
  <c r="F85" i="1"/>
  <c r="H85" i="1" s="1"/>
  <c r="F86" i="1"/>
  <c r="J86" i="1" s="1"/>
  <c r="F87" i="1"/>
  <c r="J87" i="1" s="1"/>
  <c r="F88" i="1"/>
  <c r="H88" i="1" s="1"/>
  <c r="F89" i="1"/>
  <c r="H89" i="1" s="1"/>
  <c r="F90" i="1"/>
  <c r="J90" i="1" s="1"/>
  <c r="F91" i="1"/>
  <c r="H91" i="1" s="1"/>
  <c r="F2" i="1"/>
  <c r="J2" i="1" s="1"/>
  <c r="H67" i="1" l="1"/>
  <c r="J35" i="1"/>
  <c r="H51" i="1"/>
  <c r="J21" i="1"/>
  <c r="H18" i="1"/>
  <c r="H3" i="1"/>
  <c r="J85" i="1"/>
  <c r="J66" i="1"/>
  <c r="J59" i="1"/>
  <c r="J37" i="1"/>
  <c r="H43" i="1"/>
  <c r="H83" i="1"/>
  <c r="J82" i="1"/>
  <c r="J13" i="1"/>
  <c r="H90" i="1"/>
  <c r="H26" i="1"/>
  <c r="J77" i="1"/>
  <c r="J42" i="1"/>
  <c r="J10" i="1"/>
  <c r="H75" i="1"/>
  <c r="H19" i="1"/>
  <c r="J74" i="1"/>
  <c r="H58" i="1"/>
  <c r="H11" i="1"/>
  <c r="J61" i="1"/>
  <c r="J29" i="1"/>
  <c r="H50" i="1"/>
  <c r="J53" i="1"/>
  <c r="J34" i="1"/>
  <c r="J91" i="1"/>
  <c r="J69" i="1"/>
  <c r="J27" i="1"/>
  <c r="J5" i="1"/>
  <c r="J45" i="1"/>
  <c r="H81" i="1"/>
  <c r="H9" i="1"/>
  <c r="H86" i="1"/>
  <c r="H78" i="1"/>
  <c r="H70" i="1"/>
  <c r="H62" i="1"/>
  <c r="H54" i="1"/>
  <c r="H46" i="1"/>
  <c r="H38" i="1"/>
  <c r="H30" i="1"/>
  <c r="H22" i="1"/>
  <c r="H14" i="1"/>
  <c r="H6" i="1"/>
  <c r="J88" i="1"/>
  <c r="J80" i="1"/>
  <c r="J72" i="1"/>
  <c r="J64" i="1"/>
  <c r="J56" i="1"/>
  <c r="J48" i="1"/>
  <c r="J40" i="1"/>
  <c r="J32" i="1"/>
  <c r="J24" i="1"/>
  <c r="J16" i="1"/>
  <c r="J8" i="1"/>
  <c r="H73" i="1"/>
  <c r="H25" i="1"/>
  <c r="H87" i="1"/>
  <c r="H71" i="1"/>
  <c r="H55" i="1"/>
  <c r="H39" i="1"/>
  <c r="H23" i="1"/>
  <c r="H7" i="1"/>
  <c r="J57" i="1"/>
  <c r="J33" i="1"/>
  <c r="J17" i="1"/>
  <c r="J79" i="1"/>
  <c r="J63" i="1"/>
  <c r="J47" i="1"/>
  <c r="J31" i="1"/>
  <c r="J15" i="1"/>
  <c r="J89" i="1"/>
  <c r="J65" i="1"/>
  <c r="J49" i="1"/>
  <c r="J41" i="1"/>
  <c r="H2" i="1"/>
  <c r="H84" i="1"/>
  <c r="H76" i="1"/>
  <c r="H68" i="1"/>
  <c r="H60" i="1"/>
  <c r="H52" i="1"/>
  <c r="H44" i="1"/>
  <c r="H36" i="1"/>
  <c r="H28" i="1"/>
  <c r="H20" i="1"/>
  <c r="H12" i="1"/>
  <c r="H4" i="1"/>
</calcChain>
</file>

<file path=xl/sharedStrings.xml><?xml version="1.0" encoding="utf-8"?>
<sst xmlns="http://schemas.openxmlformats.org/spreadsheetml/2006/main" count="101" uniqueCount="26">
  <si>
    <t>用户ID</t>
    <phoneticPr fontId="3" type="noConversion"/>
  </si>
  <si>
    <t>餐具ID</t>
    <phoneticPr fontId="3" type="noConversion"/>
  </si>
  <si>
    <t>菜品名称</t>
    <phoneticPr fontId="3" type="noConversion"/>
  </si>
  <si>
    <t>菜品重量(克)</t>
    <phoneticPr fontId="3" type="noConversion"/>
  </si>
  <si>
    <t>菜品可摄入重量(克)</t>
    <phoneticPr fontId="3" type="noConversion"/>
  </si>
  <si>
    <t>摄入重量(克)</t>
    <phoneticPr fontId="3" type="noConversion"/>
  </si>
  <si>
    <t>剩余重量(克)</t>
    <phoneticPr fontId="3" type="noConversion"/>
  </si>
  <si>
    <t>摄入占比</t>
    <phoneticPr fontId="3" type="noConversion"/>
  </si>
  <si>
    <t>用餐时间</t>
    <phoneticPr fontId="3" type="noConversion"/>
  </si>
  <si>
    <t>红烧肉</t>
    <phoneticPr fontId="1" type="noConversion"/>
  </si>
  <si>
    <t>西红柿炒蛋</t>
    <phoneticPr fontId="1" type="noConversion"/>
  </si>
  <si>
    <t>炒土豆丝</t>
    <phoneticPr fontId="1" type="noConversion"/>
  </si>
  <si>
    <t>粉蒸排骨</t>
    <phoneticPr fontId="1" type="noConversion"/>
  </si>
  <si>
    <t>红烧排骨</t>
    <phoneticPr fontId="1" type="noConversion"/>
  </si>
  <si>
    <t>白切鸡</t>
    <phoneticPr fontId="1" type="noConversion"/>
  </si>
  <si>
    <t>蒸鸡蛋</t>
    <phoneticPr fontId="1" type="noConversion"/>
  </si>
  <si>
    <t>鸡腿</t>
    <phoneticPr fontId="1" type="noConversion"/>
  </si>
  <si>
    <t>清蒸鱼</t>
    <phoneticPr fontId="1" type="noConversion"/>
  </si>
  <si>
    <t>青椒炒肉丝</t>
    <phoneticPr fontId="1" type="noConversion"/>
  </si>
  <si>
    <t>红烧冬瓜</t>
    <phoneticPr fontId="1" type="noConversion"/>
  </si>
  <si>
    <t>炒面</t>
    <phoneticPr fontId="1" type="noConversion"/>
  </si>
  <si>
    <t>羊肉串</t>
    <phoneticPr fontId="1" type="noConversion"/>
  </si>
  <si>
    <t>红烧鸡块</t>
    <phoneticPr fontId="1" type="noConversion"/>
  </si>
  <si>
    <t>烤鱼</t>
    <phoneticPr fontId="1" type="noConversion"/>
  </si>
  <si>
    <t>标准热量(大卡/百克)</t>
    <phoneticPr fontId="3" type="noConversion"/>
  </si>
  <si>
    <t>摄入热量(大卡)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</si>
</sst>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7" fontId="2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8" fontId="0" fillId="0" borderId="0" xfId="0" applyNumberFormat="1"/>
    <xf numFmtId="0" fontId="2" fillId="0" borderId="1" xfId="0" applyNumberFormat="1" applyFont="1" applyBorder="1" applyAlignment="1">
      <alignment horizontal="center" vertical="top"/>
    </xf>
    <xf numFmtId="0" fontId="0" fillId="0" borderId="0" xfId="0" applyNumberFormat="1"/>
    <xf numFmtId="178" fontId="0" fillId="0" borderId="0" xfId="0" applyNumberFormat="1" applyBorder="1"/>
    <xf numFmtId="178" fontId="0" fillId="0" borderId="2" xfId="0" applyNumberFormat="1" applyBorder="1"/>
    <xf numFmtId="178" fontId="2" fillId="0" borderId="0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1">
    <dxf>
      <fill>
        <patternFill>
          <bgColor rgb="FFDCE6F1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463550</xdr:colOff>
      <xdr:row>7</xdr:row>
      <xdr:rowOff>79375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35F703D0-A8BF-4D04-B3E1-87DCA7009741}"/>
            </a:ext>
          </a:extLst>
        </xdr:cNvPr>
        <xdr:cNvSpPr txBox="1"/>
      </xdr:nvSpPr>
      <xdr:spPr>
        <a:xfrm>
          <a:off x="7905750" y="1323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workbookViewId="0">
      <selection activeCell="I10" sqref="I10"/>
    </sheetView>
  </sheetViews>
  <sheetFormatPr defaultRowHeight="14.25" x14ac:dyDescent="0.2"/>
  <cols>
    <col min="3" max="3" width="15.5" customWidth="1"/>
    <col min="4" max="4" width="23.25" customWidth="1"/>
    <col min="5" max="5" width="25.5" customWidth="1"/>
    <col min="6" max="6" width="16.125" customWidth="1"/>
    <col min="7" max="7" width="16.875" customWidth="1"/>
    <col min="8" max="8" width="10.875" style="3" customWidth="1"/>
    <col min="9" max="9" width="23.125" customWidth="1"/>
    <col min="10" max="10" width="18" style="5" customWidth="1"/>
    <col min="11" max="11" width="16.125" style="8" customWidth="1"/>
    <col min="12" max="12" width="15.875" style="6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24</v>
      </c>
      <c r="J1" s="4" t="s">
        <v>25</v>
      </c>
      <c r="K1" s="7" t="s">
        <v>8</v>
      </c>
    </row>
    <row r="2" spans="1:11" x14ac:dyDescent="0.2">
      <c r="A2">
        <v>1</v>
      </c>
      <c r="B2">
        <v>1</v>
      </c>
      <c r="C2" t="s">
        <v>9</v>
      </c>
      <c r="D2">
        <v>100</v>
      </c>
      <c r="E2">
        <v>100</v>
      </c>
      <c r="F2">
        <f t="shared" ref="F2:F33" si="0">E2-(G2-(D2-E2))</f>
        <v>85</v>
      </c>
      <c r="G2">
        <v>15</v>
      </c>
      <c r="H2" s="3">
        <f t="shared" ref="H2:H33" si="1">F2/E2</f>
        <v>0.85</v>
      </c>
      <c r="I2">
        <v>513</v>
      </c>
      <c r="J2" s="5">
        <f t="shared" ref="J2:J33" si="2">F2/100*I2</f>
        <v>436.05</v>
      </c>
      <c r="K2" s="10">
        <v>43469.404861111114</v>
      </c>
    </row>
    <row r="3" spans="1:11" x14ac:dyDescent="0.2">
      <c r="A3">
        <v>1</v>
      </c>
      <c r="B3">
        <v>2</v>
      </c>
      <c r="C3" t="s">
        <v>10</v>
      </c>
      <c r="D3">
        <v>200</v>
      </c>
      <c r="E3">
        <v>200</v>
      </c>
      <c r="F3">
        <f t="shared" si="0"/>
        <v>190</v>
      </c>
      <c r="G3">
        <v>10</v>
      </c>
      <c r="H3" s="3">
        <f t="shared" si="1"/>
        <v>0.95</v>
      </c>
      <c r="I3">
        <v>73</v>
      </c>
      <c r="J3" s="5">
        <f t="shared" si="2"/>
        <v>138.69999999999999</v>
      </c>
      <c r="K3" s="6">
        <v>43469.404861111114</v>
      </c>
    </row>
    <row r="4" spans="1:11" x14ac:dyDescent="0.2">
      <c r="A4">
        <v>1</v>
      </c>
      <c r="B4">
        <v>3</v>
      </c>
      <c r="C4" t="s">
        <v>11</v>
      </c>
      <c r="D4">
        <v>200</v>
      </c>
      <c r="E4">
        <v>200</v>
      </c>
      <c r="F4">
        <f t="shared" si="0"/>
        <v>188</v>
      </c>
      <c r="G4">
        <v>12</v>
      </c>
      <c r="H4" s="3">
        <f t="shared" si="1"/>
        <v>0.94</v>
      </c>
      <c r="I4">
        <v>97</v>
      </c>
      <c r="J4" s="5">
        <f t="shared" si="2"/>
        <v>182.35999999999999</v>
      </c>
      <c r="K4" s="6">
        <v>43469.404861111114</v>
      </c>
    </row>
    <row r="5" spans="1:11" x14ac:dyDescent="0.2">
      <c r="A5">
        <v>2</v>
      </c>
      <c r="B5">
        <v>1</v>
      </c>
      <c r="C5" t="s">
        <v>12</v>
      </c>
      <c r="D5">
        <v>150</v>
      </c>
      <c r="E5">
        <v>100</v>
      </c>
      <c r="F5">
        <f t="shared" si="0"/>
        <v>80</v>
      </c>
      <c r="G5">
        <v>70</v>
      </c>
      <c r="H5" s="3">
        <f t="shared" si="1"/>
        <v>0.8</v>
      </c>
      <c r="I5">
        <v>297</v>
      </c>
      <c r="J5" s="5">
        <f t="shared" si="2"/>
        <v>237.60000000000002</v>
      </c>
      <c r="K5" s="6">
        <v>43478.901388888888</v>
      </c>
    </row>
    <row r="6" spans="1:11" x14ac:dyDescent="0.2">
      <c r="A6">
        <v>2</v>
      </c>
      <c r="B6">
        <v>2</v>
      </c>
      <c r="C6" t="s">
        <v>13</v>
      </c>
      <c r="D6">
        <v>150</v>
      </c>
      <c r="E6">
        <v>100</v>
      </c>
      <c r="F6">
        <f t="shared" si="0"/>
        <v>85</v>
      </c>
      <c r="G6">
        <v>65</v>
      </c>
      <c r="H6" s="3">
        <f t="shared" si="1"/>
        <v>0.85</v>
      </c>
      <c r="I6">
        <v>248</v>
      </c>
      <c r="J6" s="5">
        <f t="shared" si="2"/>
        <v>210.79999999999998</v>
      </c>
      <c r="K6" s="6">
        <v>43478.901388888888</v>
      </c>
    </row>
    <row r="7" spans="1:11" x14ac:dyDescent="0.2">
      <c r="A7">
        <v>2</v>
      </c>
      <c r="B7">
        <v>3</v>
      </c>
      <c r="C7" t="s">
        <v>14</v>
      </c>
      <c r="D7">
        <v>150</v>
      </c>
      <c r="E7">
        <v>100</v>
      </c>
      <c r="F7">
        <f t="shared" si="0"/>
        <v>75</v>
      </c>
      <c r="G7">
        <v>75</v>
      </c>
      <c r="H7" s="3">
        <f t="shared" si="1"/>
        <v>0.75</v>
      </c>
      <c r="I7">
        <v>187</v>
      </c>
      <c r="J7" s="5">
        <f t="shared" si="2"/>
        <v>140.25</v>
      </c>
      <c r="K7" s="6">
        <v>43478.901388888888</v>
      </c>
    </row>
    <row r="8" spans="1:11" x14ac:dyDescent="0.2">
      <c r="A8">
        <v>3</v>
      </c>
      <c r="B8">
        <v>1</v>
      </c>
      <c r="C8" t="s">
        <v>15</v>
      </c>
      <c r="D8">
        <v>100</v>
      </c>
      <c r="E8">
        <v>100</v>
      </c>
      <c r="F8">
        <f t="shared" si="0"/>
        <v>95</v>
      </c>
      <c r="G8">
        <v>5</v>
      </c>
      <c r="H8" s="3">
        <f t="shared" si="1"/>
        <v>0.95</v>
      </c>
      <c r="I8">
        <v>60</v>
      </c>
      <c r="J8" s="5">
        <f t="shared" si="2"/>
        <v>57</v>
      </c>
      <c r="K8" s="6">
        <v>43580.65625</v>
      </c>
    </row>
    <row r="9" spans="1:11" x14ac:dyDescent="0.2">
      <c r="A9">
        <v>3</v>
      </c>
      <c r="B9">
        <v>2</v>
      </c>
      <c r="C9" t="s">
        <v>16</v>
      </c>
      <c r="D9">
        <v>150</v>
      </c>
      <c r="E9">
        <v>100</v>
      </c>
      <c r="F9">
        <f t="shared" si="0"/>
        <v>89</v>
      </c>
      <c r="G9">
        <v>61</v>
      </c>
      <c r="H9" s="3">
        <f t="shared" si="1"/>
        <v>0.89</v>
      </c>
      <c r="I9">
        <v>146</v>
      </c>
      <c r="J9" s="5">
        <f t="shared" si="2"/>
        <v>129.94</v>
      </c>
      <c r="K9" s="6">
        <v>43580.65625</v>
      </c>
    </row>
    <row r="10" spans="1:11" x14ac:dyDescent="0.2">
      <c r="A10">
        <v>3</v>
      </c>
      <c r="B10">
        <v>3</v>
      </c>
      <c r="C10" t="s">
        <v>17</v>
      </c>
      <c r="D10">
        <v>150</v>
      </c>
      <c r="E10">
        <v>100</v>
      </c>
      <c r="F10">
        <f t="shared" si="0"/>
        <v>97</v>
      </c>
      <c r="G10">
        <v>53</v>
      </c>
      <c r="H10" s="3">
        <f t="shared" si="1"/>
        <v>0.97</v>
      </c>
      <c r="I10">
        <v>105</v>
      </c>
      <c r="J10" s="5">
        <f t="shared" si="2"/>
        <v>101.85</v>
      </c>
      <c r="K10" s="6">
        <v>43580.65625</v>
      </c>
    </row>
    <row r="11" spans="1:11" x14ac:dyDescent="0.2">
      <c r="A11">
        <v>4</v>
      </c>
      <c r="B11">
        <v>1</v>
      </c>
      <c r="C11" t="s">
        <v>18</v>
      </c>
      <c r="D11">
        <v>200</v>
      </c>
      <c r="E11">
        <v>200</v>
      </c>
      <c r="F11">
        <f t="shared" si="0"/>
        <v>170</v>
      </c>
      <c r="G11">
        <v>30</v>
      </c>
      <c r="H11" s="3">
        <f t="shared" si="1"/>
        <v>0.85</v>
      </c>
      <c r="I11">
        <v>91</v>
      </c>
      <c r="J11" s="5">
        <f t="shared" si="2"/>
        <v>154.69999999999999</v>
      </c>
      <c r="K11" s="6">
        <v>43584.631944444445</v>
      </c>
    </row>
    <row r="12" spans="1:11" x14ac:dyDescent="0.2">
      <c r="A12">
        <v>4</v>
      </c>
      <c r="B12">
        <v>2</v>
      </c>
      <c r="C12" t="s">
        <v>19</v>
      </c>
      <c r="D12">
        <v>200</v>
      </c>
      <c r="E12">
        <v>200</v>
      </c>
      <c r="F12">
        <f t="shared" si="0"/>
        <v>186</v>
      </c>
      <c r="G12">
        <v>14</v>
      </c>
      <c r="H12" s="3">
        <f t="shared" si="1"/>
        <v>0.93</v>
      </c>
      <c r="I12">
        <v>34</v>
      </c>
      <c r="J12" s="5">
        <f t="shared" si="2"/>
        <v>63.24</v>
      </c>
      <c r="K12" s="6">
        <v>43584.631944444445</v>
      </c>
    </row>
    <row r="13" spans="1:11" x14ac:dyDescent="0.2">
      <c r="A13">
        <v>4</v>
      </c>
      <c r="B13">
        <v>3</v>
      </c>
      <c r="C13" t="s">
        <v>20</v>
      </c>
      <c r="D13">
        <v>200</v>
      </c>
      <c r="E13">
        <v>200</v>
      </c>
      <c r="F13">
        <f t="shared" si="0"/>
        <v>191</v>
      </c>
      <c r="G13">
        <v>9</v>
      </c>
      <c r="H13" s="3">
        <f t="shared" si="1"/>
        <v>0.95499999999999996</v>
      </c>
      <c r="I13">
        <v>209</v>
      </c>
      <c r="J13" s="5">
        <f t="shared" si="2"/>
        <v>399.19</v>
      </c>
      <c r="K13" s="6">
        <v>43584.631944444445</v>
      </c>
    </row>
    <row r="14" spans="1:11" x14ac:dyDescent="0.2">
      <c r="A14">
        <v>5</v>
      </c>
      <c r="B14">
        <v>1</v>
      </c>
      <c r="C14" t="s">
        <v>21</v>
      </c>
      <c r="D14">
        <v>150</v>
      </c>
      <c r="E14">
        <v>100</v>
      </c>
      <c r="F14">
        <f t="shared" si="0"/>
        <v>95</v>
      </c>
      <c r="G14">
        <v>55</v>
      </c>
      <c r="H14" s="3">
        <f t="shared" si="1"/>
        <v>0.95</v>
      </c>
      <c r="I14">
        <v>206</v>
      </c>
      <c r="J14" s="5">
        <f t="shared" si="2"/>
        <v>195.7</v>
      </c>
      <c r="K14" s="6">
        <v>43601.438194444447</v>
      </c>
    </row>
    <row r="15" spans="1:11" x14ac:dyDescent="0.2">
      <c r="A15">
        <v>5</v>
      </c>
      <c r="B15">
        <v>2</v>
      </c>
      <c r="C15" t="s">
        <v>22</v>
      </c>
      <c r="D15">
        <v>150</v>
      </c>
      <c r="E15">
        <v>100</v>
      </c>
      <c r="F15">
        <f t="shared" si="0"/>
        <v>87</v>
      </c>
      <c r="G15">
        <v>63</v>
      </c>
      <c r="H15" s="3">
        <f t="shared" si="1"/>
        <v>0.87</v>
      </c>
      <c r="I15">
        <v>223</v>
      </c>
      <c r="J15" s="5">
        <f t="shared" si="2"/>
        <v>194.01</v>
      </c>
      <c r="K15" s="6">
        <v>43601.438194444447</v>
      </c>
    </row>
    <row r="16" spans="1:11" x14ac:dyDescent="0.2">
      <c r="A16">
        <v>5</v>
      </c>
      <c r="B16">
        <v>3</v>
      </c>
      <c r="C16" t="s">
        <v>23</v>
      </c>
      <c r="D16">
        <v>150</v>
      </c>
      <c r="E16">
        <v>100</v>
      </c>
      <c r="F16">
        <f t="shared" si="0"/>
        <v>68</v>
      </c>
      <c r="G16">
        <v>82</v>
      </c>
      <c r="H16" s="3">
        <f t="shared" si="1"/>
        <v>0.68</v>
      </c>
      <c r="I16">
        <v>193</v>
      </c>
      <c r="J16" s="5">
        <f t="shared" si="2"/>
        <v>131.24</v>
      </c>
      <c r="K16" s="6">
        <v>43601.438194444447</v>
      </c>
    </row>
    <row r="17" spans="1:11" x14ac:dyDescent="0.2">
      <c r="A17">
        <v>6</v>
      </c>
      <c r="B17">
        <v>1</v>
      </c>
      <c r="C17" t="s">
        <v>9</v>
      </c>
      <c r="D17">
        <v>100</v>
      </c>
      <c r="E17">
        <v>100</v>
      </c>
      <c r="F17">
        <f t="shared" si="0"/>
        <v>84</v>
      </c>
      <c r="G17">
        <v>16</v>
      </c>
      <c r="H17" s="3">
        <f t="shared" si="1"/>
        <v>0.84</v>
      </c>
      <c r="I17">
        <v>513</v>
      </c>
      <c r="J17" s="5">
        <f t="shared" si="2"/>
        <v>430.91999999999996</v>
      </c>
      <c r="K17" s="6">
        <v>43630.82708333333</v>
      </c>
    </row>
    <row r="18" spans="1:11" x14ac:dyDescent="0.2">
      <c r="A18">
        <v>6</v>
      </c>
      <c r="B18">
        <v>2</v>
      </c>
      <c r="C18" t="s">
        <v>10</v>
      </c>
      <c r="D18">
        <v>200</v>
      </c>
      <c r="E18">
        <v>200</v>
      </c>
      <c r="F18">
        <f t="shared" si="0"/>
        <v>191</v>
      </c>
      <c r="G18">
        <v>9</v>
      </c>
      <c r="H18" s="3">
        <f t="shared" si="1"/>
        <v>0.95499999999999996</v>
      </c>
      <c r="I18">
        <v>73</v>
      </c>
      <c r="J18" s="5">
        <f t="shared" si="2"/>
        <v>139.43</v>
      </c>
      <c r="K18" s="6">
        <v>43630.82708333333</v>
      </c>
    </row>
    <row r="19" spans="1:11" x14ac:dyDescent="0.2">
      <c r="A19">
        <v>6</v>
      </c>
      <c r="B19">
        <v>3</v>
      </c>
      <c r="C19" t="s">
        <v>11</v>
      </c>
      <c r="D19">
        <v>200</v>
      </c>
      <c r="E19">
        <v>200</v>
      </c>
      <c r="F19">
        <f t="shared" si="0"/>
        <v>189</v>
      </c>
      <c r="G19">
        <v>11</v>
      </c>
      <c r="H19" s="3">
        <f t="shared" si="1"/>
        <v>0.94499999999999995</v>
      </c>
      <c r="I19">
        <v>97</v>
      </c>
      <c r="J19" s="5">
        <f t="shared" si="2"/>
        <v>183.32999999999998</v>
      </c>
      <c r="K19" s="6">
        <v>43630.82708333333</v>
      </c>
    </row>
    <row r="20" spans="1:11" x14ac:dyDescent="0.2">
      <c r="A20">
        <v>7</v>
      </c>
      <c r="B20">
        <v>1</v>
      </c>
      <c r="C20" t="s">
        <v>12</v>
      </c>
      <c r="D20">
        <v>150</v>
      </c>
      <c r="E20">
        <v>100</v>
      </c>
      <c r="F20">
        <f t="shared" si="0"/>
        <v>70</v>
      </c>
      <c r="G20">
        <v>80</v>
      </c>
      <c r="H20" s="3">
        <f t="shared" si="1"/>
        <v>0.7</v>
      </c>
      <c r="I20">
        <v>297</v>
      </c>
      <c r="J20" s="5">
        <f t="shared" si="2"/>
        <v>207.89999999999998</v>
      </c>
      <c r="K20" s="6">
        <v>43651.425694444442</v>
      </c>
    </row>
    <row r="21" spans="1:11" x14ac:dyDescent="0.2">
      <c r="A21">
        <v>7</v>
      </c>
      <c r="B21">
        <v>2</v>
      </c>
      <c r="C21" t="s">
        <v>13</v>
      </c>
      <c r="D21">
        <v>150</v>
      </c>
      <c r="E21">
        <v>100</v>
      </c>
      <c r="F21">
        <f t="shared" si="0"/>
        <v>95</v>
      </c>
      <c r="G21">
        <v>55</v>
      </c>
      <c r="H21" s="3">
        <f t="shared" si="1"/>
        <v>0.95</v>
      </c>
      <c r="I21">
        <v>248</v>
      </c>
      <c r="J21" s="5">
        <f t="shared" si="2"/>
        <v>235.6</v>
      </c>
      <c r="K21" s="6">
        <v>43651.425694444442</v>
      </c>
    </row>
    <row r="22" spans="1:11" x14ac:dyDescent="0.2">
      <c r="A22">
        <v>7</v>
      </c>
      <c r="B22">
        <v>3</v>
      </c>
      <c r="C22" t="s">
        <v>14</v>
      </c>
      <c r="D22">
        <v>150</v>
      </c>
      <c r="E22">
        <v>100</v>
      </c>
      <c r="F22">
        <f t="shared" si="0"/>
        <v>90</v>
      </c>
      <c r="G22">
        <v>60</v>
      </c>
      <c r="H22" s="3">
        <f t="shared" si="1"/>
        <v>0.9</v>
      </c>
      <c r="I22">
        <v>187</v>
      </c>
      <c r="J22" s="5">
        <f t="shared" si="2"/>
        <v>168.3</v>
      </c>
      <c r="K22" s="6">
        <v>43651.425694444442</v>
      </c>
    </row>
    <row r="23" spans="1:11" x14ac:dyDescent="0.2">
      <c r="A23">
        <v>8</v>
      </c>
      <c r="B23">
        <v>1</v>
      </c>
      <c r="C23" t="s">
        <v>15</v>
      </c>
      <c r="D23">
        <v>100</v>
      </c>
      <c r="E23">
        <v>100</v>
      </c>
      <c r="F23">
        <f t="shared" si="0"/>
        <v>92</v>
      </c>
      <c r="G23">
        <v>8</v>
      </c>
      <c r="H23" s="3">
        <f t="shared" si="1"/>
        <v>0.92</v>
      </c>
      <c r="I23">
        <v>60</v>
      </c>
      <c r="J23" s="5">
        <f t="shared" si="2"/>
        <v>55.2</v>
      </c>
      <c r="K23" s="6">
        <v>43752.883333333331</v>
      </c>
    </row>
    <row r="24" spans="1:11" x14ac:dyDescent="0.2">
      <c r="A24">
        <v>8</v>
      </c>
      <c r="B24">
        <v>2</v>
      </c>
      <c r="C24" t="s">
        <v>16</v>
      </c>
      <c r="D24">
        <v>150</v>
      </c>
      <c r="E24">
        <v>100</v>
      </c>
      <c r="F24">
        <f t="shared" si="0"/>
        <v>90</v>
      </c>
      <c r="G24">
        <v>60</v>
      </c>
      <c r="H24" s="3">
        <f t="shared" si="1"/>
        <v>0.9</v>
      </c>
      <c r="I24">
        <v>146</v>
      </c>
      <c r="J24" s="5">
        <f t="shared" si="2"/>
        <v>131.4</v>
      </c>
      <c r="K24" s="6">
        <v>43752.883333333331</v>
      </c>
    </row>
    <row r="25" spans="1:11" x14ac:dyDescent="0.2">
      <c r="A25">
        <v>8</v>
      </c>
      <c r="B25">
        <v>3</v>
      </c>
      <c r="C25" t="s">
        <v>17</v>
      </c>
      <c r="D25">
        <v>150</v>
      </c>
      <c r="E25">
        <v>100</v>
      </c>
      <c r="F25">
        <f t="shared" si="0"/>
        <v>87</v>
      </c>
      <c r="G25">
        <v>63</v>
      </c>
      <c r="H25" s="3">
        <f t="shared" si="1"/>
        <v>0.87</v>
      </c>
      <c r="I25">
        <v>105</v>
      </c>
      <c r="J25" s="5">
        <f t="shared" si="2"/>
        <v>91.35</v>
      </c>
      <c r="K25" s="6">
        <v>43752.883333333331</v>
      </c>
    </row>
    <row r="26" spans="1:11" x14ac:dyDescent="0.2">
      <c r="A26">
        <v>9</v>
      </c>
      <c r="B26">
        <v>1</v>
      </c>
      <c r="C26" t="s">
        <v>18</v>
      </c>
      <c r="D26">
        <v>200</v>
      </c>
      <c r="E26">
        <v>200</v>
      </c>
      <c r="F26">
        <f t="shared" si="0"/>
        <v>178</v>
      </c>
      <c r="G26">
        <v>22</v>
      </c>
      <c r="H26" s="3">
        <f t="shared" si="1"/>
        <v>0.89</v>
      </c>
      <c r="I26">
        <v>91</v>
      </c>
      <c r="J26" s="5">
        <f t="shared" si="2"/>
        <v>161.97999999999999</v>
      </c>
      <c r="K26" s="6">
        <v>43755.314583333333</v>
      </c>
    </row>
    <row r="27" spans="1:11" x14ac:dyDescent="0.2">
      <c r="A27">
        <v>9</v>
      </c>
      <c r="B27">
        <v>2</v>
      </c>
      <c r="C27" t="s">
        <v>19</v>
      </c>
      <c r="D27">
        <v>200</v>
      </c>
      <c r="E27">
        <v>200</v>
      </c>
      <c r="F27">
        <f t="shared" si="0"/>
        <v>189</v>
      </c>
      <c r="G27">
        <v>11</v>
      </c>
      <c r="H27" s="3">
        <f t="shared" si="1"/>
        <v>0.94499999999999995</v>
      </c>
      <c r="I27">
        <v>34</v>
      </c>
      <c r="J27" s="5">
        <f t="shared" si="2"/>
        <v>64.259999999999991</v>
      </c>
      <c r="K27" s="6">
        <v>43755.314583333333</v>
      </c>
    </row>
    <row r="28" spans="1:11" x14ac:dyDescent="0.2">
      <c r="A28">
        <v>9</v>
      </c>
      <c r="B28">
        <v>3</v>
      </c>
      <c r="C28" t="s">
        <v>20</v>
      </c>
      <c r="D28">
        <v>200</v>
      </c>
      <c r="E28">
        <v>200</v>
      </c>
      <c r="F28">
        <f t="shared" si="0"/>
        <v>190</v>
      </c>
      <c r="G28">
        <v>10</v>
      </c>
      <c r="H28" s="3">
        <f t="shared" si="1"/>
        <v>0.95</v>
      </c>
      <c r="I28">
        <v>209</v>
      </c>
      <c r="J28" s="5">
        <f t="shared" si="2"/>
        <v>397.09999999999997</v>
      </c>
      <c r="K28" s="6">
        <v>43755.314583333333</v>
      </c>
    </row>
    <row r="29" spans="1:11" x14ac:dyDescent="0.2">
      <c r="A29">
        <v>10</v>
      </c>
      <c r="B29">
        <v>1</v>
      </c>
      <c r="C29" t="s">
        <v>21</v>
      </c>
      <c r="D29">
        <v>150</v>
      </c>
      <c r="E29">
        <v>100</v>
      </c>
      <c r="F29">
        <f t="shared" si="0"/>
        <v>90</v>
      </c>
      <c r="G29">
        <v>60</v>
      </c>
      <c r="H29" s="3">
        <f t="shared" si="1"/>
        <v>0.9</v>
      </c>
      <c r="I29">
        <v>206</v>
      </c>
      <c r="J29" s="5">
        <f t="shared" si="2"/>
        <v>185.4</v>
      </c>
      <c r="K29" s="6">
        <v>43757.472916666666</v>
      </c>
    </row>
    <row r="30" spans="1:11" x14ac:dyDescent="0.2">
      <c r="A30">
        <v>10</v>
      </c>
      <c r="B30">
        <v>2</v>
      </c>
      <c r="C30" t="s">
        <v>22</v>
      </c>
      <c r="D30">
        <v>150</v>
      </c>
      <c r="E30">
        <v>100</v>
      </c>
      <c r="F30">
        <f t="shared" si="0"/>
        <v>72</v>
      </c>
      <c r="G30">
        <v>78</v>
      </c>
      <c r="H30" s="3">
        <f t="shared" si="1"/>
        <v>0.72</v>
      </c>
      <c r="I30">
        <v>223</v>
      </c>
      <c r="J30" s="5">
        <f t="shared" si="2"/>
        <v>160.56</v>
      </c>
      <c r="K30" s="6">
        <v>43757.472916666666</v>
      </c>
    </row>
    <row r="31" spans="1:11" x14ac:dyDescent="0.2">
      <c r="A31">
        <v>10</v>
      </c>
      <c r="B31">
        <v>3</v>
      </c>
      <c r="C31" t="s">
        <v>23</v>
      </c>
      <c r="D31">
        <v>150</v>
      </c>
      <c r="E31">
        <v>100</v>
      </c>
      <c r="F31">
        <f t="shared" si="0"/>
        <v>60</v>
      </c>
      <c r="G31">
        <v>90</v>
      </c>
      <c r="H31" s="3">
        <f t="shared" si="1"/>
        <v>0.6</v>
      </c>
      <c r="I31">
        <v>193</v>
      </c>
      <c r="J31" s="5">
        <f t="shared" si="2"/>
        <v>115.8</v>
      </c>
      <c r="K31" s="6">
        <v>43757.472916666666</v>
      </c>
    </row>
    <row r="32" spans="1:11" x14ac:dyDescent="0.2">
      <c r="A32">
        <v>11</v>
      </c>
      <c r="B32">
        <v>1</v>
      </c>
      <c r="C32" t="s">
        <v>9</v>
      </c>
      <c r="D32">
        <v>100</v>
      </c>
      <c r="E32">
        <v>100</v>
      </c>
      <c r="F32">
        <f t="shared" si="0"/>
        <v>80</v>
      </c>
      <c r="G32">
        <v>20</v>
      </c>
      <c r="H32" s="3">
        <f t="shared" si="1"/>
        <v>0.8</v>
      </c>
      <c r="I32">
        <v>513</v>
      </c>
      <c r="J32" s="5">
        <f t="shared" si="2"/>
        <v>410.40000000000003</v>
      </c>
      <c r="K32" s="6">
        <v>43796.912499999999</v>
      </c>
    </row>
    <row r="33" spans="1:11" x14ac:dyDescent="0.2">
      <c r="A33">
        <v>11</v>
      </c>
      <c r="B33">
        <v>2</v>
      </c>
      <c r="C33" t="s">
        <v>10</v>
      </c>
      <c r="D33">
        <v>200</v>
      </c>
      <c r="E33">
        <v>200</v>
      </c>
      <c r="F33">
        <f t="shared" si="0"/>
        <v>174</v>
      </c>
      <c r="G33">
        <v>26</v>
      </c>
      <c r="H33" s="3">
        <f t="shared" si="1"/>
        <v>0.87</v>
      </c>
      <c r="I33">
        <v>73</v>
      </c>
      <c r="J33" s="5">
        <f t="shared" si="2"/>
        <v>127.02</v>
      </c>
      <c r="K33" s="6">
        <v>43796.912499999999</v>
      </c>
    </row>
    <row r="34" spans="1:11" x14ac:dyDescent="0.2">
      <c r="A34">
        <v>11</v>
      </c>
      <c r="B34">
        <v>3</v>
      </c>
      <c r="C34" t="s">
        <v>11</v>
      </c>
      <c r="D34">
        <v>200</v>
      </c>
      <c r="E34">
        <v>200</v>
      </c>
      <c r="F34">
        <f t="shared" ref="F34:F65" si="3">E34-(G34-(D34-E34))</f>
        <v>169</v>
      </c>
      <c r="G34">
        <v>31</v>
      </c>
      <c r="H34" s="3">
        <f t="shared" ref="H34:H65" si="4">F34/E34</f>
        <v>0.84499999999999997</v>
      </c>
      <c r="I34">
        <v>97</v>
      </c>
      <c r="J34" s="5">
        <f t="shared" ref="J34:J65" si="5">F34/100*I34</f>
        <v>163.93</v>
      </c>
      <c r="K34" s="6">
        <v>43796.912499999999</v>
      </c>
    </row>
    <row r="35" spans="1:11" x14ac:dyDescent="0.2">
      <c r="A35">
        <v>12</v>
      </c>
      <c r="B35">
        <v>1</v>
      </c>
      <c r="C35" t="s">
        <v>12</v>
      </c>
      <c r="D35">
        <v>150</v>
      </c>
      <c r="E35">
        <v>100</v>
      </c>
      <c r="F35">
        <f t="shared" si="3"/>
        <v>73</v>
      </c>
      <c r="G35">
        <v>77</v>
      </c>
      <c r="H35" s="3">
        <f t="shared" si="4"/>
        <v>0.73</v>
      </c>
      <c r="I35">
        <v>297</v>
      </c>
      <c r="J35" s="5">
        <f t="shared" si="5"/>
        <v>216.81</v>
      </c>
      <c r="K35" s="6">
        <v>43802.730555555558</v>
      </c>
    </row>
    <row r="36" spans="1:11" x14ac:dyDescent="0.2">
      <c r="A36">
        <v>12</v>
      </c>
      <c r="B36">
        <v>2</v>
      </c>
      <c r="C36" t="s">
        <v>13</v>
      </c>
      <c r="D36">
        <v>150</v>
      </c>
      <c r="E36">
        <v>100</v>
      </c>
      <c r="F36">
        <f t="shared" si="3"/>
        <v>84</v>
      </c>
      <c r="G36">
        <v>66</v>
      </c>
      <c r="H36" s="3">
        <f t="shared" si="4"/>
        <v>0.84</v>
      </c>
      <c r="I36">
        <v>248</v>
      </c>
      <c r="J36" s="5">
        <f t="shared" si="5"/>
        <v>208.32</v>
      </c>
      <c r="K36" s="6">
        <v>43802.730555555558</v>
      </c>
    </row>
    <row r="37" spans="1:11" x14ac:dyDescent="0.2">
      <c r="A37">
        <v>12</v>
      </c>
      <c r="B37">
        <v>3</v>
      </c>
      <c r="C37" t="s">
        <v>14</v>
      </c>
      <c r="D37">
        <v>150</v>
      </c>
      <c r="E37">
        <v>100</v>
      </c>
      <c r="F37">
        <f t="shared" si="3"/>
        <v>63</v>
      </c>
      <c r="G37">
        <v>87</v>
      </c>
      <c r="H37" s="3">
        <f t="shared" si="4"/>
        <v>0.63</v>
      </c>
      <c r="I37">
        <v>187</v>
      </c>
      <c r="J37" s="5">
        <f t="shared" si="5"/>
        <v>117.81</v>
      </c>
      <c r="K37" s="6">
        <v>43802.730555555558</v>
      </c>
    </row>
    <row r="38" spans="1:11" x14ac:dyDescent="0.2">
      <c r="A38">
        <v>13</v>
      </c>
      <c r="B38">
        <v>1</v>
      </c>
      <c r="C38" t="s">
        <v>15</v>
      </c>
      <c r="D38">
        <v>100</v>
      </c>
      <c r="E38">
        <v>100</v>
      </c>
      <c r="F38">
        <f t="shared" si="3"/>
        <v>98</v>
      </c>
      <c r="G38">
        <v>2</v>
      </c>
      <c r="H38" s="3">
        <f t="shared" si="4"/>
        <v>0.98</v>
      </c>
      <c r="I38">
        <v>60</v>
      </c>
      <c r="J38" s="5">
        <f t="shared" si="5"/>
        <v>58.8</v>
      </c>
      <c r="K38" s="6">
        <v>43808.536805555559</v>
      </c>
    </row>
    <row r="39" spans="1:11" x14ac:dyDescent="0.2">
      <c r="A39">
        <v>13</v>
      </c>
      <c r="B39">
        <v>2</v>
      </c>
      <c r="C39" t="s">
        <v>16</v>
      </c>
      <c r="D39">
        <v>150</v>
      </c>
      <c r="E39">
        <v>100</v>
      </c>
      <c r="F39">
        <f t="shared" si="3"/>
        <v>93</v>
      </c>
      <c r="G39">
        <v>57</v>
      </c>
      <c r="H39" s="3">
        <f t="shared" si="4"/>
        <v>0.93</v>
      </c>
      <c r="I39">
        <v>146</v>
      </c>
      <c r="J39" s="5">
        <f t="shared" si="5"/>
        <v>135.78</v>
      </c>
      <c r="K39" s="6">
        <v>43808.536805555559</v>
      </c>
    </row>
    <row r="40" spans="1:11" x14ac:dyDescent="0.2">
      <c r="A40">
        <v>13</v>
      </c>
      <c r="B40">
        <v>3</v>
      </c>
      <c r="C40" t="s">
        <v>17</v>
      </c>
      <c r="D40">
        <v>150</v>
      </c>
      <c r="E40">
        <v>100</v>
      </c>
      <c r="F40">
        <f t="shared" si="3"/>
        <v>90</v>
      </c>
      <c r="G40">
        <v>60</v>
      </c>
      <c r="H40" s="3">
        <f t="shared" si="4"/>
        <v>0.9</v>
      </c>
      <c r="I40">
        <v>105</v>
      </c>
      <c r="J40" s="5">
        <f t="shared" si="5"/>
        <v>94.5</v>
      </c>
      <c r="K40" s="6">
        <v>43808.536805555559</v>
      </c>
    </row>
    <row r="41" spans="1:11" x14ac:dyDescent="0.2">
      <c r="A41">
        <v>14</v>
      </c>
      <c r="B41">
        <v>1</v>
      </c>
      <c r="C41" t="s">
        <v>18</v>
      </c>
      <c r="D41">
        <v>200</v>
      </c>
      <c r="E41">
        <v>200</v>
      </c>
      <c r="F41">
        <f t="shared" si="3"/>
        <v>175</v>
      </c>
      <c r="G41">
        <v>25</v>
      </c>
      <c r="H41" s="3">
        <f t="shared" si="4"/>
        <v>0.875</v>
      </c>
      <c r="I41">
        <v>91</v>
      </c>
      <c r="J41" s="5">
        <f t="shared" si="5"/>
        <v>159.25</v>
      </c>
      <c r="K41" s="6">
        <v>43827.743750000001</v>
      </c>
    </row>
    <row r="42" spans="1:11" x14ac:dyDescent="0.2">
      <c r="A42">
        <v>14</v>
      </c>
      <c r="B42">
        <v>2</v>
      </c>
      <c r="C42" t="s">
        <v>19</v>
      </c>
      <c r="D42">
        <v>200</v>
      </c>
      <c r="E42">
        <v>200</v>
      </c>
      <c r="F42">
        <f t="shared" si="3"/>
        <v>189</v>
      </c>
      <c r="G42">
        <v>11</v>
      </c>
      <c r="H42" s="3">
        <f t="shared" si="4"/>
        <v>0.94499999999999995</v>
      </c>
      <c r="I42">
        <v>34</v>
      </c>
      <c r="J42" s="5">
        <f t="shared" si="5"/>
        <v>64.259999999999991</v>
      </c>
      <c r="K42" s="6">
        <v>43827.743750000001</v>
      </c>
    </row>
    <row r="43" spans="1:11" x14ac:dyDescent="0.2">
      <c r="A43">
        <v>14</v>
      </c>
      <c r="B43">
        <v>3</v>
      </c>
      <c r="C43" t="s">
        <v>20</v>
      </c>
      <c r="D43">
        <v>200</v>
      </c>
      <c r="E43">
        <v>200</v>
      </c>
      <c r="F43">
        <f t="shared" si="3"/>
        <v>183</v>
      </c>
      <c r="G43">
        <v>17</v>
      </c>
      <c r="H43" s="3">
        <f t="shared" si="4"/>
        <v>0.91500000000000004</v>
      </c>
      <c r="I43">
        <v>209</v>
      </c>
      <c r="J43" s="5">
        <f t="shared" si="5"/>
        <v>382.47</v>
      </c>
      <c r="K43" s="6">
        <v>43827.743750000001</v>
      </c>
    </row>
    <row r="44" spans="1:11" x14ac:dyDescent="0.2">
      <c r="A44">
        <v>15</v>
      </c>
      <c r="B44">
        <v>1</v>
      </c>
      <c r="C44" t="s">
        <v>21</v>
      </c>
      <c r="D44">
        <v>150</v>
      </c>
      <c r="E44">
        <v>100</v>
      </c>
      <c r="F44">
        <f t="shared" si="3"/>
        <v>84</v>
      </c>
      <c r="G44">
        <v>66</v>
      </c>
      <c r="H44" s="3">
        <f t="shared" si="4"/>
        <v>0.84</v>
      </c>
      <c r="I44">
        <v>206</v>
      </c>
      <c r="J44" s="5">
        <f t="shared" si="5"/>
        <v>173.04</v>
      </c>
      <c r="K44" s="9">
        <v>43843.615277777775</v>
      </c>
    </row>
    <row r="45" spans="1:11" x14ac:dyDescent="0.2">
      <c r="A45">
        <v>15</v>
      </c>
      <c r="B45">
        <v>2</v>
      </c>
      <c r="C45" t="s">
        <v>22</v>
      </c>
      <c r="D45">
        <v>150</v>
      </c>
      <c r="E45">
        <v>100</v>
      </c>
      <c r="F45">
        <f t="shared" si="3"/>
        <v>72</v>
      </c>
      <c r="G45">
        <v>78</v>
      </c>
      <c r="H45" s="3">
        <f t="shared" si="4"/>
        <v>0.72</v>
      </c>
      <c r="I45">
        <v>223</v>
      </c>
      <c r="J45" s="5">
        <f t="shared" si="5"/>
        <v>160.56</v>
      </c>
      <c r="K45" s="6">
        <v>43843.615277777775</v>
      </c>
    </row>
    <row r="46" spans="1:11" x14ac:dyDescent="0.2">
      <c r="A46">
        <v>15</v>
      </c>
      <c r="B46">
        <v>3</v>
      </c>
      <c r="C46" t="s">
        <v>23</v>
      </c>
      <c r="D46">
        <v>150</v>
      </c>
      <c r="E46">
        <v>100</v>
      </c>
      <c r="F46">
        <f t="shared" si="3"/>
        <v>98</v>
      </c>
      <c r="G46">
        <v>52</v>
      </c>
      <c r="H46" s="3">
        <f t="shared" si="4"/>
        <v>0.98</v>
      </c>
      <c r="I46">
        <v>193</v>
      </c>
      <c r="J46" s="5">
        <f t="shared" si="5"/>
        <v>189.14</v>
      </c>
      <c r="K46" s="6">
        <v>43843.615277777775</v>
      </c>
    </row>
    <row r="47" spans="1:11" x14ac:dyDescent="0.2">
      <c r="A47">
        <v>16</v>
      </c>
      <c r="B47">
        <v>1</v>
      </c>
      <c r="C47" t="s">
        <v>9</v>
      </c>
      <c r="D47">
        <v>100</v>
      </c>
      <c r="E47">
        <v>100</v>
      </c>
      <c r="F47">
        <f t="shared" si="3"/>
        <v>90</v>
      </c>
      <c r="G47">
        <v>10</v>
      </c>
      <c r="H47" s="3">
        <f t="shared" si="4"/>
        <v>0.9</v>
      </c>
      <c r="I47">
        <v>513</v>
      </c>
      <c r="J47" s="5">
        <f t="shared" si="5"/>
        <v>461.7</v>
      </c>
      <c r="K47" s="6">
        <v>43868.814583333333</v>
      </c>
    </row>
    <row r="48" spans="1:11" x14ac:dyDescent="0.2">
      <c r="A48">
        <v>16</v>
      </c>
      <c r="B48">
        <v>2</v>
      </c>
      <c r="C48" t="s">
        <v>10</v>
      </c>
      <c r="D48">
        <v>200</v>
      </c>
      <c r="E48">
        <v>200</v>
      </c>
      <c r="F48">
        <f t="shared" si="3"/>
        <v>189</v>
      </c>
      <c r="G48">
        <v>11</v>
      </c>
      <c r="H48" s="3">
        <f t="shared" si="4"/>
        <v>0.94499999999999995</v>
      </c>
      <c r="I48">
        <v>73</v>
      </c>
      <c r="J48" s="5">
        <f t="shared" si="5"/>
        <v>137.97</v>
      </c>
      <c r="K48" s="6">
        <v>43868.814583333333</v>
      </c>
    </row>
    <row r="49" spans="1:11" x14ac:dyDescent="0.2">
      <c r="A49">
        <v>16</v>
      </c>
      <c r="B49">
        <v>3</v>
      </c>
      <c r="C49" t="s">
        <v>11</v>
      </c>
      <c r="D49">
        <v>200</v>
      </c>
      <c r="E49">
        <v>200</v>
      </c>
      <c r="F49">
        <f t="shared" si="3"/>
        <v>187</v>
      </c>
      <c r="G49">
        <v>13</v>
      </c>
      <c r="H49" s="3">
        <f t="shared" si="4"/>
        <v>0.93500000000000005</v>
      </c>
      <c r="I49">
        <v>97</v>
      </c>
      <c r="J49" s="5">
        <f t="shared" si="5"/>
        <v>181.39000000000001</v>
      </c>
      <c r="K49" s="6">
        <v>43868.814583333333</v>
      </c>
    </row>
    <row r="50" spans="1:11" x14ac:dyDescent="0.2">
      <c r="A50">
        <v>17</v>
      </c>
      <c r="B50">
        <v>1</v>
      </c>
      <c r="C50" t="s">
        <v>12</v>
      </c>
      <c r="D50">
        <v>150</v>
      </c>
      <c r="E50">
        <v>100</v>
      </c>
      <c r="F50">
        <f t="shared" si="3"/>
        <v>84</v>
      </c>
      <c r="G50">
        <v>66</v>
      </c>
      <c r="H50" s="3">
        <f t="shared" si="4"/>
        <v>0.84</v>
      </c>
      <c r="I50">
        <v>297</v>
      </c>
      <c r="J50" s="5">
        <f t="shared" si="5"/>
        <v>249.48</v>
      </c>
      <c r="K50" s="6">
        <v>43890.843055555553</v>
      </c>
    </row>
    <row r="51" spans="1:11" x14ac:dyDescent="0.2">
      <c r="A51">
        <v>17</v>
      </c>
      <c r="B51">
        <v>2</v>
      </c>
      <c r="C51" t="s">
        <v>13</v>
      </c>
      <c r="D51">
        <v>150</v>
      </c>
      <c r="E51">
        <v>100</v>
      </c>
      <c r="F51">
        <f t="shared" si="3"/>
        <v>92</v>
      </c>
      <c r="G51">
        <v>58</v>
      </c>
      <c r="H51" s="3">
        <f t="shared" si="4"/>
        <v>0.92</v>
      </c>
      <c r="I51">
        <v>248</v>
      </c>
      <c r="J51" s="5">
        <f t="shared" si="5"/>
        <v>228.16</v>
      </c>
      <c r="K51" s="6">
        <v>43890.843055555553</v>
      </c>
    </row>
    <row r="52" spans="1:11" x14ac:dyDescent="0.2">
      <c r="A52">
        <v>17</v>
      </c>
      <c r="B52">
        <v>3</v>
      </c>
      <c r="C52" t="s">
        <v>14</v>
      </c>
      <c r="D52">
        <v>150</v>
      </c>
      <c r="E52">
        <v>100</v>
      </c>
      <c r="F52">
        <f t="shared" si="3"/>
        <v>60</v>
      </c>
      <c r="G52">
        <v>90</v>
      </c>
      <c r="H52" s="3">
        <f t="shared" si="4"/>
        <v>0.6</v>
      </c>
      <c r="I52">
        <v>187</v>
      </c>
      <c r="J52" s="5">
        <f t="shared" si="5"/>
        <v>112.2</v>
      </c>
      <c r="K52" s="6">
        <v>43890.843055555553</v>
      </c>
    </row>
    <row r="53" spans="1:11" x14ac:dyDescent="0.2">
      <c r="A53">
        <v>18</v>
      </c>
      <c r="B53">
        <v>1</v>
      </c>
      <c r="C53" t="s">
        <v>15</v>
      </c>
      <c r="D53">
        <v>100</v>
      </c>
      <c r="E53">
        <v>100</v>
      </c>
      <c r="F53">
        <f t="shared" si="3"/>
        <v>99</v>
      </c>
      <c r="G53">
        <v>1</v>
      </c>
      <c r="H53" s="3">
        <f t="shared" si="4"/>
        <v>0.99</v>
      </c>
      <c r="I53">
        <v>60</v>
      </c>
      <c r="J53" s="5">
        <f t="shared" si="5"/>
        <v>59.4</v>
      </c>
      <c r="K53" s="6">
        <v>43892.37222222222</v>
      </c>
    </row>
    <row r="54" spans="1:11" x14ac:dyDescent="0.2">
      <c r="A54">
        <v>18</v>
      </c>
      <c r="B54">
        <v>2</v>
      </c>
      <c r="C54" t="s">
        <v>16</v>
      </c>
      <c r="D54">
        <v>150</v>
      </c>
      <c r="E54">
        <v>100</v>
      </c>
      <c r="F54">
        <f t="shared" si="3"/>
        <v>96</v>
      </c>
      <c r="G54">
        <v>54</v>
      </c>
      <c r="H54" s="3">
        <f t="shared" si="4"/>
        <v>0.96</v>
      </c>
      <c r="I54">
        <v>146</v>
      </c>
      <c r="J54" s="5">
        <f t="shared" si="5"/>
        <v>140.16</v>
      </c>
      <c r="K54" s="6">
        <v>43892.37222222222</v>
      </c>
    </row>
    <row r="55" spans="1:11" x14ac:dyDescent="0.2">
      <c r="A55">
        <v>18</v>
      </c>
      <c r="B55">
        <v>3</v>
      </c>
      <c r="C55" t="s">
        <v>17</v>
      </c>
      <c r="D55">
        <v>150</v>
      </c>
      <c r="E55">
        <v>100</v>
      </c>
      <c r="F55">
        <f t="shared" si="3"/>
        <v>84</v>
      </c>
      <c r="G55">
        <v>66</v>
      </c>
      <c r="H55" s="3">
        <f t="shared" si="4"/>
        <v>0.84</v>
      </c>
      <c r="I55">
        <v>105</v>
      </c>
      <c r="J55" s="5">
        <f t="shared" si="5"/>
        <v>88.2</v>
      </c>
      <c r="K55" s="6">
        <v>43892.37222222222</v>
      </c>
    </row>
    <row r="56" spans="1:11" x14ac:dyDescent="0.2">
      <c r="A56">
        <v>19</v>
      </c>
      <c r="B56">
        <v>1</v>
      </c>
      <c r="C56" t="s">
        <v>18</v>
      </c>
      <c r="D56">
        <v>200</v>
      </c>
      <c r="E56">
        <v>200</v>
      </c>
      <c r="F56">
        <f t="shared" si="3"/>
        <v>195</v>
      </c>
      <c r="G56">
        <v>5</v>
      </c>
      <c r="H56" s="3">
        <f t="shared" si="4"/>
        <v>0.97499999999999998</v>
      </c>
      <c r="I56">
        <v>91</v>
      </c>
      <c r="J56" s="5">
        <f t="shared" si="5"/>
        <v>177.45</v>
      </c>
      <c r="K56" s="6">
        <v>43922.45416666667</v>
      </c>
    </row>
    <row r="57" spans="1:11" x14ac:dyDescent="0.2">
      <c r="A57">
        <v>19</v>
      </c>
      <c r="B57">
        <v>2</v>
      </c>
      <c r="C57" t="s">
        <v>19</v>
      </c>
      <c r="D57">
        <v>200</v>
      </c>
      <c r="E57">
        <v>200</v>
      </c>
      <c r="F57">
        <f t="shared" si="3"/>
        <v>177</v>
      </c>
      <c r="G57">
        <v>23</v>
      </c>
      <c r="H57" s="3">
        <f t="shared" si="4"/>
        <v>0.88500000000000001</v>
      </c>
      <c r="I57">
        <v>34</v>
      </c>
      <c r="J57" s="5">
        <f t="shared" si="5"/>
        <v>60.18</v>
      </c>
      <c r="K57" s="6">
        <v>43922.45416666667</v>
      </c>
    </row>
    <row r="58" spans="1:11" x14ac:dyDescent="0.2">
      <c r="A58">
        <v>19</v>
      </c>
      <c r="B58">
        <v>3</v>
      </c>
      <c r="C58" t="s">
        <v>20</v>
      </c>
      <c r="D58">
        <v>200</v>
      </c>
      <c r="E58">
        <v>200</v>
      </c>
      <c r="F58">
        <f t="shared" si="3"/>
        <v>199</v>
      </c>
      <c r="G58">
        <v>1</v>
      </c>
      <c r="H58" s="3">
        <f t="shared" si="4"/>
        <v>0.995</v>
      </c>
      <c r="I58">
        <v>209</v>
      </c>
      <c r="J58" s="5">
        <f t="shared" si="5"/>
        <v>415.91</v>
      </c>
      <c r="K58" s="6">
        <v>43922.45416666667</v>
      </c>
    </row>
    <row r="59" spans="1:11" x14ac:dyDescent="0.2">
      <c r="A59">
        <v>20</v>
      </c>
      <c r="B59">
        <v>1</v>
      </c>
      <c r="C59" t="s">
        <v>21</v>
      </c>
      <c r="D59">
        <v>150</v>
      </c>
      <c r="E59">
        <v>100</v>
      </c>
      <c r="F59">
        <f t="shared" si="3"/>
        <v>99</v>
      </c>
      <c r="G59">
        <v>51</v>
      </c>
      <c r="H59" s="3">
        <f t="shared" si="4"/>
        <v>0.99</v>
      </c>
      <c r="I59">
        <v>206</v>
      </c>
      <c r="J59" s="5">
        <f t="shared" si="5"/>
        <v>203.94</v>
      </c>
      <c r="K59" s="6">
        <v>43930.805555555555</v>
      </c>
    </row>
    <row r="60" spans="1:11" x14ac:dyDescent="0.2">
      <c r="A60">
        <v>20</v>
      </c>
      <c r="B60">
        <v>2</v>
      </c>
      <c r="C60" t="s">
        <v>22</v>
      </c>
      <c r="D60">
        <v>150</v>
      </c>
      <c r="E60">
        <v>100</v>
      </c>
      <c r="F60">
        <f t="shared" si="3"/>
        <v>92</v>
      </c>
      <c r="G60">
        <v>58</v>
      </c>
      <c r="H60" s="3">
        <f t="shared" si="4"/>
        <v>0.92</v>
      </c>
      <c r="I60">
        <v>223</v>
      </c>
      <c r="J60" s="5">
        <f t="shared" si="5"/>
        <v>205.16</v>
      </c>
      <c r="K60" s="6">
        <v>43930.805555555555</v>
      </c>
    </row>
    <row r="61" spans="1:11" x14ac:dyDescent="0.2">
      <c r="A61">
        <v>20</v>
      </c>
      <c r="B61">
        <v>3</v>
      </c>
      <c r="C61" t="s">
        <v>23</v>
      </c>
      <c r="D61">
        <v>150</v>
      </c>
      <c r="E61">
        <v>100</v>
      </c>
      <c r="F61">
        <f t="shared" si="3"/>
        <v>60</v>
      </c>
      <c r="G61">
        <v>90</v>
      </c>
      <c r="H61" s="3">
        <f t="shared" si="4"/>
        <v>0.6</v>
      </c>
      <c r="I61">
        <v>193</v>
      </c>
      <c r="J61" s="5">
        <f t="shared" si="5"/>
        <v>115.8</v>
      </c>
      <c r="K61" s="6">
        <v>43930.805555555555</v>
      </c>
    </row>
    <row r="62" spans="1:11" x14ac:dyDescent="0.2">
      <c r="A62">
        <v>21</v>
      </c>
      <c r="B62">
        <v>1</v>
      </c>
      <c r="C62" t="s">
        <v>9</v>
      </c>
      <c r="D62">
        <v>100</v>
      </c>
      <c r="E62">
        <v>100</v>
      </c>
      <c r="F62">
        <f t="shared" si="3"/>
        <v>67</v>
      </c>
      <c r="G62">
        <v>33</v>
      </c>
      <c r="H62" s="3">
        <f t="shared" si="4"/>
        <v>0.67</v>
      </c>
      <c r="I62">
        <v>513</v>
      </c>
      <c r="J62" s="5">
        <f t="shared" si="5"/>
        <v>343.71000000000004</v>
      </c>
      <c r="K62" s="6">
        <v>43941.854861111111</v>
      </c>
    </row>
    <row r="63" spans="1:11" x14ac:dyDescent="0.2">
      <c r="A63">
        <v>21</v>
      </c>
      <c r="B63">
        <v>2</v>
      </c>
      <c r="C63" t="s">
        <v>10</v>
      </c>
      <c r="D63">
        <v>200</v>
      </c>
      <c r="E63">
        <v>200</v>
      </c>
      <c r="F63">
        <f t="shared" si="3"/>
        <v>184</v>
      </c>
      <c r="G63">
        <v>16</v>
      </c>
      <c r="H63" s="3">
        <f t="shared" si="4"/>
        <v>0.92</v>
      </c>
      <c r="I63">
        <v>73</v>
      </c>
      <c r="J63" s="5">
        <f t="shared" si="5"/>
        <v>134.32</v>
      </c>
      <c r="K63" s="6">
        <v>43941.854861111111</v>
      </c>
    </row>
    <row r="64" spans="1:11" x14ac:dyDescent="0.2">
      <c r="A64">
        <v>21</v>
      </c>
      <c r="B64">
        <v>3</v>
      </c>
      <c r="C64" t="s">
        <v>11</v>
      </c>
      <c r="D64">
        <v>200</v>
      </c>
      <c r="E64">
        <v>200</v>
      </c>
      <c r="F64">
        <f t="shared" si="3"/>
        <v>173</v>
      </c>
      <c r="G64">
        <v>27</v>
      </c>
      <c r="H64" s="3">
        <f t="shared" si="4"/>
        <v>0.86499999999999999</v>
      </c>
      <c r="I64">
        <v>97</v>
      </c>
      <c r="J64" s="5">
        <f t="shared" si="5"/>
        <v>167.81</v>
      </c>
      <c r="K64" s="6">
        <v>43941.854861111111</v>
      </c>
    </row>
    <row r="65" spans="1:11" x14ac:dyDescent="0.2">
      <c r="A65">
        <v>22</v>
      </c>
      <c r="B65">
        <v>1</v>
      </c>
      <c r="C65" t="s">
        <v>12</v>
      </c>
      <c r="D65">
        <v>150</v>
      </c>
      <c r="E65">
        <v>100</v>
      </c>
      <c r="F65">
        <f t="shared" si="3"/>
        <v>94</v>
      </c>
      <c r="G65">
        <v>56</v>
      </c>
      <c r="H65" s="3">
        <f t="shared" si="4"/>
        <v>0.94</v>
      </c>
      <c r="I65">
        <v>297</v>
      </c>
      <c r="J65" s="5">
        <f t="shared" si="5"/>
        <v>279.18</v>
      </c>
      <c r="K65" s="6">
        <v>43973.612500000003</v>
      </c>
    </row>
    <row r="66" spans="1:11" x14ac:dyDescent="0.2">
      <c r="A66">
        <v>22</v>
      </c>
      <c r="B66">
        <v>2</v>
      </c>
      <c r="C66" t="s">
        <v>13</v>
      </c>
      <c r="D66">
        <v>150</v>
      </c>
      <c r="E66">
        <v>100</v>
      </c>
      <c r="F66">
        <f t="shared" ref="F66:F97" si="6">E66-(G66-(D66-E66))</f>
        <v>85</v>
      </c>
      <c r="G66">
        <v>65</v>
      </c>
      <c r="H66" s="3">
        <f t="shared" ref="H66:H91" si="7">F66/E66</f>
        <v>0.85</v>
      </c>
      <c r="I66">
        <v>248</v>
      </c>
      <c r="J66" s="5">
        <f t="shared" ref="J66:J97" si="8">F66/100*I66</f>
        <v>210.79999999999998</v>
      </c>
      <c r="K66" s="6">
        <v>43973.612500000003</v>
      </c>
    </row>
    <row r="67" spans="1:11" x14ac:dyDescent="0.2">
      <c r="A67">
        <v>22</v>
      </c>
      <c r="B67">
        <v>3</v>
      </c>
      <c r="C67" t="s">
        <v>14</v>
      </c>
      <c r="D67">
        <v>150</v>
      </c>
      <c r="E67">
        <v>100</v>
      </c>
      <c r="F67">
        <f t="shared" si="6"/>
        <v>73</v>
      </c>
      <c r="G67">
        <v>77</v>
      </c>
      <c r="H67" s="3">
        <f t="shared" si="7"/>
        <v>0.73</v>
      </c>
      <c r="I67">
        <v>187</v>
      </c>
      <c r="J67" s="5">
        <f t="shared" si="8"/>
        <v>136.51</v>
      </c>
      <c r="K67" s="6">
        <v>43973.612500000003</v>
      </c>
    </row>
    <row r="68" spans="1:11" x14ac:dyDescent="0.2">
      <c r="A68">
        <v>23</v>
      </c>
      <c r="B68">
        <v>1</v>
      </c>
      <c r="C68" t="s">
        <v>15</v>
      </c>
      <c r="D68">
        <v>100</v>
      </c>
      <c r="E68">
        <v>100</v>
      </c>
      <c r="F68">
        <f t="shared" si="6"/>
        <v>85</v>
      </c>
      <c r="G68">
        <v>15</v>
      </c>
      <c r="H68" s="3">
        <f t="shared" si="7"/>
        <v>0.85</v>
      </c>
      <c r="I68">
        <v>60</v>
      </c>
      <c r="J68" s="5">
        <f t="shared" si="8"/>
        <v>51</v>
      </c>
      <c r="K68" s="6">
        <v>44049.313194444447</v>
      </c>
    </row>
    <row r="69" spans="1:11" x14ac:dyDescent="0.2">
      <c r="A69">
        <v>23</v>
      </c>
      <c r="B69">
        <v>2</v>
      </c>
      <c r="C69" t="s">
        <v>16</v>
      </c>
      <c r="D69">
        <v>150</v>
      </c>
      <c r="E69">
        <v>100</v>
      </c>
      <c r="F69">
        <f t="shared" si="6"/>
        <v>92</v>
      </c>
      <c r="G69">
        <v>58</v>
      </c>
      <c r="H69" s="3">
        <f t="shared" si="7"/>
        <v>0.92</v>
      </c>
      <c r="I69">
        <v>146</v>
      </c>
      <c r="J69" s="5">
        <f t="shared" si="8"/>
        <v>134.32</v>
      </c>
      <c r="K69" s="6">
        <v>44049.313194444447</v>
      </c>
    </row>
    <row r="70" spans="1:11" x14ac:dyDescent="0.2">
      <c r="A70">
        <v>23</v>
      </c>
      <c r="B70">
        <v>3</v>
      </c>
      <c r="C70" t="s">
        <v>17</v>
      </c>
      <c r="D70">
        <v>150</v>
      </c>
      <c r="E70">
        <v>100</v>
      </c>
      <c r="F70">
        <f t="shared" si="6"/>
        <v>130</v>
      </c>
      <c r="G70">
        <v>20</v>
      </c>
      <c r="H70" s="3">
        <f t="shared" si="7"/>
        <v>1.3</v>
      </c>
      <c r="I70">
        <v>105</v>
      </c>
      <c r="J70" s="5">
        <f t="shared" si="8"/>
        <v>136.5</v>
      </c>
      <c r="K70" s="6">
        <v>44049.313194444447</v>
      </c>
    </row>
    <row r="71" spans="1:11" x14ac:dyDescent="0.2">
      <c r="A71">
        <v>24</v>
      </c>
      <c r="B71">
        <v>1</v>
      </c>
      <c r="C71" t="s">
        <v>18</v>
      </c>
      <c r="D71">
        <v>200</v>
      </c>
      <c r="E71">
        <v>200</v>
      </c>
      <c r="F71">
        <f t="shared" si="6"/>
        <v>188</v>
      </c>
      <c r="G71">
        <v>12</v>
      </c>
      <c r="H71" s="3">
        <f t="shared" si="7"/>
        <v>0.94</v>
      </c>
      <c r="I71">
        <v>91</v>
      </c>
      <c r="J71" s="5">
        <f t="shared" si="8"/>
        <v>171.07999999999998</v>
      </c>
      <c r="K71" s="6">
        <v>44064.762499999997</v>
      </c>
    </row>
    <row r="72" spans="1:11" x14ac:dyDescent="0.2">
      <c r="A72">
        <v>24</v>
      </c>
      <c r="B72">
        <v>2</v>
      </c>
      <c r="C72" t="s">
        <v>19</v>
      </c>
      <c r="D72">
        <v>200</v>
      </c>
      <c r="E72">
        <v>200</v>
      </c>
      <c r="F72">
        <f t="shared" si="6"/>
        <v>198</v>
      </c>
      <c r="G72">
        <v>2</v>
      </c>
      <c r="H72" s="3">
        <f t="shared" si="7"/>
        <v>0.99</v>
      </c>
      <c r="I72">
        <v>34</v>
      </c>
      <c r="J72" s="5">
        <f t="shared" si="8"/>
        <v>67.319999999999993</v>
      </c>
      <c r="K72" s="6">
        <v>44064.762499999997</v>
      </c>
    </row>
    <row r="73" spans="1:11" x14ac:dyDescent="0.2">
      <c r="A73">
        <v>24</v>
      </c>
      <c r="B73">
        <v>3</v>
      </c>
      <c r="C73" t="s">
        <v>20</v>
      </c>
      <c r="D73">
        <v>200</v>
      </c>
      <c r="E73">
        <v>200</v>
      </c>
      <c r="F73">
        <f t="shared" si="6"/>
        <v>192</v>
      </c>
      <c r="G73">
        <v>8</v>
      </c>
      <c r="H73" s="3">
        <f t="shared" si="7"/>
        <v>0.96</v>
      </c>
      <c r="I73">
        <v>209</v>
      </c>
      <c r="J73" s="5">
        <f t="shared" si="8"/>
        <v>401.28</v>
      </c>
      <c r="K73" s="6">
        <v>44064.762499999997</v>
      </c>
    </row>
    <row r="74" spans="1:11" x14ac:dyDescent="0.2">
      <c r="A74">
        <v>25</v>
      </c>
      <c r="B74">
        <v>1</v>
      </c>
      <c r="C74" t="s">
        <v>21</v>
      </c>
      <c r="D74">
        <v>150</v>
      </c>
      <c r="E74">
        <v>100</v>
      </c>
      <c r="F74">
        <f t="shared" si="6"/>
        <v>98</v>
      </c>
      <c r="G74">
        <v>52</v>
      </c>
      <c r="H74" s="3">
        <f t="shared" si="7"/>
        <v>0.98</v>
      </c>
      <c r="I74">
        <v>206</v>
      </c>
      <c r="J74" s="5">
        <f t="shared" si="8"/>
        <v>201.88</v>
      </c>
      <c r="K74" s="6">
        <v>44092.65902777778</v>
      </c>
    </row>
    <row r="75" spans="1:11" x14ac:dyDescent="0.2">
      <c r="A75">
        <v>25</v>
      </c>
      <c r="B75">
        <v>2</v>
      </c>
      <c r="C75" t="s">
        <v>22</v>
      </c>
      <c r="D75">
        <v>150</v>
      </c>
      <c r="E75">
        <v>100</v>
      </c>
      <c r="F75">
        <f t="shared" si="6"/>
        <v>97</v>
      </c>
      <c r="G75">
        <v>53</v>
      </c>
      <c r="H75" s="3">
        <f t="shared" si="7"/>
        <v>0.97</v>
      </c>
      <c r="I75">
        <v>223</v>
      </c>
      <c r="J75" s="5">
        <f t="shared" si="8"/>
        <v>216.31</v>
      </c>
      <c r="K75" s="6">
        <v>44092.65902777778</v>
      </c>
    </row>
    <row r="76" spans="1:11" x14ac:dyDescent="0.2">
      <c r="A76">
        <v>25</v>
      </c>
      <c r="B76">
        <v>3</v>
      </c>
      <c r="C76" t="s">
        <v>23</v>
      </c>
      <c r="D76">
        <v>150</v>
      </c>
      <c r="E76">
        <v>100</v>
      </c>
      <c r="F76">
        <f t="shared" si="6"/>
        <v>88</v>
      </c>
      <c r="G76">
        <v>62</v>
      </c>
      <c r="H76" s="3">
        <f t="shared" si="7"/>
        <v>0.88</v>
      </c>
      <c r="I76">
        <v>193</v>
      </c>
      <c r="J76" s="5">
        <f t="shared" si="8"/>
        <v>169.84</v>
      </c>
      <c r="K76" s="6">
        <v>44092.65902777778</v>
      </c>
    </row>
    <row r="77" spans="1:11" x14ac:dyDescent="0.2">
      <c r="A77">
        <v>26</v>
      </c>
      <c r="B77">
        <v>1</v>
      </c>
      <c r="C77" t="s">
        <v>9</v>
      </c>
      <c r="D77">
        <v>100</v>
      </c>
      <c r="E77">
        <v>100</v>
      </c>
      <c r="F77">
        <f t="shared" si="6"/>
        <v>60</v>
      </c>
      <c r="G77">
        <v>40</v>
      </c>
      <c r="H77" s="3">
        <f t="shared" si="7"/>
        <v>0.6</v>
      </c>
      <c r="I77">
        <v>513</v>
      </c>
      <c r="J77" s="5">
        <f t="shared" si="8"/>
        <v>307.8</v>
      </c>
      <c r="K77" s="6">
        <v>44098.438888888886</v>
      </c>
    </row>
    <row r="78" spans="1:11" x14ac:dyDescent="0.2">
      <c r="A78">
        <v>26</v>
      </c>
      <c r="B78">
        <v>2</v>
      </c>
      <c r="C78" t="s">
        <v>10</v>
      </c>
      <c r="D78">
        <v>200</v>
      </c>
      <c r="E78">
        <v>200</v>
      </c>
      <c r="F78">
        <f t="shared" si="6"/>
        <v>198</v>
      </c>
      <c r="G78">
        <v>2</v>
      </c>
      <c r="H78" s="3">
        <f t="shared" si="7"/>
        <v>0.99</v>
      </c>
      <c r="I78">
        <v>73</v>
      </c>
      <c r="J78" s="5">
        <f t="shared" si="8"/>
        <v>144.54</v>
      </c>
      <c r="K78" s="6">
        <v>44098.438888888886</v>
      </c>
    </row>
    <row r="79" spans="1:11" x14ac:dyDescent="0.2">
      <c r="A79">
        <v>26</v>
      </c>
      <c r="B79">
        <v>3</v>
      </c>
      <c r="C79" t="s">
        <v>11</v>
      </c>
      <c r="D79">
        <v>200</v>
      </c>
      <c r="E79">
        <v>200</v>
      </c>
      <c r="F79">
        <f t="shared" si="6"/>
        <v>199</v>
      </c>
      <c r="G79">
        <v>1</v>
      </c>
      <c r="H79" s="3">
        <f t="shared" si="7"/>
        <v>0.995</v>
      </c>
      <c r="I79">
        <v>97</v>
      </c>
      <c r="J79" s="5">
        <f t="shared" si="8"/>
        <v>193.03</v>
      </c>
      <c r="K79" s="6">
        <v>44098.438888888886</v>
      </c>
    </row>
    <row r="80" spans="1:11" x14ac:dyDescent="0.2">
      <c r="A80">
        <v>27</v>
      </c>
      <c r="B80">
        <v>1</v>
      </c>
      <c r="C80" t="s">
        <v>12</v>
      </c>
      <c r="D80">
        <v>150</v>
      </c>
      <c r="E80">
        <v>100</v>
      </c>
      <c r="F80">
        <f t="shared" si="6"/>
        <v>84</v>
      </c>
      <c r="G80">
        <v>66</v>
      </c>
      <c r="H80" s="3">
        <f t="shared" si="7"/>
        <v>0.84</v>
      </c>
      <c r="I80">
        <v>297</v>
      </c>
      <c r="J80" s="5">
        <f t="shared" si="8"/>
        <v>249.48</v>
      </c>
      <c r="K80" s="6">
        <v>44146.731944444444</v>
      </c>
    </row>
    <row r="81" spans="1:12" x14ac:dyDescent="0.2">
      <c r="A81">
        <v>27</v>
      </c>
      <c r="B81">
        <v>2</v>
      </c>
      <c r="C81" t="s">
        <v>13</v>
      </c>
      <c r="D81">
        <v>150</v>
      </c>
      <c r="E81">
        <v>100</v>
      </c>
      <c r="F81">
        <f t="shared" si="6"/>
        <v>82</v>
      </c>
      <c r="G81">
        <v>68</v>
      </c>
      <c r="H81" s="3">
        <f t="shared" si="7"/>
        <v>0.82</v>
      </c>
      <c r="I81">
        <v>248</v>
      </c>
      <c r="J81" s="5">
        <f t="shared" si="8"/>
        <v>203.35999999999999</v>
      </c>
      <c r="K81" s="6">
        <v>44146.731944444444</v>
      </c>
    </row>
    <row r="82" spans="1:12" x14ac:dyDescent="0.2">
      <c r="A82">
        <v>27</v>
      </c>
      <c r="B82">
        <v>3</v>
      </c>
      <c r="C82" t="s">
        <v>14</v>
      </c>
      <c r="D82">
        <v>150</v>
      </c>
      <c r="E82">
        <v>100</v>
      </c>
      <c r="F82">
        <f t="shared" si="6"/>
        <v>81</v>
      </c>
      <c r="G82">
        <v>69</v>
      </c>
      <c r="H82" s="3">
        <f t="shared" si="7"/>
        <v>0.81</v>
      </c>
      <c r="I82">
        <v>187</v>
      </c>
      <c r="J82" s="5">
        <f t="shared" si="8"/>
        <v>151.47</v>
      </c>
      <c r="K82" s="6">
        <v>44146.731944444444</v>
      </c>
    </row>
    <row r="83" spans="1:12" x14ac:dyDescent="0.2">
      <c r="A83">
        <v>28</v>
      </c>
      <c r="B83">
        <v>1</v>
      </c>
      <c r="C83" t="s">
        <v>15</v>
      </c>
      <c r="D83">
        <v>100</v>
      </c>
      <c r="E83">
        <v>100</v>
      </c>
      <c r="F83">
        <f t="shared" si="6"/>
        <v>98</v>
      </c>
      <c r="G83">
        <v>2</v>
      </c>
      <c r="H83" s="3">
        <f t="shared" si="7"/>
        <v>0.98</v>
      </c>
      <c r="I83">
        <v>60</v>
      </c>
      <c r="J83" s="5">
        <f t="shared" si="8"/>
        <v>58.8</v>
      </c>
      <c r="K83" s="6">
        <v>44155.621527777781</v>
      </c>
    </row>
    <row r="84" spans="1:12" x14ac:dyDescent="0.2">
      <c r="A84">
        <v>28</v>
      </c>
      <c r="B84">
        <v>2</v>
      </c>
      <c r="C84" t="s">
        <v>16</v>
      </c>
      <c r="D84">
        <v>150</v>
      </c>
      <c r="E84">
        <v>100</v>
      </c>
      <c r="F84">
        <f t="shared" si="6"/>
        <v>70</v>
      </c>
      <c r="G84">
        <v>80</v>
      </c>
      <c r="H84" s="3">
        <f t="shared" si="7"/>
        <v>0.7</v>
      </c>
      <c r="I84">
        <v>146</v>
      </c>
      <c r="J84" s="5">
        <f t="shared" si="8"/>
        <v>102.19999999999999</v>
      </c>
      <c r="K84" s="6">
        <v>44155.621527777781</v>
      </c>
    </row>
    <row r="85" spans="1:12" x14ac:dyDescent="0.2">
      <c r="A85">
        <v>28</v>
      </c>
      <c r="B85">
        <v>3</v>
      </c>
      <c r="C85" t="s">
        <v>17</v>
      </c>
      <c r="D85">
        <v>150</v>
      </c>
      <c r="E85">
        <v>100</v>
      </c>
      <c r="F85">
        <f t="shared" si="6"/>
        <v>98</v>
      </c>
      <c r="G85">
        <v>52</v>
      </c>
      <c r="H85" s="3">
        <f t="shared" si="7"/>
        <v>0.98</v>
      </c>
      <c r="I85">
        <v>105</v>
      </c>
      <c r="J85" s="5">
        <f t="shared" si="8"/>
        <v>102.89999999999999</v>
      </c>
      <c r="K85" s="6">
        <v>44155.621527777781</v>
      </c>
    </row>
    <row r="86" spans="1:12" x14ac:dyDescent="0.2">
      <c r="A86">
        <v>29</v>
      </c>
      <c r="B86">
        <v>1</v>
      </c>
      <c r="C86" t="s">
        <v>18</v>
      </c>
      <c r="D86">
        <v>200</v>
      </c>
      <c r="E86">
        <v>200</v>
      </c>
      <c r="F86">
        <f t="shared" si="6"/>
        <v>178</v>
      </c>
      <c r="G86">
        <v>22</v>
      </c>
      <c r="H86" s="3">
        <f t="shared" si="7"/>
        <v>0.89</v>
      </c>
      <c r="I86">
        <v>91</v>
      </c>
      <c r="J86" s="5">
        <f t="shared" si="8"/>
        <v>161.97999999999999</v>
      </c>
      <c r="K86" s="6">
        <v>44169.660416666666</v>
      </c>
    </row>
    <row r="87" spans="1:12" x14ac:dyDescent="0.2">
      <c r="A87">
        <v>29</v>
      </c>
      <c r="B87">
        <v>2</v>
      </c>
      <c r="C87" t="s">
        <v>19</v>
      </c>
      <c r="D87">
        <v>200</v>
      </c>
      <c r="E87">
        <v>200</v>
      </c>
      <c r="F87">
        <f t="shared" si="6"/>
        <v>197</v>
      </c>
      <c r="G87">
        <v>3</v>
      </c>
      <c r="H87" s="3">
        <f t="shared" si="7"/>
        <v>0.98499999999999999</v>
      </c>
      <c r="I87">
        <v>34</v>
      </c>
      <c r="J87" s="5">
        <f t="shared" si="8"/>
        <v>66.98</v>
      </c>
      <c r="K87" s="6">
        <v>44169.660416666666</v>
      </c>
    </row>
    <row r="88" spans="1:12" x14ac:dyDescent="0.2">
      <c r="A88">
        <v>29</v>
      </c>
      <c r="B88">
        <v>3</v>
      </c>
      <c r="C88" t="s">
        <v>20</v>
      </c>
      <c r="D88">
        <v>200</v>
      </c>
      <c r="E88">
        <v>200</v>
      </c>
      <c r="F88">
        <f t="shared" si="6"/>
        <v>171</v>
      </c>
      <c r="G88">
        <v>29</v>
      </c>
      <c r="H88" s="3">
        <f t="shared" si="7"/>
        <v>0.85499999999999998</v>
      </c>
      <c r="I88">
        <v>209</v>
      </c>
      <c r="J88" s="5">
        <f t="shared" si="8"/>
        <v>357.39</v>
      </c>
      <c r="K88" s="6">
        <v>44169.660416666666</v>
      </c>
    </row>
    <row r="89" spans="1:12" x14ac:dyDescent="0.2">
      <c r="A89">
        <v>30</v>
      </c>
      <c r="B89">
        <v>1</v>
      </c>
      <c r="C89" t="s">
        <v>21</v>
      </c>
      <c r="D89">
        <v>150</v>
      </c>
      <c r="E89">
        <v>100</v>
      </c>
      <c r="F89">
        <f t="shared" si="6"/>
        <v>90</v>
      </c>
      <c r="G89">
        <v>60</v>
      </c>
      <c r="H89" s="3">
        <f t="shared" si="7"/>
        <v>0.9</v>
      </c>
      <c r="I89">
        <v>206</v>
      </c>
      <c r="J89" s="5">
        <f t="shared" si="8"/>
        <v>185.4</v>
      </c>
      <c r="K89" s="6">
        <v>44182.308333333334</v>
      </c>
    </row>
    <row r="90" spans="1:12" x14ac:dyDescent="0.2">
      <c r="A90">
        <v>30</v>
      </c>
      <c r="B90">
        <v>2</v>
      </c>
      <c r="C90" t="s">
        <v>22</v>
      </c>
      <c r="D90">
        <v>150</v>
      </c>
      <c r="E90">
        <v>100</v>
      </c>
      <c r="F90">
        <f t="shared" si="6"/>
        <v>92</v>
      </c>
      <c r="G90">
        <v>58</v>
      </c>
      <c r="H90" s="3">
        <f t="shared" si="7"/>
        <v>0.92</v>
      </c>
      <c r="I90">
        <v>223</v>
      </c>
      <c r="J90" s="5">
        <f t="shared" si="8"/>
        <v>205.16</v>
      </c>
      <c r="K90" s="6">
        <v>44182.308333333334</v>
      </c>
    </row>
    <row r="91" spans="1:12" x14ac:dyDescent="0.2">
      <c r="A91">
        <v>30</v>
      </c>
      <c r="B91">
        <v>3</v>
      </c>
      <c r="C91" t="s">
        <v>23</v>
      </c>
      <c r="D91">
        <v>150</v>
      </c>
      <c r="E91">
        <v>100</v>
      </c>
      <c r="F91">
        <f t="shared" si="6"/>
        <v>51</v>
      </c>
      <c r="G91">
        <v>99</v>
      </c>
      <c r="H91" s="3">
        <f t="shared" si="7"/>
        <v>0.51</v>
      </c>
      <c r="I91">
        <v>193</v>
      </c>
      <c r="J91" s="5">
        <f t="shared" si="8"/>
        <v>98.43</v>
      </c>
      <c r="K91" s="6">
        <v>44182.308333333334</v>
      </c>
      <c r="L91" s="11"/>
    </row>
  </sheetData>
  <autoFilter ref="A1:K91" xr:uid="{EEFFD4DD-07C5-41E5-8C1B-67D98B09EA06}"/>
  <sortState xmlns:xlrd2="http://schemas.microsoft.com/office/spreadsheetml/2017/richdata2" ref="L1:L91">
    <sortCondition ref="L1:L91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杨昌昱</dc:creator>
  <cp:lastModifiedBy>xbc</cp:lastModifiedBy>
  <dcterms:created xsi:type="dcterms:W3CDTF">2015-06-05T18:19:34Z</dcterms:created>
  <dcterms:modified xsi:type="dcterms:W3CDTF">2020-10-17T07:56:56Z</dcterms:modified>
</cp:coreProperties>
</file>