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tim文件\美赛excel\"/>
    </mc:Choice>
  </mc:AlternateContent>
  <xr:revisionPtr revIDLastSave="0" documentId="13_ncr:1_{1D9641EA-C69C-4360-859E-BA44342F4E4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_pr1" sheetId="9" r:id="rId1"/>
    <sheet name="data_pr" sheetId="4" r:id="rId2"/>
    <sheet name="原始数据" sheetId="1" r:id="rId3"/>
    <sheet name="删除行数" sheetId="5" r:id="rId4"/>
    <sheet name="Sheet1" sheetId="3" r:id="rId5"/>
    <sheet name="归一化过程" sheetId="7" r:id="rId6"/>
    <sheet name="Series - Metadata" sheetId="2" r:id="rId7"/>
    <sheet name="Sheet2" sheetId="8" r:id="rId8"/>
  </sheets>
  <definedNames>
    <definedName name="_xlnm._FilterDatabase" localSheetId="1" hidden="1">data_pr!$A$1:$O$991</definedName>
    <definedName name="_xlnm._FilterDatabase" localSheetId="0" hidden="1">data_pr1!$A$1:$O$1541</definedName>
    <definedName name="_xlnm._FilterDatabase" localSheetId="6" hidden="1">'Series - Metadata'!$A$1:$N$971</definedName>
    <definedName name="_xlnm._FilterDatabase" localSheetId="2" hidden="1">原始数据!$A$1:$O$793</definedName>
  </definedNames>
  <calcPr calcId="191029"/>
</workbook>
</file>

<file path=xl/calcChain.xml><?xml version="1.0" encoding="utf-8"?>
<calcChain xmlns="http://schemas.openxmlformats.org/spreadsheetml/2006/main">
  <c r="M1572" i="9" l="1"/>
  <c r="M1570" i="9"/>
  <c r="M1568" i="9"/>
  <c r="M1571" i="9"/>
  <c r="M1569" i="9"/>
  <c r="M1567" i="9"/>
  <c r="M1566" i="9"/>
  <c r="M1565" i="9"/>
  <c r="M1564" i="9"/>
  <c r="M1563" i="9"/>
  <c r="AJ3" i="7"/>
  <c r="AK3" i="7"/>
  <c r="AL3" i="7"/>
  <c r="AM3" i="7"/>
  <c r="AN3" i="7"/>
  <c r="AO3" i="7"/>
  <c r="AP3" i="7"/>
  <c r="AQ3" i="7"/>
  <c r="AR3" i="7"/>
  <c r="AJ4" i="7"/>
  <c r="AK4" i="7"/>
  <c r="AL4" i="7"/>
  <c r="AM4" i="7"/>
  <c r="AN4" i="7"/>
  <c r="AO4" i="7"/>
  <c r="AP4" i="7"/>
  <c r="AQ4" i="7"/>
  <c r="AR4" i="7"/>
  <c r="AJ5" i="7"/>
  <c r="AK5" i="7"/>
  <c r="AL5" i="7"/>
  <c r="AM5" i="7"/>
  <c r="AN5" i="7"/>
  <c r="AO5" i="7"/>
  <c r="AP5" i="7"/>
  <c r="AQ5" i="7"/>
  <c r="AR5" i="7"/>
  <c r="AJ6" i="7"/>
  <c r="AK6" i="7"/>
  <c r="AL6" i="7"/>
  <c r="AM6" i="7"/>
  <c r="AN6" i="7"/>
  <c r="AO6" i="7"/>
  <c r="AP6" i="7"/>
  <c r="AQ6" i="7"/>
  <c r="AR6" i="7"/>
  <c r="AJ7" i="7"/>
  <c r="AK7" i="7"/>
  <c r="AL7" i="7"/>
  <c r="AM7" i="7"/>
  <c r="AN7" i="7"/>
  <c r="AO7" i="7"/>
  <c r="AP7" i="7"/>
  <c r="AQ7" i="7"/>
  <c r="AR7" i="7"/>
  <c r="AJ8" i="7"/>
  <c r="AK8" i="7"/>
  <c r="AL8" i="7"/>
  <c r="AM8" i="7"/>
  <c r="AN8" i="7"/>
  <c r="AO8" i="7"/>
  <c r="AP8" i="7"/>
  <c r="AQ8" i="7"/>
  <c r="AR8" i="7"/>
  <c r="AJ9" i="7"/>
  <c r="AK9" i="7"/>
  <c r="AL9" i="7"/>
  <c r="AM9" i="7"/>
  <c r="AN9" i="7"/>
  <c r="AO9" i="7"/>
  <c r="AP9" i="7"/>
  <c r="AQ9" i="7"/>
  <c r="AR9" i="7"/>
  <c r="AJ10" i="7"/>
  <c r="AK10" i="7"/>
  <c r="AL10" i="7"/>
  <c r="AM10" i="7"/>
  <c r="AN10" i="7"/>
  <c r="AO10" i="7"/>
  <c r="AP10" i="7"/>
  <c r="AQ10" i="7"/>
  <c r="AR10" i="7"/>
  <c r="AJ11" i="7"/>
  <c r="AK11" i="7"/>
  <c r="AL11" i="7"/>
  <c r="AM11" i="7"/>
  <c r="AN11" i="7"/>
  <c r="AO11" i="7"/>
  <c r="AP11" i="7"/>
  <c r="AQ11" i="7"/>
  <c r="AR11" i="7"/>
  <c r="AJ12" i="7"/>
  <c r="AK12" i="7"/>
  <c r="AL12" i="7"/>
  <c r="AM12" i="7"/>
  <c r="AN12" i="7"/>
  <c r="AO12" i="7"/>
  <c r="AP12" i="7"/>
  <c r="AQ12" i="7"/>
  <c r="AR12" i="7"/>
  <c r="AJ13" i="7"/>
  <c r="AK13" i="7"/>
  <c r="AL13" i="7"/>
  <c r="AM13" i="7"/>
  <c r="AN13" i="7"/>
  <c r="AO13" i="7"/>
  <c r="AP13" i="7"/>
  <c r="AQ13" i="7"/>
  <c r="AR13" i="7"/>
  <c r="AJ14" i="7"/>
  <c r="AK14" i="7"/>
  <c r="AL14" i="7"/>
  <c r="AM14" i="7"/>
  <c r="AN14" i="7"/>
  <c r="AO14" i="7"/>
  <c r="AP14" i="7"/>
  <c r="AQ14" i="7"/>
  <c r="AR14" i="7"/>
  <c r="AJ15" i="7"/>
  <c r="AK15" i="7"/>
  <c r="AL15" i="7"/>
  <c r="AM15" i="7"/>
  <c r="AN15" i="7"/>
  <c r="AO15" i="7"/>
  <c r="AP15" i="7"/>
  <c r="AQ15" i="7"/>
  <c r="AR15" i="7"/>
  <c r="AJ16" i="7"/>
  <c r="AK16" i="7"/>
  <c r="AL16" i="7"/>
  <c r="AM16" i="7"/>
  <c r="AN16" i="7"/>
  <c r="AO16" i="7"/>
  <c r="AP16" i="7"/>
  <c r="AQ16" i="7"/>
  <c r="AR16" i="7"/>
  <c r="AJ17" i="7"/>
  <c r="AK17" i="7"/>
  <c r="AL17" i="7"/>
  <c r="AM17" i="7"/>
  <c r="AN17" i="7"/>
  <c r="AO17" i="7"/>
  <c r="AP17" i="7"/>
  <c r="AQ17" i="7"/>
  <c r="AR17" i="7"/>
  <c r="AJ18" i="7"/>
  <c r="AK18" i="7"/>
  <c r="AL18" i="7"/>
  <c r="AM18" i="7"/>
  <c r="AN18" i="7"/>
  <c r="AO18" i="7"/>
  <c r="AP18" i="7"/>
  <c r="AQ18" i="7"/>
  <c r="AR18" i="7"/>
  <c r="AJ19" i="7"/>
  <c r="AK19" i="7"/>
  <c r="AL19" i="7"/>
  <c r="AM19" i="7"/>
  <c r="AN19" i="7"/>
  <c r="AO19" i="7"/>
  <c r="AP19" i="7"/>
  <c r="AQ19" i="7"/>
  <c r="AR19" i="7"/>
  <c r="AJ20" i="7"/>
  <c r="AK20" i="7"/>
  <c r="AL20" i="7"/>
  <c r="AM20" i="7"/>
  <c r="AN20" i="7"/>
  <c r="AO20" i="7"/>
  <c r="AP20" i="7"/>
  <c r="AQ20" i="7"/>
  <c r="AR20" i="7"/>
  <c r="AJ21" i="7"/>
  <c r="AK21" i="7"/>
  <c r="AL21" i="7"/>
  <c r="AM21" i="7"/>
  <c r="AN21" i="7"/>
  <c r="AO21" i="7"/>
  <c r="AP21" i="7"/>
  <c r="AQ21" i="7"/>
  <c r="AR21" i="7"/>
  <c r="AJ22" i="7"/>
  <c r="AK22" i="7"/>
  <c r="AL22" i="7"/>
  <c r="AM22" i="7"/>
  <c r="AN22" i="7"/>
  <c r="AO22" i="7"/>
  <c r="AP22" i="7"/>
  <c r="AQ22" i="7"/>
  <c r="AR22" i="7"/>
  <c r="AJ23" i="7"/>
  <c r="AK23" i="7"/>
  <c r="AL23" i="7"/>
  <c r="AM23" i="7"/>
  <c r="AN23" i="7"/>
  <c r="AO23" i="7"/>
  <c r="AP23" i="7"/>
  <c r="AQ23" i="7"/>
  <c r="AR23" i="7"/>
  <c r="AJ24" i="7"/>
  <c r="AK24" i="7"/>
  <c r="AL24" i="7"/>
  <c r="AM24" i="7"/>
  <c r="AN24" i="7"/>
  <c r="AO24" i="7"/>
  <c r="AP24" i="7"/>
  <c r="AQ24" i="7"/>
  <c r="AR24" i="7"/>
  <c r="AJ25" i="7"/>
  <c r="AK25" i="7"/>
  <c r="AL25" i="7"/>
  <c r="AM25" i="7"/>
  <c r="AN25" i="7"/>
  <c r="AO25" i="7"/>
  <c r="AP25" i="7"/>
  <c r="AQ25" i="7"/>
  <c r="AR25" i="7"/>
  <c r="AJ26" i="7"/>
  <c r="AK26" i="7"/>
  <c r="AL26" i="7"/>
  <c r="AM26" i="7"/>
  <c r="AN26" i="7"/>
  <c r="AO26" i="7"/>
  <c r="AP26" i="7"/>
  <c r="AQ26" i="7"/>
  <c r="AR26" i="7"/>
  <c r="AJ27" i="7"/>
  <c r="AK27" i="7"/>
  <c r="AL27" i="7"/>
  <c r="AM27" i="7"/>
  <c r="AN27" i="7"/>
  <c r="AO27" i="7"/>
  <c r="AP27" i="7"/>
  <c r="AQ27" i="7"/>
  <c r="AR27" i="7"/>
  <c r="AJ28" i="7"/>
  <c r="AK28" i="7"/>
  <c r="AL28" i="7"/>
  <c r="AM28" i="7"/>
  <c r="AN28" i="7"/>
  <c r="AO28" i="7"/>
  <c r="AP28" i="7"/>
  <c r="AQ28" i="7"/>
  <c r="AR28" i="7"/>
  <c r="AJ29" i="7"/>
  <c r="AK29" i="7"/>
  <c r="AL29" i="7"/>
  <c r="AM29" i="7"/>
  <c r="AN29" i="7"/>
  <c r="AO29" i="7"/>
  <c r="AP29" i="7"/>
  <c r="AQ29" i="7"/>
  <c r="AR29" i="7"/>
  <c r="AJ30" i="7"/>
  <c r="AK30" i="7"/>
  <c r="AL30" i="7"/>
  <c r="AM30" i="7"/>
  <c r="AN30" i="7"/>
  <c r="AO30" i="7"/>
  <c r="AP30" i="7"/>
  <c r="AQ30" i="7"/>
  <c r="AR30" i="7"/>
  <c r="AJ31" i="7"/>
  <c r="AK31" i="7"/>
  <c r="AL31" i="7"/>
  <c r="AM31" i="7"/>
  <c r="AN31" i="7"/>
  <c r="AO31" i="7"/>
  <c r="AP31" i="7"/>
  <c r="AQ31" i="7"/>
  <c r="AR31" i="7"/>
  <c r="AJ32" i="7"/>
  <c r="AK32" i="7"/>
  <c r="AL32" i="7"/>
  <c r="AM32" i="7"/>
  <c r="AN32" i="7"/>
  <c r="AO32" i="7"/>
  <c r="AP32" i="7"/>
  <c r="AQ32" i="7"/>
  <c r="AR32" i="7"/>
  <c r="AJ33" i="7"/>
  <c r="AK33" i="7"/>
  <c r="AL33" i="7"/>
  <c r="AM33" i="7"/>
  <c r="AN33" i="7"/>
  <c r="AO33" i="7"/>
  <c r="AP33" i="7"/>
  <c r="AQ33" i="7"/>
  <c r="AR33" i="7"/>
  <c r="AJ34" i="7"/>
  <c r="AK34" i="7"/>
  <c r="AL34" i="7"/>
  <c r="AM34" i="7"/>
  <c r="AN34" i="7"/>
  <c r="AO34" i="7"/>
  <c r="AP34" i="7"/>
  <c r="AQ34" i="7"/>
  <c r="AR34" i="7"/>
  <c r="AJ35" i="7"/>
  <c r="AK35" i="7"/>
  <c r="AL35" i="7"/>
  <c r="AM35" i="7"/>
  <c r="AN35" i="7"/>
  <c r="AO35" i="7"/>
  <c r="AP35" i="7"/>
  <c r="AQ35" i="7"/>
  <c r="AR35" i="7"/>
  <c r="AJ36" i="7"/>
  <c r="AK36" i="7"/>
  <c r="AL36" i="7"/>
  <c r="AM36" i="7"/>
  <c r="AN36" i="7"/>
  <c r="AO36" i="7"/>
  <c r="AP36" i="7"/>
  <c r="AQ36" i="7"/>
  <c r="AR36" i="7"/>
  <c r="AJ37" i="7"/>
  <c r="AK37" i="7"/>
  <c r="AL37" i="7"/>
  <c r="AM37" i="7"/>
  <c r="AN37" i="7"/>
  <c r="AO37" i="7"/>
  <c r="AP37" i="7"/>
  <c r="AQ37" i="7"/>
  <c r="AR37" i="7"/>
  <c r="AJ38" i="7"/>
  <c r="AK38" i="7"/>
  <c r="AL38" i="7"/>
  <c r="AM38" i="7"/>
  <c r="AN38" i="7"/>
  <c r="AO38" i="7"/>
  <c r="AP38" i="7"/>
  <c r="AQ38" i="7"/>
  <c r="AR38" i="7"/>
  <c r="AJ39" i="7"/>
  <c r="AK39" i="7"/>
  <c r="AL39" i="7"/>
  <c r="AM39" i="7"/>
  <c r="AN39" i="7"/>
  <c r="AO39" i="7"/>
  <c r="AP39" i="7"/>
  <c r="AQ39" i="7"/>
  <c r="AR39" i="7"/>
  <c r="AJ40" i="7"/>
  <c r="AK40" i="7"/>
  <c r="AL40" i="7"/>
  <c r="AM40" i="7"/>
  <c r="AN40" i="7"/>
  <c r="AO40" i="7"/>
  <c r="AP40" i="7"/>
  <c r="AQ40" i="7"/>
  <c r="AR40" i="7"/>
  <c r="AJ41" i="7"/>
  <c r="AK41" i="7"/>
  <c r="AL41" i="7"/>
  <c r="AM41" i="7"/>
  <c r="AN41" i="7"/>
  <c r="AO41" i="7"/>
  <c r="AP41" i="7"/>
  <c r="AQ41" i="7"/>
  <c r="AR41" i="7"/>
  <c r="AJ42" i="7"/>
  <c r="AK42" i="7"/>
  <c r="AL42" i="7"/>
  <c r="AM42" i="7"/>
  <c r="AN42" i="7"/>
  <c r="AO42" i="7"/>
  <c r="AP42" i="7"/>
  <c r="AQ42" i="7"/>
  <c r="AR42" i="7"/>
  <c r="AJ43" i="7"/>
  <c r="AK43" i="7"/>
  <c r="AL43" i="7"/>
  <c r="AM43" i="7"/>
  <c r="AN43" i="7"/>
  <c r="AO43" i="7"/>
  <c r="AP43" i="7"/>
  <c r="AQ43" i="7"/>
  <c r="AR43" i="7"/>
  <c r="AJ44" i="7"/>
  <c r="AK44" i="7"/>
  <c r="AL44" i="7"/>
  <c r="AM44" i="7"/>
  <c r="AN44" i="7"/>
  <c r="AO44" i="7"/>
  <c r="AP44" i="7"/>
  <c r="AQ44" i="7"/>
  <c r="AR44" i="7"/>
  <c r="AJ45" i="7"/>
  <c r="AK45" i="7"/>
  <c r="AL45" i="7"/>
  <c r="AM45" i="7"/>
  <c r="AN45" i="7"/>
  <c r="AO45" i="7"/>
  <c r="AP45" i="7"/>
  <c r="AQ45" i="7"/>
  <c r="AR45" i="7"/>
  <c r="AJ46" i="7"/>
  <c r="AK46" i="7"/>
  <c r="AL46" i="7"/>
  <c r="AM46" i="7"/>
  <c r="AN46" i="7"/>
  <c r="AO46" i="7"/>
  <c r="AP46" i="7"/>
  <c r="AQ46" i="7"/>
  <c r="AR46" i="7"/>
  <c r="AJ47" i="7"/>
  <c r="AK47" i="7"/>
  <c r="AL47" i="7"/>
  <c r="AM47" i="7"/>
  <c r="AN47" i="7"/>
  <c r="AO47" i="7"/>
  <c r="AP47" i="7"/>
  <c r="AQ47" i="7"/>
  <c r="AR47" i="7"/>
  <c r="AJ48" i="7"/>
  <c r="AK48" i="7"/>
  <c r="AL48" i="7"/>
  <c r="AM48" i="7"/>
  <c r="AN48" i="7"/>
  <c r="AO48" i="7"/>
  <c r="AP48" i="7"/>
  <c r="AQ48" i="7"/>
  <c r="AR48" i="7"/>
  <c r="AJ49" i="7"/>
  <c r="AK49" i="7"/>
  <c r="AL49" i="7"/>
  <c r="AM49" i="7"/>
  <c r="AN49" i="7"/>
  <c r="AO49" i="7"/>
  <c r="AP49" i="7"/>
  <c r="AQ49" i="7"/>
  <c r="AR49" i="7"/>
  <c r="AJ50" i="7"/>
  <c r="AK50" i="7"/>
  <c r="AL50" i="7"/>
  <c r="AM50" i="7"/>
  <c r="AN50" i="7"/>
  <c r="AO50" i="7"/>
  <c r="AP50" i="7"/>
  <c r="AQ50" i="7"/>
  <c r="AR50" i="7"/>
  <c r="AJ51" i="7"/>
  <c r="AK51" i="7"/>
  <c r="AL51" i="7"/>
  <c r="AM51" i="7"/>
  <c r="AN51" i="7"/>
  <c r="AO51" i="7"/>
  <c r="AP51" i="7"/>
  <c r="AQ51" i="7"/>
  <c r="AR51" i="7"/>
  <c r="AJ52" i="7"/>
  <c r="AK52" i="7"/>
  <c r="AL52" i="7"/>
  <c r="AM52" i="7"/>
  <c r="AN52" i="7"/>
  <c r="AO52" i="7"/>
  <c r="AP52" i="7"/>
  <c r="AQ52" i="7"/>
  <c r="AR52" i="7"/>
  <c r="AJ53" i="7"/>
  <c r="AK53" i="7"/>
  <c r="AL53" i="7"/>
  <c r="AM53" i="7"/>
  <c r="AN53" i="7"/>
  <c r="AO53" i="7"/>
  <c r="AP53" i="7"/>
  <c r="AQ53" i="7"/>
  <c r="AR53" i="7"/>
  <c r="AJ54" i="7"/>
  <c r="AK54" i="7"/>
  <c r="AL54" i="7"/>
  <c r="AM54" i="7"/>
  <c r="AN54" i="7"/>
  <c r="AO54" i="7"/>
  <c r="AP54" i="7"/>
  <c r="AQ54" i="7"/>
  <c r="AR54" i="7"/>
  <c r="AJ55" i="7"/>
  <c r="AK55" i="7"/>
  <c r="AL55" i="7"/>
  <c r="AM55" i="7"/>
  <c r="AN55" i="7"/>
  <c r="AO55" i="7"/>
  <c r="AP55" i="7"/>
  <c r="AQ55" i="7"/>
  <c r="AR55" i="7"/>
  <c r="AJ56" i="7"/>
  <c r="AK56" i="7"/>
  <c r="AL56" i="7"/>
  <c r="AM56" i="7"/>
  <c r="AN56" i="7"/>
  <c r="AO56" i="7"/>
  <c r="AP56" i="7"/>
  <c r="AQ56" i="7"/>
  <c r="AR56" i="7"/>
  <c r="AJ57" i="7"/>
  <c r="AK57" i="7"/>
  <c r="AL57" i="7"/>
  <c r="AM57" i="7"/>
  <c r="AN57" i="7"/>
  <c r="AO57" i="7"/>
  <c r="AP57" i="7"/>
  <c r="AQ57" i="7"/>
  <c r="AR57" i="7"/>
  <c r="AJ58" i="7"/>
  <c r="AK58" i="7"/>
  <c r="AL58" i="7"/>
  <c r="AM58" i="7"/>
  <c r="AN58" i="7"/>
  <c r="AO58" i="7"/>
  <c r="AP58" i="7"/>
  <c r="AQ58" i="7"/>
  <c r="AR58" i="7"/>
  <c r="AJ59" i="7"/>
  <c r="AK59" i="7"/>
  <c r="AL59" i="7"/>
  <c r="AM59" i="7"/>
  <c r="AN59" i="7"/>
  <c r="AO59" i="7"/>
  <c r="AP59" i="7"/>
  <c r="AQ59" i="7"/>
  <c r="AR59" i="7"/>
  <c r="AJ60" i="7"/>
  <c r="AK60" i="7"/>
  <c r="AL60" i="7"/>
  <c r="AM60" i="7"/>
  <c r="AN60" i="7"/>
  <c r="AO60" i="7"/>
  <c r="AP60" i="7"/>
  <c r="AQ60" i="7"/>
  <c r="AR60" i="7"/>
  <c r="AJ61" i="7"/>
  <c r="AK61" i="7"/>
  <c r="AL61" i="7"/>
  <c r="AM61" i="7"/>
  <c r="AN61" i="7"/>
  <c r="AO61" i="7"/>
  <c r="AP61" i="7"/>
  <c r="AQ61" i="7"/>
  <c r="AR61" i="7"/>
  <c r="AJ62" i="7"/>
  <c r="AK62" i="7"/>
  <c r="AL62" i="7"/>
  <c r="AM62" i="7"/>
  <c r="AN62" i="7"/>
  <c r="AO62" i="7"/>
  <c r="AP62" i="7"/>
  <c r="AQ62" i="7"/>
  <c r="AR62" i="7"/>
  <c r="AJ63" i="7"/>
  <c r="AK63" i="7"/>
  <c r="AL63" i="7"/>
  <c r="AM63" i="7"/>
  <c r="AN63" i="7"/>
  <c r="AO63" i="7"/>
  <c r="AP63" i="7"/>
  <c r="AQ63" i="7"/>
  <c r="AR63" i="7"/>
  <c r="AJ64" i="7"/>
  <c r="AK64" i="7"/>
  <c r="AL64" i="7"/>
  <c r="AM64" i="7"/>
  <c r="AN64" i="7"/>
  <c r="AO64" i="7"/>
  <c r="AP64" i="7"/>
  <c r="AQ64" i="7"/>
  <c r="AR64" i="7"/>
  <c r="AJ65" i="7"/>
  <c r="AK65" i="7"/>
  <c r="AL65" i="7"/>
  <c r="AM65" i="7"/>
  <c r="AN65" i="7"/>
  <c r="AO65" i="7"/>
  <c r="AP65" i="7"/>
  <c r="AQ65" i="7"/>
  <c r="AR65" i="7"/>
  <c r="AJ66" i="7"/>
  <c r="AK66" i="7"/>
  <c r="AL66" i="7"/>
  <c r="AM66" i="7"/>
  <c r="AN66" i="7"/>
  <c r="AO66" i="7"/>
  <c r="AP66" i="7"/>
  <c r="AQ66" i="7"/>
  <c r="AR66" i="7"/>
  <c r="AJ67" i="7"/>
  <c r="AK67" i="7"/>
  <c r="AL67" i="7"/>
  <c r="AM67" i="7"/>
  <c r="AN67" i="7"/>
  <c r="AO67" i="7"/>
  <c r="AP67" i="7"/>
  <c r="AQ67" i="7"/>
  <c r="AR67" i="7"/>
  <c r="AJ68" i="7"/>
  <c r="AK68" i="7"/>
  <c r="AL68" i="7"/>
  <c r="AM68" i="7"/>
  <c r="AN68" i="7"/>
  <c r="AO68" i="7"/>
  <c r="AP68" i="7"/>
  <c r="AQ68" i="7"/>
  <c r="AR68" i="7"/>
  <c r="AJ69" i="7"/>
  <c r="AK69" i="7"/>
  <c r="AL69" i="7"/>
  <c r="AM69" i="7"/>
  <c r="AN69" i="7"/>
  <c r="AO69" i="7"/>
  <c r="AP69" i="7"/>
  <c r="AQ69" i="7"/>
  <c r="AR69" i="7"/>
  <c r="AJ70" i="7"/>
  <c r="AK70" i="7"/>
  <c r="AL70" i="7"/>
  <c r="AM70" i="7"/>
  <c r="AN70" i="7"/>
  <c r="AO70" i="7"/>
  <c r="AP70" i="7"/>
  <c r="AQ70" i="7"/>
  <c r="AR70" i="7"/>
  <c r="AJ71" i="7"/>
  <c r="AK71" i="7"/>
  <c r="AL71" i="7"/>
  <c r="AM71" i="7"/>
  <c r="AN71" i="7"/>
  <c r="AO71" i="7"/>
  <c r="AP71" i="7"/>
  <c r="AQ71" i="7"/>
  <c r="AR71" i="7"/>
  <c r="AJ72" i="7"/>
  <c r="AK72" i="7"/>
  <c r="AL72" i="7"/>
  <c r="AM72" i="7"/>
  <c r="AN72" i="7"/>
  <c r="AO72" i="7"/>
  <c r="AP72" i="7"/>
  <c r="AQ72" i="7"/>
  <c r="AR72" i="7"/>
  <c r="AJ73" i="7"/>
  <c r="AK73" i="7"/>
  <c r="AL73" i="7"/>
  <c r="AM73" i="7"/>
  <c r="AN73" i="7"/>
  <c r="AO73" i="7"/>
  <c r="AP73" i="7"/>
  <c r="AQ73" i="7"/>
  <c r="AR73" i="7"/>
  <c r="AJ74" i="7"/>
  <c r="AK74" i="7"/>
  <c r="AL74" i="7"/>
  <c r="AM74" i="7"/>
  <c r="AN74" i="7"/>
  <c r="AO74" i="7"/>
  <c r="AP74" i="7"/>
  <c r="AQ74" i="7"/>
  <c r="AR74" i="7"/>
  <c r="AJ75" i="7"/>
  <c r="AK75" i="7"/>
  <c r="AL75" i="7"/>
  <c r="AM75" i="7"/>
  <c r="AN75" i="7"/>
  <c r="AO75" i="7"/>
  <c r="AP75" i="7"/>
  <c r="AQ75" i="7"/>
  <c r="AR75" i="7"/>
  <c r="AJ76" i="7"/>
  <c r="AK76" i="7"/>
  <c r="AL76" i="7"/>
  <c r="AM76" i="7"/>
  <c r="AN76" i="7"/>
  <c r="AO76" i="7"/>
  <c r="AP76" i="7"/>
  <c r="AQ76" i="7"/>
  <c r="AR76" i="7"/>
  <c r="AJ77" i="7"/>
  <c r="AK77" i="7"/>
  <c r="AL77" i="7"/>
  <c r="AM77" i="7"/>
  <c r="AN77" i="7"/>
  <c r="AO77" i="7"/>
  <c r="AP77" i="7"/>
  <c r="AQ77" i="7"/>
  <c r="AR77" i="7"/>
  <c r="AJ78" i="7"/>
  <c r="AK78" i="7"/>
  <c r="AL78" i="7"/>
  <c r="AM78" i="7"/>
  <c r="AN78" i="7"/>
  <c r="AO78" i="7"/>
  <c r="AP78" i="7"/>
  <c r="AQ78" i="7"/>
  <c r="AR78" i="7"/>
  <c r="AJ79" i="7"/>
  <c r="AK79" i="7"/>
  <c r="AL79" i="7"/>
  <c r="AM79" i="7"/>
  <c r="AN79" i="7"/>
  <c r="AO79" i="7"/>
  <c r="AP79" i="7"/>
  <c r="AQ79" i="7"/>
  <c r="AR79" i="7"/>
  <c r="AJ80" i="7"/>
  <c r="AK80" i="7"/>
  <c r="AL80" i="7"/>
  <c r="AM80" i="7"/>
  <c r="AN80" i="7"/>
  <c r="AO80" i="7"/>
  <c r="AP80" i="7"/>
  <c r="AQ80" i="7"/>
  <c r="AR80" i="7"/>
  <c r="AJ81" i="7"/>
  <c r="AK81" i="7"/>
  <c r="AL81" i="7"/>
  <c r="AM81" i="7"/>
  <c r="AN81" i="7"/>
  <c r="AO81" i="7"/>
  <c r="AP81" i="7"/>
  <c r="AQ81" i="7"/>
  <c r="AR81" i="7"/>
  <c r="AJ82" i="7"/>
  <c r="AK82" i="7"/>
  <c r="AL82" i="7"/>
  <c r="AM82" i="7"/>
  <c r="AN82" i="7"/>
  <c r="AO82" i="7"/>
  <c r="AP82" i="7"/>
  <c r="AQ82" i="7"/>
  <c r="AR82" i="7"/>
  <c r="AJ83" i="7"/>
  <c r="AK83" i="7"/>
  <c r="AL83" i="7"/>
  <c r="AM83" i="7"/>
  <c r="AN83" i="7"/>
  <c r="AO83" i="7"/>
  <c r="AP83" i="7"/>
  <c r="AQ83" i="7"/>
  <c r="AR83" i="7"/>
  <c r="AJ84" i="7"/>
  <c r="AK84" i="7"/>
  <c r="AL84" i="7"/>
  <c r="AM84" i="7"/>
  <c r="AN84" i="7"/>
  <c r="AO84" i="7"/>
  <c r="AP84" i="7"/>
  <c r="AQ84" i="7"/>
  <c r="AR84" i="7"/>
  <c r="AJ85" i="7"/>
  <c r="AK85" i="7"/>
  <c r="AL85" i="7"/>
  <c r="AM85" i="7"/>
  <c r="AN85" i="7"/>
  <c r="AO85" i="7"/>
  <c r="AP85" i="7"/>
  <c r="AQ85" i="7"/>
  <c r="AR85" i="7"/>
  <c r="AJ86" i="7"/>
  <c r="AK86" i="7"/>
  <c r="AL86" i="7"/>
  <c r="AM86" i="7"/>
  <c r="AN86" i="7"/>
  <c r="AO86" i="7"/>
  <c r="AP86" i="7"/>
  <c r="AQ86" i="7"/>
  <c r="AR86" i="7"/>
  <c r="AJ87" i="7"/>
  <c r="AK87" i="7"/>
  <c r="AL87" i="7"/>
  <c r="AM87" i="7"/>
  <c r="AN87" i="7"/>
  <c r="AO87" i="7"/>
  <c r="AP87" i="7"/>
  <c r="AQ87" i="7"/>
  <c r="AR87" i="7"/>
  <c r="AJ88" i="7"/>
  <c r="AK88" i="7"/>
  <c r="AL88" i="7"/>
  <c r="AM88" i="7"/>
  <c r="AN88" i="7"/>
  <c r="AO88" i="7"/>
  <c r="AP88" i="7"/>
  <c r="AQ88" i="7"/>
  <c r="AR88" i="7"/>
  <c r="AJ89" i="7"/>
  <c r="AK89" i="7"/>
  <c r="AL89" i="7"/>
  <c r="AM89" i="7"/>
  <c r="AN89" i="7"/>
  <c r="AO89" i="7"/>
  <c r="AP89" i="7"/>
  <c r="AQ89" i="7"/>
  <c r="AR89" i="7"/>
  <c r="AJ90" i="7"/>
  <c r="AK90" i="7"/>
  <c r="AL90" i="7"/>
  <c r="AM90" i="7"/>
  <c r="AN90" i="7"/>
  <c r="AO90" i="7"/>
  <c r="AP90" i="7"/>
  <c r="AQ90" i="7"/>
  <c r="AR90" i="7"/>
  <c r="AJ91" i="7"/>
  <c r="AK91" i="7"/>
  <c r="AL91" i="7"/>
  <c r="AM91" i="7"/>
  <c r="AN91" i="7"/>
  <c r="AO91" i="7"/>
  <c r="AP91" i="7"/>
  <c r="AQ91" i="7"/>
  <c r="AR91" i="7"/>
  <c r="AJ92" i="7"/>
  <c r="AK92" i="7"/>
  <c r="AL92" i="7"/>
  <c r="AM92" i="7"/>
  <c r="AN92" i="7"/>
  <c r="AO92" i="7"/>
  <c r="AP92" i="7"/>
  <c r="AQ92" i="7"/>
  <c r="AR92" i="7"/>
  <c r="AJ93" i="7"/>
  <c r="AK93" i="7"/>
  <c r="AL93" i="7"/>
  <c r="AM93" i="7"/>
  <c r="AN93" i="7"/>
  <c r="AO93" i="7"/>
  <c r="AP93" i="7"/>
  <c r="AQ93" i="7"/>
  <c r="AR93" i="7"/>
  <c r="AJ94" i="7"/>
  <c r="AK94" i="7"/>
  <c r="AL94" i="7"/>
  <c r="AM94" i="7"/>
  <c r="AN94" i="7"/>
  <c r="AO94" i="7"/>
  <c r="AP94" i="7"/>
  <c r="AQ94" i="7"/>
  <c r="AR94" i="7"/>
  <c r="AJ95" i="7"/>
  <c r="AK95" i="7"/>
  <c r="AL95" i="7"/>
  <c r="AM95" i="7"/>
  <c r="AN95" i="7"/>
  <c r="AO95" i="7"/>
  <c r="AP95" i="7"/>
  <c r="AQ95" i="7"/>
  <c r="AR95" i="7"/>
  <c r="AJ96" i="7"/>
  <c r="AK96" i="7"/>
  <c r="AL96" i="7"/>
  <c r="AM96" i="7"/>
  <c r="AN96" i="7"/>
  <c r="AO96" i="7"/>
  <c r="AP96" i="7"/>
  <c r="AQ96" i="7"/>
  <c r="AR96" i="7"/>
  <c r="AJ97" i="7"/>
  <c r="AK97" i="7"/>
  <c r="AL97" i="7"/>
  <c r="AM97" i="7"/>
  <c r="AN97" i="7"/>
  <c r="AO97" i="7"/>
  <c r="AP97" i="7"/>
  <c r="AQ97" i="7"/>
  <c r="AR97" i="7"/>
  <c r="AJ98" i="7"/>
  <c r="AK98" i="7"/>
  <c r="AL98" i="7"/>
  <c r="AM98" i="7"/>
  <c r="AN98" i="7"/>
  <c r="AO98" i="7"/>
  <c r="AP98" i="7"/>
  <c r="AQ98" i="7"/>
  <c r="AR98" i="7"/>
  <c r="AJ99" i="7"/>
  <c r="AK99" i="7"/>
  <c r="AL99" i="7"/>
  <c r="AM99" i="7"/>
  <c r="AN99" i="7"/>
  <c r="AO99" i="7"/>
  <c r="AP99" i="7"/>
  <c r="AQ99" i="7"/>
  <c r="AR99" i="7"/>
  <c r="AJ100" i="7"/>
  <c r="AK100" i="7"/>
  <c r="AL100" i="7"/>
  <c r="AM100" i="7"/>
  <c r="AN100" i="7"/>
  <c r="AO100" i="7"/>
  <c r="AP100" i="7"/>
  <c r="AQ100" i="7"/>
  <c r="AR100" i="7"/>
  <c r="AJ101" i="7"/>
  <c r="AK101" i="7"/>
  <c r="AL101" i="7"/>
  <c r="AM101" i="7"/>
  <c r="AN101" i="7"/>
  <c r="AO101" i="7"/>
  <c r="AP101" i="7"/>
  <c r="AQ101" i="7"/>
  <c r="AR101" i="7"/>
  <c r="AJ102" i="7"/>
  <c r="AK102" i="7"/>
  <c r="AL102" i="7"/>
  <c r="AM102" i="7"/>
  <c r="AN102" i="7"/>
  <c r="AO102" i="7"/>
  <c r="AP102" i="7"/>
  <c r="AQ102" i="7"/>
  <c r="AR102" i="7"/>
  <c r="AJ103" i="7"/>
  <c r="AK103" i="7"/>
  <c r="AL103" i="7"/>
  <c r="AM103" i="7"/>
  <c r="AN103" i="7"/>
  <c r="AO103" i="7"/>
  <c r="AP103" i="7"/>
  <c r="AQ103" i="7"/>
  <c r="AR103" i="7"/>
  <c r="AJ104" i="7"/>
  <c r="AK104" i="7"/>
  <c r="AL104" i="7"/>
  <c r="AM104" i="7"/>
  <c r="AN104" i="7"/>
  <c r="AO104" i="7"/>
  <c r="AP104" i="7"/>
  <c r="AQ104" i="7"/>
  <c r="AR104" i="7"/>
  <c r="AJ105" i="7"/>
  <c r="AK105" i="7"/>
  <c r="AL105" i="7"/>
  <c r="AM105" i="7"/>
  <c r="AN105" i="7"/>
  <c r="AO105" i="7"/>
  <c r="AP105" i="7"/>
  <c r="AQ105" i="7"/>
  <c r="AR105" i="7"/>
  <c r="AJ106" i="7"/>
  <c r="AK106" i="7"/>
  <c r="AL106" i="7"/>
  <c r="AM106" i="7"/>
  <c r="AN106" i="7"/>
  <c r="AO106" i="7"/>
  <c r="AP106" i="7"/>
  <c r="AQ106" i="7"/>
  <c r="AR106" i="7"/>
  <c r="AJ107" i="7"/>
  <c r="AK107" i="7"/>
  <c r="AL107" i="7"/>
  <c r="AM107" i="7"/>
  <c r="AN107" i="7"/>
  <c r="AO107" i="7"/>
  <c r="AP107" i="7"/>
  <c r="AQ107" i="7"/>
  <c r="AR107" i="7"/>
  <c r="AJ108" i="7"/>
  <c r="AK108" i="7"/>
  <c r="AL108" i="7"/>
  <c r="AM108" i="7"/>
  <c r="AN108" i="7"/>
  <c r="AO108" i="7"/>
  <c r="AP108" i="7"/>
  <c r="AQ108" i="7"/>
  <c r="AR108" i="7"/>
  <c r="AJ109" i="7"/>
  <c r="AK109" i="7"/>
  <c r="AL109" i="7"/>
  <c r="AM109" i="7"/>
  <c r="AN109" i="7"/>
  <c r="AO109" i="7"/>
  <c r="AP109" i="7"/>
  <c r="AQ109" i="7"/>
  <c r="AR109" i="7"/>
  <c r="AJ110" i="7"/>
  <c r="AK110" i="7"/>
  <c r="AL110" i="7"/>
  <c r="AM110" i="7"/>
  <c r="AN110" i="7"/>
  <c r="AO110" i="7"/>
  <c r="AP110" i="7"/>
  <c r="AQ110" i="7"/>
  <c r="AR110" i="7"/>
  <c r="AJ111" i="7"/>
  <c r="AK111" i="7"/>
  <c r="AL111" i="7"/>
  <c r="AM111" i="7"/>
  <c r="AN111" i="7"/>
  <c r="AO111" i="7"/>
  <c r="AP111" i="7"/>
  <c r="AQ111" i="7"/>
  <c r="AR111" i="7"/>
  <c r="AK2" i="7"/>
  <c r="AL2" i="7"/>
  <c r="AM2" i="7"/>
  <c r="AN2" i="7"/>
  <c r="AO2" i="7"/>
  <c r="AP2" i="7"/>
  <c r="AQ2" i="7"/>
  <c r="AR2" i="7"/>
  <c r="AJ2" i="7"/>
  <c r="Z3" i="7"/>
  <c r="AA3" i="7"/>
  <c r="AB3" i="7"/>
  <c r="AC3" i="7"/>
  <c r="AD3" i="7"/>
  <c r="AE3" i="7"/>
  <c r="AF3" i="7"/>
  <c r="AG3" i="7"/>
  <c r="AH3" i="7"/>
  <c r="Z4" i="7"/>
  <c r="AA4" i="7"/>
  <c r="AB4" i="7"/>
  <c r="AC4" i="7"/>
  <c r="AD4" i="7"/>
  <c r="AE4" i="7"/>
  <c r="AF4" i="7"/>
  <c r="AG4" i="7"/>
  <c r="AH4" i="7"/>
  <c r="Z5" i="7"/>
  <c r="AA5" i="7"/>
  <c r="AB5" i="7"/>
  <c r="AC5" i="7"/>
  <c r="AD5" i="7"/>
  <c r="AE5" i="7"/>
  <c r="AF5" i="7"/>
  <c r="AG5" i="7"/>
  <c r="AH5" i="7"/>
  <c r="Z6" i="7"/>
  <c r="AA6" i="7"/>
  <c r="AB6" i="7"/>
  <c r="AC6" i="7"/>
  <c r="AD6" i="7"/>
  <c r="AE6" i="7"/>
  <c r="AF6" i="7"/>
  <c r="AG6" i="7"/>
  <c r="AH6" i="7"/>
  <c r="Z7" i="7"/>
  <c r="AA7" i="7"/>
  <c r="AB7" i="7"/>
  <c r="AC7" i="7"/>
  <c r="AD7" i="7"/>
  <c r="AE7" i="7"/>
  <c r="AF7" i="7"/>
  <c r="AG7" i="7"/>
  <c r="AH7" i="7"/>
  <c r="Z8" i="7"/>
  <c r="AA8" i="7"/>
  <c r="AB8" i="7"/>
  <c r="AC8" i="7"/>
  <c r="AD8" i="7"/>
  <c r="AE8" i="7"/>
  <c r="AF8" i="7"/>
  <c r="AG8" i="7"/>
  <c r="AH8" i="7"/>
  <c r="Z9" i="7"/>
  <c r="AA9" i="7"/>
  <c r="AB9" i="7"/>
  <c r="AC9" i="7"/>
  <c r="AD9" i="7"/>
  <c r="AE9" i="7"/>
  <c r="AF9" i="7"/>
  <c r="AG9" i="7"/>
  <c r="AH9" i="7"/>
  <c r="Z10" i="7"/>
  <c r="AA10" i="7"/>
  <c r="AB10" i="7"/>
  <c r="AC10" i="7"/>
  <c r="AD10" i="7"/>
  <c r="AE10" i="7"/>
  <c r="AF10" i="7"/>
  <c r="AG10" i="7"/>
  <c r="AH10" i="7"/>
  <c r="Z11" i="7"/>
  <c r="AA11" i="7"/>
  <c r="AB11" i="7"/>
  <c r="AC11" i="7"/>
  <c r="AD11" i="7"/>
  <c r="AE11" i="7"/>
  <c r="AF11" i="7"/>
  <c r="AG11" i="7"/>
  <c r="AH11" i="7"/>
  <c r="Z12" i="7"/>
  <c r="AA12" i="7"/>
  <c r="AB12" i="7"/>
  <c r="AC12" i="7"/>
  <c r="AD12" i="7"/>
  <c r="AE12" i="7"/>
  <c r="AF12" i="7"/>
  <c r="AG12" i="7"/>
  <c r="AH12" i="7"/>
  <c r="Z13" i="7"/>
  <c r="AA13" i="7"/>
  <c r="AB13" i="7"/>
  <c r="AC13" i="7"/>
  <c r="AD13" i="7"/>
  <c r="AE13" i="7"/>
  <c r="AF13" i="7"/>
  <c r="AG13" i="7"/>
  <c r="AH13" i="7"/>
  <c r="Z14" i="7"/>
  <c r="AA14" i="7"/>
  <c r="AB14" i="7"/>
  <c r="AC14" i="7"/>
  <c r="AD14" i="7"/>
  <c r="AE14" i="7"/>
  <c r="AF14" i="7"/>
  <c r="AG14" i="7"/>
  <c r="AH14" i="7"/>
  <c r="Z15" i="7"/>
  <c r="AA15" i="7"/>
  <c r="AB15" i="7"/>
  <c r="AC15" i="7"/>
  <c r="AD15" i="7"/>
  <c r="AE15" i="7"/>
  <c r="AF15" i="7"/>
  <c r="AG15" i="7"/>
  <c r="AH15" i="7"/>
  <c r="Z16" i="7"/>
  <c r="AA16" i="7"/>
  <c r="AB16" i="7"/>
  <c r="AC16" i="7"/>
  <c r="AD16" i="7"/>
  <c r="AE16" i="7"/>
  <c r="AF16" i="7"/>
  <c r="AG16" i="7"/>
  <c r="AH16" i="7"/>
  <c r="Z17" i="7"/>
  <c r="AA17" i="7"/>
  <c r="AB17" i="7"/>
  <c r="AC17" i="7"/>
  <c r="AD17" i="7"/>
  <c r="AE17" i="7"/>
  <c r="AF17" i="7"/>
  <c r="AG17" i="7"/>
  <c r="AH17" i="7"/>
  <c r="Z18" i="7"/>
  <c r="AA18" i="7"/>
  <c r="AB18" i="7"/>
  <c r="AC18" i="7"/>
  <c r="AD18" i="7"/>
  <c r="AE18" i="7"/>
  <c r="AF18" i="7"/>
  <c r="AG18" i="7"/>
  <c r="AH18" i="7"/>
  <c r="Z19" i="7"/>
  <c r="AA19" i="7"/>
  <c r="AB19" i="7"/>
  <c r="AC19" i="7"/>
  <c r="AD19" i="7"/>
  <c r="AE19" i="7"/>
  <c r="AF19" i="7"/>
  <c r="AG19" i="7"/>
  <c r="AH19" i="7"/>
  <c r="Z20" i="7"/>
  <c r="AA20" i="7"/>
  <c r="AB20" i="7"/>
  <c r="AC20" i="7"/>
  <c r="AD20" i="7"/>
  <c r="AE20" i="7"/>
  <c r="AF20" i="7"/>
  <c r="AG20" i="7"/>
  <c r="AH20" i="7"/>
  <c r="Z21" i="7"/>
  <c r="AA21" i="7"/>
  <c r="AB21" i="7"/>
  <c r="AC21" i="7"/>
  <c r="AD21" i="7"/>
  <c r="AE21" i="7"/>
  <c r="AF21" i="7"/>
  <c r="AG21" i="7"/>
  <c r="AH21" i="7"/>
  <c r="Z22" i="7"/>
  <c r="AA22" i="7"/>
  <c r="AB22" i="7"/>
  <c r="AC22" i="7"/>
  <c r="AD22" i="7"/>
  <c r="AE22" i="7"/>
  <c r="AF22" i="7"/>
  <c r="AG22" i="7"/>
  <c r="AH22" i="7"/>
  <c r="Z23" i="7"/>
  <c r="AA23" i="7"/>
  <c r="AB23" i="7"/>
  <c r="AC23" i="7"/>
  <c r="AD23" i="7"/>
  <c r="AE23" i="7"/>
  <c r="AF23" i="7"/>
  <c r="AG23" i="7"/>
  <c r="AH23" i="7"/>
  <c r="Z24" i="7"/>
  <c r="AA24" i="7"/>
  <c r="AB24" i="7"/>
  <c r="AC24" i="7"/>
  <c r="AD24" i="7"/>
  <c r="AE24" i="7"/>
  <c r="AF24" i="7"/>
  <c r="AG24" i="7"/>
  <c r="AH24" i="7"/>
  <c r="Z25" i="7"/>
  <c r="AA25" i="7"/>
  <c r="AB25" i="7"/>
  <c r="AC25" i="7"/>
  <c r="AD25" i="7"/>
  <c r="AE25" i="7"/>
  <c r="AF25" i="7"/>
  <c r="AG25" i="7"/>
  <c r="AH25" i="7"/>
  <c r="Z26" i="7"/>
  <c r="AA26" i="7"/>
  <c r="AB26" i="7"/>
  <c r="AC26" i="7"/>
  <c r="AD26" i="7"/>
  <c r="AE26" i="7"/>
  <c r="AF26" i="7"/>
  <c r="AG26" i="7"/>
  <c r="AH26" i="7"/>
  <c r="Z27" i="7"/>
  <c r="AA27" i="7"/>
  <c r="AB27" i="7"/>
  <c r="AC27" i="7"/>
  <c r="AD27" i="7"/>
  <c r="AE27" i="7"/>
  <c r="AF27" i="7"/>
  <c r="AG27" i="7"/>
  <c r="AH27" i="7"/>
  <c r="Z28" i="7"/>
  <c r="AA28" i="7"/>
  <c r="AB28" i="7"/>
  <c r="AC28" i="7"/>
  <c r="AD28" i="7"/>
  <c r="AE28" i="7"/>
  <c r="AF28" i="7"/>
  <c r="AG28" i="7"/>
  <c r="AH28" i="7"/>
  <c r="Z29" i="7"/>
  <c r="AA29" i="7"/>
  <c r="AB29" i="7"/>
  <c r="AC29" i="7"/>
  <c r="AD29" i="7"/>
  <c r="AE29" i="7"/>
  <c r="AF29" i="7"/>
  <c r="AG29" i="7"/>
  <c r="AH29" i="7"/>
  <c r="Z30" i="7"/>
  <c r="AA30" i="7"/>
  <c r="AB30" i="7"/>
  <c r="AC30" i="7"/>
  <c r="AD30" i="7"/>
  <c r="AE30" i="7"/>
  <c r="AF30" i="7"/>
  <c r="AG30" i="7"/>
  <c r="AH30" i="7"/>
  <c r="Z31" i="7"/>
  <c r="AA31" i="7"/>
  <c r="AB31" i="7"/>
  <c r="AC31" i="7"/>
  <c r="AD31" i="7"/>
  <c r="AE31" i="7"/>
  <c r="AF31" i="7"/>
  <c r="AG31" i="7"/>
  <c r="AH31" i="7"/>
  <c r="Z32" i="7"/>
  <c r="AA32" i="7"/>
  <c r="AB32" i="7"/>
  <c r="AC32" i="7"/>
  <c r="AD32" i="7"/>
  <c r="AE32" i="7"/>
  <c r="AF32" i="7"/>
  <c r="AG32" i="7"/>
  <c r="AH32" i="7"/>
  <c r="Z33" i="7"/>
  <c r="AA33" i="7"/>
  <c r="AB33" i="7"/>
  <c r="AC33" i="7"/>
  <c r="AD33" i="7"/>
  <c r="AE33" i="7"/>
  <c r="AF33" i="7"/>
  <c r="AG33" i="7"/>
  <c r="AH33" i="7"/>
  <c r="Z34" i="7"/>
  <c r="AA34" i="7"/>
  <c r="AB34" i="7"/>
  <c r="AC34" i="7"/>
  <c r="AD34" i="7"/>
  <c r="AE34" i="7"/>
  <c r="AF34" i="7"/>
  <c r="AG34" i="7"/>
  <c r="AH34" i="7"/>
  <c r="Z35" i="7"/>
  <c r="AA35" i="7"/>
  <c r="AB35" i="7"/>
  <c r="AC35" i="7"/>
  <c r="AD35" i="7"/>
  <c r="AE35" i="7"/>
  <c r="AF35" i="7"/>
  <c r="AG35" i="7"/>
  <c r="AH35" i="7"/>
  <c r="Z36" i="7"/>
  <c r="AA36" i="7"/>
  <c r="AB36" i="7"/>
  <c r="AC36" i="7"/>
  <c r="AD36" i="7"/>
  <c r="AE36" i="7"/>
  <c r="AF36" i="7"/>
  <c r="AG36" i="7"/>
  <c r="AH36" i="7"/>
  <c r="Z37" i="7"/>
  <c r="AA37" i="7"/>
  <c r="AB37" i="7"/>
  <c r="AC37" i="7"/>
  <c r="AD37" i="7"/>
  <c r="AE37" i="7"/>
  <c r="AF37" i="7"/>
  <c r="AG37" i="7"/>
  <c r="AH37" i="7"/>
  <c r="Z38" i="7"/>
  <c r="AA38" i="7"/>
  <c r="AB38" i="7"/>
  <c r="AC38" i="7"/>
  <c r="AD38" i="7"/>
  <c r="AE38" i="7"/>
  <c r="AF38" i="7"/>
  <c r="AG38" i="7"/>
  <c r="AH38" i="7"/>
  <c r="Z39" i="7"/>
  <c r="AA39" i="7"/>
  <c r="AB39" i="7"/>
  <c r="AC39" i="7"/>
  <c r="AD39" i="7"/>
  <c r="AE39" i="7"/>
  <c r="AF39" i="7"/>
  <c r="AG39" i="7"/>
  <c r="AH39" i="7"/>
  <c r="Z40" i="7"/>
  <c r="AA40" i="7"/>
  <c r="AB40" i="7"/>
  <c r="AC40" i="7"/>
  <c r="AD40" i="7"/>
  <c r="AE40" i="7"/>
  <c r="AF40" i="7"/>
  <c r="AG40" i="7"/>
  <c r="AH40" i="7"/>
  <c r="Z41" i="7"/>
  <c r="AA41" i="7"/>
  <c r="AB41" i="7"/>
  <c r="AC41" i="7"/>
  <c r="AD41" i="7"/>
  <c r="AE41" i="7"/>
  <c r="AF41" i="7"/>
  <c r="AG41" i="7"/>
  <c r="AH41" i="7"/>
  <c r="Z42" i="7"/>
  <c r="AA42" i="7"/>
  <c r="AB42" i="7"/>
  <c r="AC42" i="7"/>
  <c r="AD42" i="7"/>
  <c r="AE42" i="7"/>
  <c r="AF42" i="7"/>
  <c r="AG42" i="7"/>
  <c r="AH42" i="7"/>
  <c r="Z43" i="7"/>
  <c r="AA43" i="7"/>
  <c r="AB43" i="7"/>
  <c r="AC43" i="7"/>
  <c r="AD43" i="7"/>
  <c r="AE43" i="7"/>
  <c r="AF43" i="7"/>
  <c r="AG43" i="7"/>
  <c r="AH43" i="7"/>
  <c r="Z44" i="7"/>
  <c r="AA44" i="7"/>
  <c r="AB44" i="7"/>
  <c r="AC44" i="7"/>
  <c r="AD44" i="7"/>
  <c r="AE44" i="7"/>
  <c r="AF44" i="7"/>
  <c r="AG44" i="7"/>
  <c r="AH44" i="7"/>
  <c r="Z45" i="7"/>
  <c r="AA45" i="7"/>
  <c r="AB45" i="7"/>
  <c r="AC45" i="7"/>
  <c r="AD45" i="7"/>
  <c r="AE45" i="7"/>
  <c r="AF45" i="7"/>
  <c r="AG45" i="7"/>
  <c r="AH45" i="7"/>
  <c r="Z46" i="7"/>
  <c r="AA46" i="7"/>
  <c r="AB46" i="7"/>
  <c r="AC46" i="7"/>
  <c r="AD46" i="7"/>
  <c r="AE46" i="7"/>
  <c r="AF46" i="7"/>
  <c r="AG46" i="7"/>
  <c r="AH46" i="7"/>
  <c r="Z47" i="7"/>
  <c r="AA47" i="7"/>
  <c r="AB47" i="7"/>
  <c r="AC47" i="7"/>
  <c r="AD47" i="7"/>
  <c r="AE47" i="7"/>
  <c r="AF47" i="7"/>
  <c r="AG47" i="7"/>
  <c r="AH47" i="7"/>
  <c r="Z48" i="7"/>
  <c r="AA48" i="7"/>
  <c r="AB48" i="7"/>
  <c r="AC48" i="7"/>
  <c r="AD48" i="7"/>
  <c r="AE48" i="7"/>
  <c r="AF48" i="7"/>
  <c r="AG48" i="7"/>
  <c r="AH48" i="7"/>
  <c r="Z49" i="7"/>
  <c r="AA49" i="7"/>
  <c r="AB49" i="7"/>
  <c r="AC49" i="7"/>
  <c r="AD49" i="7"/>
  <c r="AE49" i="7"/>
  <c r="AF49" i="7"/>
  <c r="AG49" i="7"/>
  <c r="AH49" i="7"/>
  <c r="Z50" i="7"/>
  <c r="AA50" i="7"/>
  <c r="AB50" i="7"/>
  <c r="AC50" i="7"/>
  <c r="AD50" i="7"/>
  <c r="AE50" i="7"/>
  <c r="AF50" i="7"/>
  <c r="AG50" i="7"/>
  <c r="AH50" i="7"/>
  <c r="Z51" i="7"/>
  <c r="AA51" i="7"/>
  <c r="AB51" i="7"/>
  <c r="AC51" i="7"/>
  <c r="AD51" i="7"/>
  <c r="AE51" i="7"/>
  <c r="AF51" i="7"/>
  <c r="AG51" i="7"/>
  <c r="AH51" i="7"/>
  <c r="Z52" i="7"/>
  <c r="AA52" i="7"/>
  <c r="AB52" i="7"/>
  <c r="AC52" i="7"/>
  <c r="AD52" i="7"/>
  <c r="AE52" i="7"/>
  <c r="AF52" i="7"/>
  <c r="AG52" i="7"/>
  <c r="AH52" i="7"/>
  <c r="Z53" i="7"/>
  <c r="AA53" i="7"/>
  <c r="AB53" i="7"/>
  <c r="AC53" i="7"/>
  <c r="AD53" i="7"/>
  <c r="AE53" i="7"/>
  <c r="AF53" i="7"/>
  <c r="AG53" i="7"/>
  <c r="AH53" i="7"/>
  <c r="Z54" i="7"/>
  <c r="AA54" i="7"/>
  <c r="AB54" i="7"/>
  <c r="AC54" i="7"/>
  <c r="AD54" i="7"/>
  <c r="AE54" i="7"/>
  <c r="AF54" i="7"/>
  <c r="AG54" i="7"/>
  <c r="AH54" i="7"/>
  <c r="Z55" i="7"/>
  <c r="AA55" i="7"/>
  <c r="AB55" i="7"/>
  <c r="AC55" i="7"/>
  <c r="AD55" i="7"/>
  <c r="AE55" i="7"/>
  <c r="AF55" i="7"/>
  <c r="AG55" i="7"/>
  <c r="AH55" i="7"/>
  <c r="Z56" i="7"/>
  <c r="AA56" i="7"/>
  <c r="AB56" i="7"/>
  <c r="AC56" i="7"/>
  <c r="AD56" i="7"/>
  <c r="AE56" i="7"/>
  <c r="AF56" i="7"/>
  <c r="AG56" i="7"/>
  <c r="AH56" i="7"/>
  <c r="Z57" i="7"/>
  <c r="AA57" i="7"/>
  <c r="AB57" i="7"/>
  <c r="AC57" i="7"/>
  <c r="AD57" i="7"/>
  <c r="AE57" i="7"/>
  <c r="AF57" i="7"/>
  <c r="AG57" i="7"/>
  <c r="AH57" i="7"/>
  <c r="Z58" i="7"/>
  <c r="AA58" i="7"/>
  <c r="AB58" i="7"/>
  <c r="AC58" i="7"/>
  <c r="AD58" i="7"/>
  <c r="AE58" i="7"/>
  <c r="AF58" i="7"/>
  <c r="AG58" i="7"/>
  <c r="AH58" i="7"/>
  <c r="Z59" i="7"/>
  <c r="AA59" i="7"/>
  <c r="AB59" i="7"/>
  <c r="AC59" i="7"/>
  <c r="AD59" i="7"/>
  <c r="AE59" i="7"/>
  <c r="AF59" i="7"/>
  <c r="AG59" i="7"/>
  <c r="AH59" i="7"/>
  <c r="Z60" i="7"/>
  <c r="AA60" i="7"/>
  <c r="AB60" i="7"/>
  <c r="AC60" i="7"/>
  <c r="AD60" i="7"/>
  <c r="AE60" i="7"/>
  <c r="AF60" i="7"/>
  <c r="AG60" i="7"/>
  <c r="AH60" i="7"/>
  <c r="Z61" i="7"/>
  <c r="AA61" i="7"/>
  <c r="AB61" i="7"/>
  <c r="AC61" i="7"/>
  <c r="AD61" i="7"/>
  <c r="AE61" i="7"/>
  <c r="AF61" i="7"/>
  <c r="AG61" i="7"/>
  <c r="AH61" i="7"/>
  <c r="Z62" i="7"/>
  <c r="AA62" i="7"/>
  <c r="AB62" i="7"/>
  <c r="AC62" i="7"/>
  <c r="AD62" i="7"/>
  <c r="AE62" i="7"/>
  <c r="AF62" i="7"/>
  <c r="AG62" i="7"/>
  <c r="AH62" i="7"/>
  <c r="Z63" i="7"/>
  <c r="AA63" i="7"/>
  <c r="AB63" i="7"/>
  <c r="AC63" i="7"/>
  <c r="AD63" i="7"/>
  <c r="AE63" i="7"/>
  <c r="AF63" i="7"/>
  <c r="AG63" i="7"/>
  <c r="AH63" i="7"/>
  <c r="Z64" i="7"/>
  <c r="AA64" i="7"/>
  <c r="AB64" i="7"/>
  <c r="AC64" i="7"/>
  <c r="AD64" i="7"/>
  <c r="AE64" i="7"/>
  <c r="AF64" i="7"/>
  <c r="AG64" i="7"/>
  <c r="AH64" i="7"/>
  <c r="Z65" i="7"/>
  <c r="AA65" i="7"/>
  <c r="AB65" i="7"/>
  <c r="AC65" i="7"/>
  <c r="AD65" i="7"/>
  <c r="AE65" i="7"/>
  <c r="AF65" i="7"/>
  <c r="AG65" i="7"/>
  <c r="AH65" i="7"/>
  <c r="Z66" i="7"/>
  <c r="AA66" i="7"/>
  <c r="AB66" i="7"/>
  <c r="AC66" i="7"/>
  <c r="AD66" i="7"/>
  <c r="AE66" i="7"/>
  <c r="AF66" i="7"/>
  <c r="AG66" i="7"/>
  <c r="AH66" i="7"/>
  <c r="Z67" i="7"/>
  <c r="AA67" i="7"/>
  <c r="AB67" i="7"/>
  <c r="AC67" i="7"/>
  <c r="AD67" i="7"/>
  <c r="AE67" i="7"/>
  <c r="AF67" i="7"/>
  <c r="AG67" i="7"/>
  <c r="AH67" i="7"/>
  <c r="Z68" i="7"/>
  <c r="AA68" i="7"/>
  <c r="AB68" i="7"/>
  <c r="AC68" i="7"/>
  <c r="AD68" i="7"/>
  <c r="AE68" i="7"/>
  <c r="AF68" i="7"/>
  <c r="AG68" i="7"/>
  <c r="AH68" i="7"/>
  <c r="Z69" i="7"/>
  <c r="AA69" i="7"/>
  <c r="AB69" i="7"/>
  <c r="AC69" i="7"/>
  <c r="AD69" i="7"/>
  <c r="AE69" i="7"/>
  <c r="AF69" i="7"/>
  <c r="AG69" i="7"/>
  <c r="AH69" i="7"/>
  <c r="Z70" i="7"/>
  <c r="AA70" i="7"/>
  <c r="AB70" i="7"/>
  <c r="AC70" i="7"/>
  <c r="AD70" i="7"/>
  <c r="AE70" i="7"/>
  <c r="AF70" i="7"/>
  <c r="AG70" i="7"/>
  <c r="AH70" i="7"/>
  <c r="Z71" i="7"/>
  <c r="AA71" i="7"/>
  <c r="AB71" i="7"/>
  <c r="AC71" i="7"/>
  <c r="AD71" i="7"/>
  <c r="AE71" i="7"/>
  <c r="AF71" i="7"/>
  <c r="AG71" i="7"/>
  <c r="AH71" i="7"/>
  <c r="Z72" i="7"/>
  <c r="AA72" i="7"/>
  <c r="AB72" i="7"/>
  <c r="AC72" i="7"/>
  <c r="AD72" i="7"/>
  <c r="AE72" i="7"/>
  <c r="AF72" i="7"/>
  <c r="AG72" i="7"/>
  <c r="AH72" i="7"/>
  <c r="Z73" i="7"/>
  <c r="AA73" i="7"/>
  <c r="AB73" i="7"/>
  <c r="AC73" i="7"/>
  <c r="AD73" i="7"/>
  <c r="AE73" i="7"/>
  <c r="AF73" i="7"/>
  <c r="AG73" i="7"/>
  <c r="AH73" i="7"/>
  <c r="Z74" i="7"/>
  <c r="AA74" i="7"/>
  <c r="AB74" i="7"/>
  <c r="AC74" i="7"/>
  <c r="AD74" i="7"/>
  <c r="AE74" i="7"/>
  <c r="AF74" i="7"/>
  <c r="AG74" i="7"/>
  <c r="AH74" i="7"/>
  <c r="Z75" i="7"/>
  <c r="AA75" i="7"/>
  <c r="AB75" i="7"/>
  <c r="AC75" i="7"/>
  <c r="AD75" i="7"/>
  <c r="AE75" i="7"/>
  <c r="AF75" i="7"/>
  <c r="AG75" i="7"/>
  <c r="AH75" i="7"/>
  <c r="Z76" i="7"/>
  <c r="AA76" i="7"/>
  <c r="AB76" i="7"/>
  <c r="AC76" i="7"/>
  <c r="AD76" i="7"/>
  <c r="AE76" i="7"/>
  <c r="AF76" i="7"/>
  <c r="AG76" i="7"/>
  <c r="AH76" i="7"/>
  <c r="Z77" i="7"/>
  <c r="AA77" i="7"/>
  <c r="AB77" i="7"/>
  <c r="AC77" i="7"/>
  <c r="AD77" i="7"/>
  <c r="AE77" i="7"/>
  <c r="AF77" i="7"/>
  <c r="AG77" i="7"/>
  <c r="AH77" i="7"/>
  <c r="Z78" i="7"/>
  <c r="AA78" i="7"/>
  <c r="AB78" i="7"/>
  <c r="AC78" i="7"/>
  <c r="AD78" i="7"/>
  <c r="AE78" i="7"/>
  <c r="AF78" i="7"/>
  <c r="AG78" i="7"/>
  <c r="AH78" i="7"/>
  <c r="Z79" i="7"/>
  <c r="AA79" i="7"/>
  <c r="AB79" i="7"/>
  <c r="AC79" i="7"/>
  <c r="AD79" i="7"/>
  <c r="AE79" i="7"/>
  <c r="AF79" i="7"/>
  <c r="AG79" i="7"/>
  <c r="AH79" i="7"/>
  <c r="Z80" i="7"/>
  <c r="AA80" i="7"/>
  <c r="AB80" i="7"/>
  <c r="AC80" i="7"/>
  <c r="AD80" i="7"/>
  <c r="AE80" i="7"/>
  <c r="AF80" i="7"/>
  <c r="AG80" i="7"/>
  <c r="AH80" i="7"/>
  <c r="Z81" i="7"/>
  <c r="AA81" i="7"/>
  <c r="AB81" i="7"/>
  <c r="AC81" i="7"/>
  <c r="AD81" i="7"/>
  <c r="AE81" i="7"/>
  <c r="AF81" i="7"/>
  <c r="AG81" i="7"/>
  <c r="AH81" i="7"/>
  <c r="Z82" i="7"/>
  <c r="AA82" i="7"/>
  <c r="AB82" i="7"/>
  <c r="AC82" i="7"/>
  <c r="AD82" i="7"/>
  <c r="AE82" i="7"/>
  <c r="AF82" i="7"/>
  <c r="AG82" i="7"/>
  <c r="AH82" i="7"/>
  <c r="Z83" i="7"/>
  <c r="AA83" i="7"/>
  <c r="AB83" i="7"/>
  <c r="AC83" i="7"/>
  <c r="AD83" i="7"/>
  <c r="AE83" i="7"/>
  <c r="AF83" i="7"/>
  <c r="AG83" i="7"/>
  <c r="AH83" i="7"/>
  <c r="Z84" i="7"/>
  <c r="AA84" i="7"/>
  <c r="AB84" i="7"/>
  <c r="AC84" i="7"/>
  <c r="AD84" i="7"/>
  <c r="AE84" i="7"/>
  <c r="AF84" i="7"/>
  <c r="AG84" i="7"/>
  <c r="AH84" i="7"/>
  <c r="Z85" i="7"/>
  <c r="AA85" i="7"/>
  <c r="AB85" i="7"/>
  <c r="AC85" i="7"/>
  <c r="AD85" i="7"/>
  <c r="AE85" i="7"/>
  <c r="AF85" i="7"/>
  <c r="AG85" i="7"/>
  <c r="AH85" i="7"/>
  <c r="Z86" i="7"/>
  <c r="AA86" i="7"/>
  <c r="AB86" i="7"/>
  <c r="AC86" i="7"/>
  <c r="AD86" i="7"/>
  <c r="AE86" i="7"/>
  <c r="AF86" i="7"/>
  <c r="AG86" i="7"/>
  <c r="AH86" i="7"/>
  <c r="Z87" i="7"/>
  <c r="AA87" i="7"/>
  <c r="AB87" i="7"/>
  <c r="AC87" i="7"/>
  <c r="AD87" i="7"/>
  <c r="AE87" i="7"/>
  <c r="AF87" i="7"/>
  <c r="AG87" i="7"/>
  <c r="AH87" i="7"/>
  <c r="Z88" i="7"/>
  <c r="AA88" i="7"/>
  <c r="AB88" i="7"/>
  <c r="AC88" i="7"/>
  <c r="AD88" i="7"/>
  <c r="AE88" i="7"/>
  <c r="AF88" i="7"/>
  <c r="AG88" i="7"/>
  <c r="AH88" i="7"/>
  <c r="Z89" i="7"/>
  <c r="AA89" i="7"/>
  <c r="AB89" i="7"/>
  <c r="AC89" i="7"/>
  <c r="AD89" i="7"/>
  <c r="AE89" i="7"/>
  <c r="AF89" i="7"/>
  <c r="AG89" i="7"/>
  <c r="AH89" i="7"/>
  <c r="Z90" i="7"/>
  <c r="AA90" i="7"/>
  <c r="AB90" i="7"/>
  <c r="AC90" i="7"/>
  <c r="AD90" i="7"/>
  <c r="AE90" i="7"/>
  <c r="AF90" i="7"/>
  <c r="AG90" i="7"/>
  <c r="AH90" i="7"/>
  <c r="Z91" i="7"/>
  <c r="AA91" i="7"/>
  <c r="AB91" i="7"/>
  <c r="AC91" i="7"/>
  <c r="AD91" i="7"/>
  <c r="AE91" i="7"/>
  <c r="AF91" i="7"/>
  <c r="AG91" i="7"/>
  <c r="AH91" i="7"/>
  <c r="Z92" i="7"/>
  <c r="AA92" i="7"/>
  <c r="AB92" i="7"/>
  <c r="AC92" i="7"/>
  <c r="AD92" i="7"/>
  <c r="AE92" i="7"/>
  <c r="AF92" i="7"/>
  <c r="AG92" i="7"/>
  <c r="AH92" i="7"/>
  <c r="Z93" i="7"/>
  <c r="AA93" i="7"/>
  <c r="AB93" i="7"/>
  <c r="AC93" i="7"/>
  <c r="AD93" i="7"/>
  <c r="AE93" i="7"/>
  <c r="AF93" i="7"/>
  <c r="AG93" i="7"/>
  <c r="AH93" i="7"/>
  <c r="Z94" i="7"/>
  <c r="AA94" i="7"/>
  <c r="AB94" i="7"/>
  <c r="AC94" i="7"/>
  <c r="AD94" i="7"/>
  <c r="AE94" i="7"/>
  <c r="AF94" i="7"/>
  <c r="AG94" i="7"/>
  <c r="AH94" i="7"/>
  <c r="Z95" i="7"/>
  <c r="AA95" i="7"/>
  <c r="AB95" i="7"/>
  <c r="AC95" i="7"/>
  <c r="AD95" i="7"/>
  <c r="AE95" i="7"/>
  <c r="AF95" i="7"/>
  <c r="AG95" i="7"/>
  <c r="AH95" i="7"/>
  <c r="Z96" i="7"/>
  <c r="AA96" i="7"/>
  <c r="AB96" i="7"/>
  <c r="AC96" i="7"/>
  <c r="AD96" i="7"/>
  <c r="AE96" i="7"/>
  <c r="AF96" i="7"/>
  <c r="AG96" i="7"/>
  <c r="AH96" i="7"/>
  <c r="Z97" i="7"/>
  <c r="AA97" i="7"/>
  <c r="AB97" i="7"/>
  <c r="AC97" i="7"/>
  <c r="AD97" i="7"/>
  <c r="AE97" i="7"/>
  <c r="AF97" i="7"/>
  <c r="AG97" i="7"/>
  <c r="AH97" i="7"/>
  <c r="Z98" i="7"/>
  <c r="AA98" i="7"/>
  <c r="AB98" i="7"/>
  <c r="AC98" i="7"/>
  <c r="AD98" i="7"/>
  <c r="AE98" i="7"/>
  <c r="AF98" i="7"/>
  <c r="AG98" i="7"/>
  <c r="AH98" i="7"/>
  <c r="Z99" i="7"/>
  <c r="AA99" i="7"/>
  <c r="AB99" i="7"/>
  <c r="AC99" i="7"/>
  <c r="AD99" i="7"/>
  <c r="AE99" i="7"/>
  <c r="AF99" i="7"/>
  <c r="AG99" i="7"/>
  <c r="AH99" i="7"/>
  <c r="Z100" i="7"/>
  <c r="AA100" i="7"/>
  <c r="AB100" i="7"/>
  <c r="AC100" i="7"/>
  <c r="AD100" i="7"/>
  <c r="AE100" i="7"/>
  <c r="AF100" i="7"/>
  <c r="AG100" i="7"/>
  <c r="AH100" i="7"/>
  <c r="Z101" i="7"/>
  <c r="AA101" i="7"/>
  <c r="AB101" i="7"/>
  <c r="AC101" i="7"/>
  <c r="AD101" i="7"/>
  <c r="AE101" i="7"/>
  <c r="AF101" i="7"/>
  <c r="AG101" i="7"/>
  <c r="AH101" i="7"/>
  <c r="Z102" i="7"/>
  <c r="AA102" i="7"/>
  <c r="AB102" i="7"/>
  <c r="AC102" i="7"/>
  <c r="AD102" i="7"/>
  <c r="AE102" i="7"/>
  <c r="AF102" i="7"/>
  <c r="AG102" i="7"/>
  <c r="AH102" i="7"/>
  <c r="Z103" i="7"/>
  <c r="AA103" i="7"/>
  <c r="AB103" i="7"/>
  <c r="AC103" i="7"/>
  <c r="AD103" i="7"/>
  <c r="AE103" i="7"/>
  <c r="AF103" i="7"/>
  <c r="AG103" i="7"/>
  <c r="AH103" i="7"/>
  <c r="Z104" i="7"/>
  <c r="AA104" i="7"/>
  <c r="AB104" i="7"/>
  <c r="AC104" i="7"/>
  <c r="AD104" i="7"/>
  <c r="AE104" i="7"/>
  <c r="AF104" i="7"/>
  <c r="AG104" i="7"/>
  <c r="AH104" i="7"/>
  <c r="Z105" i="7"/>
  <c r="AA105" i="7"/>
  <c r="AB105" i="7"/>
  <c r="AC105" i="7"/>
  <c r="AD105" i="7"/>
  <c r="AE105" i="7"/>
  <c r="AF105" i="7"/>
  <c r="AG105" i="7"/>
  <c r="AH105" i="7"/>
  <c r="Z106" i="7"/>
  <c r="AA106" i="7"/>
  <c r="AB106" i="7"/>
  <c r="AC106" i="7"/>
  <c r="AD106" i="7"/>
  <c r="AE106" i="7"/>
  <c r="AF106" i="7"/>
  <c r="AG106" i="7"/>
  <c r="AH106" i="7"/>
  <c r="Z107" i="7"/>
  <c r="AA107" i="7"/>
  <c r="AB107" i="7"/>
  <c r="AC107" i="7"/>
  <c r="AD107" i="7"/>
  <c r="AE107" i="7"/>
  <c r="AF107" i="7"/>
  <c r="AG107" i="7"/>
  <c r="AH107" i="7"/>
  <c r="Z108" i="7"/>
  <c r="AA108" i="7"/>
  <c r="AB108" i="7"/>
  <c r="AC108" i="7"/>
  <c r="AD108" i="7"/>
  <c r="AE108" i="7"/>
  <c r="AF108" i="7"/>
  <c r="AG108" i="7"/>
  <c r="AH108" i="7"/>
  <c r="Z109" i="7"/>
  <c r="AA109" i="7"/>
  <c r="AB109" i="7"/>
  <c r="AC109" i="7"/>
  <c r="AD109" i="7"/>
  <c r="AE109" i="7"/>
  <c r="AF109" i="7"/>
  <c r="AG109" i="7"/>
  <c r="AH109" i="7"/>
  <c r="Z110" i="7"/>
  <c r="AA110" i="7"/>
  <c r="AB110" i="7"/>
  <c r="AC110" i="7"/>
  <c r="AD110" i="7"/>
  <c r="AE110" i="7"/>
  <c r="AF110" i="7"/>
  <c r="AG110" i="7"/>
  <c r="AH110" i="7"/>
  <c r="Z111" i="7"/>
  <c r="AA111" i="7"/>
  <c r="AB111" i="7"/>
  <c r="AC111" i="7"/>
  <c r="AD111" i="7"/>
  <c r="AE111" i="7"/>
  <c r="AF111" i="7"/>
  <c r="AG111" i="7"/>
  <c r="AH111" i="7"/>
  <c r="AA2" i="7"/>
  <c r="AB2" i="7"/>
  <c r="AC2" i="7"/>
  <c r="AD2" i="7"/>
  <c r="AE2" i="7"/>
  <c r="AF2" i="7"/>
  <c r="AG2" i="7"/>
  <c r="AH2" i="7"/>
  <c r="Z2" i="7"/>
  <c r="P223" i="7"/>
  <c r="Q223" i="7"/>
  <c r="R223" i="7"/>
  <c r="S223" i="7"/>
  <c r="T223" i="7"/>
  <c r="U223" i="7"/>
  <c r="V223" i="7"/>
  <c r="W223" i="7"/>
  <c r="X223" i="7"/>
  <c r="P224" i="7"/>
  <c r="Q224" i="7"/>
  <c r="R224" i="7"/>
  <c r="S224" i="7"/>
  <c r="T224" i="7"/>
  <c r="U224" i="7"/>
  <c r="V224" i="7"/>
  <c r="W224" i="7"/>
  <c r="X224" i="7"/>
  <c r="P225" i="7"/>
  <c r="Q225" i="7"/>
  <c r="R225" i="7"/>
  <c r="S225" i="7"/>
  <c r="T225" i="7"/>
  <c r="U225" i="7"/>
  <c r="V225" i="7"/>
  <c r="W225" i="7"/>
  <c r="X225" i="7"/>
  <c r="P226" i="7"/>
  <c r="Q226" i="7"/>
  <c r="R226" i="7"/>
  <c r="S226" i="7"/>
  <c r="T226" i="7"/>
  <c r="U226" i="7"/>
  <c r="V226" i="7"/>
  <c r="W226" i="7"/>
  <c r="X226" i="7"/>
  <c r="P227" i="7"/>
  <c r="Q227" i="7"/>
  <c r="R227" i="7"/>
  <c r="S227" i="7"/>
  <c r="T227" i="7"/>
  <c r="U227" i="7"/>
  <c r="V227" i="7"/>
  <c r="W227" i="7"/>
  <c r="X227" i="7"/>
  <c r="P228" i="7"/>
  <c r="Q228" i="7"/>
  <c r="R228" i="7"/>
  <c r="S228" i="7"/>
  <c r="T228" i="7"/>
  <c r="U228" i="7"/>
  <c r="V228" i="7"/>
  <c r="W228" i="7"/>
  <c r="X228" i="7"/>
  <c r="P229" i="7"/>
  <c r="Q229" i="7"/>
  <c r="R229" i="7"/>
  <c r="S229" i="7"/>
  <c r="T229" i="7"/>
  <c r="U229" i="7"/>
  <c r="V229" i="7"/>
  <c r="W229" i="7"/>
  <c r="X229" i="7"/>
  <c r="P230" i="7"/>
  <c r="Q230" i="7"/>
  <c r="R230" i="7"/>
  <c r="S230" i="7"/>
  <c r="T230" i="7"/>
  <c r="U230" i="7"/>
  <c r="V230" i="7"/>
  <c r="W230" i="7"/>
  <c r="X230" i="7"/>
  <c r="P231" i="7"/>
  <c r="Q231" i="7"/>
  <c r="R231" i="7"/>
  <c r="S231" i="7"/>
  <c r="T231" i="7"/>
  <c r="U231" i="7"/>
  <c r="V231" i="7"/>
  <c r="W231" i="7"/>
  <c r="X231" i="7"/>
  <c r="P232" i="7"/>
  <c r="Q232" i="7"/>
  <c r="R232" i="7"/>
  <c r="S232" i="7"/>
  <c r="T232" i="7"/>
  <c r="U232" i="7"/>
  <c r="V232" i="7"/>
  <c r="W232" i="7"/>
  <c r="X232" i="7"/>
  <c r="P233" i="7"/>
  <c r="Q233" i="7"/>
  <c r="R233" i="7"/>
  <c r="S233" i="7"/>
  <c r="T233" i="7"/>
  <c r="U233" i="7"/>
  <c r="V233" i="7"/>
  <c r="W233" i="7"/>
  <c r="X233" i="7"/>
  <c r="P234" i="7"/>
  <c r="Q234" i="7"/>
  <c r="R234" i="7"/>
  <c r="S234" i="7"/>
  <c r="T234" i="7"/>
  <c r="U234" i="7"/>
  <c r="V234" i="7"/>
  <c r="W234" i="7"/>
  <c r="X234" i="7"/>
  <c r="P235" i="7"/>
  <c r="Q235" i="7"/>
  <c r="R235" i="7"/>
  <c r="S235" i="7"/>
  <c r="T235" i="7"/>
  <c r="U235" i="7"/>
  <c r="V235" i="7"/>
  <c r="W235" i="7"/>
  <c r="X235" i="7"/>
  <c r="P236" i="7"/>
  <c r="Q236" i="7"/>
  <c r="R236" i="7"/>
  <c r="S236" i="7"/>
  <c r="T236" i="7"/>
  <c r="U236" i="7"/>
  <c r="V236" i="7"/>
  <c r="W236" i="7"/>
  <c r="X236" i="7"/>
  <c r="P237" i="7"/>
  <c r="Q237" i="7"/>
  <c r="R237" i="7"/>
  <c r="S237" i="7"/>
  <c r="T237" i="7"/>
  <c r="U237" i="7"/>
  <c r="V237" i="7"/>
  <c r="W237" i="7"/>
  <c r="X237" i="7"/>
  <c r="P238" i="7"/>
  <c r="Q238" i="7"/>
  <c r="R238" i="7"/>
  <c r="S238" i="7"/>
  <c r="T238" i="7"/>
  <c r="U238" i="7"/>
  <c r="V238" i="7"/>
  <c r="W238" i="7"/>
  <c r="X238" i="7"/>
  <c r="P239" i="7"/>
  <c r="Q239" i="7"/>
  <c r="R239" i="7"/>
  <c r="S239" i="7"/>
  <c r="T239" i="7"/>
  <c r="U239" i="7"/>
  <c r="V239" i="7"/>
  <c r="W239" i="7"/>
  <c r="X239" i="7"/>
  <c r="P240" i="7"/>
  <c r="Q240" i="7"/>
  <c r="R240" i="7"/>
  <c r="S240" i="7"/>
  <c r="T240" i="7"/>
  <c r="U240" i="7"/>
  <c r="V240" i="7"/>
  <c r="W240" i="7"/>
  <c r="X240" i="7"/>
  <c r="P241" i="7"/>
  <c r="Q241" i="7"/>
  <c r="R241" i="7"/>
  <c r="S241" i="7"/>
  <c r="T241" i="7"/>
  <c r="U241" i="7"/>
  <c r="V241" i="7"/>
  <c r="W241" i="7"/>
  <c r="X241" i="7"/>
  <c r="P242" i="7"/>
  <c r="Q242" i="7"/>
  <c r="R242" i="7"/>
  <c r="S242" i="7"/>
  <c r="T242" i="7"/>
  <c r="U242" i="7"/>
  <c r="V242" i="7"/>
  <c r="W242" i="7"/>
  <c r="X242" i="7"/>
  <c r="P243" i="7"/>
  <c r="Q243" i="7"/>
  <c r="R243" i="7"/>
  <c r="S243" i="7"/>
  <c r="T243" i="7"/>
  <c r="U243" i="7"/>
  <c r="V243" i="7"/>
  <c r="W243" i="7"/>
  <c r="X243" i="7"/>
  <c r="P244" i="7"/>
  <c r="Q244" i="7"/>
  <c r="R244" i="7"/>
  <c r="S244" i="7"/>
  <c r="T244" i="7"/>
  <c r="U244" i="7"/>
  <c r="V244" i="7"/>
  <c r="W244" i="7"/>
  <c r="X244" i="7"/>
  <c r="P245" i="7"/>
  <c r="Q245" i="7"/>
  <c r="R245" i="7"/>
  <c r="S245" i="7"/>
  <c r="T245" i="7"/>
  <c r="U245" i="7"/>
  <c r="V245" i="7"/>
  <c r="W245" i="7"/>
  <c r="X245" i="7"/>
  <c r="P246" i="7"/>
  <c r="Q246" i="7"/>
  <c r="R246" i="7"/>
  <c r="S246" i="7"/>
  <c r="T246" i="7"/>
  <c r="U246" i="7"/>
  <c r="V246" i="7"/>
  <c r="W246" i="7"/>
  <c r="X246" i="7"/>
  <c r="P247" i="7"/>
  <c r="Q247" i="7"/>
  <c r="R247" i="7"/>
  <c r="S247" i="7"/>
  <c r="T247" i="7"/>
  <c r="U247" i="7"/>
  <c r="V247" i="7"/>
  <c r="W247" i="7"/>
  <c r="X247" i="7"/>
  <c r="P248" i="7"/>
  <c r="Q248" i="7"/>
  <c r="R248" i="7"/>
  <c r="S248" i="7"/>
  <c r="T248" i="7"/>
  <c r="U248" i="7"/>
  <c r="V248" i="7"/>
  <c r="W248" i="7"/>
  <c r="X248" i="7"/>
  <c r="P249" i="7"/>
  <c r="Q249" i="7"/>
  <c r="R249" i="7"/>
  <c r="S249" i="7"/>
  <c r="T249" i="7"/>
  <c r="U249" i="7"/>
  <c r="V249" i="7"/>
  <c r="W249" i="7"/>
  <c r="X249" i="7"/>
  <c r="P250" i="7"/>
  <c r="Q250" i="7"/>
  <c r="R250" i="7"/>
  <c r="S250" i="7"/>
  <c r="T250" i="7"/>
  <c r="U250" i="7"/>
  <c r="V250" i="7"/>
  <c r="W250" i="7"/>
  <c r="X250" i="7"/>
  <c r="P251" i="7"/>
  <c r="Q251" i="7"/>
  <c r="R251" i="7"/>
  <c r="S251" i="7"/>
  <c r="T251" i="7"/>
  <c r="U251" i="7"/>
  <c r="V251" i="7"/>
  <c r="W251" i="7"/>
  <c r="X251" i="7"/>
  <c r="P252" i="7"/>
  <c r="Q252" i="7"/>
  <c r="R252" i="7"/>
  <c r="S252" i="7"/>
  <c r="T252" i="7"/>
  <c r="U252" i="7"/>
  <c r="V252" i="7"/>
  <c r="W252" i="7"/>
  <c r="X252" i="7"/>
  <c r="P253" i="7"/>
  <c r="Q253" i="7"/>
  <c r="R253" i="7"/>
  <c r="S253" i="7"/>
  <c r="T253" i="7"/>
  <c r="U253" i="7"/>
  <c r="V253" i="7"/>
  <c r="W253" i="7"/>
  <c r="X253" i="7"/>
  <c r="P254" i="7"/>
  <c r="Q254" i="7"/>
  <c r="R254" i="7"/>
  <c r="S254" i="7"/>
  <c r="T254" i="7"/>
  <c r="U254" i="7"/>
  <c r="V254" i="7"/>
  <c r="W254" i="7"/>
  <c r="X254" i="7"/>
  <c r="P255" i="7"/>
  <c r="Q255" i="7"/>
  <c r="R255" i="7"/>
  <c r="S255" i="7"/>
  <c r="T255" i="7"/>
  <c r="U255" i="7"/>
  <c r="V255" i="7"/>
  <c r="W255" i="7"/>
  <c r="X255" i="7"/>
  <c r="P256" i="7"/>
  <c r="Q256" i="7"/>
  <c r="R256" i="7"/>
  <c r="S256" i="7"/>
  <c r="T256" i="7"/>
  <c r="U256" i="7"/>
  <c r="V256" i="7"/>
  <c r="W256" i="7"/>
  <c r="X256" i="7"/>
  <c r="P257" i="7"/>
  <c r="Q257" i="7"/>
  <c r="R257" i="7"/>
  <c r="S257" i="7"/>
  <c r="T257" i="7"/>
  <c r="U257" i="7"/>
  <c r="V257" i="7"/>
  <c r="W257" i="7"/>
  <c r="X257" i="7"/>
  <c r="P258" i="7"/>
  <c r="Q258" i="7"/>
  <c r="R258" i="7"/>
  <c r="S258" i="7"/>
  <c r="T258" i="7"/>
  <c r="U258" i="7"/>
  <c r="V258" i="7"/>
  <c r="W258" i="7"/>
  <c r="X258" i="7"/>
  <c r="P259" i="7"/>
  <c r="Q259" i="7"/>
  <c r="R259" i="7"/>
  <c r="S259" i="7"/>
  <c r="T259" i="7"/>
  <c r="U259" i="7"/>
  <c r="V259" i="7"/>
  <c r="W259" i="7"/>
  <c r="X259" i="7"/>
  <c r="P260" i="7"/>
  <c r="Q260" i="7"/>
  <c r="R260" i="7"/>
  <c r="S260" i="7"/>
  <c r="T260" i="7"/>
  <c r="U260" i="7"/>
  <c r="V260" i="7"/>
  <c r="W260" i="7"/>
  <c r="X260" i="7"/>
  <c r="P261" i="7"/>
  <c r="Q261" i="7"/>
  <c r="R261" i="7"/>
  <c r="S261" i="7"/>
  <c r="T261" i="7"/>
  <c r="U261" i="7"/>
  <c r="V261" i="7"/>
  <c r="W261" i="7"/>
  <c r="X261" i="7"/>
  <c r="P262" i="7"/>
  <c r="Q262" i="7"/>
  <c r="R262" i="7"/>
  <c r="S262" i="7"/>
  <c r="T262" i="7"/>
  <c r="U262" i="7"/>
  <c r="V262" i="7"/>
  <c r="W262" i="7"/>
  <c r="X262" i="7"/>
  <c r="P263" i="7"/>
  <c r="Q263" i="7"/>
  <c r="R263" i="7"/>
  <c r="S263" i="7"/>
  <c r="T263" i="7"/>
  <c r="U263" i="7"/>
  <c r="V263" i="7"/>
  <c r="W263" i="7"/>
  <c r="X263" i="7"/>
  <c r="P264" i="7"/>
  <c r="Q264" i="7"/>
  <c r="R264" i="7"/>
  <c r="S264" i="7"/>
  <c r="T264" i="7"/>
  <c r="U264" i="7"/>
  <c r="V264" i="7"/>
  <c r="W264" i="7"/>
  <c r="X264" i="7"/>
  <c r="P265" i="7"/>
  <c r="Q265" i="7"/>
  <c r="R265" i="7"/>
  <c r="S265" i="7"/>
  <c r="T265" i="7"/>
  <c r="U265" i="7"/>
  <c r="V265" i="7"/>
  <c r="W265" i="7"/>
  <c r="X265" i="7"/>
  <c r="P266" i="7"/>
  <c r="Q266" i="7"/>
  <c r="R266" i="7"/>
  <c r="S266" i="7"/>
  <c r="T266" i="7"/>
  <c r="U266" i="7"/>
  <c r="V266" i="7"/>
  <c r="W266" i="7"/>
  <c r="X266" i="7"/>
  <c r="P267" i="7"/>
  <c r="Q267" i="7"/>
  <c r="R267" i="7"/>
  <c r="S267" i="7"/>
  <c r="T267" i="7"/>
  <c r="U267" i="7"/>
  <c r="V267" i="7"/>
  <c r="W267" i="7"/>
  <c r="X267" i="7"/>
  <c r="P268" i="7"/>
  <c r="Q268" i="7"/>
  <c r="R268" i="7"/>
  <c r="S268" i="7"/>
  <c r="T268" i="7"/>
  <c r="U268" i="7"/>
  <c r="V268" i="7"/>
  <c r="W268" i="7"/>
  <c r="X268" i="7"/>
  <c r="P269" i="7"/>
  <c r="Q269" i="7"/>
  <c r="R269" i="7"/>
  <c r="S269" i="7"/>
  <c r="T269" i="7"/>
  <c r="U269" i="7"/>
  <c r="V269" i="7"/>
  <c r="W269" i="7"/>
  <c r="X269" i="7"/>
  <c r="P270" i="7"/>
  <c r="Q270" i="7"/>
  <c r="R270" i="7"/>
  <c r="S270" i="7"/>
  <c r="T270" i="7"/>
  <c r="U270" i="7"/>
  <c r="V270" i="7"/>
  <c r="W270" i="7"/>
  <c r="X270" i="7"/>
  <c r="P271" i="7"/>
  <c r="Q271" i="7"/>
  <c r="R271" i="7"/>
  <c r="S271" i="7"/>
  <c r="T271" i="7"/>
  <c r="U271" i="7"/>
  <c r="V271" i="7"/>
  <c r="W271" i="7"/>
  <c r="X271" i="7"/>
  <c r="P272" i="7"/>
  <c r="Q272" i="7"/>
  <c r="R272" i="7"/>
  <c r="S272" i="7"/>
  <c r="T272" i="7"/>
  <c r="U272" i="7"/>
  <c r="V272" i="7"/>
  <c r="W272" i="7"/>
  <c r="X272" i="7"/>
  <c r="P273" i="7"/>
  <c r="Q273" i="7"/>
  <c r="R273" i="7"/>
  <c r="S273" i="7"/>
  <c r="T273" i="7"/>
  <c r="U273" i="7"/>
  <c r="V273" i="7"/>
  <c r="W273" i="7"/>
  <c r="X273" i="7"/>
  <c r="P274" i="7"/>
  <c r="Q274" i="7"/>
  <c r="R274" i="7"/>
  <c r="S274" i="7"/>
  <c r="T274" i="7"/>
  <c r="U274" i="7"/>
  <c r="V274" i="7"/>
  <c r="W274" i="7"/>
  <c r="X274" i="7"/>
  <c r="P275" i="7"/>
  <c r="Q275" i="7"/>
  <c r="R275" i="7"/>
  <c r="S275" i="7"/>
  <c r="T275" i="7"/>
  <c r="U275" i="7"/>
  <c r="V275" i="7"/>
  <c r="W275" i="7"/>
  <c r="X275" i="7"/>
  <c r="P276" i="7"/>
  <c r="Q276" i="7"/>
  <c r="R276" i="7"/>
  <c r="S276" i="7"/>
  <c r="T276" i="7"/>
  <c r="U276" i="7"/>
  <c r="V276" i="7"/>
  <c r="W276" i="7"/>
  <c r="X276" i="7"/>
  <c r="P277" i="7"/>
  <c r="Q277" i="7"/>
  <c r="R277" i="7"/>
  <c r="S277" i="7"/>
  <c r="T277" i="7"/>
  <c r="U277" i="7"/>
  <c r="V277" i="7"/>
  <c r="W277" i="7"/>
  <c r="X277" i="7"/>
  <c r="P278" i="7"/>
  <c r="Q278" i="7"/>
  <c r="R278" i="7"/>
  <c r="S278" i="7"/>
  <c r="T278" i="7"/>
  <c r="U278" i="7"/>
  <c r="V278" i="7"/>
  <c r="W278" i="7"/>
  <c r="X278" i="7"/>
  <c r="P279" i="7"/>
  <c r="Q279" i="7"/>
  <c r="R279" i="7"/>
  <c r="S279" i="7"/>
  <c r="T279" i="7"/>
  <c r="U279" i="7"/>
  <c r="V279" i="7"/>
  <c r="W279" i="7"/>
  <c r="X279" i="7"/>
  <c r="P280" i="7"/>
  <c r="Q280" i="7"/>
  <c r="R280" i="7"/>
  <c r="S280" i="7"/>
  <c r="T280" i="7"/>
  <c r="U280" i="7"/>
  <c r="V280" i="7"/>
  <c r="W280" i="7"/>
  <c r="X280" i="7"/>
  <c r="P281" i="7"/>
  <c r="Q281" i="7"/>
  <c r="R281" i="7"/>
  <c r="S281" i="7"/>
  <c r="T281" i="7"/>
  <c r="U281" i="7"/>
  <c r="V281" i="7"/>
  <c r="W281" i="7"/>
  <c r="X281" i="7"/>
  <c r="P282" i="7"/>
  <c r="Q282" i="7"/>
  <c r="R282" i="7"/>
  <c r="S282" i="7"/>
  <c r="T282" i="7"/>
  <c r="U282" i="7"/>
  <c r="V282" i="7"/>
  <c r="W282" i="7"/>
  <c r="X282" i="7"/>
  <c r="P283" i="7"/>
  <c r="Q283" i="7"/>
  <c r="R283" i="7"/>
  <c r="S283" i="7"/>
  <c r="T283" i="7"/>
  <c r="U283" i="7"/>
  <c r="V283" i="7"/>
  <c r="W283" i="7"/>
  <c r="X283" i="7"/>
  <c r="P284" i="7"/>
  <c r="Q284" i="7"/>
  <c r="R284" i="7"/>
  <c r="S284" i="7"/>
  <c r="T284" i="7"/>
  <c r="U284" i="7"/>
  <c r="V284" i="7"/>
  <c r="W284" i="7"/>
  <c r="X284" i="7"/>
  <c r="P285" i="7"/>
  <c r="Q285" i="7"/>
  <c r="R285" i="7"/>
  <c r="S285" i="7"/>
  <c r="T285" i="7"/>
  <c r="U285" i="7"/>
  <c r="V285" i="7"/>
  <c r="W285" i="7"/>
  <c r="X285" i="7"/>
  <c r="P286" i="7"/>
  <c r="Q286" i="7"/>
  <c r="R286" i="7"/>
  <c r="S286" i="7"/>
  <c r="T286" i="7"/>
  <c r="U286" i="7"/>
  <c r="V286" i="7"/>
  <c r="W286" i="7"/>
  <c r="X286" i="7"/>
  <c r="P287" i="7"/>
  <c r="Q287" i="7"/>
  <c r="R287" i="7"/>
  <c r="S287" i="7"/>
  <c r="T287" i="7"/>
  <c r="U287" i="7"/>
  <c r="V287" i="7"/>
  <c r="W287" i="7"/>
  <c r="X287" i="7"/>
  <c r="P288" i="7"/>
  <c r="Q288" i="7"/>
  <c r="R288" i="7"/>
  <c r="S288" i="7"/>
  <c r="T288" i="7"/>
  <c r="U288" i="7"/>
  <c r="V288" i="7"/>
  <c r="W288" i="7"/>
  <c r="X288" i="7"/>
  <c r="P289" i="7"/>
  <c r="Q289" i="7"/>
  <c r="R289" i="7"/>
  <c r="S289" i="7"/>
  <c r="T289" i="7"/>
  <c r="U289" i="7"/>
  <c r="V289" i="7"/>
  <c r="W289" i="7"/>
  <c r="X289" i="7"/>
  <c r="P290" i="7"/>
  <c r="Q290" i="7"/>
  <c r="R290" i="7"/>
  <c r="S290" i="7"/>
  <c r="T290" i="7"/>
  <c r="U290" i="7"/>
  <c r="V290" i="7"/>
  <c r="W290" i="7"/>
  <c r="X290" i="7"/>
  <c r="P291" i="7"/>
  <c r="Q291" i="7"/>
  <c r="R291" i="7"/>
  <c r="S291" i="7"/>
  <c r="T291" i="7"/>
  <c r="U291" i="7"/>
  <c r="V291" i="7"/>
  <c r="W291" i="7"/>
  <c r="X291" i="7"/>
  <c r="P292" i="7"/>
  <c r="Q292" i="7"/>
  <c r="R292" i="7"/>
  <c r="S292" i="7"/>
  <c r="T292" i="7"/>
  <c r="U292" i="7"/>
  <c r="V292" i="7"/>
  <c r="W292" i="7"/>
  <c r="X292" i="7"/>
  <c r="P293" i="7"/>
  <c r="Q293" i="7"/>
  <c r="R293" i="7"/>
  <c r="S293" i="7"/>
  <c r="T293" i="7"/>
  <c r="U293" i="7"/>
  <c r="V293" i="7"/>
  <c r="W293" i="7"/>
  <c r="X293" i="7"/>
  <c r="P294" i="7"/>
  <c r="Q294" i="7"/>
  <c r="R294" i="7"/>
  <c r="S294" i="7"/>
  <c r="T294" i="7"/>
  <c r="U294" i="7"/>
  <c r="V294" i="7"/>
  <c r="W294" i="7"/>
  <c r="X294" i="7"/>
  <c r="P295" i="7"/>
  <c r="Q295" i="7"/>
  <c r="R295" i="7"/>
  <c r="S295" i="7"/>
  <c r="T295" i="7"/>
  <c r="U295" i="7"/>
  <c r="V295" i="7"/>
  <c r="W295" i="7"/>
  <c r="X295" i="7"/>
  <c r="P296" i="7"/>
  <c r="Q296" i="7"/>
  <c r="R296" i="7"/>
  <c r="S296" i="7"/>
  <c r="T296" i="7"/>
  <c r="U296" i="7"/>
  <c r="V296" i="7"/>
  <c r="W296" i="7"/>
  <c r="X296" i="7"/>
  <c r="P297" i="7"/>
  <c r="Q297" i="7"/>
  <c r="R297" i="7"/>
  <c r="S297" i="7"/>
  <c r="T297" i="7"/>
  <c r="U297" i="7"/>
  <c r="V297" i="7"/>
  <c r="W297" i="7"/>
  <c r="X297" i="7"/>
  <c r="P298" i="7"/>
  <c r="Q298" i="7"/>
  <c r="R298" i="7"/>
  <c r="S298" i="7"/>
  <c r="T298" i="7"/>
  <c r="U298" i="7"/>
  <c r="V298" i="7"/>
  <c r="W298" i="7"/>
  <c r="X298" i="7"/>
  <c r="P299" i="7"/>
  <c r="Q299" i="7"/>
  <c r="R299" i="7"/>
  <c r="S299" i="7"/>
  <c r="T299" i="7"/>
  <c r="U299" i="7"/>
  <c r="V299" i="7"/>
  <c r="W299" i="7"/>
  <c r="X299" i="7"/>
  <c r="P300" i="7"/>
  <c r="Q300" i="7"/>
  <c r="R300" i="7"/>
  <c r="S300" i="7"/>
  <c r="T300" i="7"/>
  <c r="U300" i="7"/>
  <c r="V300" i="7"/>
  <c r="W300" i="7"/>
  <c r="X300" i="7"/>
  <c r="P301" i="7"/>
  <c r="Q301" i="7"/>
  <c r="R301" i="7"/>
  <c r="S301" i="7"/>
  <c r="T301" i="7"/>
  <c r="U301" i="7"/>
  <c r="V301" i="7"/>
  <c r="W301" i="7"/>
  <c r="X301" i="7"/>
  <c r="P302" i="7"/>
  <c r="Q302" i="7"/>
  <c r="R302" i="7"/>
  <c r="S302" i="7"/>
  <c r="T302" i="7"/>
  <c r="U302" i="7"/>
  <c r="V302" i="7"/>
  <c r="W302" i="7"/>
  <c r="X302" i="7"/>
  <c r="P303" i="7"/>
  <c r="Q303" i="7"/>
  <c r="R303" i="7"/>
  <c r="S303" i="7"/>
  <c r="T303" i="7"/>
  <c r="U303" i="7"/>
  <c r="V303" i="7"/>
  <c r="W303" i="7"/>
  <c r="X303" i="7"/>
  <c r="P304" i="7"/>
  <c r="Q304" i="7"/>
  <c r="R304" i="7"/>
  <c r="S304" i="7"/>
  <c r="T304" i="7"/>
  <c r="U304" i="7"/>
  <c r="V304" i="7"/>
  <c r="W304" i="7"/>
  <c r="X304" i="7"/>
  <c r="P305" i="7"/>
  <c r="Q305" i="7"/>
  <c r="R305" i="7"/>
  <c r="S305" i="7"/>
  <c r="T305" i="7"/>
  <c r="U305" i="7"/>
  <c r="V305" i="7"/>
  <c r="W305" i="7"/>
  <c r="X305" i="7"/>
  <c r="P306" i="7"/>
  <c r="Q306" i="7"/>
  <c r="R306" i="7"/>
  <c r="S306" i="7"/>
  <c r="T306" i="7"/>
  <c r="U306" i="7"/>
  <c r="V306" i="7"/>
  <c r="W306" i="7"/>
  <c r="X306" i="7"/>
  <c r="P307" i="7"/>
  <c r="Q307" i="7"/>
  <c r="R307" i="7"/>
  <c r="S307" i="7"/>
  <c r="T307" i="7"/>
  <c r="U307" i="7"/>
  <c r="V307" i="7"/>
  <c r="W307" i="7"/>
  <c r="X307" i="7"/>
  <c r="P308" i="7"/>
  <c r="Q308" i="7"/>
  <c r="R308" i="7"/>
  <c r="S308" i="7"/>
  <c r="T308" i="7"/>
  <c r="U308" i="7"/>
  <c r="V308" i="7"/>
  <c r="W308" i="7"/>
  <c r="X308" i="7"/>
  <c r="P309" i="7"/>
  <c r="Q309" i="7"/>
  <c r="R309" i="7"/>
  <c r="S309" i="7"/>
  <c r="T309" i="7"/>
  <c r="U309" i="7"/>
  <c r="V309" i="7"/>
  <c r="W309" i="7"/>
  <c r="X309" i="7"/>
  <c r="P310" i="7"/>
  <c r="Q310" i="7"/>
  <c r="R310" i="7"/>
  <c r="S310" i="7"/>
  <c r="T310" i="7"/>
  <c r="U310" i="7"/>
  <c r="V310" i="7"/>
  <c r="W310" i="7"/>
  <c r="X310" i="7"/>
  <c r="P311" i="7"/>
  <c r="Q311" i="7"/>
  <c r="R311" i="7"/>
  <c r="S311" i="7"/>
  <c r="T311" i="7"/>
  <c r="U311" i="7"/>
  <c r="V311" i="7"/>
  <c r="W311" i="7"/>
  <c r="X311" i="7"/>
  <c r="P312" i="7"/>
  <c r="Q312" i="7"/>
  <c r="R312" i="7"/>
  <c r="S312" i="7"/>
  <c r="T312" i="7"/>
  <c r="U312" i="7"/>
  <c r="V312" i="7"/>
  <c r="W312" i="7"/>
  <c r="X312" i="7"/>
  <c r="P313" i="7"/>
  <c r="Q313" i="7"/>
  <c r="R313" i="7"/>
  <c r="S313" i="7"/>
  <c r="T313" i="7"/>
  <c r="U313" i="7"/>
  <c r="V313" i="7"/>
  <c r="W313" i="7"/>
  <c r="X313" i="7"/>
  <c r="P314" i="7"/>
  <c r="Q314" i="7"/>
  <c r="R314" i="7"/>
  <c r="S314" i="7"/>
  <c r="T314" i="7"/>
  <c r="U314" i="7"/>
  <c r="V314" i="7"/>
  <c r="W314" i="7"/>
  <c r="X314" i="7"/>
  <c r="P315" i="7"/>
  <c r="Q315" i="7"/>
  <c r="R315" i="7"/>
  <c r="S315" i="7"/>
  <c r="T315" i="7"/>
  <c r="U315" i="7"/>
  <c r="V315" i="7"/>
  <c r="W315" i="7"/>
  <c r="X315" i="7"/>
  <c r="P316" i="7"/>
  <c r="Q316" i="7"/>
  <c r="R316" i="7"/>
  <c r="S316" i="7"/>
  <c r="T316" i="7"/>
  <c r="U316" i="7"/>
  <c r="V316" i="7"/>
  <c r="W316" i="7"/>
  <c r="X316" i="7"/>
  <c r="P317" i="7"/>
  <c r="Q317" i="7"/>
  <c r="R317" i="7"/>
  <c r="S317" i="7"/>
  <c r="T317" i="7"/>
  <c r="U317" i="7"/>
  <c r="V317" i="7"/>
  <c r="W317" i="7"/>
  <c r="X317" i="7"/>
  <c r="P318" i="7"/>
  <c r="Q318" i="7"/>
  <c r="R318" i="7"/>
  <c r="S318" i="7"/>
  <c r="T318" i="7"/>
  <c r="U318" i="7"/>
  <c r="V318" i="7"/>
  <c r="W318" i="7"/>
  <c r="X318" i="7"/>
  <c r="P319" i="7"/>
  <c r="Q319" i="7"/>
  <c r="R319" i="7"/>
  <c r="S319" i="7"/>
  <c r="T319" i="7"/>
  <c r="U319" i="7"/>
  <c r="V319" i="7"/>
  <c r="W319" i="7"/>
  <c r="X319" i="7"/>
  <c r="P320" i="7"/>
  <c r="Q320" i="7"/>
  <c r="R320" i="7"/>
  <c r="S320" i="7"/>
  <c r="T320" i="7"/>
  <c r="U320" i="7"/>
  <c r="V320" i="7"/>
  <c r="W320" i="7"/>
  <c r="X320" i="7"/>
  <c r="P321" i="7"/>
  <c r="Q321" i="7"/>
  <c r="R321" i="7"/>
  <c r="S321" i="7"/>
  <c r="T321" i="7"/>
  <c r="U321" i="7"/>
  <c r="V321" i="7"/>
  <c r="W321" i="7"/>
  <c r="X321" i="7"/>
  <c r="P322" i="7"/>
  <c r="Q322" i="7"/>
  <c r="R322" i="7"/>
  <c r="S322" i="7"/>
  <c r="T322" i="7"/>
  <c r="U322" i="7"/>
  <c r="V322" i="7"/>
  <c r="W322" i="7"/>
  <c r="X322" i="7"/>
  <c r="P323" i="7"/>
  <c r="Q323" i="7"/>
  <c r="R323" i="7"/>
  <c r="S323" i="7"/>
  <c r="T323" i="7"/>
  <c r="U323" i="7"/>
  <c r="V323" i="7"/>
  <c r="W323" i="7"/>
  <c r="X323" i="7"/>
  <c r="P324" i="7"/>
  <c r="Q324" i="7"/>
  <c r="R324" i="7"/>
  <c r="S324" i="7"/>
  <c r="T324" i="7"/>
  <c r="U324" i="7"/>
  <c r="V324" i="7"/>
  <c r="W324" i="7"/>
  <c r="X324" i="7"/>
  <c r="P325" i="7"/>
  <c r="Q325" i="7"/>
  <c r="R325" i="7"/>
  <c r="S325" i="7"/>
  <c r="T325" i="7"/>
  <c r="U325" i="7"/>
  <c r="V325" i="7"/>
  <c r="W325" i="7"/>
  <c r="X325" i="7"/>
  <c r="P326" i="7"/>
  <c r="Q326" i="7"/>
  <c r="R326" i="7"/>
  <c r="S326" i="7"/>
  <c r="T326" i="7"/>
  <c r="U326" i="7"/>
  <c r="V326" i="7"/>
  <c r="W326" i="7"/>
  <c r="X326" i="7"/>
  <c r="P327" i="7"/>
  <c r="Q327" i="7"/>
  <c r="R327" i="7"/>
  <c r="S327" i="7"/>
  <c r="T327" i="7"/>
  <c r="U327" i="7"/>
  <c r="V327" i="7"/>
  <c r="W327" i="7"/>
  <c r="X327" i="7"/>
  <c r="P328" i="7"/>
  <c r="Q328" i="7"/>
  <c r="R328" i="7"/>
  <c r="S328" i="7"/>
  <c r="T328" i="7"/>
  <c r="U328" i="7"/>
  <c r="V328" i="7"/>
  <c r="W328" i="7"/>
  <c r="X328" i="7"/>
  <c r="P329" i="7"/>
  <c r="Q329" i="7"/>
  <c r="R329" i="7"/>
  <c r="S329" i="7"/>
  <c r="T329" i="7"/>
  <c r="U329" i="7"/>
  <c r="V329" i="7"/>
  <c r="W329" i="7"/>
  <c r="X329" i="7"/>
  <c r="P330" i="7"/>
  <c r="Q330" i="7"/>
  <c r="R330" i="7"/>
  <c r="S330" i="7"/>
  <c r="T330" i="7"/>
  <c r="U330" i="7"/>
  <c r="V330" i="7"/>
  <c r="W330" i="7"/>
  <c r="X330" i="7"/>
  <c r="P331" i="7"/>
  <c r="Q331" i="7"/>
  <c r="R331" i="7"/>
  <c r="S331" i="7"/>
  <c r="T331" i="7"/>
  <c r="U331" i="7"/>
  <c r="V331" i="7"/>
  <c r="W331" i="7"/>
  <c r="X331" i="7"/>
  <c r="P113" i="7"/>
  <c r="Q113" i="7"/>
  <c r="R113" i="7"/>
  <c r="S113" i="7"/>
  <c r="S116" i="7" s="1"/>
  <c r="T113" i="7"/>
  <c r="U113" i="7"/>
  <c r="V113" i="7"/>
  <c r="W113" i="7"/>
  <c r="X113" i="7"/>
  <c r="X114" i="7" s="1"/>
  <c r="Q114" i="7"/>
  <c r="S114" i="7"/>
  <c r="T114" i="7"/>
  <c r="U114" i="7"/>
  <c r="V114" i="7"/>
  <c r="V117" i="7" s="1"/>
  <c r="W114" i="7"/>
  <c r="S115" i="7"/>
  <c r="T115" i="7"/>
  <c r="V115" i="7"/>
  <c r="V118" i="7" s="1"/>
  <c r="W115" i="7"/>
  <c r="V116" i="7"/>
  <c r="W116" i="7"/>
  <c r="P222" i="7"/>
  <c r="Q222" i="7"/>
  <c r="R222" i="7"/>
  <c r="S222" i="7"/>
  <c r="T222" i="7"/>
  <c r="U222" i="7"/>
  <c r="V222" i="7"/>
  <c r="W222" i="7"/>
  <c r="X222" i="7"/>
  <c r="P112" i="7"/>
  <c r="Q112" i="7"/>
  <c r="R112" i="7"/>
  <c r="S112" i="7"/>
  <c r="T112" i="7"/>
  <c r="U112" i="7"/>
  <c r="V112" i="7"/>
  <c r="W112" i="7"/>
  <c r="X112" i="7"/>
  <c r="P39" i="7"/>
  <c r="Q39" i="7"/>
  <c r="R39" i="7"/>
  <c r="S39" i="7"/>
  <c r="T39" i="7"/>
  <c r="U39" i="7"/>
  <c r="V39" i="7"/>
  <c r="W39" i="7"/>
  <c r="X39" i="7"/>
  <c r="P40" i="7"/>
  <c r="Q40" i="7"/>
  <c r="R40" i="7"/>
  <c r="S40" i="7"/>
  <c r="T40" i="7"/>
  <c r="U40" i="7"/>
  <c r="V40" i="7"/>
  <c r="W40" i="7"/>
  <c r="X40" i="7"/>
  <c r="P41" i="7"/>
  <c r="Q41" i="7"/>
  <c r="R41" i="7"/>
  <c r="S41" i="7"/>
  <c r="T41" i="7"/>
  <c r="U41" i="7"/>
  <c r="V41" i="7"/>
  <c r="W41" i="7"/>
  <c r="X41" i="7"/>
  <c r="P42" i="7"/>
  <c r="Q42" i="7"/>
  <c r="R42" i="7"/>
  <c r="S42" i="7"/>
  <c r="T42" i="7"/>
  <c r="U42" i="7"/>
  <c r="V42" i="7"/>
  <c r="W42" i="7"/>
  <c r="X42" i="7"/>
  <c r="P43" i="7"/>
  <c r="Q43" i="7"/>
  <c r="R43" i="7"/>
  <c r="S43" i="7"/>
  <c r="T43" i="7"/>
  <c r="U43" i="7"/>
  <c r="V43" i="7"/>
  <c r="W43" i="7"/>
  <c r="X43" i="7"/>
  <c r="P44" i="7"/>
  <c r="Q44" i="7"/>
  <c r="R44" i="7"/>
  <c r="S44" i="7"/>
  <c r="T44" i="7"/>
  <c r="U44" i="7"/>
  <c r="V44" i="7"/>
  <c r="W44" i="7"/>
  <c r="X44" i="7"/>
  <c r="P45" i="7"/>
  <c r="Q45" i="7"/>
  <c r="R45" i="7"/>
  <c r="S45" i="7"/>
  <c r="T45" i="7"/>
  <c r="U45" i="7"/>
  <c r="V45" i="7"/>
  <c r="W45" i="7"/>
  <c r="X45" i="7"/>
  <c r="P46" i="7"/>
  <c r="Q46" i="7"/>
  <c r="R46" i="7"/>
  <c r="S46" i="7"/>
  <c r="T46" i="7"/>
  <c r="U46" i="7"/>
  <c r="V46" i="7"/>
  <c r="W46" i="7"/>
  <c r="X46" i="7"/>
  <c r="P47" i="7"/>
  <c r="Q47" i="7"/>
  <c r="R47" i="7"/>
  <c r="S47" i="7"/>
  <c r="T47" i="7"/>
  <c r="U47" i="7"/>
  <c r="V47" i="7"/>
  <c r="W47" i="7"/>
  <c r="X47" i="7"/>
  <c r="P48" i="7"/>
  <c r="Q48" i="7"/>
  <c r="R48" i="7"/>
  <c r="S48" i="7"/>
  <c r="T48" i="7"/>
  <c r="U48" i="7"/>
  <c r="V48" i="7"/>
  <c r="W48" i="7"/>
  <c r="X48" i="7"/>
  <c r="P49" i="7"/>
  <c r="Q49" i="7"/>
  <c r="R49" i="7"/>
  <c r="S49" i="7"/>
  <c r="T49" i="7"/>
  <c r="U49" i="7"/>
  <c r="V49" i="7"/>
  <c r="W49" i="7"/>
  <c r="X49" i="7"/>
  <c r="P50" i="7"/>
  <c r="Q50" i="7"/>
  <c r="R50" i="7"/>
  <c r="S50" i="7"/>
  <c r="T50" i="7"/>
  <c r="U50" i="7"/>
  <c r="V50" i="7"/>
  <c r="W50" i="7"/>
  <c r="X50" i="7"/>
  <c r="P51" i="7"/>
  <c r="Q51" i="7"/>
  <c r="R51" i="7"/>
  <c r="S51" i="7"/>
  <c r="T51" i="7"/>
  <c r="U51" i="7"/>
  <c r="V51" i="7"/>
  <c r="W51" i="7"/>
  <c r="X51" i="7"/>
  <c r="P52" i="7"/>
  <c r="Q52" i="7"/>
  <c r="R52" i="7"/>
  <c r="S52" i="7"/>
  <c r="T52" i="7"/>
  <c r="U52" i="7"/>
  <c r="V52" i="7"/>
  <c r="W52" i="7"/>
  <c r="X52" i="7"/>
  <c r="P53" i="7"/>
  <c r="Q53" i="7"/>
  <c r="R53" i="7"/>
  <c r="S53" i="7"/>
  <c r="T53" i="7"/>
  <c r="U53" i="7"/>
  <c r="V53" i="7"/>
  <c r="W53" i="7"/>
  <c r="X53" i="7"/>
  <c r="P54" i="7"/>
  <c r="Q54" i="7"/>
  <c r="R54" i="7"/>
  <c r="S54" i="7"/>
  <c r="T54" i="7"/>
  <c r="U54" i="7"/>
  <c r="V54" i="7"/>
  <c r="W54" i="7"/>
  <c r="X54" i="7"/>
  <c r="P55" i="7"/>
  <c r="Q55" i="7"/>
  <c r="R55" i="7"/>
  <c r="S55" i="7"/>
  <c r="T55" i="7"/>
  <c r="U55" i="7"/>
  <c r="V55" i="7"/>
  <c r="W55" i="7"/>
  <c r="X55" i="7"/>
  <c r="P56" i="7"/>
  <c r="Q56" i="7"/>
  <c r="R56" i="7"/>
  <c r="S56" i="7"/>
  <c r="T56" i="7"/>
  <c r="U56" i="7"/>
  <c r="V56" i="7"/>
  <c r="W56" i="7"/>
  <c r="X56" i="7"/>
  <c r="P57" i="7"/>
  <c r="Q57" i="7"/>
  <c r="R57" i="7"/>
  <c r="S57" i="7"/>
  <c r="T57" i="7"/>
  <c r="U57" i="7"/>
  <c r="V57" i="7"/>
  <c r="W57" i="7"/>
  <c r="X57" i="7"/>
  <c r="P58" i="7"/>
  <c r="Q58" i="7"/>
  <c r="R58" i="7"/>
  <c r="S58" i="7"/>
  <c r="T58" i="7"/>
  <c r="U58" i="7"/>
  <c r="V58" i="7"/>
  <c r="W58" i="7"/>
  <c r="X58" i="7"/>
  <c r="P59" i="7"/>
  <c r="Q59" i="7"/>
  <c r="R59" i="7"/>
  <c r="S59" i="7"/>
  <c r="T59" i="7"/>
  <c r="U59" i="7"/>
  <c r="V59" i="7"/>
  <c r="W59" i="7"/>
  <c r="X59" i="7"/>
  <c r="P60" i="7"/>
  <c r="Q60" i="7"/>
  <c r="R60" i="7"/>
  <c r="S60" i="7"/>
  <c r="T60" i="7"/>
  <c r="U60" i="7"/>
  <c r="V60" i="7"/>
  <c r="W60" i="7"/>
  <c r="X60" i="7"/>
  <c r="P61" i="7"/>
  <c r="Q61" i="7"/>
  <c r="R61" i="7"/>
  <c r="S61" i="7"/>
  <c r="T61" i="7"/>
  <c r="U61" i="7"/>
  <c r="V61" i="7"/>
  <c r="W61" i="7"/>
  <c r="X61" i="7"/>
  <c r="P62" i="7"/>
  <c r="Q62" i="7"/>
  <c r="R62" i="7"/>
  <c r="S62" i="7"/>
  <c r="T62" i="7"/>
  <c r="U62" i="7"/>
  <c r="V62" i="7"/>
  <c r="W62" i="7"/>
  <c r="X62" i="7"/>
  <c r="P63" i="7"/>
  <c r="Q63" i="7"/>
  <c r="R63" i="7"/>
  <c r="S63" i="7"/>
  <c r="T63" i="7"/>
  <c r="U63" i="7"/>
  <c r="V63" i="7"/>
  <c r="W63" i="7"/>
  <c r="X63" i="7"/>
  <c r="P64" i="7"/>
  <c r="Q64" i="7"/>
  <c r="R64" i="7"/>
  <c r="S64" i="7"/>
  <c r="T64" i="7"/>
  <c r="U64" i="7"/>
  <c r="V64" i="7"/>
  <c r="W64" i="7"/>
  <c r="X64" i="7"/>
  <c r="P65" i="7"/>
  <c r="Q65" i="7"/>
  <c r="R65" i="7"/>
  <c r="S65" i="7"/>
  <c r="T65" i="7"/>
  <c r="U65" i="7"/>
  <c r="V65" i="7"/>
  <c r="W65" i="7"/>
  <c r="X65" i="7"/>
  <c r="P66" i="7"/>
  <c r="Q66" i="7"/>
  <c r="R66" i="7"/>
  <c r="S66" i="7"/>
  <c r="T66" i="7"/>
  <c r="U66" i="7"/>
  <c r="V66" i="7"/>
  <c r="W66" i="7"/>
  <c r="X66" i="7"/>
  <c r="P67" i="7"/>
  <c r="Q67" i="7"/>
  <c r="R67" i="7"/>
  <c r="S67" i="7"/>
  <c r="T67" i="7"/>
  <c r="U67" i="7"/>
  <c r="V67" i="7"/>
  <c r="W67" i="7"/>
  <c r="X67" i="7"/>
  <c r="P68" i="7"/>
  <c r="Q68" i="7"/>
  <c r="R68" i="7"/>
  <c r="S68" i="7"/>
  <c r="T68" i="7"/>
  <c r="U68" i="7"/>
  <c r="V68" i="7"/>
  <c r="W68" i="7"/>
  <c r="X68" i="7"/>
  <c r="P69" i="7"/>
  <c r="Q69" i="7"/>
  <c r="R69" i="7"/>
  <c r="S69" i="7"/>
  <c r="T69" i="7"/>
  <c r="U69" i="7"/>
  <c r="V69" i="7"/>
  <c r="W69" i="7"/>
  <c r="X69" i="7"/>
  <c r="P70" i="7"/>
  <c r="Q70" i="7"/>
  <c r="R70" i="7"/>
  <c r="S70" i="7"/>
  <c r="T70" i="7"/>
  <c r="U70" i="7"/>
  <c r="V70" i="7"/>
  <c r="W70" i="7"/>
  <c r="X70" i="7"/>
  <c r="P71" i="7"/>
  <c r="Q71" i="7"/>
  <c r="R71" i="7"/>
  <c r="S71" i="7"/>
  <c r="T71" i="7"/>
  <c r="U71" i="7"/>
  <c r="V71" i="7"/>
  <c r="W71" i="7"/>
  <c r="X71" i="7"/>
  <c r="P72" i="7"/>
  <c r="Q72" i="7"/>
  <c r="R72" i="7"/>
  <c r="S72" i="7"/>
  <c r="T72" i="7"/>
  <c r="U72" i="7"/>
  <c r="V72" i="7"/>
  <c r="W72" i="7"/>
  <c r="X72" i="7"/>
  <c r="P73" i="7"/>
  <c r="Q73" i="7"/>
  <c r="R73" i="7"/>
  <c r="S73" i="7"/>
  <c r="T73" i="7"/>
  <c r="U73" i="7"/>
  <c r="V73" i="7"/>
  <c r="W73" i="7"/>
  <c r="X73" i="7"/>
  <c r="P74" i="7"/>
  <c r="Q74" i="7"/>
  <c r="R74" i="7"/>
  <c r="S74" i="7"/>
  <c r="T74" i="7"/>
  <c r="U74" i="7"/>
  <c r="V74" i="7"/>
  <c r="W74" i="7"/>
  <c r="X74" i="7"/>
  <c r="P75" i="7"/>
  <c r="Q75" i="7"/>
  <c r="R75" i="7"/>
  <c r="S75" i="7"/>
  <c r="T75" i="7"/>
  <c r="U75" i="7"/>
  <c r="V75" i="7"/>
  <c r="W75" i="7"/>
  <c r="X75" i="7"/>
  <c r="P76" i="7"/>
  <c r="Q76" i="7"/>
  <c r="R76" i="7"/>
  <c r="S76" i="7"/>
  <c r="T76" i="7"/>
  <c r="U76" i="7"/>
  <c r="V76" i="7"/>
  <c r="W76" i="7"/>
  <c r="X76" i="7"/>
  <c r="P77" i="7"/>
  <c r="Q77" i="7"/>
  <c r="R77" i="7"/>
  <c r="S77" i="7"/>
  <c r="T77" i="7"/>
  <c r="U77" i="7"/>
  <c r="V77" i="7"/>
  <c r="W77" i="7"/>
  <c r="X77" i="7"/>
  <c r="P78" i="7"/>
  <c r="Q78" i="7"/>
  <c r="R78" i="7"/>
  <c r="S78" i="7"/>
  <c r="T78" i="7"/>
  <c r="U78" i="7"/>
  <c r="V78" i="7"/>
  <c r="W78" i="7"/>
  <c r="X78" i="7"/>
  <c r="P79" i="7"/>
  <c r="Q79" i="7"/>
  <c r="R79" i="7"/>
  <c r="S79" i="7"/>
  <c r="T79" i="7"/>
  <c r="U79" i="7"/>
  <c r="V79" i="7"/>
  <c r="W79" i="7"/>
  <c r="X79" i="7"/>
  <c r="P80" i="7"/>
  <c r="Q80" i="7"/>
  <c r="R80" i="7"/>
  <c r="S80" i="7"/>
  <c r="T80" i="7"/>
  <c r="U80" i="7"/>
  <c r="V80" i="7"/>
  <c r="W80" i="7"/>
  <c r="X80" i="7"/>
  <c r="P81" i="7"/>
  <c r="Q81" i="7"/>
  <c r="R81" i="7"/>
  <c r="S81" i="7"/>
  <c r="T81" i="7"/>
  <c r="U81" i="7"/>
  <c r="V81" i="7"/>
  <c r="W81" i="7"/>
  <c r="X81" i="7"/>
  <c r="P82" i="7"/>
  <c r="Q82" i="7"/>
  <c r="R82" i="7"/>
  <c r="S82" i="7"/>
  <c r="T82" i="7"/>
  <c r="U82" i="7"/>
  <c r="V82" i="7"/>
  <c r="W82" i="7"/>
  <c r="X82" i="7"/>
  <c r="P83" i="7"/>
  <c r="Q83" i="7"/>
  <c r="R83" i="7"/>
  <c r="S83" i="7"/>
  <c r="T83" i="7"/>
  <c r="U83" i="7"/>
  <c r="V83" i="7"/>
  <c r="W83" i="7"/>
  <c r="X83" i="7"/>
  <c r="P84" i="7"/>
  <c r="Q84" i="7"/>
  <c r="R84" i="7"/>
  <c r="S84" i="7"/>
  <c r="T84" i="7"/>
  <c r="U84" i="7"/>
  <c r="V84" i="7"/>
  <c r="W84" i="7"/>
  <c r="X84" i="7"/>
  <c r="P85" i="7"/>
  <c r="Q85" i="7"/>
  <c r="R85" i="7"/>
  <c r="S85" i="7"/>
  <c r="T85" i="7"/>
  <c r="U85" i="7"/>
  <c r="V85" i="7"/>
  <c r="W85" i="7"/>
  <c r="X85" i="7"/>
  <c r="P86" i="7"/>
  <c r="Q86" i="7"/>
  <c r="R86" i="7"/>
  <c r="S86" i="7"/>
  <c r="T86" i="7"/>
  <c r="U86" i="7"/>
  <c r="V86" i="7"/>
  <c r="W86" i="7"/>
  <c r="X86" i="7"/>
  <c r="P87" i="7"/>
  <c r="Q87" i="7"/>
  <c r="R87" i="7"/>
  <c r="S87" i="7"/>
  <c r="T87" i="7"/>
  <c r="U87" i="7"/>
  <c r="V87" i="7"/>
  <c r="W87" i="7"/>
  <c r="X87" i="7"/>
  <c r="P88" i="7"/>
  <c r="Q88" i="7"/>
  <c r="R88" i="7"/>
  <c r="S88" i="7"/>
  <c r="T88" i="7"/>
  <c r="U88" i="7"/>
  <c r="V88" i="7"/>
  <c r="W88" i="7"/>
  <c r="X88" i="7"/>
  <c r="P89" i="7"/>
  <c r="Q89" i="7"/>
  <c r="R89" i="7"/>
  <c r="S89" i="7"/>
  <c r="T89" i="7"/>
  <c r="U89" i="7"/>
  <c r="V89" i="7"/>
  <c r="W89" i="7"/>
  <c r="X89" i="7"/>
  <c r="P90" i="7"/>
  <c r="Q90" i="7"/>
  <c r="R90" i="7"/>
  <c r="S90" i="7"/>
  <c r="T90" i="7"/>
  <c r="U90" i="7"/>
  <c r="V90" i="7"/>
  <c r="W90" i="7"/>
  <c r="X90" i="7"/>
  <c r="P91" i="7"/>
  <c r="Q91" i="7"/>
  <c r="R91" i="7"/>
  <c r="S91" i="7"/>
  <c r="T91" i="7"/>
  <c r="U91" i="7"/>
  <c r="V91" i="7"/>
  <c r="W91" i="7"/>
  <c r="X91" i="7"/>
  <c r="P92" i="7"/>
  <c r="Q92" i="7"/>
  <c r="R92" i="7"/>
  <c r="S92" i="7"/>
  <c r="T92" i="7"/>
  <c r="U92" i="7"/>
  <c r="V92" i="7"/>
  <c r="W92" i="7"/>
  <c r="X92" i="7"/>
  <c r="P93" i="7"/>
  <c r="Q93" i="7"/>
  <c r="R93" i="7"/>
  <c r="S93" i="7"/>
  <c r="T93" i="7"/>
  <c r="U93" i="7"/>
  <c r="V93" i="7"/>
  <c r="W93" i="7"/>
  <c r="X93" i="7"/>
  <c r="P94" i="7"/>
  <c r="Q94" i="7"/>
  <c r="R94" i="7"/>
  <c r="S94" i="7"/>
  <c r="T94" i="7"/>
  <c r="U94" i="7"/>
  <c r="V94" i="7"/>
  <c r="W94" i="7"/>
  <c r="X94" i="7"/>
  <c r="P95" i="7"/>
  <c r="Q95" i="7"/>
  <c r="R95" i="7"/>
  <c r="S95" i="7"/>
  <c r="T95" i="7"/>
  <c r="U95" i="7"/>
  <c r="V95" i="7"/>
  <c r="W95" i="7"/>
  <c r="X95" i="7"/>
  <c r="P96" i="7"/>
  <c r="Q96" i="7"/>
  <c r="R96" i="7"/>
  <c r="S96" i="7"/>
  <c r="T96" i="7"/>
  <c r="U96" i="7"/>
  <c r="V96" i="7"/>
  <c r="W96" i="7"/>
  <c r="X96" i="7"/>
  <c r="P97" i="7"/>
  <c r="Q97" i="7"/>
  <c r="R97" i="7"/>
  <c r="S97" i="7"/>
  <c r="T97" i="7"/>
  <c r="U97" i="7"/>
  <c r="V97" i="7"/>
  <c r="W97" i="7"/>
  <c r="X97" i="7"/>
  <c r="P98" i="7"/>
  <c r="Q98" i="7"/>
  <c r="R98" i="7"/>
  <c r="S98" i="7"/>
  <c r="T98" i="7"/>
  <c r="U98" i="7"/>
  <c r="V98" i="7"/>
  <c r="W98" i="7"/>
  <c r="X98" i="7"/>
  <c r="P99" i="7"/>
  <c r="Q99" i="7"/>
  <c r="R99" i="7"/>
  <c r="S99" i="7"/>
  <c r="T99" i="7"/>
  <c r="U99" i="7"/>
  <c r="V99" i="7"/>
  <c r="W99" i="7"/>
  <c r="X99" i="7"/>
  <c r="P100" i="7"/>
  <c r="Q100" i="7"/>
  <c r="R100" i="7"/>
  <c r="S100" i="7"/>
  <c r="T100" i="7"/>
  <c r="U100" i="7"/>
  <c r="V100" i="7"/>
  <c r="W100" i="7"/>
  <c r="X100" i="7"/>
  <c r="P101" i="7"/>
  <c r="Q101" i="7"/>
  <c r="R101" i="7"/>
  <c r="S101" i="7"/>
  <c r="T101" i="7"/>
  <c r="U101" i="7"/>
  <c r="V101" i="7"/>
  <c r="W101" i="7"/>
  <c r="X101" i="7"/>
  <c r="P102" i="7"/>
  <c r="Q102" i="7"/>
  <c r="R102" i="7"/>
  <c r="S102" i="7"/>
  <c r="T102" i="7"/>
  <c r="U102" i="7"/>
  <c r="V102" i="7"/>
  <c r="W102" i="7"/>
  <c r="X102" i="7"/>
  <c r="P103" i="7"/>
  <c r="Q103" i="7"/>
  <c r="R103" i="7"/>
  <c r="S103" i="7"/>
  <c r="T103" i="7"/>
  <c r="U103" i="7"/>
  <c r="V103" i="7"/>
  <c r="W103" i="7"/>
  <c r="X103" i="7"/>
  <c r="P104" i="7"/>
  <c r="Q104" i="7"/>
  <c r="R104" i="7"/>
  <c r="S104" i="7"/>
  <c r="T104" i="7"/>
  <c r="U104" i="7"/>
  <c r="V104" i="7"/>
  <c r="W104" i="7"/>
  <c r="X104" i="7"/>
  <c r="P105" i="7"/>
  <c r="Q105" i="7"/>
  <c r="R105" i="7"/>
  <c r="S105" i="7"/>
  <c r="T105" i="7"/>
  <c r="U105" i="7"/>
  <c r="V105" i="7"/>
  <c r="W105" i="7"/>
  <c r="X105" i="7"/>
  <c r="P106" i="7"/>
  <c r="Q106" i="7"/>
  <c r="R106" i="7"/>
  <c r="S106" i="7"/>
  <c r="T106" i="7"/>
  <c r="U106" i="7"/>
  <c r="V106" i="7"/>
  <c r="W106" i="7"/>
  <c r="X106" i="7"/>
  <c r="P107" i="7"/>
  <c r="Q107" i="7"/>
  <c r="R107" i="7"/>
  <c r="S107" i="7"/>
  <c r="T107" i="7"/>
  <c r="U107" i="7"/>
  <c r="V107" i="7"/>
  <c r="W107" i="7"/>
  <c r="X107" i="7"/>
  <c r="P108" i="7"/>
  <c r="Q108" i="7"/>
  <c r="R108" i="7"/>
  <c r="S108" i="7"/>
  <c r="T108" i="7"/>
  <c r="U108" i="7"/>
  <c r="V108" i="7"/>
  <c r="W108" i="7"/>
  <c r="X108" i="7"/>
  <c r="P109" i="7"/>
  <c r="Q109" i="7"/>
  <c r="R109" i="7"/>
  <c r="S109" i="7"/>
  <c r="T109" i="7"/>
  <c r="U109" i="7"/>
  <c r="V109" i="7"/>
  <c r="W109" i="7"/>
  <c r="X109" i="7"/>
  <c r="P110" i="7"/>
  <c r="Q110" i="7"/>
  <c r="R110" i="7"/>
  <c r="S110" i="7"/>
  <c r="T110" i="7"/>
  <c r="U110" i="7"/>
  <c r="V110" i="7"/>
  <c r="W110" i="7"/>
  <c r="X110" i="7"/>
  <c r="P111" i="7"/>
  <c r="Q111" i="7"/>
  <c r="R111" i="7"/>
  <c r="S111" i="7"/>
  <c r="T111" i="7"/>
  <c r="U111" i="7"/>
  <c r="V111" i="7"/>
  <c r="W111" i="7"/>
  <c r="X111" i="7"/>
  <c r="P3" i="7"/>
  <c r="Q3" i="7"/>
  <c r="R3" i="7"/>
  <c r="S3" i="7"/>
  <c r="T3" i="7"/>
  <c r="U3" i="7"/>
  <c r="V3" i="7"/>
  <c r="W3" i="7"/>
  <c r="X3" i="7"/>
  <c r="P4" i="7"/>
  <c r="Q4" i="7"/>
  <c r="R4" i="7"/>
  <c r="S4" i="7"/>
  <c r="T4" i="7"/>
  <c r="U4" i="7"/>
  <c r="V4" i="7"/>
  <c r="W4" i="7"/>
  <c r="X4" i="7"/>
  <c r="P5" i="7"/>
  <c r="Q5" i="7"/>
  <c r="R5" i="7"/>
  <c r="S5" i="7"/>
  <c r="T5" i="7"/>
  <c r="U5" i="7"/>
  <c r="V5" i="7"/>
  <c r="W5" i="7"/>
  <c r="X5" i="7"/>
  <c r="P6" i="7"/>
  <c r="Q6" i="7"/>
  <c r="R6" i="7"/>
  <c r="S6" i="7"/>
  <c r="T6" i="7"/>
  <c r="U6" i="7"/>
  <c r="V6" i="7"/>
  <c r="W6" i="7"/>
  <c r="X6" i="7"/>
  <c r="P7" i="7"/>
  <c r="Q7" i="7"/>
  <c r="R7" i="7"/>
  <c r="S7" i="7"/>
  <c r="T7" i="7"/>
  <c r="U7" i="7"/>
  <c r="V7" i="7"/>
  <c r="W7" i="7"/>
  <c r="X7" i="7"/>
  <c r="P8" i="7"/>
  <c r="Q8" i="7"/>
  <c r="R8" i="7"/>
  <c r="S8" i="7"/>
  <c r="T8" i="7"/>
  <c r="U8" i="7"/>
  <c r="V8" i="7"/>
  <c r="W8" i="7"/>
  <c r="X8" i="7"/>
  <c r="P9" i="7"/>
  <c r="Q9" i="7"/>
  <c r="R9" i="7"/>
  <c r="S9" i="7"/>
  <c r="T9" i="7"/>
  <c r="U9" i="7"/>
  <c r="V9" i="7"/>
  <c r="W9" i="7"/>
  <c r="X9" i="7"/>
  <c r="P10" i="7"/>
  <c r="Q10" i="7"/>
  <c r="R10" i="7"/>
  <c r="S10" i="7"/>
  <c r="T10" i="7"/>
  <c r="U10" i="7"/>
  <c r="V10" i="7"/>
  <c r="W10" i="7"/>
  <c r="X10" i="7"/>
  <c r="P11" i="7"/>
  <c r="Q11" i="7"/>
  <c r="R11" i="7"/>
  <c r="S11" i="7"/>
  <c r="T11" i="7"/>
  <c r="U11" i="7"/>
  <c r="V11" i="7"/>
  <c r="W11" i="7"/>
  <c r="X11" i="7"/>
  <c r="P12" i="7"/>
  <c r="Q12" i="7"/>
  <c r="R12" i="7"/>
  <c r="S12" i="7"/>
  <c r="T12" i="7"/>
  <c r="U12" i="7"/>
  <c r="V12" i="7"/>
  <c r="W12" i="7"/>
  <c r="X12" i="7"/>
  <c r="P13" i="7"/>
  <c r="Q13" i="7"/>
  <c r="R13" i="7"/>
  <c r="S13" i="7"/>
  <c r="T13" i="7"/>
  <c r="U13" i="7"/>
  <c r="V13" i="7"/>
  <c r="W13" i="7"/>
  <c r="X13" i="7"/>
  <c r="P14" i="7"/>
  <c r="Q14" i="7"/>
  <c r="R14" i="7"/>
  <c r="S14" i="7"/>
  <c r="T14" i="7"/>
  <c r="U14" i="7"/>
  <c r="V14" i="7"/>
  <c r="W14" i="7"/>
  <c r="X14" i="7"/>
  <c r="P15" i="7"/>
  <c r="Q15" i="7"/>
  <c r="R15" i="7"/>
  <c r="S15" i="7"/>
  <c r="T15" i="7"/>
  <c r="U15" i="7"/>
  <c r="V15" i="7"/>
  <c r="W15" i="7"/>
  <c r="X15" i="7"/>
  <c r="P16" i="7"/>
  <c r="Q16" i="7"/>
  <c r="R16" i="7"/>
  <c r="S16" i="7"/>
  <c r="T16" i="7"/>
  <c r="U16" i="7"/>
  <c r="V16" i="7"/>
  <c r="W16" i="7"/>
  <c r="X16" i="7"/>
  <c r="P17" i="7"/>
  <c r="Q17" i="7"/>
  <c r="R17" i="7"/>
  <c r="S17" i="7"/>
  <c r="T17" i="7"/>
  <c r="U17" i="7"/>
  <c r="V17" i="7"/>
  <c r="W17" i="7"/>
  <c r="X17" i="7"/>
  <c r="P18" i="7"/>
  <c r="Q18" i="7"/>
  <c r="R18" i="7"/>
  <c r="S18" i="7"/>
  <c r="T18" i="7"/>
  <c r="U18" i="7"/>
  <c r="V18" i="7"/>
  <c r="W18" i="7"/>
  <c r="X18" i="7"/>
  <c r="P19" i="7"/>
  <c r="Q19" i="7"/>
  <c r="R19" i="7"/>
  <c r="S19" i="7"/>
  <c r="T19" i="7"/>
  <c r="U19" i="7"/>
  <c r="V19" i="7"/>
  <c r="W19" i="7"/>
  <c r="X19" i="7"/>
  <c r="P20" i="7"/>
  <c r="Q20" i="7"/>
  <c r="R20" i="7"/>
  <c r="S20" i="7"/>
  <c r="T20" i="7"/>
  <c r="U20" i="7"/>
  <c r="V20" i="7"/>
  <c r="W20" i="7"/>
  <c r="X20" i="7"/>
  <c r="P21" i="7"/>
  <c r="Q21" i="7"/>
  <c r="R21" i="7"/>
  <c r="S21" i="7"/>
  <c r="T21" i="7"/>
  <c r="U21" i="7"/>
  <c r="V21" i="7"/>
  <c r="W21" i="7"/>
  <c r="X21" i="7"/>
  <c r="P22" i="7"/>
  <c r="Q22" i="7"/>
  <c r="R22" i="7"/>
  <c r="S22" i="7"/>
  <c r="T22" i="7"/>
  <c r="U22" i="7"/>
  <c r="V22" i="7"/>
  <c r="W22" i="7"/>
  <c r="X22" i="7"/>
  <c r="P23" i="7"/>
  <c r="Q23" i="7"/>
  <c r="R23" i="7"/>
  <c r="S23" i="7"/>
  <c r="T23" i="7"/>
  <c r="U23" i="7"/>
  <c r="V23" i="7"/>
  <c r="W23" i="7"/>
  <c r="X23" i="7"/>
  <c r="P24" i="7"/>
  <c r="Q24" i="7"/>
  <c r="R24" i="7"/>
  <c r="S24" i="7"/>
  <c r="T24" i="7"/>
  <c r="U24" i="7"/>
  <c r="V24" i="7"/>
  <c r="W24" i="7"/>
  <c r="X24" i="7"/>
  <c r="P25" i="7"/>
  <c r="Q25" i="7"/>
  <c r="R25" i="7"/>
  <c r="S25" i="7"/>
  <c r="T25" i="7"/>
  <c r="U25" i="7"/>
  <c r="V25" i="7"/>
  <c r="W25" i="7"/>
  <c r="X25" i="7"/>
  <c r="P26" i="7"/>
  <c r="Q26" i="7"/>
  <c r="R26" i="7"/>
  <c r="S26" i="7"/>
  <c r="T26" i="7"/>
  <c r="U26" i="7"/>
  <c r="V26" i="7"/>
  <c r="W26" i="7"/>
  <c r="X26" i="7"/>
  <c r="P27" i="7"/>
  <c r="Q27" i="7"/>
  <c r="R27" i="7"/>
  <c r="S27" i="7"/>
  <c r="T27" i="7"/>
  <c r="U27" i="7"/>
  <c r="V27" i="7"/>
  <c r="W27" i="7"/>
  <c r="X27" i="7"/>
  <c r="P28" i="7"/>
  <c r="Q28" i="7"/>
  <c r="R28" i="7"/>
  <c r="S28" i="7"/>
  <c r="T28" i="7"/>
  <c r="U28" i="7"/>
  <c r="V28" i="7"/>
  <c r="W28" i="7"/>
  <c r="X28" i="7"/>
  <c r="P29" i="7"/>
  <c r="Q29" i="7"/>
  <c r="R29" i="7"/>
  <c r="S29" i="7"/>
  <c r="T29" i="7"/>
  <c r="U29" i="7"/>
  <c r="V29" i="7"/>
  <c r="W29" i="7"/>
  <c r="X29" i="7"/>
  <c r="P30" i="7"/>
  <c r="Q30" i="7"/>
  <c r="R30" i="7"/>
  <c r="S30" i="7"/>
  <c r="T30" i="7"/>
  <c r="U30" i="7"/>
  <c r="V30" i="7"/>
  <c r="W30" i="7"/>
  <c r="X30" i="7"/>
  <c r="P31" i="7"/>
  <c r="Q31" i="7"/>
  <c r="R31" i="7"/>
  <c r="S31" i="7"/>
  <c r="T31" i="7"/>
  <c r="U31" i="7"/>
  <c r="V31" i="7"/>
  <c r="W31" i="7"/>
  <c r="X31" i="7"/>
  <c r="P32" i="7"/>
  <c r="Q32" i="7"/>
  <c r="R32" i="7"/>
  <c r="S32" i="7"/>
  <c r="T32" i="7"/>
  <c r="U32" i="7"/>
  <c r="V32" i="7"/>
  <c r="W32" i="7"/>
  <c r="X32" i="7"/>
  <c r="P33" i="7"/>
  <c r="Q33" i="7"/>
  <c r="R33" i="7"/>
  <c r="S33" i="7"/>
  <c r="T33" i="7"/>
  <c r="U33" i="7"/>
  <c r="V33" i="7"/>
  <c r="W33" i="7"/>
  <c r="X33" i="7"/>
  <c r="P34" i="7"/>
  <c r="Q34" i="7"/>
  <c r="R34" i="7"/>
  <c r="S34" i="7"/>
  <c r="T34" i="7"/>
  <c r="U34" i="7"/>
  <c r="V34" i="7"/>
  <c r="W34" i="7"/>
  <c r="X34" i="7"/>
  <c r="P35" i="7"/>
  <c r="Q35" i="7"/>
  <c r="R35" i="7"/>
  <c r="S35" i="7"/>
  <c r="T35" i="7"/>
  <c r="U35" i="7"/>
  <c r="V35" i="7"/>
  <c r="W35" i="7"/>
  <c r="X35" i="7"/>
  <c r="P36" i="7"/>
  <c r="Q36" i="7"/>
  <c r="R36" i="7"/>
  <c r="S36" i="7"/>
  <c r="T36" i="7"/>
  <c r="U36" i="7"/>
  <c r="V36" i="7"/>
  <c r="W36" i="7"/>
  <c r="X36" i="7"/>
  <c r="P37" i="7"/>
  <c r="Q37" i="7"/>
  <c r="R37" i="7"/>
  <c r="S37" i="7"/>
  <c r="T37" i="7"/>
  <c r="U37" i="7"/>
  <c r="V37" i="7"/>
  <c r="W37" i="7"/>
  <c r="X37" i="7"/>
  <c r="P38" i="7"/>
  <c r="Q38" i="7"/>
  <c r="R38" i="7"/>
  <c r="S38" i="7"/>
  <c r="T38" i="7"/>
  <c r="U38" i="7"/>
  <c r="V38" i="7"/>
  <c r="W38" i="7"/>
  <c r="X38" i="7"/>
  <c r="Q2" i="7"/>
  <c r="R2" i="7"/>
  <c r="S2" i="7"/>
  <c r="T2" i="7"/>
  <c r="U2" i="7"/>
  <c r="V2" i="7"/>
  <c r="W2" i="7"/>
  <c r="X2" i="7"/>
  <c r="P2" i="7"/>
  <c r="Q116" i="7" l="1"/>
  <c r="V119" i="7"/>
  <c r="S117" i="7"/>
  <c r="X115" i="7"/>
  <c r="S118" i="7"/>
  <c r="P116" i="7"/>
  <c r="X116" i="7"/>
  <c r="U115" i="7"/>
  <c r="R114" i="7"/>
  <c r="P114" i="7"/>
  <c r="W117" i="7"/>
  <c r="T116" i="7"/>
  <c r="Q115" i="7"/>
  <c r="P115" i="7"/>
  <c r="U116" i="7" l="1"/>
  <c r="W118" i="7"/>
  <c r="W119" i="7"/>
  <c r="S121" i="7"/>
  <c r="V120" i="7"/>
  <c r="T117" i="7"/>
  <c r="Q117" i="7"/>
  <c r="W120" i="7"/>
  <c r="W121" i="7"/>
  <c r="S119" i="7"/>
  <c r="X117" i="7"/>
  <c r="U117" i="7"/>
  <c r="P117" i="7"/>
  <c r="P118" i="7"/>
  <c r="S120" i="7"/>
  <c r="R115" i="7"/>
  <c r="P119" i="7" l="1"/>
  <c r="R116" i="7"/>
  <c r="S122" i="7"/>
  <c r="X118" i="7"/>
  <c r="U118" i="7"/>
  <c r="R117" i="7"/>
  <c r="X119" i="7"/>
  <c r="W122" i="7"/>
  <c r="V121" i="7"/>
  <c r="Q118" i="7"/>
  <c r="T118" i="7"/>
  <c r="R118" i="7" l="1"/>
  <c r="U119" i="7"/>
  <c r="X120" i="7"/>
  <c r="R121" i="7"/>
  <c r="R119" i="7"/>
  <c r="R120" i="7"/>
  <c r="W123" i="7"/>
  <c r="R122" i="7"/>
  <c r="Q119" i="7"/>
  <c r="S123" i="7"/>
  <c r="X122" i="7"/>
  <c r="V122" i="7"/>
  <c r="P120" i="7"/>
  <c r="T119" i="7"/>
  <c r="U120" i="7"/>
  <c r="X121" i="7"/>
  <c r="X124" i="7" l="1"/>
  <c r="W124" i="7"/>
  <c r="X125" i="7"/>
  <c r="X123" i="7"/>
  <c r="S124" i="7"/>
  <c r="T120" i="7"/>
  <c r="V123" i="7"/>
  <c r="Q120" i="7"/>
  <c r="U121" i="7"/>
  <c r="S125" i="7"/>
  <c r="S126" i="7"/>
  <c r="P121" i="7"/>
  <c r="R123" i="7"/>
  <c r="T121" i="7"/>
  <c r="P122" i="7" l="1"/>
  <c r="U123" i="7"/>
  <c r="U122" i="7"/>
  <c r="V124" i="7"/>
  <c r="R124" i="7"/>
  <c r="R125" i="7"/>
  <c r="X126" i="7"/>
  <c r="W125" i="7"/>
  <c r="T122" i="7"/>
  <c r="Q121" i="7"/>
  <c r="Q122" i="7"/>
  <c r="Q123" i="7" s="1"/>
  <c r="Q124" i="7" s="1"/>
  <c r="Q125" i="7" s="1"/>
  <c r="S127" i="7"/>
  <c r="P123" i="7" l="1"/>
  <c r="V125" i="7"/>
  <c r="V126" i="7" s="1"/>
  <c r="R126" i="7"/>
  <c r="S128" i="7"/>
  <c r="R127" i="7"/>
  <c r="R128" i="7" s="1"/>
  <c r="R129" i="7" s="1"/>
  <c r="R130" i="7" s="1"/>
  <c r="R131" i="7" s="1"/>
  <c r="Q126" i="7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T123" i="7"/>
  <c r="T124" i="7" s="1"/>
  <c r="T125" i="7" s="1"/>
  <c r="T126" i="7" s="1"/>
  <c r="T127" i="7" s="1"/>
  <c r="T128" i="7" s="1"/>
  <c r="U124" i="7"/>
  <c r="W126" i="7"/>
  <c r="X127" i="7"/>
  <c r="R132" i="7" l="1"/>
  <c r="R133" i="7" s="1"/>
  <c r="R134" i="7" s="1"/>
  <c r="R135" i="7" s="1"/>
  <c r="R136" i="7" s="1"/>
  <c r="V127" i="7"/>
  <c r="V128" i="7" s="1"/>
  <c r="V129" i="7" s="1"/>
  <c r="V130" i="7" s="1"/>
  <c r="V131" i="7" s="1"/>
  <c r="V132" i="7" s="1"/>
  <c r="V133" i="7" s="1"/>
  <c r="V134" i="7" s="1"/>
  <c r="V135" i="7" s="1"/>
  <c r="V136" i="7" s="1"/>
  <c r="V137" i="7" s="1"/>
  <c r="V138" i="7" s="1"/>
  <c r="V139" i="7" s="1"/>
  <c r="V140" i="7" s="1"/>
  <c r="V141" i="7" s="1"/>
  <c r="V142" i="7" s="1"/>
  <c r="V143" i="7" s="1"/>
  <c r="V144" i="7" s="1"/>
  <c r="V145" i="7" s="1"/>
  <c r="V146" i="7" s="1"/>
  <c r="V147" i="7" s="1"/>
  <c r="V148" i="7" s="1"/>
  <c r="V149" i="7" s="1"/>
  <c r="V150" i="7" s="1"/>
  <c r="V151" i="7" s="1"/>
  <c r="V152" i="7" s="1"/>
  <c r="V153" i="7" s="1"/>
  <c r="V154" i="7" s="1"/>
  <c r="V155" i="7" s="1"/>
  <c r="V156" i="7" s="1"/>
  <c r="V157" i="7" s="1"/>
  <c r="V158" i="7" s="1"/>
  <c r="V159" i="7" s="1"/>
  <c r="V160" i="7" s="1"/>
  <c r="V161" i="7" s="1"/>
  <c r="V162" i="7" s="1"/>
  <c r="V163" i="7" s="1"/>
  <c r="V164" i="7" s="1"/>
  <c r="V165" i="7" s="1"/>
  <c r="V166" i="7" s="1"/>
  <c r="V167" i="7" s="1"/>
  <c r="V168" i="7" s="1"/>
  <c r="V169" i="7" s="1"/>
  <c r="V170" i="7" s="1"/>
  <c r="V171" i="7" s="1"/>
  <c r="V172" i="7" s="1"/>
  <c r="V173" i="7" s="1"/>
  <c r="V174" i="7" s="1"/>
  <c r="V175" i="7" s="1"/>
  <c r="V176" i="7" s="1"/>
  <c r="V177" i="7" s="1"/>
  <c r="V178" i="7" s="1"/>
  <c r="V179" i="7" s="1"/>
  <c r="V180" i="7" s="1"/>
  <c r="V181" i="7" s="1"/>
  <c r="V182" i="7" s="1"/>
  <c r="V183" i="7" s="1"/>
  <c r="V184" i="7" s="1"/>
  <c r="V185" i="7" s="1"/>
  <c r="V186" i="7" s="1"/>
  <c r="V187" i="7" s="1"/>
  <c r="V188" i="7" s="1"/>
  <c r="V189" i="7" s="1"/>
  <c r="V190" i="7" s="1"/>
  <c r="V191" i="7" s="1"/>
  <c r="V192" i="7" s="1"/>
  <c r="V193" i="7" s="1"/>
  <c r="V194" i="7" s="1"/>
  <c r="V195" i="7" s="1"/>
  <c r="V196" i="7" s="1"/>
  <c r="V197" i="7" s="1"/>
  <c r="V198" i="7" s="1"/>
  <c r="V199" i="7" s="1"/>
  <c r="V200" i="7" s="1"/>
  <c r="V201" i="7" s="1"/>
  <c r="V202" i="7" s="1"/>
  <c r="V203" i="7" s="1"/>
  <c r="V204" i="7" s="1"/>
  <c r="V205" i="7" s="1"/>
  <c r="V206" i="7" s="1"/>
  <c r="V207" i="7" s="1"/>
  <c r="V208" i="7" s="1"/>
  <c r="V209" i="7" s="1"/>
  <c r="V210" i="7" s="1"/>
  <c r="V211" i="7" s="1"/>
  <c r="V212" i="7" s="1"/>
  <c r="V213" i="7" s="1"/>
  <c r="V214" i="7" s="1"/>
  <c r="V215" i="7" s="1"/>
  <c r="V216" i="7" s="1"/>
  <c r="V217" i="7" s="1"/>
  <c r="V218" i="7" s="1"/>
  <c r="V219" i="7" s="1"/>
  <c r="V220" i="7" s="1"/>
  <c r="V221" i="7" s="1"/>
  <c r="P124" i="7"/>
  <c r="W127" i="7"/>
  <c r="W128" i="7" s="1"/>
  <c r="W129" i="7" s="1"/>
  <c r="W130" i="7" s="1"/>
  <c r="W131" i="7" s="1"/>
  <c r="W132" i="7" s="1"/>
  <c r="W133" i="7" s="1"/>
  <c r="W134" i="7" s="1"/>
  <c r="W135" i="7" s="1"/>
  <c r="W136" i="7" s="1"/>
  <c r="W137" i="7" s="1"/>
  <c r="W138" i="7" s="1"/>
  <c r="W139" i="7" s="1"/>
  <c r="W140" i="7" s="1"/>
  <c r="W141" i="7" s="1"/>
  <c r="W142" i="7" s="1"/>
  <c r="W143" i="7" s="1"/>
  <c r="W144" i="7" s="1"/>
  <c r="W145" i="7" s="1"/>
  <c r="W146" i="7" s="1"/>
  <c r="W147" i="7" s="1"/>
  <c r="W148" i="7" s="1"/>
  <c r="W149" i="7" s="1"/>
  <c r="W150" i="7" s="1"/>
  <c r="W151" i="7" s="1"/>
  <c r="W152" i="7" s="1"/>
  <c r="W153" i="7" s="1"/>
  <c r="W154" i="7" s="1"/>
  <c r="W155" i="7" s="1"/>
  <c r="W156" i="7" s="1"/>
  <c r="W157" i="7" s="1"/>
  <c r="W158" i="7" s="1"/>
  <c r="W159" i="7" s="1"/>
  <c r="W160" i="7" s="1"/>
  <c r="W161" i="7" s="1"/>
  <c r="W162" i="7" s="1"/>
  <c r="W163" i="7" s="1"/>
  <c r="W164" i="7" s="1"/>
  <c r="W165" i="7" s="1"/>
  <c r="W166" i="7" s="1"/>
  <c r="W167" i="7" s="1"/>
  <c r="W168" i="7" s="1"/>
  <c r="W169" i="7" s="1"/>
  <c r="W170" i="7" s="1"/>
  <c r="W171" i="7" s="1"/>
  <c r="W172" i="7" s="1"/>
  <c r="W173" i="7" s="1"/>
  <c r="W174" i="7" s="1"/>
  <c r="W175" i="7" s="1"/>
  <c r="W176" i="7" s="1"/>
  <c r="W177" i="7" s="1"/>
  <c r="W178" i="7" s="1"/>
  <c r="W179" i="7" s="1"/>
  <c r="W180" i="7" s="1"/>
  <c r="W181" i="7" s="1"/>
  <c r="W182" i="7" s="1"/>
  <c r="W183" i="7" s="1"/>
  <c r="W184" i="7" s="1"/>
  <c r="W185" i="7" s="1"/>
  <c r="W186" i="7" s="1"/>
  <c r="W187" i="7" s="1"/>
  <c r="W188" i="7" s="1"/>
  <c r="W189" i="7" s="1"/>
  <c r="W190" i="7" s="1"/>
  <c r="W191" i="7" s="1"/>
  <c r="W192" i="7" s="1"/>
  <c r="W193" i="7" s="1"/>
  <c r="W194" i="7" s="1"/>
  <c r="W195" i="7" s="1"/>
  <c r="W196" i="7" s="1"/>
  <c r="W197" i="7" s="1"/>
  <c r="W198" i="7" s="1"/>
  <c r="W199" i="7" s="1"/>
  <c r="W200" i="7" s="1"/>
  <c r="W201" i="7" s="1"/>
  <c r="W202" i="7" s="1"/>
  <c r="W203" i="7" s="1"/>
  <c r="W204" i="7" s="1"/>
  <c r="W205" i="7" s="1"/>
  <c r="W206" i="7" s="1"/>
  <c r="W207" i="7" s="1"/>
  <c r="W208" i="7" s="1"/>
  <c r="W209" i="7" s="1"/>
  <c r="W210" i="7" s="1"/>
  <c r="W211" i="7" s="1"/>
  <c r="W212" i="7" s="1"/>
  <c r="W213" i="7" s="1"/>
  <c r="W214" i="7" s="1"/>
  <c r="W215" i="7" s="1"/>
  <c r="W216" i="7" s="1"/>
  <c r="W217" i="7" s="1"/>
  <c r="W218" i="7" s="1"/>
  <c r="W219" i="7" s="1"/>
  <c r="W220" i="7" s="1"/>
  <c r="W221" i="7" s="1"/>
  <c r="S129" i="7"/>
  <c r="S130" i="7" s="1"/>
  <c r="S131" i="7" s="1"/>
  <c r="S132" i="7" s="1"/>
  <c r="S133" i="7" s="1"/>
  <c r="S134" i="7" s="1"/>
  <c r="S135" i="7" s="1"/>
  <c r="S136" i="7" s="1"/>
  <c r="S137" i="7" s="1"/>
  <c r="S138" i="7" s="1"/>
  <c r="S139" i="7" s="1"/>
  <c r="U125" i="7"/>
  <c r="U135" i="7"/>
  <c r="U136" i="7" s="1"/>
  <c r="U137" i="7" s="1"/>
  <c r="U138" i="7" s="1"/>
  <c r="U139" i="7" s="1"/>
  <c r="U140" i="7" s="1"/>
  <c r="U141" i="7" s="1"/>
  <c r="U142" i="7" s="1"/>
  <c r="U143" i="7" s="1"/>
  <c r="U144" i="7" s="1"/>
  <c r="U145" i="7" s="1"/>
  <c r="U146" i="7" s="1"/>
  <c r="U147" i="7" s="1"/>
  <c r="U148" i="7" s="1"/>
  <c r="U149" i="7" s="1"/>
  <c r="U150" i="7" s="1"/>
  <c r="U151" i="7" s="1"/>
  <c r="U152" i="7" s="1"/>
  <c r="U153" i="7" s="1"/>
  <c r="U154" i="7" s="1"/>
  <c r="U155" i="7" s="1"/>
  <c r="U156" i="7" s="1"/>
  <c r="U157" i="7" s="1"/>
  <c r="U158" i="7" s="1"/>
  <c r="U159" i="7" s="1"/>
  <c r="U160" i="7" s="1"/>
  <c r="U161" i="7" s="1"/>
  <c r="U162" i="7" s="1"/>
  <c r="U163" i="7" s="1"/>
  <c r="U164" i="7" s="1"/>
  <c r="U165" i="7" s="1"/>
  <c r="U166" i="7" s="1"/>
  <c r="U167" i="7" s="1"/>
  <c r="U168" i="7" s="1"/>
  <c r="U169" i="7" s="1"/>
  <c r="U170" i="7" s="1"/>
  <c r="U171" i="7" s="1"/>
  <c r="U172" i="7" s="1"/>
  <c r="U173" i="7" s="1"/>
  <c r="U174" i="7" s="1"/>
  <c r="U175" i="7" s="1"/>
  <c r="U176" i="7" s="1"/>
  <c r="U177" i="7" s="1"/>
  <c r="U178" i="7" s="1"/>
  <c r="U179" i="7" s="1"/>
  <c r="U180" i="7" s="1"/>
  <c r="U181" i="7" s="1"/>
  <c r="U182" i="7" s="1"/>
  <c r="U183" i="7" s="1"/>
  <c r="U184" i="7" s="1"/>
  <c r="U185" i="7" s="1"/>
  <c r="U186" i="7" s="1"/>
  <c r="U187" i="7" s="1"/>
  <c r="U188" i="7" s="1"/>
  <c r="U189" i="7" s="1"/>
  <c r="U190" i="7" s="1"/>
  <c r="U191" i="7" s="1"/>
  <c r="U192" i="7" s="1"/>
  <c r="U193" i="7" s="1"/>
  <c r="U194" i="7" s="1"/>
  <c r="U195" i="7" s="1"/>
  <c r="U196" i="7" s="1"/>
  <c r="U197" i="7" s="1"/>
  <c r="U198" i="7" s="1"/>
  <c r="U199" i="7" s="1"/>
  <c r="U200" i="7" s="1"/>
  <c r="U201" i="7" s="1"/>
  <c r="U202" i="7" s="1"/>
  <c r="U203" i="7" s="1"/>
  <c r="U204" i="7" s="1"/>
  <c r="U205" i="7" s="1"/>
  <c r="U206" i="7" s="1"/>
  <c r="U207" i="7" s="1"/>
  <c r="U208" i="7" s="1"/>
  <c r="U209" i="7" s="1"/>
  <c r="U210" i="7" s="1"/>
  <c r="U211" i="7" s="1"/>
  <c r="U212" i="7" s="1"/>
  <c r="U213" i="7" s="1"/>
  <c r="U214" i="7" s="1"/>
  <c r="U215" i="7" s="1"/>
  <c r="U216" i="7" s="1"/>
  <c r="U217" i="7" s="1"/>
  <c r="U218" i="7" s="1"/>
  <c r="U219" i="7" s="1"/>
  <c r="U220" i="7" s="1"/>
  <c r="U221" i="7" s="1"/>
  <c r="X128" i="7"/>
  <c r="X129" i="7" s="1"/>
  <c r="X130" i="7" s="1"/>
  <c r="X131" i="7" s="1"/>
  <c r="X132" i="7" s="1"/>
  <c r="X133" i="7" s="1"/>
  <c r="X134" i="7" s="1"/>
  <c r="X135" i="7" s="1"/>
  <c r="X136" i="7" s="1"/>
  <c r="X137" i="7" s="1"/>
  <c r="X138" i="7" s="1"/>
  <c r="X139" i="7" s="1"/>
  <c r="X140" i="7" s="1"/>
  <c r="X141" i="7" s="1"/>
  <c r="X142" i="7" s="1"/>
  <c r="X143" i="7" s="1"/>
  <c r="X144" i="7" s="1"/>
  <c r="X145" i="7" s="1"/>
  <c r="X146" i="7" s="1"/>
  <c r="X147" i="7" s="1"/>
  <c r="X148" i="7" s="1"/>
  <c r="X149" i="7" s="1"/>
  <c r="X150" i="7" s="1"/>
  <c r="X151" i="7" s="1"/>
  <c r="X152" i="7" s="1"/>
  <c r="X153" i="7" s="1"/>
  <c r="X154" i="7" s="1"/>
  <c r="X155" i="7" s="1"/>
  <c r="X156" i="7" s="1"/>
  <c r="X157" i="7" s="1"/>
  <c r="X158" i="7" s="1"/>
  <c r="X159" i="7" s="1"/>
  <c r="X160" i="7" s="1"/>
  <c r="X161" i="7" s="1"/>
  <c r="X162" i="7" s="1"/>
  <c r="X163" i="7" s="1"/>
  <c r="X164" i="7" s="1"/>
  <c r="X165" i="7" s="1"/>
  <c r="X166" i="7" s="1"/>
  <c r="X167" i="7" s="1"/>
  <c r="X168" i="7" s="1"/>
  <c r="X169" i="7" s="1"/>
  <c r="X170" i="7" s="1"/>
  <c r="X171" i="7" s="1"/>
  <c r="X172" i="7" s="1"/>
  <c r="X173" i="7" s="1"/>
  <c r="X174" i="7" s="1"/>
  <c r="X175" i="7" s="1"/>
  <c r="X176" i="7" s="1"/>
  <c r="X177" i="7" s="1"/>
  <c r="X178" i="7" s="1"/>
  <c r="X179" i="7" s="1"/>
  <c r="X180" i="7" s="1"/>
  <c r="X181" i="7" s="1"/>
  <c r="X182" i="7" s="1"/>
  <c r="X183" i="7" s="1"/>
  <c r="X184" i="7" s="1"/>
  <c r="X185" i="7" s="1"/>
  <c r="X186" i="7" s="1"/>
  <c r="X187" i="7" s="1"/>
  <c r="X188" i="7" s="1"/>
  <c r="X189" i="7" s="1"/>
  <c r="X190" i="7" s="1"/>
  <c r="X191" i="7" s="1"/>
  <c r="X192" i="7" s="1"/>
  <c r="X193" i="7" s="1"/>
  <c r="X194" i="7" s="1"/>
  <c r="X195" i="7" s="1"/>
  <c r="X196" i="7" s="1"/>
  <c r="X197" i="7" s="1"/>
  <c r="X198" i="7" s="1"/>
  <c r="X199" i="7" s="1"/>
  <c r="X200" i="7" s="1"/>
  <c r="X201" i="7" s="1"/>
  <c r="X202" i="7" s="1"/>
  <c r="X203" i="7" s="1"/>
  <c r="X204" i="7" s="1"/>
  <c r="X205" i="7" s="1"/>
  <c r="X206" i="7" s="1"/>
  <c r="X207" i="7" s="1"/>
  <c r="X208" i="7" s="1"/>
  <c r="X209" i="7" s="1"/>
  <c r="X210" i="7" s="1"/>
  <c r="X211" i="7" s="1"/>
  <c r="X212" i="7" s="1"/>
  <c r="X213" i="7" s="1"/>
  <c r="X214" i="7" s="1"/>
  <c r="X215" i="7" s="1"/>
  <c r="X216" i="7" s="1"/>
  <c r="X217" i="7" s="1"/>
  <c r="X218" i="7" s="1"/>
  <c r="X219" i="7" s="1"/>
  <c r="X220" i="7" s="1"/>
  <c r="X221" i="7" s="1"/>
  <c r="Q166" i="7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R137" i="7"/>
  <c r="R138" i="7" s="1"/>
  <c r="R139" i="7" s="1"/>
  <c r="R140" i="7" s="1"/>
  <c r="R141" i="7" s="1"/>
  <c r="R142" i="7" s="1"/>
  <c r="R143" i="7" s="1"/>
  <c r="R144" i="7" s="1"/>
  <c r="R145" i="7" s="1"/>
  <c r="R146" i="7"/>
  <c r="R147" i="7" s="1"/>
  <c r="R148" i="7" s="1"/>
  <c r="R149" i="7" s="1"/>
  <c r="R150" i="7" s="1"/>
  <c r="R151" i="7" s="1"/>
  <c r="R152" i="7" s="1"/>
  <c r="R153" i="7" s="1"/>
  <c r="R154" i="7" s="1"/>
  <c r="R155" i="7" s="1"/>
  <c r="R156" i="7" s="1"/>
  <c r="R157" i="7" s="1"/>
  <c r="R158" i="7" s="1"/>
  <c r="R159" i="7" s="1"/>
  <c r="R160" i="7" s="1"/>
  <c r="R161" i="7" s="1"/>
  <c r="R162" i="7" s="1"/>
  <c r="R163" i="7" s="1"/>
  <c r="R164" i="7" s="1"/>
  <c r="R165" i="7" s="1"/>
  <c r="R166" i="7" s="1"/>
  <c r="R167" i="7" s="1"/>
  <c r="R168" i="7" s="1"/>
  <c r="R169" i="7" s="1"/>
  <c r="R170" i="7" s="1"/>
  <c r="R171" i="7" s="1"/>
  <c r="R172" i="7" s="1"/>
  <c r="R173" i="7" s="1"/>
  <c r="R174" i="7" s="1"/>
  <c r="R175" i="7" s="1"/>
  <c r="R176" i="7" s="1"/>
  <c r="R177" i="7" s="1"/>
  <c r="R178" i="7" s="1"/>
  <c r="R179" i="7" s="1"/>
  <c r="R180" i="7" s="1"/>
  <c r="R181" i="7" s="1"/>
  <c r="R182" i="7" s="1"/>
  <c r="R183" i="7" s="1"/>
  <c r="R184" i="7" s="1"/>
  <c r="R185" i="7" s="1"/>
  <c r="R186" i="7" s="1"/>
  <c r="R187" i="7" s="1"/>
  <c r="R188" i="7" s="1"/>
  <c r="R189" i="7" s="1"/>
  <c r="R190" i="7" s="1"/>
  <c r="R191" i="7" s="1"/>
  <c r="R192" i="7" s="1"/>
  <c r="R193" i="7" s="1"/>
  <c r="R194" i="7" s="1"/>
  <c r="R195" i="7" s="1"/>
  <c r="R196" i="7" s="1"/>
  <c r="R197" i="7" s="1"/>
  <c r="R198" i="7" s="1"/>
  <c r="R199" i="7" s="1"/>
  <c r="R200" i="7" s="1"/>
  <c r="R201" i="7" s="1"/>
  <c r="R202" i="7" s="1"/>
  <c r="R203" i="7" s="1"/>
  <c r="R204" i="7" s="1"/>
  <c r="R205" i="7" s="1"/>
  <c r="R206" i="7" s="1"/>
  <c r="R207" i="7" s="1"/>
  <c r="R208" i="7" s="1"/>
  <c r="R209" i="7" s="1"/>
  <c r="R210" i="7" s="1"/>
  <c r="R211" i="7" s="1"/>
  <c r="R212" i="7" s="1"/>
  <c r="R213" i="7" s="1"/>
  <c r="R214" i="7" s="1"/>
  <c r="R215" i="7" s="1"/>
  <c r="R216" i="7" s="1"/>
  <c r="R217" i="7" s="1"/>
  <c r="R218" i="7" s="1"/>
  <c r="R219" i="7" s="1"/>
  <c r="R220" i="7" s="1"/>
  <c r="R221" i="7" s="1"/>
  <c r="S140" i="7"/>
  <c r="S141" i="7" s="1"/>
  <c r="S142" i="7" s="1"/>
  <c r="S143" i="7" s="1"/>
  <c r="S144" i="7" s="1"/>
  <c r="S145" i="7" s="1"/>
  <c r="S146" i="7" s="1"/>
  <c r="S147" i="7" s="1"/>
  <c r="S148" i="7" s="1"/>
  <c r="S149" i="7" s="1"/>
  <c r="S150" i="7" s="1"/>
  <c r="S151" i="7" s="1"/>
  <c r="S152" i="7" s="1"/>
  <c r="S153" i="7" s="1"/>
  <c r="S154" i="7" s="1"/>
  <c r="S155" i="7" s="1"/>
  <c r="S156" i="7" s="1"/>
  <c r="S157" i="7" s="1"/>
  <c r="S158" i="7" s="1"/>
  <c r="S159" i="7" s="1"/>
  <c r="S160" i="7" s="1"/>
  <c r="S161" i="7" s="1"/>
  <c r="S162" i="7" s="1"/>
  <c r="S163" i="7" s="1"/>
  <c r="S164" i="7" s="1"/>
  <c r="S165" i="7" s="1"/>
  <c r="S166" i="7" s="1"/>
  <c r="S167" i="7" s="1"/>
  <c r="S168" i="7" s="1"/>
  <c r="S169" i="7" s="1"/>
  <c r="S170" i="7" s="1"/>
  <c r="S171" i="7" s="1"/>
  <c r="S172" i="7" s="1"/>
  <c r="S173" i="7" s="1"/>
  <c r="S174" i="7" s="1"/>
  <c r="S175" i="7" s="1"/>
  <c r="S176" i="7" s="1"/>
  <c r="S177" i="7" s="1"/>
  <c r="S178" i="7" s="1"/>
  <c r="S179" i="7" s="1"/>
  <c r="S180" i="7" s="1"/>
  <c r="S181" i="7" s="1"/>
  <c r="S182" i="7" s="1"/>
  <c r="S183" i="7" s="1"/>
  <c r="S184" i="7" s="1"/>
  <c r="S185" i="7" s="1"/>
  <c r="S186" i="7" s="1"/>
  <c r="S187" i="7" s="1"/>
  <c r="S188" i="7" s="1"/>
  <c r="S189" i="7" s="1"/>
  <c r="S190" i="7" s="1"/>
  <c r="S191" i="7" s="1"/>
  <c r="S192" i="7" s="1"/>
  <c r="S193" i="7" s="1"/>
  <c r="S194" i="7" s="1"/>
  <c r="S195" i="7" s="1"/>
  <c r="S196" i="7" s="1"/>
  <c r="S197" i="7" s="1"/>
  <c r="S198" i="7" s="1"/>
  <c r="S199" i="7" s="1"/>
  <c r="S200" i="7" s="1"/>
  <c r="S201" i="7" s="1"/>
  <c r="S202" i="7" s="1"/>
  <c r="S203" i="7" s="1"/>
  <c r="S204" i="7" s="1"/>
  <c r="S205" i="7" s="1"/>
  <c r="S206" i="7" s="1"/>
  <c r="S207" i="7" s="1"/>
  <c r="S208" i="7" s="1"/>
  <c r="S209" i="7" s="1"/>
  <c r="S210" i="7" s="1"/>
  <c r="S211" i="7" s="1"/>
  <c r="S212" i="7" s="1"/>
  <c r="S213" i="7" s="1"/>
  <c r="S214" i="7" s="1"/>
  <c r="S215" i="7" s="1"/>
  <c r="S216" i="7" s="1"/>
  <c r="S217" i="7" s="1"/>
  <c r="S218" i="7" s="1"/>
  <c r="S219" i="7" s="1"/>
  <c r="S220" i="7" s="1"/>
  <c r="S221" i="7" s="1"/>
  <c r="T129" i="7"/>
  <c r="T130" i="7" s="1"/>
  <c r="T131" i="7" s="1"/>
  <c r="T132" i="7" s="1"/>
  <c r="T133" i="7" s="1"/>
  <c r="T134" i="7" s="1"/>
  <c r="T135" i="7" s="1"/>
  <c r="T136" i="7" s="1"/>
  <c r="T137" i="7" s="1"/>
  <c r="T138" i="7" s="1"/>
  <c r="T139" i="7" s="1"/>
  <c r="T140" i="7" s="1"/>
  <c r="T141" i="7" s="1"/>
  <c r="T142" i="7" s="1"/>
  <c r="T143" i="7" s="1"/>
  <c r="T144" i="7" s="1"/>
  <c r="T145" i="7" s="1"/>
  <c r="T146" i="7" s="1"/>
  <c r="T147" i="7" s="1"/>
  <c r="T148" i="7" s="1"/>
  <c r="T149" i="7" s="1"/>
  <c r="T150" i="7" s="1"/>
  <c r="T151" i="7" s="1"/>
  <c r="T152" i="7" s="1"/>
  <c r="T153" i="7" s="1"/>
  <c r="T154" i="7" s="1"/>
  <c r="T155" i="7" s="1"/>
  <c r="T156" i="7" s="1"/>
  <c r="T157" i="7" s="1"/>
  <c r="T158" i="7" s="1"/>
  <c r="T159" i="7" s="1"/>
  <c r="T160" i="7" s="1"/>
  <c r="T161" i="7" s="1"/>
  <c r="T162" i="7" s="1"/>
  <c r="T163" i="7" s="1"/>
  <c r="T164" i="7" s="1"/>
  <c r="T165" i="7" s="1"/>
  <c r="T166" i="7" s="1"/>
  <c r="T167" i="7" s="1"/>
  <c r="T168" i="7" s="1"/>
  <c r="T169" i="7" s="1"/>
  <c r="T170" i="7" s="1"/>
  <c r="T171" i="7" s="1"/>
  <c r="T172" i="7" s="1"/>
  <c r="T173" i="7" s="1"/>
  <c r="T174" i="7" s="1"/>
  <c r="T175" i="7" s="1"/>
  <c r="T176" i="7" s="1"/>
  <c r="T177" i="7" s="1"/>
  <c r="T178" i="7" s="1"/>
  <c r="T179" i="7" s="1"/>
  <c r="T180" i="7" s="1"/>
  <c r="T181" i="7" s="1"/>
  <c r="T182" i="7" s="1"/>
  <c r="T183" i="7" s="1"/>
  <c r="T184" i="7" s="1"/>
  <c r="T185" i="7" s="1"/>
  <c r="T186" i="7" s="1"/>
  <c r="T187" i="7" s="1"/>
  <c r="T188" i="7" s="1"/>
  <c r="T189" i="7" s="1"/>
  <c r="T190" i="7" s="1"/>
  <c r="T191" i="7" s="1"/>
  <c r="T192" i="7" s="1"/>
  <c r="T193" i="7" s="1"/>
  <c r="T194" i="7" s="1"/>
  <c r="T195" i="7" s="1"/>
  <c r="T196" i="7" s="1"/>
  <c r="T197" i="7" s="1"/>
  <c r="T198" i="7" s="1"/>
  <c r="T199" i="7" s="1"/>
  <c r="T200" i="7" s="1"/>
  <c r="T201" i="7" s="1"/>
  <c r="T202" i="7" s="1"/>
  <c r="T203" i="7" s="1"/>
  <c r="T204" i="7" s="1"/>
  <c r="T205" i="7" s="1"/>
  <c r="T206" i="7" s="1"/>
  <c r="T207" i="7" s="1"/>
  <c r="T208" i="7" s="1"/>
  <c r="T209" i="7" s="1"/>
  <c r="T210" i="7" s="1"/>
  <c r="T211" i="7" s="1"/>
  <c r="T212" i="7" s="1"/>
  <c r="T213" i="7" s="1"/>
  <c r="T214" i="7" s="1"/>
  <c r="T215" i="7" s="1"/>
  <c r="T216" i="7" s="1"/>
  <c r="T217" i="7" s="1"/>
  <c r="T218" i="7" s="1"/>
  <c r="T219" i="7" s="1"/>
  <c r="T220" i="7" s="1"/>
  <c r="T221" i="7" s="1"/>
  <c r="U126" i="7"/>
  <c r="U127" i="7" s="1"/>
  <c r="U128" i="7" s="1"/>
  <c r="U129" i="7" s="1"/>
  <c r="U130" i="7" s="1"/>
  <c r="U131" i="7" s="1"/>
  <c r="U132" i="7" s="1"/>
  <c r="U133" i="7" s="1"/>
  <c r="U134" i="7" s="1"/>
  <c r="P125" i="7" l="1"/>
  <c r="P126" i="7" l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</calcChain>
</file>

<file path=xl/sharedStrings.xml><?xml version="1.0" encoding="utf-8"?>
<sst xmlns="http://schemas.openxmlformats.org/spreadsheetml/2006/main" count="14361" uniqueCount="591">
  <si>
    <t>Iraq</t>
  </si>
  <si>
    <t>IDB</t>
  </si>
  <si>
    <t>Russian Federation</t>
  </si>
  <si>
    <t>Sri Lanka</t>
  </si>
  <si>
    <t>Haiti</t>
  </si>
  <si>
    <t>MCO</t>
  </si>
  <si>
    <t>South Asia (IDA &amp; IBRD)</t>
  </si>
  <si>
    <t>Zambia</t>
  </si>
  <si>
    <t>CRI</t>
  </si>
  <si>
    <t>ABW</t>
  </si>
  <si>
    <t>2008 [YR2008]</t>
  </si>
  <si>
    <t>Netherlands</t>
  </si>
  <si>
    <t>YEM</t>
  </si>
  <si>
    <t>MDG</t>
  </si>
  <si>
    <t>AGO</t>
  </si>
  <si>
    <t>TUN</t>
  </si>
  <si>
    <t>Djibouti</t>
  </si>
  <si>
    <t>QAT</t>
  </si>
  <si>
    <t>Gambia, The</t>
  </si>
  <si>
    <t>FIN</t>
  </si>
  <si>
    <t>Iceland</t>
  </si>
  <si>
    <t>DZA</t>
  </si>
  <si>
    <t>SN.ITK.DEFC.ZS</t>
  </si>
  <si>
    <t>SOM</t>
  </si>
  <si>
    <t>Senegal</t>
  </si>
  <si>
    <t>Morocco</t>
  </si>
  <si>
    <t>Bangladesh</t>
  </si>
  <si>
    <t>GUM</t>
  </si>
  <si>
    <t>European Union</t>
  </si>
  <si>
    <t>POL</t>
  </si>
  <si>
    <t>Small states</t>
  </si>
  <si>
    <t>United Arab Emirates</t>
  </si>
  <si>
    <t>系列 Code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</si>
  <si>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</si>
  <si>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</si>
  <si>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</si>
  <si>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</si>
  <si>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</si>
  <si>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</si>
  <si>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</si>
  <si>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</si>
  <si>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Bolivia</t>
  </si>
  <si>
    <t>IRL</t>
  </si>
  <si>
    <t>Mauritania</t>
  </si>
  <si>
    <t>PRK</t>
  </si>
  <si>
    <t>Sub-Saharan Africa (excluding high income)</t>
  </si>
  <si>
    <t>Austria</t>
  </si>
  <si>
    <t>SSD</t>
  </si>
  <si>
    <t>HND</t>
  </si>
  <si>
    <t>SUR</t>
  </si>
  <si>
    <t>MMR</t>
  </si>
  <si>
    <t>LIC</t>
  </si>
  <si>
    <t>BHR</t>
  </si>
  <si>
    <t>PRY</t>
  </si>
  <si>
    <t>Sweden</t>
  </si>
  <si>
    <t>Poland</t>
  </si>
  <si>
    <t>..</t>
  </si>
  <si>
    <t>Grenada</t>
  </si>
  <si>
    <t>CMR</t>
  </si>
  <si>
    <t>IDA &amp; IBRD total</t>
  </si>
  <si>
    <t>Venezuela, RB</t>
  </si>
  <si>
    <t>Spain</t>
  </si>
  <si>
    <t>SGP</t>
  </si>
  <si>
    <t>Kazakhstan</t>
  </si>
  <si>
    <t>GMB</t>
  </si>
  <si>
    <t>West Bank and Gaza</t>
  </si>
  <si>
    <t>MDA</t>
  </si>
  <si>
    <t>Armenia</t>
  </si>
  <si>
    <t>South Asia</t>
  </si>
  <si>
    <t>TSA</t>
  </si>
  <si>
    <t>HTI</t>
  </si>
  <si>
    <t>RWA</t>
  </si>
  <si>
    <t>SLV</t>
  </si>
  <si>
    <t>MDV</t>
  </si>
  <si>
    <t>TUV</t>
  </si>
  <si>
    <t>Middle East &amp; North Africa (excluding high income)</t>
  </si>
  <si>
    <t>Cuba</t>
  </si>
  <si>
    <t>CUW</t>
  </si>
  <si>
    <t>Solomon Islands</t>
  </si>
  <si>
    <t>ETH</t>
  </si>
  <si>
    <t>VCT</t>
  </si>
  <si>
    <t>Nauru</t>
  </si>
  <si>
    <t>Ireland</t>
  </si>
  <si>
    <t>ECU</t>
  </si>
  <si>
    <t>American Samoa</t>
  </si>
  <si>
    <t>LTU</t>
  </si>
  <si>
    <t>Arab World</t>
  </si>
  <si>
    <t>IMN</t>
  </si>
  <si>
    <t>MLT</t>
  </si>
  <si>
    <t>Burkina Faso</t>
  </si>
  <si>
    <t>BTN</t>
  </si>
  <si>
    <t>North Macedonia</t>
  </si>
  <si>
    <t>Turks and Caicos Islands</t>
  </si>
  <si>
    <t>VUT</t>
  </si>
  <si>
    <t>SAS</t>
  </si>
  <si>
    <t>Jamaica</t>
  </si>
  <si>
    <t>BRN</t>
  </si>
  <si>
    <t>Middle East &amp; North Africa (IDA &amp; IBRD countries)</t>
  </si>
  <si>
    <t>Pacific island small states</t>
  </si>
  <si>
    <t>Gibraltar</t>
  </si>
  <si>
    <t>Middle East &amp; North Africa</t>
  </si>
  <si>
    <t>PAK</t>
  </si>
  <si>
    <t>VIR</t>
  </si>
  <si>
    <t>SWZ</t>
  </si>
  <si>
    <t>GTM</t>
  </si>
  <si>
    <t>MOZ</t>
  </si>
  <si>
    <t>NER</t>
  </si>
  <si>
    <t>Euro area</t>
  </si>
  <si>
    <t>IBD</t>
  </si>
  <si>
    <t>ISL</t>
  </si>
  <si>
    <t>Latin America &amp; the Caribbean (IDA &amp; IBRD countries)</t>
  </si>
  <si>
    <t>Fiji</t>
  </si>
  <si>
    <t>SVK</t>
  </si>
  <si>
    <t>BGD</t>
  </si>
  <si>
    <t>BGR</t>
  </si>
  <si>
    <t>SYC</t>
  </si>
  <si>
    <t>Namibia</t>
  </si>
  <si>
    <t>UZB</t>
  </si>
  <si>
    <t>Ethiopia</t>
  </si>
  <si>
    <t>HPC</t>
  </si>
  <si>
    <t>UGA</t>
  </si>
  <si>
    <t>GNB</t>
  </si>
  <si>
    <t>MEA</t>
  </si>
  <si>
    <t>Upper middle income</t>
  </si>
  <si>
    <t>Chile</t>
  </si>
  <si>
    <t>St. Kitts and Nevis</t>
  </si>
  <si>
    <t>Bahamas, The</t>
  </si>
  <si>
    <t>Ghana</t>
  </si>
  <si>
    <t>ERI</t>
  </si>
  <si>
    <t>国家 Code</t>
  </si>
  <si>
    <t>Italy</t>
  </si>
  <si>
    <t>TTO</t>
  </si>
  <si>
    <t>LCN</t>
  </si>
  <si>
    <t>Syrian Arab Republic</t>
  </si>
  <si>
    <t>Czech Republic</t>
  </si>
  <si>
    <t>Niger</t>
  </si>
  <si>
    <t>IRN</t>
  </si>
  <si>
    <t>Northern Mariana Islands</t>
  </si>
  <si>
    <t>Samoa</t>
  </si>
  <si>
    <t>SSF</t>
  </si>
  <si>
    <t>Central African Republic</t>
  </si>
  <si>
    <t>CHN</t>
  </si>
  <si>
    <t>Switzerland</t>
  </si>
  <si>
    <t>PRT</t>
  </si>
  <si>
    <t>SST</t>
  </si>
  <si>
    <t>Korea, Rep.</t>
  </si>
  <si>
    <t>NCL</t>
  </si>
  <si>
    <t>PSE</t>
  </si>
  <si>
    <t>MNE</t>
  </si>
  <si>
    <t>Canada</t>
  </si>
  <si>
    <t>MAR</t>
  </si>
  <si>
    <t>AG.LND.AGRI.K2</t>
  </si>
  <si>
    <t>Albania</t>
  </si>
  <si>
    <t>India</t>
  </si>
  <si>
    <t>PSS</t>
  </si>
  <si>
    <t>East Asia &amp; Pacific (excluding high income)</t>
  </si>
  <si>
    <t>Tunisia</t>
  </si>
  <si>
    <t>SP.POP.TOTL</t>
  </si>
  <si>
    <t>Nepal</t>
  </si>
  <si>
    <t>ARE</t>
  </si>
  <si>
    <t>XKX</t>
  </si>
  <si>
    <t>NIC</t>
  </si>
  <si>
    <t>Fragile and conflict affected situations</t>
  </si>
  <si>
    <t>SYR</t>
  </si>
  <si>
    <t>LMC</t>
  </si>
  <si>
    <t>BLR</t>
  </si>
  <si>
    <t>North America</t>
  </si>
  <si>
    <t>Maldives</t>
  </si>
  <si>
    <t>COD</t>
  </si>
  <si>
    <t>Sudan</t>
  </si>
  <si>
    <t>TCA</t>
  </si>
  <si>
    <t>GNQ</t>
  </si>
  <si>
    <t>Pre-demographic dividend</t>
  </si>
  <si>
    <t>CEB</t>
  </si>
  <si>
    <t>Sub-Saharan Africa (IDA &amp; IBRD countries)</t>
  </si>
  <si>
    <t>EAP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</si>
  <si>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</si>
  <si>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</si>
  <si>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</si>
  <si>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</si>
  <si>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</si>
  <si>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</si>
  <si>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</si>
  <si>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</si>
  <si>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Vietnam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</si>
  <si>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</si>
  <si>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</si>
  <si>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</si>
  <si>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</si>
  <si>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</si>
  <si>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</si>
  <si>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</si>
  <si>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</si>
  <si>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</si>
  <si>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</si>
  <si>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</si>
  <si>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</si>
  <si>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</si>
  <si>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</si>
  <si>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</si>
  <si>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Latvia</t>
  </si>
  <si>
    <t>IBT</t>
  </si>
  <si>
    <t>Europe &amp; Central Asia (excluding high income)</t>
  </si>
  <si>
    <t>PST</t>
  </si>
  <si>
    <t>Least developed countries: UN classification</t>
  </si>
  <si>
    <t>Philippines</t>
  </si>
  <si>
    <t>FSM</t>
  </si>
  <si>
    <t>Latin America &amp; Caribbean (excluding high income)</t>
  </si>
  <si>
    <t>South Sudan</t>
  </si>
  <si>
    <t>TLS</t>
  </si>
  <si>
    <t>SWE</t>
  </si>
  <si>
    <t>KAZ</t>
  </si>
  <si>
    <t>ARM</t>
  </si>
  <si>
    <t>PRE</t>
  </si>
  <si>
    <t>NZL</t>
  </si>
  <si>
    <t>PER</t>
  </si>
  <si>
    <t>BLZ</t>
  </si>
  <si>
    <t>CSS</t>
  </si>
  <si>
    <t>Luxembourg</t>
  </si>
  <si>
    <t>BHS</t>
  </si>
  <si>
    <t>Isle of Man</t>
  </si>
  <si>
    <t>Nigeria</t>
  </si>
  <si>
    <t>COL</t>
  </si>
  <si>
    <t>LMY</t>
  </si>
  <si>
    <t>MAC</t>
  </si>
  <si>
    <t>系列 Name</t>
  </si>
  <si>
    <t>AUS</t>
  </si>
  <si>
    <t>MEX</t>
  </si>
  <si>
    <t>JOR</t>
  </si>
  <si>
    <t>Korea, Dem. People’s Rep.</t>
  </si>
  <si>
    <t>Denmark</t>
  </si>
  <si>
    <t>Sub-Saharan Africa</t>
  </si>
  <si>
    <t>Uzbekistan</t>
  </si>
  <si>
    <t>SLB</t>
  </si>
  <si>
    <t>Argentina</t>
  </si>
  <si>
    <t>CHI</t>
  </si>
  <si>
    <t>Serbia</t>
  </si>
  <si>
    <t>Belize</t>
  </si>
  <si>
    <t>VEN</t>
  </si>
  <si>
    <t>Angola</t>
  </si>
  <si>
    <t>ECA</t>
  </si>
  <si>
    <t>Low &amp; middle income</t>
  </si>
  <si>
    <t>British Virgin Islands</t>
  </si>
  <si>
    <t>ROU</t>
  </si>
  <si>
    <t>SVN</t>
  </si>
  <si>
    <t>Afghanistan</t>
  </si>
  <si>
    <t>CIV</t>
  </si>
  <si>
    <t>BRA</t>
  </si>
  <si>
    <t>HKG</t>
  </si>
  <si>
    <t>BEN</t>
  </si>
  <si>
    <t>OECD members</t>
  </si>
  <si>
    <t>Faroe Islands</t>
  </si>
  <si>
    <t>Costa Rica</t>
  </si>
  <si>
    <t>Caribbean small states</t>
  </si>
  <si>
    <t>ZWE</t>
  </si>
  <si>
    <t>Andorra</t>
  </si>
  <si>
    <t>High income</t>
  </si>
  <si>
    <t>RUS</t>
  </si>
  <si>
    <t>LIE</t>
  </si>
  <si>
    <t>Mali</t>
  </si>
  <si>
    <t>COM</t>
  </si>
  <si>
    <t>FCS</t>
  </si>
  <si>
    <t>ASM</t>
  </si>
  <si>
    <t>AUT</t>
  </si>
  <si>
    <t>Comoros</t>
  </si>
  <si>
    <t>EAR</t>
  </si>
  <si>
    <t>French Polynesia</t>
  </si>
  <si>
    <t>Guyana</t>
  </si>
  <si>
    <t>Sint Maarten (Dutch part)</t>
  </si>
  <si>
    <t>2012 [YR2012]</t>
  </si>
  <si>
    <t>2016 [YR2016]</t>
  </si>
  <si>
    <t>Bahrain</t>
  </si>
  <si>
    <t>Turkey</t>
  </si>
  <si>
    <t>GAB</t>
  </si>
  <si>
    <t>Lower middle income</t>
  </si>
  <si>
    <t>Curacao</t>
  </si>
  <si>
    <t>INX</t>
  </si>
  <si>
    <t>Slovenia</t>
  </si>
  <si>
    <t>TEA</t>
  </si>
  <si>
    <t>Bermuda</t>
  </si>
  <si>
    <t>France</t>
  </si>
  <si>
    <t>LCA</t>
  </si>
  <si>
    <t>PLW</t>
  </si>
  <si>
    <t>Slovak Republic</t>
  </si>
  <si>
    <t>TGO</t>
  </si>
  <si>
    <t>Micronesia, Fed. Sts.</t>
  </si>
  <si>
    <t>FJI</t>
  </si>
  <si>
    <t>KNA</t>
  </si>
  <si>
    <t>Congo, Rep.</t>
  </si>
  <si>
    <t>BRB</t>
  </si>
  <si>
    <t>Channel Islands</t>
  </si>
  <si>
    <t>ZAF</t>
  </si>
  <si>
    <t>Bosnia and Herzegovina</t>
  </si>
  <si>
    <t>Europe &amp; Central Asia</t>
  </si>
  <si>
    <t>BWA</t>
  </si>
  <si>
    <t>Mongolia</t>
  </si>
  <si>
    <t>St. Martin (French part)</t>
  </si>
  <si>
    <t>Malta</t>
  </si>
  <si>
    <t>United States</t>
  </si>
  <si>
    <t>国家 Name</t>
  </si>
  <si>
    <t>EMU</t>
  </si>
  <si>
    <t>2013 [YR2013]</t>
  </si>
  <si>
    <t>COG</t>
  </si>
  <si>
    <t>Montenegro</t>
  </si>
  <si>
    <t>2017 [YR2017]</t>
  </si>
  <si>
    <t>Monaco</t>
  </si>
  <si>
    <t>Late-demographic dividend</t>
  </si>
  <si>
    <t>Antigua and Barbuda</t>
  </si>
  <si>
    <t>SXM</t>
  </si>
  <si>
    <t>MRT</t>
  </si>
  <si>
    <t>Iran, Islamic Rep.</t>
  </si>
  <si>
    <t>OSS</t>
  </si>
  <si>
    <t>Dominican Republic</t>
  </si>
  <si>
    <t>KGZ</t>
  </si>
  <si>
    <t>Lithuania</t>
  </si>
  <si>
    <t>Prevalence of undernourishment (% of population)</t>
  </si>
  <si>
    <t>Madagascar</t>
  </si>
  <si>
    <t>MUS</t>
  </si>
  <si>
    <t>TUR</t>
  </si>
  <si>
    <t>Myanmar</t>
  </si>
  <si>
    <t>Portugal</t>
  </si>
  <si>
    <t>Brunei Darussalam</t>
  </si>
  <si>
    <t>Virgin Islands (U.S.)</t>
  </si>
  <si>
    <t>ZMB</t>
  </si>
  <si>
    <t>Australia</t>
  </si>
  <si>
    <t>Kosovo</t>
  </si>
  <si>
    <t>Ukraine</t>
  </si>
  <si>
    <t>2010 [YR2010]</t>
  </si>
  <si>
    <t>Tuvalu</t>
  </si>
  <si>
    <t>Central Europe and the Baltics</t>
  </si>
  <si>
    <t>SRB</t>
  </si>
  <si>
    <t>2014 [YR2014]</t>
  </si>
  <si>
    <t>Lebanon</t>
  </si>
  <si>
    <t>2018 [YR2018]</t>
  </si>
  <si>
    <t>Cyprus</t>
  </si>
  <si>
    <t>STP</t>
  </si>
  <si>
    <t>THA</t>
  </si>
  <si>
    <t>Malaysia</t>
  </si>
  <si>
    <t>Papua New Guinea</t>
  </si>
  <si>
    <t>San Marino</t>
  </si>
  <si>
    <t>Middle income</t>
  </si>
  <si>
    <t>SSA</t>
  </si>
  <si>
    <t>ALB</t>
  </si>
  <si>
    <t>BFA</t>
  </si>
  <si>
    <t>PAN</t>
  </si>
  <si>
    <t>SDN</t>
  </si>
  <si>
    <t>TZA</t>
  </si>
  <si>
    <t>GEO</t>
  </si>
  <si>
    <t>TMN</t>
  </si>
  <si>
    <t>Kyrgyz Republic</t>
  </si>
  <si>
    <t>LVA</t>
  </si>
  <si>
    <t>Indonesia</t>
  </si>
  <si>
    <t>FRO</t>
  </si>
  <si>
    <t>MAF</t>
  </si>
  <si>
    <t>Burundi</t>
  </si>
  <si>
    <t>IDN</t>
  </si>
  <si>
    <t>Saudi Arabia</t>
  </si>
  <si>
    <t>MNG</t>
  </si>
  <si>
    <t>Cayman Islands</t>
  </si>
  <si>
    <t>Moldova</t>
  </si>
  <si>
    <t>Germany</t>
  </si>
  <si>
    <t>Israel</t>
  </si>
  <si>
    <t>DEU</t>
  </si>
  <si>
    <t>Europe &amp; Central Asia (IDA &amp; IBRD countries)</t>
  </si>
  <si>
    <t>East Asia &amp; Pacific</t>
  </si>
  <si>
    <t>WSM</t>
  </si>
  <si>
    <t>CAF</t>
  </si>
  <si>
    <t>South Africa</t>
  </si>
  <si>
    <t>Paraguay</t>
  </si>
  <si>
    <t>2011 [YR2011]</t>
  </si>
  <si>
    <t>Peru</t>
  </si>
  <si>
    <t>Cabo Verde</t>
  </si>
  <si>
    <t>Congo, Dem. Rep.</t>
  </si>
  <si>
    <t>2015 [YR2015]</t>
  </si>
  <si>
    <t>ATG</t>
  </si>
  <si>
    <t>ARG</t>
  </si>
  <si>
    <t>Gabon</t>
  </si>
  <si>
    <t>Lesotho</t>
  </si>
  <si>
    <t>IDA blend</t>
  </si>
  <si>
    <t>Seychelles</t>
  </si>
  <si>
    <t>TSS</t>
  </si>
  <si>
    <t>China</t>
  </si>
  <si>
    <t>Singapore</t>
  </si>
  <si>
    <t>KWT</t>
  </si>
  <si>
    <t>UKR</t>
  </si>
  <si>
    <t>Suriname</t>
  </si>
  <si>
    <t>TEC</t>
  </si>
  <si>
    <t>Data from database: World Development Indicators</t>
  </si>
  <si>
    <t>St. Lucia</t>
  </si>
  <si>
    <t>Estonia</t>
  </si>
  <si>
    <t>NLD</t>
  </si>
  <si>
    <t>BOL</t>
  </si>
  <si>
    <t>SMR</t>
  </si>
  <si>
    <t>Not classified</t>
  </si>
  <si>
    <t>Croatia</t>
  </si>
  <si>
    <t>LAC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</si>
  <si>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</si>
  <si>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</si>
  <si>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</si>
  <si>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</si>
  <si>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</si>
  <si>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</si>
  <si>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</si>
  <si>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</si>
  <si>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HIC</t>
  </si>
  <si>
    <t>Azerbaijan</t>
  </si>
  <si>
    <t>Somalia</t>
  </si>
  <si>
    <t>IRQ</t>
  </si>
  <si>
    <t>Panama</t>
  </si>
  <si>
    <t>Malawi</t>
  </si>
  <si>
    <t>GRC</t>
  </si>
  <si>
    <t>LUX</t>
  </si>
  <si>
    <t>IDA</t>
  </si>
  <si>
    <t>BDI</t>
  </si>
  <si>
    <t>GHA</t>
  </si>
  <si>
    <t>Honduras</t>
  </si>
  <si>
    <t>MNA</t>
  </si>
  <si>
    <t>Romania</t>
  </si>
  <si>
    <t>Libya</t>
  </si>
  <si>
    <t>BIH</t>
  </si>
  <si>
    <t>Thailand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</si>
  <si>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</si>
  <si>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</si>
  <si>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</si>
  <si>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</si>
  <si>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</si>
  <si>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</si>
  <si>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</si>
  <si>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</si>
  <si>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</si>
  <si>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</si>
  <si>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</si>
  <si>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</si>
  <si>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</si>
  <si>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</si>
  <si>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</si>
  <si>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</si>
  <si>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</si>
  <si>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</si>
  <si>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</si>
  <si>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</si>
  <si>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Guinea-Bissau</t>
  </si>
  <si>
    <t>TCD</t>
  </si>
  <si>
    <t>ECS</t>
  </si>
  <si>
    <t>EAS</t>
  </si>
  <si>
    <t>GBR</t>
  </si>
  <si>
    <t>MYS</t>
  </si>
  <si>
    <t>LDC</t>
  </si>
  <si>
    <t>World</t>
  </si>
  <si>
    <t>Belarus</t>
  </si>
  <si>
    <t>Post-demographic dividend</t>
  </si>
  <si>
    <t>Brazil</t>
  </si>
  <si>
    <t>UMC</t>
  </si>
  <si>
    <t>VGB</t>
  </si>
  <si>
    <t>IND</t>
  </si>
  <si>
    <t>NOR</t>
  </si>
  <si>
    <t>GRD</t>
  </si>
  <si>
    <t>MIC</t>
  </si>
  <si>
    <t>Nicaragua</t>
  </si>
  <si>
    <t>Latin America &amp; Caribbean</t>
  </si>
  <si>
    <t>Mozambique</t>
  </si>
  <si>
    <t>Bulgaria</t>
  </si>
  <si>
    <t>Chad</t>
  </si>
  <si>
    <t>TLA</t>
  </si>
  <si>
    <t>MLI</t>
  </si>
  <si>
    <t>MNP</t>
  </si>
  <si>
    <t>Qatar</t>
  </si>
  <si>
    <t>Liechtenstein</t>
  </si>
  <si>
    <t>USA</t>
  </si>
  <si>
    <t>ARB</t>
  </si>
  <si>
    <t>Georgia</t>
  </si>
  <si>
    <t>TON</t>
  </si>
  <si>
    <t>HRV</t>
  </si>
  <si>
    <t>FRA</t>
  </si>
  <si>
    <t>AFG</t>
  </si>
  <si>
    <t>Benin</t>
  </si>
  <si>
    <t>Vanuatu</t>
  </si>
  <si>
    <t>Kiribati</t>
  </si>
  <si>
    <t>VNM</t>
  </si>
  <si>
    <t>HUN</t>
  </si>
  <si>
    <t>BMU</t>
  </si>
  <si>
    <t>MHL</t>
  </si>
  <si>
    <t>Belgium</t>
  </si>
  <si>
    <t>SLE</t>
  </si>
  <si>
    <t>Equatorial Guinea</t>
  </si>
  <si>
    <t>Tonga</t>
  </si>
  <si>
    <t>CHE</t>
  </si>
  <si>
    <t>2009 [YR2009]</t>
  </si>
  <si>
    <t>Low income</t>
  </si>
  <si>
    <t>CYM</t>
  </si>
  <si>
    <t>OED</t>
  </si>
  <si>
    <t>MKD</t>
  </si>
  <si>
    <t>CHL</t>
  </si>
  <si>
    <t>Eswatini</t>
  </si>
  <si>
    <t>EST</t>
  </si>
  <si>
    <t>Last Updated: 12/16/2020</t>
  </si>
  <si>
    <t>LBR</t>
  </si>
  <si>
    <t>GRL</t>
  </si>
  <si>
    <t>NAC</t>
  </si>
  <si>
    <t>Trinidad and Tobago</t>
  </si>
  <si>
    <t>LBY</t>
  </si>
  <si>
    <t>KOR</t>
  </si>
  <si>
    <t>CZE</t>
  </si>
  <si>
    <t>Population, total</t>
  </si>
  <si>
    <t>United Kingdom</t>
  </si>
  <si>
    <t>ISR</t>
  </si>
  <si>
    <t>EGY</t>
  </si>
  <si>
    <t>Timor-Leste</t>
  </si>
  <si>
    <t>Cambodia</t>
  </si>
  <si>
    <t>IDX</t>
  </si>
  <si>
    <t>Palau</t>
  </si>
  <si>
    <t>Norway</t>
  </si>
  <si>
    <t>GIB</t>
  </si>
  <si>
    <t>Heavily indebted poor countries (HIPC)</t>
  </si>
  <si>
    <t>NGA</t>
  </si>
  <si>
    <t>PRI</t>
  </si>
  <si>
    <t>Agricultural land (sq. km)</t>
  </si>
  <si>
    <t>LKA</t>
  </si>
  <si>
    <t>Cote d'Ivoire</t>
  </si>
  <si>
    <t>Algeria</t>
  </si>
  <si>
    <t>Dominica</t>
  </si>
  <si>
    <t>Greece</t>
  </si>
  <si>
    <t>Early-demographic dividend</t>
  </si>
  <si>
    <t>Uganda</t>
  </si>
  <si>
    <t>Other small states</t>
  </si>
  <si>
    <t>KEN</t>
  </si>
  <si>
    <t>Oman</t>
  </si>
  <si>
    <t>Yemen, Rep.</t>
  </si>
  <si>
    <t>JAM</t>
  </si>
  <si>
    <t>Sierra Leone</t>
  </si>
  <si>
    <t>EUU</t>
  </si>
  <si>
    <t>Marshall Islands</t>
  </si>
  <si>
    <t>KHM</t>
  </si>
  <si>
    <t>East Asia &amp; Pacific (IDA &amp; IBRD countries)</t>
  </si>
  <si>
    <t>DOM</t>
  </si>
  <si>
    <t>IBRD only</t>
  </si>
  <si>
    <t>WLD</t>
  </si>
  <si>
    <t>NPL</t>
  </si>
  <si>
    <t>LTE</t>
  </si>
  <si>
    <t>New Caledonia</t>
  </si>
  <si>
    <t>Kuwait</t>
  </si>
  <si>
    <t>Eritrea</t>
  </si>
  <si>
    <t>URY</t>
  </si>
  <si>
    <t>IDA only</t>
  </si>
  <si>
    <t>Japan</t>
  </si>
  <si>
    <t>Guam</t>
  </si>
  <si>
    <t>IDA total</t>
  </si>
  <si>
    <t>AND</t>
  </si>
  <si>
    <t>Kenya</t>
  </si>
  <si>
    <t>Pakistan</t>
  </si>
  <si>
    <t>Zimbabwe</t>
  </si>
  <si>
    <t>Cameroon</t>
  </si>
  <si>
    <t>Agriculture (PIN)</t>
  </si>
  <si>
    <t>Bolivia (Plurinational State of)</t>
  </si>
  <si>
    <t>Egypt</t>
  </si>
  <si>
    <t>Gambia</t>
  </si>
  <si>
    <t>Iran (Islamic Republic of)</t>
  </si>
  <si>
    <t>Kyrgyzstan</t>
  </si>
  <si>
    <t>Lao People's Democratic Republic</t>
  </si>
  <si>
    <t>United Kingdom of Great Britain and Northern Ireland</t>
  </si>
  <si>
    <t>United States of America</t>
  </si>
  <si>
    <t>Venezuela (Bolivarian Republic of)</t>
  </si>
  <si>
    <t>Viet Nam</t>
  </si>
  <si>
    <t>Import Value</t>
    <phoneticPr fontId="2" type="noConversion"/>
  </si>
  <si>
    <t>Export Value</t>
  </si>
  <si>
    <t>Value</t>
    <phoneticPr fontId="1" type="noConversion"/>
  </si>
  <si>
    <t>Emissions intensity</t>
    <phoneticPr fontId="1" type="noConversion"/>
  </si>
  <si>
    <t>Environment Index(emission/land)</t>
    <phoneticPr fontId="1" type="noConversion"/>
  </si>
  <si>
    <t>标准化（-1-1）</t>
    <phoneticPr fontId="1" type="noConversion"/>
  </si>
  <si>
    <t>标准化（左侧数据）后归一化</t>
    <phoneticPr fontId="1" type="noConversion"/>
  </si>
  <si>
    <t>0.5*（标准化+1）</t>
    <phoneticPr fontId="1" type="noConversion"/>
  </si>
  <si>
    <t>字母序号</t>
    <phoneticPr fontId="1" type="noConversion"/>
  </si>
  <si>
    <t>营养序号</t>
    <phoneticPr fontId="1" type="noConversion"/>
  </si>
  <si>
    <t>营养序号</t>
    <phoneticPr fontId="1" type="noConversion"/>
  </si>
  <si>
    <t>Prevalence of undernourishment (% of population)</t>
    <phoneticPr fontId="1" type="noConversion"/>
  </si>
  <si>
    <t>Agricultural land (sq. km)</t>
    <phoneticPr fontId="1" type="noConversion"/>
  </si>
  <si>
    <t>P(45)</t>
    <phoneticPr fontId="1" type="noConversion"/>
  </si>
  <si>
    <t>Q(65)</t>
    <phoneticPr fontId="1" type="noConversion"/>
  </si>
  <si>
    <t>Agriculture (PIN)</t>
    <phoneticPr fontId="1" type="noConversion"/>
  </si>
  <si>
    <t>增长率</t>
    <phoneticPr fontId="1" type="noConversion"/>
  </si>
  <si>
    <t>初值</t>
    <phoneticPr fontId="1" type="noConversion"/>
  </si>
  <si>
    <t>Import Value</t>
  </si>
  <si>
    <t>x0</t>
  </si>
  <si>
    <t>x0</t>
    <phoneticPr fontId="1" type="noConversion"/>
  </si>
  <si>
    <t>x'</t>
    <phoneticPr fontId="1" type="noConversion"/>
  </si>
  <si>
    <t>xmin</t>
    <phoneticPr fontId="1" type="noConversion"/>
  </si>
  <si>
    <t>xmax</t>
    <phoneticPr fontId="1" type="noConversion"/>
  </si>
  <si>
    <t>xmin/x0</t>
  </si>
  <si>
    <t>xmin/x0</t>
    <phoneticPr fontId="1" type="noConversion"/>
  </si>
  <si>
    <t>P(45)</t>
    <phoneticPr fontId="1" type="noConversion"/>
  </si>
  <si>
    <t>Q(65)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</si>
</sst>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/>
    <xf numFmtId="49" fontId="0" fillId="0" borderId="0" xfId="0" applyNumberFormat="1"/>
    <xf numFmtId="0" fontId="0" fillId="2" borderId="0" xfId="0" applyFill="1"/>
    <xf numFmtId="0" fontId="0" fillId="0" borderId="0" xfId="0" applyAlignment="1">
      <alignment vertical="center"/>
    </xf>
    <xf numFmtId="0" fontId="0" fillId="3" borderId="0" xfId="0" applyFill="1"/>
    <xf numFmtId="0" fontId="0" fillId="7" borderId="0" xfId="0" applyFill="1"/>
    <xf numFmtId="176" fontId="0" fillId="0" borderId="0" xfId="0" applyNumberFormat="1"/>
    <xf numFmtId="0" fontId="3" fillId="4" borderId="0" xfId="1" applyAlignment="1">
      <alignment horizontal="center"/>
    </xf>
    <xf numFmtId="0" fontId="5" fillId="6" borderId="0" xfId="3" applyAlignment="1">
      <alignment horizontal="center"/>
    </xf>
    <xf numFmtId="0" fontId="4" fillId="5" borderId="0" xfId="2" applyAlignment="1">
      <alignment horizont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2E842-77E1-4862-BADE-76B2ACB17B55}">
  <sheetPr filterMode="1"/>
  <dimension ref="A1:U1572"/>
  <sheetViews>
    <sheetView tabSelected="1" topLeftCell="A217" zoomScale="115" zoomScaleNormal="115" workbookViewId="0">
      <selection activeCell="M1548" sqref="M1548"/>
    </sheetView>
  </sheetViews>
  <sheetFormatPr defaultRowHeight="13.5" x14ac:dyDescent="0.15"/>
  <cols>
    <col min="3" max="3" width="12.25" customWidth="1"/>
    <col min="4" max="4" width="34.25" customWidth="1"/>
    <col min="5" max="5" width="11.625" bestFit="1" customWidth="1"/>
    <col min="13" max="13" width="10.5" bestFit="1" customWidth="1"/>
    <col min="15" max="15" width="12.75" bestFit="1" customWidth="1"/>
    <col min="17" max="23" width="16.375" bestFit="1" customWidth="1"/>
  </cols>
  <sheetData>
    <row r="1" spans="1:21" x14ac:dyDescent="0.15">
      <c r="A1" t="s">
        <v>573</v>
      </c>
      <c r="B1" t="s">
        <v>571</v>
      </c>
      <c r="C1" t="s">
        <v>299</v>
      </c>
      <c r="D1" t="s">
        <v>225</v>
      </c>
      <c r="E1" t="s">
        <v>10</v>
      </c>
      <c r="F1" t="s">
        <v>487</v>
      </c>
      <c r="G1" t="s">
        <v>327</v>
      </c>
      <c r="H1" t="s">
        <v>369</v>
      </c>
      <c r="I1" t="s">
        <v>269</v>
      </c>
      <c r="J1" t="s">
        <v>301</v>
      </c>
      <c r="K1" t="s">
        <v>331</v>
      </c>
      <c r="L1" t="s">
        <v>373</v>
      </c>
      <c r="M1" t="s">
        <v>270</v>
      </c>
      <c r="N1" t="s">
        <v>304</v>
      </c>
      <c r="O1" t="s">
        <v>333</v>
      </c>
      <c r="Q1" s="1"/>
      <c r="R1" s="1"/>
      <c r="S1" s="1"/>
      <c r="T1" s="1"/>
      <c r="U1" s="1"/>
    </row>
    <row r="2" spans="1:21" hidden="1" x14ac:dyDescent="0.15">
      <c r="A2" s="3">
        <v>1</v>
      </c>
      <c r="B2">
        <v>6</v>
      </c>
      <c r="C2" t="s">
        <v>324</v>
      </c>
      <c r="D2" t="s">
        <v>575</v>
      </c>
      <c r="E2">
        <v>4172880</v>
      </c>
      <c r="F2">
        <v>4090290</v>
      </c>
      <c r="G2">
        <v>3985800</v>
      </c>
      <c r="H2">
        <v>4096725.9375</v>
      </c>
      <c r="I2">
        <v>4054740</v>
      </c>
      <c r="J2">
        <v>3966153.125</v>
      </c>
      <c r="K2">
        <v>4062690</v>
      </c>
      <c r="L2">
        <v>3659130</v>
      </c>
      <c r="M2">
        <v>3710780</v>
      </c>
      <c r="N2" t="s">
        <v>56</v>
      </c>
      <c r="O2" t="s">
        <v>56</v>
      </c>
      <c r="Q2" s="1"/>
      <c r="R2" s="1"/>
      <c r="S2" s="1"/>
      <c r="T2" s="1"/>
      <c r="U2" s="1"/>
    </row>
    <row r="3" spans="1:21" hidden="1" x14ac:dyDescent="0.15">
      <c r="A3" s="3">
        <v>2</v>
      </c>
      <c r="B3">
        <v>7</v>
      </c>
      <c r="C3" t="s">
        <v>46</v>
      </c>
      <c r="D3" t="s">
        <v>516</v>
      </c>
      <c r="E3">
        <v>28093.9990234375</v>
      </c>
      <c r="F3">
        <v>27950</v>
      </c>
      <c r="G3">
        <v>27791.999511718801</v>
      </c>
      <c r="H3">
        <v>27573.000488281301</v>
      </c>
      <c r="I3">
        <v>27351.999511718801</v>
      </c>
      <c r="J3">
        <v>27163.9990234375</v>
      </c>
      <c r="K3">
        <v>27141.999511718801</v>
      </c>
      <c r="L3">
        <v>27184.499511718801</v>
      </c>
      <c r="M3">
        <v>26701.69921875</v>
      </c>
      <c r="N3" t="s">
        <v>56</v>
      </c>
      <c r="O3" t="s">
        <v>56</v>
      </c>
      <c r="Q3" s="1"/>
      <c r="R3" s="1"/>
      <c r="S3" s="1"/>
      <c r="T3" s="1"/>
      <c r="U3" s="1"/>
    </row>
    <row r="4" spans="1:21" hidden="1" x14ac:dyDescent="0.15">
      <c r="A4" s="3">
        <v>3</v>
      </c>
      <c r="B4">
        <v>8</v>
      </c>
      <c r="C4" t="s">
        <v>405</v>
      </c>
      <c r="D4" t="s">
        <v>516</v>
      </c>
      <c r="E4">
        <v>47567.001953125</v>
      </c>
      <c r="F4">
        <v>47572.998046875</v>
      </c>
      <c r="G4">
        <v>47667.998046875</v>
      </c>
      <c r="H4">
        <v>47687.001953125</v>
      </c>
      <c r="I4">
        <v>47682.998046875</v>
      </c>
      <c r="J4">
        <v>47697.998046875</v>
      </c>
      <c r="K4">
        <v>47697.001953125</v>
      </c>
      <c r="L4">
        <v>47697.998046875</v>
      </c>
      <c r="M4">
        <v>47730</v>
      </c>
      <c r="N4" t="s">
        <v>56</v>
      </c>
      <c r="O4" t="s">
        <v>56</v>
      </c>
      <c r="Q4" s="1"/>
      <c r="R4" s="1"/>
      <c r="S4" s="1"/>
      <c r="T4" s="1"/>
      <c r="U4" s="1"/>
    </row>
    <row r="5" spans="1:21" hidden="1" x14ac:dyDescent="0.15">
      <c r="A5" s="3">
        <v>4</v>
      </c>
      <c r="B5">
        <v>10</v>
      </c>
      <c r="C5" t="s">
        <v>449</v>
      </c>
      <c r="D5" t="s">
        <v>516</v>
      </c>
      <c r="E5">
        <v>89170</v>
      </c>
      <c r="F5">
        <v>89270</v>
      </c>
      <c r="G5">
        <v>88980</v>
      </c>
      <c r="H5">
        <v>88750</v>
      </c>
      <c r="I5">
        <v>87960</v>
      </c>
      <c r="J5">
        <v>87112.001953125</v>
      </c>
      <c r="K5">
        <v>86239.00390625</v>
      </c>
      <c r="L5">
        <v>85742.001953125</v>
      </c>
      <c r="M5">
        <v>85327.001953125</v>
      </c>
      <c r="N5" t="s">
        <v>56</v>
      </c>
      <c r="O5" t="s">
        <v>56</v>
      </c>
    </row>
    <row r="6" spans="1:21" hidden="1" x14ac:dyDescent="0.15">
      <c r="A6" s="3">
        <v>5</v>
      </c>
      <c r="B6">
        <v>11</v>
      </c>
      <c r="C6" t="s">
        <v>482</v>
      </c>
      <c r="D6" t="s">
        <v>516</v>
      </c>
      <c r="E6">
        <v>13653.000488281299</v>
      </c>
      <c r="F6">
        <v>13635.9997558594</v>
      </c>
      <c r="G6">
        <v>13556.999511718799</v>
      </c>
      <c r="H6">
        <v>13356.999511718799</v>
      </c>
      <c r="I6">
        <v>13320</v>
      </c>
      <c r="J6">
        <v>13365</v>
      </c>
      <c r="K6">
        <v>13313.000488281299</v>
      </c>
      <c r="L6">
        <v>13280</v>
      </c>
      <c r="M6">
        <v>13508.000488281299</v>
      </c>
      <c r="N6" t="s">
        <v>56</v>
      </c>
      <c r="O6" t="s">
        <v>56</v>
      </c>
    </row>
    <row r="7" spans="1:21" hidden="1" x14ac:dyDescent="0.15">
      <c r="A7" s="3">
        <v>6</v>
      </c>
      <c r="B7">
        <v>14</v>
      </c>
      <c r="C7" t="s">
        <v>451</v>
      </c>
      <c r="D7" t="s">
        <v>516</v>
      </c>
      <c r="E7">
        <v>2735000</v>
      </c>
      <c r="F7">
        <v>2735400</v>
      </c>
      <c r="G7">
        <v>2734630</v>
      </c>
      <c r="H7">
        <v>2753730</v>
      </c>
      <c r="I7">
        <v>2756070</v>
      </c>
      <c r="J7">
        <v>2795620</v>
      </c>
      <c r="K7">
        <v>2835790</v>
      </c>
      <c r="L7">
        <v>2840830</v>
      </c>
      <c r="M7">
        <v>2835460</v>
      </c>
      <c r="N7" t="s">
        <v>56</v>
      </c>
      <c r="O7" t="s">
        <v>56</v>
      </c>
    </row>
    <row r="8" spans="1:21" hidden="1" x14ac:dyDescent="0.15">
      <c r="A8" s="3">
        <v>7</v>
      </c>
      <c r="B8">
        <v>18</v>
      </c>
      <c r="C8" t="s">
        <v>149</v>
      </c>
      <c r="D8" t="s">
        <v>516</v>
      </c>
      <c r="E8">
        <v>646108.0078125</v>
      </c>
      <c r="F8">
        <v>639401.9921875</v>
      </c>
      <c r="G8">
        <v>632686.015625</v>
      </c>
      <c r="H8">
        <v>625970</v>
      </c>
      <c r="I8">
        <v>626118.0078125</v>
      </c>
      <c r="J8">
        <v>626266.015625</v>
      </c>
      <c r="K8">
        <v>626413.984375</v>
      </c>
      <c r="L8">
        <v>626561.9921875</v>
      </c>
      <c r="M8">
        <v>626710</v>
      </c>
      <c r="N8" t="s">
        <v>56</v>
      </c>
      <c r="O8" t="s">
        <v>56</v>
      </c>
    </row>
    <row r="9" spans="1:21" hidden="1" x14ac:dyDescent="0.15">
      <c r="A9" s="3">
        <v>8</v>
      </c>
      <c r="B9">
        <v>21</v>
      </c>
      <c r="C9" t="s">
        <v>381</v>
      </c>
      <c r="D9" t="s">
        <v>516</v>
      </c>
      <c r="E9">
        <v>5145490</v>
      </c>
      <c r="F9">
        <v>5145530</v>
      </c>
      <c r="G9">
        <v>5145500</v>
      </c>
      <c r="H9">
        <v>5145530</v>
      </c>
      <c r="I9">
        <v>5145530</v>
      </c>
      <c r="J9">
        <v>5145530</v>
      </c>
      <c r="K9">
        <v>5145530</v>
      </c>
      <c r="L9">
        <v>5278330</v>
      </c>
      <c r="M9">
        <v>5277330</v>
      </c>
      <c r="N9" t="s">
        <v>56</v>
      </c>
      <c r="O9" t="s">
        <v>56</v>
      </c>
    </row>
    <row r="10" spans="1:21" hidden="1" x14ac:dyDescent="0.15">
      <c r="A10" s="3">
        <v>9</v>
      </c>
      <c r="B10">
        <v>24</v>
      </c>
      <c r="C10" t="s">
        <v>394</v>
      </c>
      <c r="D10" t="s">
        <v>516</v>
      </c>
      <c r="E10">
        <v>12890.9997558594</v>
      </c>
      <c r="F10">
        <v>12995.9997558594</v>
      </c>
      <c r="G10">
        <v>13338.000488281299</v>
      </c>
      <c r="H10">
        <v>13260.9997558594</v>
      </c>
      <c r="I10">
        <v>13310</v>
      </c>
      <c r="J10">
        <v>15673.000488281299</v>
      </c>
      <c r="K10">
        <v>15088.000488281299</v>
      </c>
      <c r="L10">
        <v>15375.9997558594</v>
      </c>
      <c r="M10">
        <v>15440</v>
      </c>
      <c r="N10" t="s">
        <v>56</v>
      </c>
      <c r="O10" t="s">
        <v>56</v>
      </c>
    </row>
    <row r="11" spans="1:21" hidden="1" x14ac:dyDescent="0.15">
      <c r="A11" s="3">
        <v>10</v>
      </c>
      <c r="B11">
        <v>25</v>
      </c>
      <c r="C11" t="s">
        <v>76</v>
      </c>
      <c r="D11" t="s">
        <v>516</v>
      </c>
      <c r="E11">
        <v>65670</v>
      </c>
      <c r="F11">
        <v>65137.998046875</v>
      </c>
      <c r="G11">
        <v>64612.001953125</v>
      </c>
      <c r="H11">
        <v>64077.998046875</v>
      </c>
      <c r="I11">
        <v>64056.0009765625</v>
      </c>
      <c r="J11">
        <v>63422.998046875</v>
      </c>
      <c r="K11">
        <v>62789.1015625</v>
      </c>
      <c r="L11">
        <v>62402.998046875</v>
      </c>
      <c r="M11">
        <v>62267.001953125</v>
      </c>
      <c r="N11" t="s">
        <v>56</v>
      </c>
      <c r="O11" t="s">
        <v>56</v>
      </c>
    </row>
    <row r="12" spans="1:21" hidden="1" x14ac:dyDescent="0.15">
      <c r="A12" s="3">
        <v>11</v>
      </c>
      <c r="B12">
        <v>27</v>
      </c>
      <c r="C12" t="s">
        <v>230</v>
      </c>
      <c r="D12" t="s">
        <v>516</v>
      </c>
      <c r="E12">
        <v>26680</v>
      </c>
      <c r="F12">
        <v>26340</v>
      </c>
      <c r="G12">
        <v>26260</v>
      </c>
      <c r="H12">
        <v>26900</v>
      </c>
      <c r="I12">
        <v>26240</v>
      </c>
      <c r="J12">
        <v>26090</v>
      </c>
      <c r="K12">
        <v>26290</v>
      </c>
      <c r="L12">
        <v>26110</v>
      </c>
      <c r="M12">
        <v>26040</v>
      </c>
      <c r="N12" t="s">
        <v>56</v>
      </c>
      <c r="O12" t="s">
        <v>56</v>
      </c>
    </row>
    <row r="13" spans="1:21" hidden="1" x14ac:dyDescent="0.15">
      <c r="A13" s="3">
        <v>12</v>
      </c>
      <c r="B13">
        <v>32</v>
      </c>
      <c r="C13" t="s">
        <v>389</v>
      </c>
      <c r="D13" t="s">
        <v>516</v>
      </c>
      <c r="E13">
        <v>9067.9998779296893</v>
      </c>
      <c r="F13">
        <v>9317.9998779296893</v>
      </c>
      <c r="G13">
        <v>9487.9998779296893</v>
      </c>
      <c r="H13">
        <v>9460</v>
      </c>
      <c r="I13">
        <v>9559.0002441406305</v>
      </c>
      <c r="J13">
        <v>9650</v>
      </c>
      <c r="K13">
        <v>9740</v>
      </c>
      <c r="L13">
        <v>9930</v>
      </c>
      <c r="M13">
        <v>10030</v>
      </c>
      <c r="N13" t="s">
        <v>56</v>
      </c>
      <c r="O13" t="s">
        <v>56</v>
      </c>
    </row>
    <row r="14" spans="1:21" hidden="1" x14ac:dyDescent="0.15">
      <c r="A14" s="3">
        <v>13</v>
      </c>
      <c r="B14">
        <v>34</v>
      </c>
      <c r="C14" t="s">
        <v>39</v>
      </c>
      <c r="D14" t="s">
        <v>516</v>
      </c>
      <c r="E14">
        <v>22963.9990234375</v>
      </c>
      <c r="F14">
        <v>22965</v>
      </c>
      <c r="G14">
        <v>22918.9990234375</v>
      </c>
      <c r="H14">
        <v>22866.0009765625</v>
      </c>
      <c r="I14">
        <v>22851.0009765625</v>
      </c>
      <c r="J14">
        <v>22585</v>
      </c>
      <c r="K14">
        <v>22671.0009765625</v>
      </c>
      <c r="L14">
        <v>22733.9990234375</v>
      </c>
      <c r="M14">
        <v>22750</v>
      </c>
      <c r="N14" t="s">
        <v>56</v>
      </c>
      <c r="O14" t="s">
        <v>56</v>
      </c>
    </row>
    <row r="15" spans="1:21" hidden="1" x14ac:dyDescent="0.15">
      <c r="A15" s="3">
        <v>14</v>
      </c>
      <c r="B15">
        <v>35</v>
      </c>
      <c r="C15" t="s">
        <v>280</v>
      </c>
      <c r="D15" t="s">
        <v>516</v>
      </c>
      <c r="E15">
        <v>291100.99609375</v>
      </c>
      <c r="F15">
        <v>290199.00390625</v>
      </c>
      <c r="G15">
        <v>289263.0078125</v>
      </c>
      <c r="H15">
        <v>288785.99609375</v>
      </c>
      <c r="I15">
        <v>288448.0078125</v>
      </c>
      <c r="J15">
        <v>287736.9921875</v>
      </c>
      <c r="K15">
        <v>287665</v>
      </c>
      <c r="L15">
        <v>287269.00390625</v>
      </c>
      <c r="M15">
        <v>287180.1953125</v>
      </c>
      <c r="N15" t="s">
        <v>56</v>
      </c>
      <c r="O15" t="s">
        <v>56</v>
      </c>
    </row>
    <row r="16" spans="1:21" hidden="1" x14ac:dyDescent="0.15">
      <c r="A16" s="3">
        <v>15</v>
      </c>
      <c r="B16">
        <v>38</v>
      </c>
      <c r="C16" t="s">
        <v>360</v>
      </c>
      <c r="D16" t="s">
        <v>516</v>
      </c>
      <c r="E16">
        <v>169210</v>
      </c>
      <c r="F16">
        <v>168860</v>
      </c>
      <c r="G16">
        <v>167000</v>
      </c>
      <c r="H16">
        <v>167190</v>
      </c>
      <c r="I16">
        <v>166640</v>
      </c>
      <c r="J16">
        <v>166970</v>
      </c>
      <c r="K16">
        <v>167250</v>
      </c>
      <c r="L16">
        <v>167310</v>
      </c>
      <c r="M16">
        <v>166570</v>
      </c>
      <c r="N16" t="s">
        <v>56</v>
      </c>
      <c r="O16" t="s">
        <v>56</v>
      </c>
    </row>
    <row r="17" spans="1:15" hidden="1" x14ac:dyDescent="0.15">
      <c r="A17" s="3">
        <v>16</v>
      </c>
      <c r="B17">
        <v>42</v>
      </c>
      <c r="C17" t="s">
        <v>38</v>
      </c>
      <c r="D17" t="s">
        <v>516</v>
      </c>
      <c r="E17">
        <v>57900</v>
      </c>
      <c r="F17">
        <v>57830</v>
      </c>
      <c r="G17">
        <v>53430</v>
      </c>
      <c r="H17">
        <v>53370</v>
      </c>
      <c r="I17">
        <v>53380</v>
      </c>
      <c r="J17">
        <v>52570</v>
      </c>
      <c r="K17">
        <v>52640</v>
      </c>
      <c r="L17">
        <v>52640</v>
      </c>
      <c r="M17">
        <v>52830</v>
      </c>
      <c r="N17" t="s">
        <v>56</v>
      </c>
      <c r="O17" t="s">
        <v>56</v>
      </c>
    </row>
    <row r="18" spans="1:15" hidden="1" x14ac:dyDescent="0.15">
      <c r="A18" s="3">
        <v>17</v>
      </c>
      <c r="B18">
        <v>43</v>
      </c>
      <c r="C18" t="s">
        <v>20</v>
      </c>
      <c r="D18" t="s">
        <v>516</v>
      </c>
      <c r="E18">
        <v>18760</v>
      </c>
      <c r="F18">
        <v>18750</v>
      </c>
      <c r="G18">
        <v>18740</v>
      </c>
      <c r="H18">
        <v>18731.999511718797</v>
      </c>
      <c r="I18">
        <v>18721.999511718797</v>
      </c>
      <c r="J18">
        <v>18721.999511718797</v>
      </c>
      <c r="K18">
        <v>18721.999511718797</v>
      </c>
      <c r="L18">
        <v>18720</v>
      </c>
      <c r="M18">
        <v>18720</v>
      </c>
      <c r="N18" t="s">
        <v>56</v>
      </c>
      <c r="O18" t="s">
        <v>56</v>
      </c>
    </row>
    <row r="19" spans="1:15" hidden="1" x14ac:dyDescent="0.15">
      <c r="A19" s="3">
        <v>18</v>
      </c>
      <c r="B19">
        <v>48</v>
      </c>
      <c r="C19" t="s">
        <v>82</v>
      </c>
      <c r="D19" t="s">
        <v>516</v>
      </c>
      <c r="E19">
        <v>42001.0009765625</v>
      </c>
      <c r="F19">
        <v>41890</v>
      </c>
      <c r="G19">
        <v>45680</v>
      </c>
      <c r="H19">
        <v>45550</v>
      </c>
      <c r="I19">
        <v>45330</v>
      </c>
      <c r="J19">
        <v>44770</v>
      </c>
      <c r="K19">
        <v>44660</v>
      </c>
      <c r="L19">
        <v>44300</v>
      </c>
      <c r="M19">
        <v>44460</v>
      </c>
      <c r="N19" t="s">
        <v>56</v>
      </c>
      <c r="O19" t="s">
        <v>56</v>
      </c>
    </row>
    <row r="20" spans="1:15" hidden="1" x14ac:dyDescent="0.15">
      <c r="A20" s="3">
        <v>19</v>
      </c>
      <c r="B20">
        <v>49</v>
      </c>
      <c r="C20" t="s">
        <v>361</v>
      </c>
      <c r="D20" t="s">
        <v>516</v>
      </c>
      <c r="E20">
        <v>5155.9997558593795</v>
      </c>
      <c r="F20">
        <v>5225.9997558593795</v>
      </c>
      <c r="G20">
        <v>5045</v>
      </c>
      <c r="H20">
        <v>5170</v>
      </c>
      <c r="I20">
        <v>5262.0001220703098</v>
      </c>
      <c r="J20">
        <v>5202.9998779296902</v>
      </c>
      <c r="K20">
        <v>5377.0001220703098</v>
      </c>
      <c r="L20">
        <v>5339.0002441406295</v>
      </c>
      <c r="M20">
        <v>5320</v>
      </c>
      <c r="N20" t="s">
        <v>56</v>
      </c>
      <c r="O20" t="s">
        <v>56</v>
      </c>
    </row>
    <row r="21" spans="1:15" hidden="1" x14ac:dyDescent="0.15">
      <c r="A21" s="3">
        <v>20</v>
      </c>
      <c r="B21">
        <v>50</v>
      </c>
      <c r="C21" t="s">
        <v>130</v>
      </c>
      <c r="D21" t="s">
        <v>516</v>
      </c>
      <c r="E21">
        <v>144572.001953125</v>
      </c>
      <c r="F21">
        <v>139824.00390625</v>
      </c>
      <c r="G21">
        <v>143277.998046875</v>
      </c>
      <c r="H21">
        <v>138525.99609375</v>
      </c>
      <c r="I21">
        <v>137290</v>
      </c>
      <c r="J21">
        <v>136300</v>
      </c>
      <c r="K21">
        <v>131620</v>
      </c>
      <c r="L21">
        <v>129450</v>
      </c>
      <c r="M21">
        <v>127170</v>
      </c>
      <c r="N21" t="s">
        <v>56</v>
      </c>
      <c r="O21" t="s">
        <v>56</v>
      </c>
    </row>
    <row r="22" spans="1:15" hidden="1" x14ac:dyDescent="0.15">
      <c r="A22" s="3">
        <v>21</v>
      </c>
      <c r="B22">
        <v>52</v>
      </c>
      <c r="C22" t="s">
        <v>544</v>
      </c>
      <c r="D22" t="s">
        <v>516</v>
      </c>
      <c r="E22">
        <v>46280</v>
      </c>
      <c r="F22">
        <v>46090</v>
      </c>
      <c r="G22">
        <v>45930</v>
      </c>
      <c r="H22">
        <v>45610</v>
      </c>
      <c r="I22">
        <v>45490</v>
      </c>
      <c r="J22">
        <v>45380</v>
      </c>
      <c r="K22">
        <v>45180</v>
      </c>
      <c r="L22">
        <v>44960</v>
      </c>
      <c r="M22">
        <v>44710</v>
      </c>
      <c r="N22" t="s">
        <v>56</v>
      </c>
      <c r="O22" t="s">
        <v>56</v>
      </c>
    </row>
    <row r="23" spans="1:15" hidden="1" x14ac:dyDescent="0.15">
      <c r="A23" s="3">
        <v>22</v>
      </c>
      <c r="B23">
        <v>54</v>
      </c>
      <c r="C23" t="s">
        <v>63</v>
      </c>
      <c r="D23" t="s">
        <v>516</v>
      </c>
      <c r="E23">
        <v>2108514.0625</v>
      </c>
      <c r="F23">
        <v>2107832.96875</v>
      </c>
      <c r="G23">
        <v>2171617.96875</v>
      </c>
      <c r="H23">
        <v>2169885</v>
      </c>
      <c r="I23">
        <v>2170120.9375</v>
      </c>
      <c r="J23">
        <v>2169940.9375</v>
      </c>
      <c r="K23">
        <v>2169920</v>
      </c>
      <c r="L23">
        <v>2169920</v>
      </c>
      <c r="M23">
        <v>2169920</v>
      </c>
      <c r="N23" t="s">
        <v>56</v>
      </c>
      <c r="O23" t="s">
        <v>56</v>
      </c>
    </row>
    <row r="24" spans="1:15" hidden="1" x14ac:dyDescent="0.15">
      <c r="A24" s="3">
        <v>23</v>
      </c>
      <c r="B24">
        <v>56</v>
      </c>
      <c r="C24" t="s">
        <v>540</v>
      </c>
      <c r="D24" t="s">
        <v>516</v>
      </c>
      <c r="E24">
        <v>1510</v>
      </c>
      <c r="F24">
        <v>1515</v>
      </c>
      <c r="G24">
        <v>1520</v>
      </c>
      <c r="H24">
        <v>1525</v>
      </c>
      <c r="I24">
        <v>1520</v>
      </c>
      <c r="J24">
        <v>1536.0000610351601</v>
      </c>
      <c r="K24">
        <v>1521.0000610351601</v>
      </c>
      <c r="L24">
        <v>1493.9999389648399</v>
      </c>
      <c r="M24">
        <v>1500</v>
      </c>
      <c r="N24" t="s">
        <v>56</v>
      </c>
      <c r="O24" t="s">
        <v>56</v>
      </c>
    </row>
    <row r="25" spans="1:15" hidden="1" x14ac:dyDescent="0.15">
      <c r="A25" s="3">
        <v>24</v>
      </c>
      <c r="B25">
        <v>58</v>
      </c>
      <c r="C25" t="s">
        <v>200</v>
      </c>
      <c r="D25" t="s">
        <v>516</v>
      </c>
      <c r="E25">
        <v>18250</v>
      </c>
      <c r="F25">
        <v>18330</v>
      </c>
      <c r="G25">
        <v>18050</v>
      </c>
      <c r="H25">
        <v>18160</v>
      </c>
      <c r="I25">
        <v>18410</v>
      </c>
      <c r="J25">
        <v>18770</v>
      </c>
      <c r="K25">
        <v>18720</v>
      </c>
      <c r="L25">
        <v>18845</v>
      </c>
      <c r="M25">
        <v>19310</v>
      </c>
      <c r="N25" t="s">
        <v>56</v>
      </c>
      <c r="O25" t="s">
        <v>56</v>
      </c>
    </row>
    <row r="26" spans="1:15" hidden="1" x14ac:dyDescent="0.15">
      <c r="A26" s="3">
        <v>25</v>
      </c>
      <c r="B26">
        <v>60</v>
      </c>
      <c r="C26" t="s">
        <v>314</v>
      </c>
      <c r="D26" t="s">
        <v>516</v>
      </c>
      <c r="E26">
        <v>26721.0009765625</v>
      </c>
      <c r="F26">
        <v>26890</v>
      </c>
      <c r="G26">
        <v>27723.000488281301</v>
      </c>
      <c r="H26">
        <v>28058.9990234375</v>
      </c>
      <c r="I26">
        <v>28421.999511718801</v>
      </c>
      <c r="J26">
        <v>28913.9990234375</v>
      </c>
      <c r="K26">
        <v>29523.9990234375</v>
      </c>
      <c r="L26">
        <v>30058.9990234375</v>
      </c>
      <c r="M26">
        <v>29538.9990234375</v>
      </c>
      <c r="N26" t="s">
        <v>56</v>
      </c>
      <c r="O26" t="s">
        <v>56</v>
      </c>
    </row>
    <row r="27" spans="1:15" hidden="1" x14ac:dyDescent="0.15">
      <c r="A27" s="3">
        <v>26</v>
      </c>
      <c r="B27">
        <v>61</v>
      </c>
      <c r="C27" t="s">
        <v>218</v>
      </c>
      <c r="D27" t="s">
        <v>516</v>
      </c>
      <c r="E27">
        <v>1310</v>
      </c>
      <c r="F27">
        <v>1306.9999694824198</v>
      </c>
      <c r="G27">
        <v>1310.3999328613302</v>
      </c>
      <c r="H27">
        <v>1312.7000427246101</v>
      </c>
      <c r="I27">
        <v>1314.1999816894499</v>
      </c>
      <c r="J27">
        <v>1308.80004882813</v>
      </c>
      <c r="K27">
        <v>1309.9000549316399</v>
      </c>
      <c r="L27">
        <v>1312.7000427246101</v>
      </c>
      <c r="M27">
        <v>1305.2000427246101</v>
      </c>
      <c r="N27" t="s">
        <v>56</v>
      </c>
      <c r="O27" t="s">
        <v>56</v>
      </c>
    </row>
    <row r="28" spans="1:15" hidden="1" x14ac:dyDescent="0.15">
      <c r="A28" s="3">
        <v>27</v>
      </c>
      <c r="B28">
        <v>68</v>
      </c>
      <c r="C28" t="s">
        <v>303</v>
      </c>
      <c r="D28" t="s">
        <v>516</v>
      </c>
      <c r="E28">
        <v>5130</v>
      </c>
      <c r="F28">
        <v>5140</v>
      </c>
      <c r="G28">
        <v>5120</v>
      </c>
      <c r="H28">
        <v>5130</v>
      </c>
      <c r="I28">
        <v>5130</v>
      </c>
      <c r="J28">
        <v>2231.3000488281305</v>
      </c>
      <c r="K28">
        <v>2303.2000732421902</v>
      </c>
      <c r="L28">
        <v>2313.9999389648401</v>
      </c>
      <c r="M28">
        <v>2550</v>
      </c>
      <c r="N28" t="s">
        <v>56</v>
      </c>
      <c r="O28" t="s">
        <v>56</v>
      </c>
    </row>
    <row r="29" spans="1:15" hidden="1" x14ac:dyDescent="0.15">
      <c r="A29" s="3">
        <v>28</v>
      </c>
      <c r="B29">
        <v>73</v>
      </c>
      <c r="C29" t="s">
        <v>11</v>
      </c>
      <c r="D29" t="s">
        <v>516</v>
      </c>
      <c r="E29">
        <v>19293.000488281297</v>
      </c>
      <c r="F29">
        <v>19174.0002441406</v>
      </c>
      <c r="G29">
        <v>18723.000488281297</v>
      </c>
      <c r="H29">
        <v>18584.0002441406</v>
      </c>
      <c r="I29">
        <v>18416.999511718797</v>
      </c>
      <c r="J29">
        <v>18475.9997558594</v>
      </c>
      <c r="K29">
        <v>18390.9997558594</v>
      </c>
      <c r="L29">
        <v>18370</v>
      </c>
      <c r="M29">
        <v>17960</v>
      </c>
      <c r="N29" t="s">
        <v>56</v>
      </c>
      <c r="O29" t="s">
        <v>56</v>
      </c>
    </row>
    <row r="30" spans="1:15" hidden="1" x14ac:dyDescent="0.15">
      <c r="A30" s="3">
        <v>29</v>
      </c>
      <c r="B30">
        <v>75</v>
      </c>
      <c r="C30" t="s">
        <v>424</v>
      </c>
      <c r="D30" t="s">
        <v>516</v>
      </c>
      <c r="E30">
        <v>113740</v>
      </c>
      <c r="F30">
        <v>114900</v>
      </c>
      <c r="G30">
        <v>114080</v>
      </c>
      <c r="H30">
        <v>113710</v>
      </c>
      <c r="I30">
        <v>112094.00390625</v>
      </c>
      <c r="J30">
        <v>111060</v>
      </c>
      <c r="K30">
        <v>111160</v>
      </c>
      <c r="L30">
        <v>108400</v>
      </c>
      <c r="M30">
        <v>106510</v>
      </c>
      <c r="N30" t="s">
        <v>56</v>
      </c>
      <c r="O30" t="s">
        <v>56</v>
      </c>
    </row>
    <row r="31" spans="1:15" hidden="1" x14ac:dyDescent="0.15">
      <c r="A31" s="3">
        <v>30</v>
      </c>
      <c r="B31">
        <v>78</v>
      </c>
      <c r="C31" t="s">
        <v>511</v>
      </c>
      <c r="D31" t="s">
        <v>516</v>
      </c>
      <c r="E31">
        <v>10248.000488281301</v>
      </c>
      <c r="F31">
        <v>10142.600097656301</v>
      </c>
      <c r="G31">
        <v>10059.000244140601</v>
      </c>
      <c r="H31">
        <v>9990</v>
      </c>
      <c r="I31">
        <v>9927.9998779296893</v>
      </c>
      <c r="J31">
        <v>9871.4001464843805</v>
      </c>
      <c r="K31">
        <v>9867.7001953125</v>
      </c>
      <c r="L31">
        <v>9860.3997802734393</v>
      </c>
      <c r="M31">
        <v>9836.6998291015607</v>
      </c>
      <c r="N31" t="s">
        <v>56</v>
      </c>
      <c r="O31" t="s">
        <v>56</v>
      </c>
    </row>
    <row r="32" spans="1:15" hidden="1" x14ac:dyDescent="0.15">
      <c r="A32" s="3">
        <v>31</v>
      </c>
      <c r="B32">
        <v>84</v>
      </c>
      <c r="C32" t="s">
        <v>55</v>
      </c>
      <c r="D32" t="s">
        <v>516</v>
      </c>
      <c r="E32">
        <v>156010</v>
      </c>
      <c r="F32">
        <v>156190</v>
      </c>
      <c r="G32">
        <v>144490</v>
      </c>
      <c r="H32">
        <v>147790</v>
      </c>
      <c r="I32">
        <v>145290</v>
      </c>
      <c r="J32">
        <v>144100</v>
      </c>
      <c r="K32">
        <v>144240</v>
      </c>
      <c r="L32">
        <v>143710</v>
      </c>
      <c r="M32">
        <v>143740</v>
      </c>
      <c r="N32" t="s">
        <v>56</v>
      </c>
      <c r="O32" t="s">
        <v>56</v>
      </c>
    </row>
    <row r="33" spans="1:15" hidden="1" x14ac:dyDescent="0.15">
      <c r="A33" s="3">
        <v>32</v>
      </c>
      <c r="B33">
        <v>85</v>
      </c>
      <c r="C33" t="s">
        <v>320</v>
      </c>
      <c r="D33" t="s">
        <v>516</v>
      </c>
      <c r="E33">
        <v>37258.601074218801</v>
      </c>
      <c r="F33">
        <v>36955.80078125</v>
      </c>
      <c r="G33">
        <v>36541.69921875</v>
      </c>
      <c r="H33">
        <v>36493.601074218801</v>
      </c>
      <c r="I33">
        <v>36644.099121093801</v>
      </c>
      <c r="J33">
        <v>37011.0009765625</v>
      </c>
      <c r="K33">
        <v>36913.30078125</v>
      </c>
      <c r="L33">
        <v>36948.798828125</v>
      </c>
      <c r="M33">
        <v>36141.101074218801</v>
      </c>
      <c r="N33" t="s">
        <v>56</v>
      </c>
      <c r="O33" t="s">
        <v>56</v>
      </c>
    </row>
    <row r="34" spans="1:15" hidden="1" x14ac:dyDescent="0.15">
      <c r="A34" s="3">
        <v>33</v>
      </c>
      <c r="B34">
        <v>86</v>
      </c>
      <c r="C34" t="s">
        <v>417</v>
      </c>
      <c r="D34" t="s">
        <v>516</v>
      </c>
      <c r="E34">
        <v>136340</v>
      </c>
      <c r="F34">
        <v>136210</v>
      </c>
      <c r="G34">
        <v>141560</v>
      </c>
      <c r="H34">
        <v>139820</v>
      </c>
      <c r="I34">
        <v>137330</v>
      </c>
      <c r="J34">
        <v>139050</v>
      </c>
      <c r="K34">
        <v>138300</v>
      </c>
      <c r="L34">
        <v>138580</v>
      </c>
      <c r="M34">
        <v>135210</v>
      </c>
      <c r="N34" t="s">
        <v>56</v>
      </c>
      <c r="O34" t="s">
        <v>56</v>
      </c>
    </row>
    <row r="35" spans="1:15" hidden="1" x14ac:dyDescent="0.15">
      <c r="A35" s="3">
        <v>34</v>
      </c>
      <c r="B35">
        <v>87</v>
      </c>
      <c r="C35" t="s">
        <v>2</v>
      </c>
      <c r="D35" t="s">
        <v>516</v>
      </c>
      <c r="E35">
        <v>2154940</v>
      </c>
      <c r="F35">
        <v>2154500</v>
      </c>
      <c r="G35">
        <v>2139520</v>
      </c>
      <c r="H35">
        <v>2146500</v>
      </c>
      <c r="I35">
        <v>2143500</v>
      </c>
      <c r="J35">
        <v>2168400</v>
      </c>
      <c r="K35">
        <v>2177218.125</v>
      </c>
      <c r="L35">
        <v>2177218.125</v>
      </c>
      <c r="M35">
        <v>2177218.125</v>
      </c>
      <c r="N35" t="s">
        <v>56</v>
      </c>
      <c r="O35" t="s">
        <v>56</v>
      </c>
    </row>
    <row r="36" spans="1:15" hidden="1" x14ac:dyDescent="0.15">
      <c r="A36" s="3">
        <v>35</v>
      </c>
      <c r="B36">
        <v>89</v>
      </c>
      <c r="C36" t="s">
        <v>138</v>
      </c>
      <c r="D36" t="s">
        <v>516</v>
      </c>
      <c r="E36">
        <v>370</v>
      </c>
      <c r="F36">
        <v>349.00001525878901</v>
      </c>
      <c r="G36">
        <v>350</v>
      </c>
      <c r="H36">
        <v>350</v>
      </c>
      <c r="I36">
        <v>350</v>
      </c>
      <c r="J36">
        <v>350</v>
      </c>
      <c r="K36">
        <v>350</v>
      </c>
      <c r="L36">
        <v>350</v>
      </c>
      <c r="M36">
        <v>350</v>
      </c>
      <c r="N36" t="s">
        <v>56</v>
      </c>
      <c r="O36" t="s">
        <v>56</v>
      </c>
    </row>
    <row r="37" spans="1:15" hidden="1" x14ac:dyDescent="0.15">
      <c r="A37" s="3">
        <v>36</v>
      </c>
      <c r="B37">
        <v>95</v>
      </c>
      <c r="C37" t="s">
        <v>277</v>
      </c>
      <c r="D37" t="s">
        <v>516</v>
      </c>
      <c r="E37">
        <v>6185.5999755859402</v>
      </c>
      <c r="F37">
        <v>6251.1999511718795</v>
      </c>
      <c r="G37">
        <v>6238.5998535156295</v>
      </c>
      <c r="H37">
        <v>6206.0998535156295</v>
      </c>
      <c r="I37">
        <v>6117.8997802734402</v>
      </c>
      <c r="J37">
        <v>6102.1002197265598</v>
      </c>
      <c r="K37">
        <v>6148.4002685546902</v>
      </c>
      <c r="L37">
        <v>6164.89990234375</v>
      </c>
      <c r="M37">
        <v>6174.7998046875</v>
      </c>
      <c r="N37" t="s">
        <v>56</v>
      </c>
      <c r="O37" t="s">
        <v>56</v>
      </c>
    </row>
    <row r="38" spans="1:15" hidden="1" x14ac:dyDescent="0.15">
      <c r="A38" s="3">
        <v>37</v>
      </c>
      <c r="B38">
        <v>98</v>
      </c>
      <c r="C38" t="s">
        <v>61</v>
      </c>
      <c r="D38" t="s">
        <v>516</v>
      </c>
      <c r="E38">
        <v>281420</v>
      </c>
      <c r="F38">
        <v>279700</v>
      </c>
      <c r="G38">
        <v>275450</v>
      </c>
      <c r="H38">
        <v>270140</v>
      </c>
      <c r="I38">
        <v>269420</v>
      </c>
      <c r="J38">
        <v>267331.9921875</v>
      </c>
      <c r="K38">
        <v>265780</v>
      </c>
      <c r="L38">
        <v>265765</v>
      </c>
      <c r="M38">
        <v>262656.9921875</v>
      </c>
      <c r="N38" t="s">
        <v>56</v>
      </c>
      <c r="O38" t="s">
        <v>56</v>
      </c>
    </row>
    <row r="39" spans="1:15" hidden="1" x14ac:dyDescent="0.15">
      <c r="A39" s="3">
        <v>38</v>
      </c>
      <c r="B39">
        <v>100</v>
      </c>
      <c r="C39" t="s">
        <v>54</v>
      </c>
      <c r="D39" t="s">
        <v>516</v>
      </c>
      <c r="E39">
        <v>30930</v>
      </c>
      <c r="F39">
        <v>30790</v>
      </c>
      <c r="G39">
        <v>30850</v>
      </c>
      <c r="H39">
        <v>30660</v>
      </c>
      <c r="I39">
        <v>30486.0009765625</v>
      </c>
      <c r="J39">
        <v>30478.9990234375</v>
      </c>
      <c r="K39">
        <v>30326.999511718801</v>
      </c>
      <c r="L39">
        <v>30398.000488281301</v>
      </c>
      <c r="M39">
        <v>30315</v>
      </c>
      <c r="N39" t="s">
        <v>56</v>
      </c>
      <c r="O39" t="s">
        <v>56</v>
      </c>
    </row>
    <row r="40" spans="1:15" hidden="1" x14ac:dyDescent="0.15">
      <c r="A40" s="3">
        <v>39</v>
      </c>
      <c r="B40">
        <v>101</v>
      </c>
      <c r="C40" t="s">
        <v>142</v>
      </c>
      <c r="D40" t="s">
        <v>516</v>
      </c>
      <c r="E40">
        <v>15405.9997558594</v>
      </c>
      <c r="F40">
        <v>15375</v>
      </c>
      <c r="G40">
        <v>15345.9997558594</v>
      </c>
      <c r="H40">
        <v>15315.9997558594</v>
      </c>
      <c r="I40">
        <v>15286.999511718799</v>
      </c>
      <c r="J40">
        <v>15248.8000488281</v>
      </c>
      <c r="K40">
        <v>15219.0002441406</v>
      </c>
      <c r="L40">
        <v>15189.3005371094</v>
      </c>
      <c r="M40">
        <v>15159.699707031299</v>
      </c>
      <c r="N40" t="s">
        <v>56</v>
      </c>
      <c r="O40" t="s">
        <v>56</v>
      </c>
    </row>
    <row r="41" spans="1:15" hidden="1" x14ac:dyDescent="0.15">
      <c r="A41" s="3">
        <v>40</v>
      </c>
      <c r="B41">
        <v>103</v>
      </c>
      <c r="C41" t="s">
        <v>272</v>
      </c>
      <c r="D41" t="s">
        <v>516</v>
      </c>
      <c r="E41">
        <v>391220</v>
      </c>
      <c r="F41">
        <v>389110</v>
      </c>
      <c r="G41">
        <v>390120</v>
      </c>
      <c r="H41">
        <v>382470</v>
      </c>
      <c r="I41">
        <v>384070</v>
      </c>
      <c r="J41">
        <v>384230</v>
      </c>
      <c r="K41">
        <v>385610</v>
      </c>
      <c r="L41">
        <v>385460</v>
      </c>
      <c r="M41">
        <v>383270</v>
      </c>
      <c r="N41" t="s">
        <v>56</v>
      </c>
      <c r="O41" t="s">
        <v>56</v>
      </c>
    </row>
    <row r="42" spans="1:15" hidden="1" x14ac:dyDescent="0.15">
      <c r="A42" s="3">
        <v>41</v>
      </c>
      <c r="B42">
        <v>104</v>
      </c>
      <c r="C42" t="s">
        <v>504</v>
      </c>
      <c r="D42" t="s">
        <v>516</v>
      </c>
      <c r="E42">
        <v>176840</v>
      </c>
      <c r="F42">
        <v>173250</v>
      </c>
      <c r="G42">
        <v>172240</v>
      </c>
      <c r="H42">
        <v>171640</v>
      </c>
      <c r="I42">
        <v>171820</v>
      </c>
      <c r="J42">
        <v>172501.9921875</v>
      </c>
      <c r="K42">
        <v>172320</v>
      </c>
      <c r="L42">
        <v>171380</v>
      </c>
      <c r="M42">
        <v>173499.8046875</v>
      </c>
      <c r="N42" t="s">
        <v>56</v>
      </c>
      <c r="O42" t="s">
        <v>56</v>
      </c>
    </row>
    <row r="43" spans="1:15" hidden="1" x14ac:dyDescent="0.15">
      <c r="A43" s="3">
        <v>42</v>
      </c>
      <c r="B43">
        <v>105</v>
      </c>
      <c r="C43" t="s">
        <v>298</v>
      </c>
      <c r="D43" t="s">
        <v>516</v>
      </c>
      <c r="E43">
        <v>4133125.9375</v>
      </c>
      <c r="F43">
        <v>4099606.875</v>
      </c>
      <c r="G43">
        <v>4084261.875</v>
      </c>
      <c r="H43">
        <v>4046693.125</v>
      </c>
      <c r="I43">
        <v>4087065</v>
      </c>
      <c r="J43">
        <v>4058416.875</v>
      </c>
      <c r="K43">
        <v>4078655</v>
      </c>
      <c r="L43">
        <v>4058625</v>
      </c>
      <c r="M43">
        <v>4058625</v>
      </c>
      <c r="N43" t="s">
        <v>56</v>
      </c>
      <c r="O43" t="s">
        <v>56</v>
      </c>
    </row>
    <row r="44" spans="1:15" hidden="1" x14ac:dyDescent="0.15">
      <c r="A44" s="3">
        <v>43</v>
      </c>
      <c r="B44">
        <v>106</v>
      </c>
      <c r="C44" t="s">
        <v>402</v>
      </c>
      <c r="D44" t="s">
        <v>516</v>
      </c>
      <c r="E44">
        <v>146740</v>
      </c>
      <c r="F44">
        <v>148140</v>
      </c>
      <c r="G44">
        <v>144330</v>
      </c>
      <c r="H44">
        <v>145260</v>
      </c>
      <c r="I44">
        <v>142300</v>
      </c>
      <c r="J44">
        <v>144630</v>
      </c>
      <c r="K44">
        <v>144495.99609375</v>
      </c>
      <c r="L44">
        <v>144495.99609375</v>
      </c>
      <c r="M44">
        <v>144495.99609375</v>
      </c>
      <c r="N44" t="s">
        <v>56</v>
      </c>
      <c r="O44" t="s">
        <v>56</v>
      </c>
    </row>
    <row r="45" spans="1:15" hidden="1" x14ac:dyDescent="0.15">
      <c r="A45" s="3">
        <v>44</v>
      </c>
      <c r="B45">
        <v>5</v>
      </c>
      <c r="C45" t="s">
        <v>234</v>
      </c>
      <c r="D45" t="s">
        <v>516</v>
      </c>
      <c r="E45">
        <v>1442610</v>
      </c>
      <c r="F45">
        <v>1437920</v>
      </c>
      <c r="G45">
        <v>1474810</v>
      </c>
      <c r="H45">
        <v>1482810</v>
      </c>
      <c r="I45">
        <v>1492540</v>
      </c>
      <c r="J45">
        <v>1491990</v>
      </c>
      <c r="K45">
        <v>1487000</v>
      </c>
      <c r="L45">
        <v>1487000</v>
      </c>
      <c r="M45">
        <v>1487000</v>
      </c>
      <c r="N45" t="s">
        <v>56</v>
      </c>
      <c r="O45" t="s">
        <v>56</v>
      </c>
    </row>
    <row r="46" spans="1:15" hidden="1" x14ac:dyDescent="0.15">
      <c r="A46" s="3">
        <v>45</v>
      </c>
      <c r="B46">
        <v>107</v>
      </c>
      <c r="C46" t="s">
        <v>232</v>
      </c>
      <c r="D46" t="s">
        <v>516</v>
      </c>
      <c r="E46">
        <v>266400</v>
      </c>
      <c r="F46">
        <v>266200</v>
      </c>
      <c r="G46">
        <v>266700</v>
      </c>
      <c r="H46">
        <v>266300</v>
      </c>
      <c r="I46">
        <v>267500</v>
      </c>
      <c r="J46">
        <v>267700</v>
      </c>
      <c r="K46">
        <v>267700</v>
      </c>
      <c r="L46">
        <v>267700</v>
      </c>
      <c r="M46">
        <v>267700</v>
      </c>
      <c r="N46" t="s">
        <v>56</v>
      </c>
      <c r="O46" t="s">
        <v>56</v>
      </c>
    </row>
    <row r="47" spans="1:15" hidden="1" x14ac:dyDescent="0.15">
      <c r="A47" s="6">
        <v>46</v>
      </c>
      <c r="B47">
        <v>3</v>
      </c>
      <c r="C47" t="s">
        <v>519</v>
      </c>
      <c r="D47" t="s">
        <v>516</v>
      </c>
      <c r="E47">
        <v>413090</v>
      </c>
      <c r="F47">
        <v>413800</v>
      </c>
      <c r="G47">
        <v>413740</v>
      </c>
      <c r="H47">
        <v>413880</v>
      </c>
      <c r="I47">
        <v>413981.9140625</v>
      </c>
      <c r="J47">
        <v>414316.40625</v>
      </c>
      <c r="K47">
        <v>414310</v>
      </c>
      <c r="L47">
        <v>414563.984375</v>
      </c>
      <c r="M47">
        <v>413601.9921875</v>
      </c>
      <c r="N47" t="s">
        <v>56</v>
      </c>
      <c r="O47" t="s">
        <v>56</v>
      </c>
    </row>
    <row r="48" spans="1:15" hidden="1" x14ac:dyDescent="0.15">
      <c r="A48" s="6">
        <v>47</v>
      </c>
      <c r="B48">
        <v>20</v>
      </c>
      <c r="C48" t="s">
        <v>124</v>
      </c>
      <c r="D48" t="s">
        <v>516</v>
      </c>
      <c r="E48">
        <v>157840</v>
      </c>
      <c r="F48">
        <v>157820</v>
      </c>
      <c r="G48">
        <v>157430</v>
      </c>
      <c r="H48">
        <v>157890</v>
      </c>
      <c r="I48">
        <v>157550</v>
      </c>
      <c r="J48">
        <v>157810</v>
      </c>
      <c r="K48">
        <v>157612.001953125</v>
      </c>
      <c r="L48">
        <v>157850</v>
      </c>
      <c r="M48">
        <v>157417.998046875</v>
      </c>
      <c r="N48" t="s">
        <v>56</v>
      </c>
      <c r="O48" t="s">
        <v>56</v>
      </c>
    </row>
    <row r="49" spans="1:15" hidden="1" x14ac:dyDescent="0.15">
      <c r="A49" s="6">
        <v>48</v>
      </c>
      <c r="B49">
        <v>64</v>
      </c>
      <c r="C49" t="s">
        <v>337</v>
      </c>
      <c r="D49" t="s">
        <v>516</v>
      </c>
      <c r="E49">
        <v>71503.9990234375</v>
      </c>
      <c r="F49">
        <v>72200</v>
      </c>
      <c r="G49">
        <v>73892.998046875</v>
      </c>
      <c r="H49">
        <v>75306.0009765625</v>
      </c>
      <c r="I49">
        <v>78292.001953125</v>
      </c>
      <c r="J49">
        <v>80592.998046875</v>
      </c>
      <c r="K49">
        <v>80890</v>
      </c>
      <c r="L49">
        <v>85699.697265625</v>
      </c>
      <c r="M49">
        <v>86270</v>
      </c>
      <c r="N49" t="s">
        <v>56</v>
      </c>
      <c r="O49" t="s">
        <v>56</v>
      </c>
    </row>
    <row r="50" spans="1:15" hidden="1" x14ac:dyDescent="0.15">
      <c r="A50" s="6">
        <v>49</v>
      </c>
      <c r="B50">
        <v>23</v>
      </c>
      <c r="C50" t="s">
        <v>252</v>
      </c>
      <c r="D50" t="s">
        <v>516</v>
      </c>
      <c r="E50">
        <v>17930</v>
      </c>
      <c r="F50">
        <v>18160</v>
      </c>
      <c r="G50">
        <v>18190</v>
      </c>
      <c r="H50">
        <v>18190</v>
      </c>
      <c r="I50">
        <v>18120</v>
      </c>
      <c r="J50">
        <v>17965</v>
      </c>
      <c r="K50">
        <v>17800.9997558594</v>
      </c>
      <c r="L50">
        <v>17800</v>
      </c>
      <c r="M50">
        <v>17595</v>
      </c>
      <c r="N50" t="s">
        <v>56</v>
      </c>
      <c r="O50" t="s">
        <v>56</v>
      </c>
    </row>
    <row r="51" spans="1:15" hidden="1" x14ac:dyDescent="0.15">
      <c r="A51" s="6">
        <v>50</v>
      </c>
      <c r="B51">
        <v>36</v>
      </c>
      <c r="C51" t="s">
        <v>266</v>
      </c>
      <c r="D51" t="s">
        <v>516</v>
      </c>
      <c r="E51">
        <v>450</v>
      </c>
      <c r="F51">
        <v>445</v>
      </c>
      <c r="G51">
        <v>445</v>
      </c>
      <c r="H51">
        <v>455</v>
      </c>
      <c r="I51">
        <v>455</v>
      </c>
      <c r="J51">
        <v>455</v>
      </c>
      <c r="K51">
        <v>455</v>
      </c>
      <c r="L51">
        <v>455</v>
      </c>
      <c r="M51">
        <v>455</v>
      </c>
      <c r="N51" t="s">
        <v>56</v>
      </c>
      <c r="O51" t="s">
        <v>56</v>
      </c>
    </row>
    <row r="52" spans="1:15" hidden="1" x14ac:dyDescent="0.15">
      <c r="A52" s="6">
        <v>51</v>
      </c>
      <c r="B52">
        <v>69</v>
      </c>
      <c r="C52" t="s">
        <v>25</v>
      </c>
      <c r="D52" t="s">
        <v>516</v>
      </c>
      <c r="E52">
        <v>299810</v>
      </c>
      <c r="F52">
        <v>300025.99609375</v>
      </c>
      <c r="G52">
        <v>299883.0078125</v>
      </c>
      <c r="H52">
        <v>301038.0078125</v>
      </c>
      <c r="I52">
        <v>304030</v>
      </c>
      <c r="J52">
        <v>305915</v>
      </c>
      <c r="K52">
        <v>305915</v>
      </c>
      <c r="L52">
        <v>305915</v>
      </c>
      <c r="M52">
        <v>305915</v>
      </c>
      <c r="N52" t="s">
        <v>56</v>
      </c>
      <c r="O52" t="s">
        <v>56</v>
      </c>
    </row>
    <row r="53" spans="1:15" hidden="1" x14ac:dyDescent="0.15">
      <c r="A53" s="6">
        <v>52</v>
      </c>
      <c r="B53">
        <v>93</v>
      </c>
      <c r="C53" t="s">
        <v>236</v>
      </c>
      <c r="D53" t="s">
        <v>516</v>
      </c>
      <c r="E53">
        <v>36036.0009765625</v>
      </c>
      <c r="F53">
        <v>35180</v>
      </c>
      <c r="G53">
        <v>35216.0009765625</v>
      </c>
      <c r="H53">
        <v>35281.999511718801</v>
      </c>
      <c r="I53">
        <v>34626.0009765625</v>
      </c>
      <c r="J53">
        <v>34911.999511718801</v>
      </c>
      <c r="K53">
        <v>35063.9990234375</v>
      </c>
      <c r="L53">
        <v>34685</v>
      </c>
      <c r="M53">
        <v>34400</v>
      </c>
      <c r="N53" t="s">
        <v>56</v>
      </c>
      <c r="O53" t="s">
        <v>56</v>
      </c>
    </row>
    <row r="54" spans="1:15" hidden="1" x14ac:dyDescent="0.15">
      <c r="A54" s="6">
        <v>53</v>
      </c>
      <c r="B54">
        <v>2</v>
      </c>
      <c r="C54" t="s">
        <v>152</v>
      </c>
      <c r="D54" t="s">
        <v>516</v>
      </c>
      <c r="E54">
        <v>11810</v>
      </c>
      <c r="F54">
        <v>12013.000488281299</v>
      </c>
      <c r="G54">
        <v>12013.000488281299</v>
      </c>
      <c r="H54">
        <v>12010</v>
      </c>
      <c r="I54">
        <v>12013.000488281299</v>
      </c>
      <c r="J54">
        <v>11873.000488281299</v>
      </c>
      <c r="K54">
        <v>11742.900390625</v>
      </c>
      <c r="L54">
        <v>11743.000488281299</v>
      </c>
      <c r="M54">
        <v>11816.999511718799</v>
      </c>
      <c r="N54" t="s">
        <v>56</v>
      </c>
      <c r="O54" t="s">
        <v>56</v>
      </c>
    </row>
    <row r="55" spans="1:15" hidden="1" x14ac:dyDescent="0.15">
      <c r="A55" s="6">
        <v>54</v>
      </c>
      <c r="B55">
        <v>9</v>
      </c>
      <c r="C55" t="s">
        <v>425</v>
      </c>
      <c r="D55" t="s">
        <v>516</v>
      </c>
      <c r="E55">
        <v>160</v>
      </c>
      <c r="F55">
        <v>160</v>
      </c>
      <c r="G55">
        <v>150</v>
      </c>
      <c r="H55">
        <v>140</v>
      </c>
      <c r="I55">
        <v>130</v>
      </c>
      <c r="J55">
        <v>125</v>
      </c>
      <c r="K55">
        <v>120</v>
      </c>
      <c r="L55">
        <v>110</v>
      </c>
      <c r="M55">
        <v>100</v>
      </c>
      <c r="N55" t="s">
        <v>56</v>
      </c>
      <c r="O55" t="s">
        <v>56</v>
      </c>
    </row>
    <row r="56" spans="1:15" hidden="1" x14ac:dyDescent="0.15">
      <c r="A56" s="6">
        <v>55</v>
      </c>
      <c r="B56">
        <v>30</v>
      </c>
      <c r="C56" t="s">
        <v>191</v>
      </c>
      <c r="D56" t="s">
        <v>516</v>
      </c>
      <c r="E56">
        <v>35420</v>
      </c>
      <c r="F56">
        <v>36890</v>
      </c>
      <c r="G56">
        <v>36710</v>
      </c>
      <c r="H56">
        <v>36200</v>
      </c>
      <c r="I56">
        <v>36960</v>
      </c>
      <c r="J56">
        <v>37309.699707031301</v>
      </c>
      <c r="K56">
        <v>37151.8994140625</v>
      </c>
      <c r="L56">
        <v>37898.701171875</v>
      </c>
      <c r="M56">
        <v>37337.7001953125</v>
      </c>
      <c r="N56" t="s">
        <v>56</v>
      </c>
      <c r="O56" t="s">
        <v>56</v>
      </c>
    </row>
    <row r="57" spans="1:15" hidden="1" x14ac:dyDescent="0.15">
      <c r="A57" s="6">
        <v>56</v>
      </c>
      <c r="B57">
        <v>91</v>
      </c>
      <c r="C57" t="s">
        <v>356</v>
      </c>
      <c r="D57" t="s">
        <v>516</v>
      </c>
      <c r="E57">
        <v>1735720</v>
      </c>
      <c r="F57">
        <v>1734350</v>
      </c>
      <c r="G57">
        <v>1734060</v>
      </c>
      <c r="H57">
        <v>1733880</v>
      </c>
      <c r="I57">
        <v>1733450</v>
      </c>
      <c r="J57">
        <v>1732950</v>
      </c>
      <c r="K57">
        <v>1735752.96875</v>
      </c>
      <c r="L57">
        <v>1736354.0625</v>
      </c>
      <c r="M57">
        <v>1736190</v>
      </c>
      <c r="N57" t="s">
        <v>56</v>
      </c>
      <c r="O57" t="s">
        <v>56</v>
      </c>
    </row>
    <row r="58" spans="1:15" hidden="1" x14ac:dyDescent="0.15">
      <c r="A58" s="6">
        <v>57</v>
      </c>
      <c r="B58">
        <v>46</v>
      </c>
      <c r="C58" t="s">
        <v>310</v>
      </c>
      <c r="D58" t="s">
        <v>516</v>
      </c>
      <c r="E58">
        <v>466850</v>
      </c>
      <c r="F58">
        <v>466861.9921875</v>
      </c>
      <c r="G58">
        <v>465393.984375</v>
      </c>
      <c r="H58">
        <v>463926.015625</v>
      </c>
      <c r="I58">
        <v>462458.0078125</v>
      </c>
      <c r="J58">
        <v>459540</v>
      </c>
      <c r="K58">
        <v>459540</v>
      </c>
      <c r="L58">
        <v>459540</v>
      </c>
      <c r="M58">
        <v>459540</v>
      </c>
      <c r="N58" t="s">
        <v>56</v>
      </c>
      <c r="O58" t="s">
        <v>56</v>
      </c>
    </row>
    <row r="59" spans="1:15" hidden="1" x14ac:dyDescent="0.15">
      <c r="A59" s="6">
        <v>58</v>
      </c>
      <c r="B59">
        <v>65</v>
      </c>
      <c r="C59" t="s">
        <v>259</v>
      </c>
      <c r="D59" t="s">
        <v>516</v>
      </c>
      <c r="E59">
        <v>405510</v>
      </c>
      <c r="F59">
        <v>410453.984375</v>
      </c>
      <c r="G59">
        <v>410510</v>
      </c>
      <c r="H59">
        <v>416510</v>
      </c>
      <c r="I59">
        <v>416510</v>
      </c>
      <c r="J59">
        <v>412010</v>
      </c>
      <c r="K59">
        <v>412010</v>
      </c>
      <c r="L59">
        <v>412010</v>
      </c>
      <c r="M59">
        <v>412010</v>
      </c>
      <c r="N59" t="s">
        <v>56</v>
      </c>
      <c r="O59" t="s">
        <v>56</v>
      </c>
    </row>
    <row r="60" spans="1:15" hidden="1" x14ac:dyDescent="0.15">
      <c r="A60" s="6">
        <v>59</v>
      </c>
      <c r="B60">
        <v>97</v>
      </c>
      <c r="C60" t="s">
        <v>367</v>
      </c>
      <c r="D60" t="s">
        <v>516</v>
      </c>
      <c r="E60">
        <v>971080</v>
      </c>
      <c r="F60">
        <v>969880</v>
      </c>
      <c r="G60">
        <v>968910</v>
      </c>
      <c r="H60">
        <v>963740</v>
      </c>
      <c r="I60">
        <v>968410</v>
      </c>
      <c r="J60">
        <v>968410</v>
      </c>
      <c r="K60">
        <v>968410</v>
      </c>
      <c r="L60">
        <v>968410</v>
      </c>
      <c r="M60">
        <v>968410</v>
      </c>
      <c r="N60" t="s">
        <v>56</v>
      </c>
      <c r="O60" t="s">
        <v>56</v>
      </c>
    </row>
    <row r="61" spans="1:15" hidden="1" x14ac:dyDescent="0.15">
      <c r="A61" s="6">
        <v>60</v>
      </c>
      <c r="B61">
        <v>22</v>
      </c>
      <c r="C61" t="s">
        <v>421</v>
      </c>
      <c r="D61" t="s">
        <v>516</v>
      </c>
      <c r="E61">
        <v>426140</v>
      </c>
      <c r="F61">
        <v>425400</v>
      </c>
      <c r="G61">
        <v>425030</v>
      </c>
      <c r="H61">
        <v>417210</v>
      </c>
      <c r="I61">
        <v>426176.015625</v>
      </c>
      <c r="J61">
        <v>448156.015625</v>
      </c>
      <c r="K61">
        <v>449871.6015625</v>
      </c>
      <c r="L61">
        <v>446656.015625</v>
      </c>
      <c r="M61">
        <v>446656.015625</v>
      </c>
      <c r="N61" t="s">
        <v>56</v>
      </c>
      <c r="O61" t="s">
        <v>56</v>
      </c>
    </row>
    <row r="62" spans="1:15" hidden="1" x14ac:dyDescent="0.15">
      <c r="A62" s="6">
        <v>61</v>
      </c>
      <c r="B62">
        <v>72</v>
      </c>
      <c r="C62" t="s">
        <v>158</v>
      </c>
      <c r="D62" t="s">
        <v>516</v>
      </c>
      <c r="E62">
        <v>41520</v>
      </c>
      <c r="F62">
        <v>41400</v>
      </c>
      <c r="G62">
        <v>41260</v>
      </c>
      <c r="H62">
        <v>41266.0009765625</v>
      </c>
      <c r="I62">
        <v>41210</v>
      </c>
      <c r="J62">
        <v>41210</v>
      </c>
      <c r="K62">
        <v>41210</v>
      </c>
      <c r="L62">
        <v>41210</v>
      </c>
      <c r="M62">
        <v>41210</v>
      </c>
      <c r="N62" t="s">
        <v>56</v>
      </c>
      <c r="O62" t="s">
        <v>56</v>
      </c>
    </row>
    <row r="63" spans="1:15" hidden="1" x14ac:dyDescent="0.15">
      <c r="A63" s="6">
        <v>62</v>
      </c>
      <c r="B63">
        <v>41</v>
      </c>
      <c r="C63" t="s">
        <v>267</v>
      </c>
      <c r="D63" t="s">
        <v>516</v>
      </c>
      <c r="E63">
        <v>16780</v>
      </c>
      <c r="F63">
        <v>16780</v>
      </c>
      <c r="G63">
        <v>16780</v>
      </c>
      <c r="H63">
        <v>16780</v>
      </c>
      <c r="I63">
        <v>16780</v>
      </c>
      <c r="J63">
        <v>16800</v>
      </c>
      <c r="K63">
        <v>16800</v>
      </c>
      <c r="L63">
        <v>16900</v>
      </c>
      <c r="M63">
        <v>17000</v>
      </c>
      <c r="N63" t="s">
        <v>56</v>
      </c>
      <c r="O63" t="s">
        <v>56</v>
      </c>
    </row>
    <row r="64" spans="1:15" hidden="1" x14ac:dyDescent="0.15">
      <c r="A64" s="6">
        <v>63</v>
      </c>
      <c r="B64">
        <v>59</v>
      </c>
      <c r="C64" t="s">
        <v>332</v>
      </c>
      <c r="D64" t="s">
        <v>516</v>
      </c>
      <c r="E64">
        <v>6630</v>
      </c>
      <c r="F64">
        <v>6630</v>
      </c>
      <c r="G64">
        <v>6400</v>
      </c>
      <c r="H64">
        <v>6510</v>
      </c>
      <c r="I64">
        <v>6580</v>
      </c>
      <c r="J64">
        <v>6580</v>
      </c>
      <c r="K64">
        <v>6580</v>
      </c>
      <c r="L64">
        <v>6580</v>
      </c>
      <c r="M64">
        <v>6580</v>
      </c>
      <c r="N64" t="s">
        <v>56</v>
      </c>
      <c r="O64" t="s">
        <v>56</v>
      </c>
    </row>
    <row r="65" spans="1:15" hidden="1" x14ac:dyDescent="0.15">
      <c r="A65" s="6">
        <v>64</v>
      </c>
      <c r="B65">
        <v>57</v>
      </c>
      <c r="C65" t="s">
        <v>349</v>
      </c>
      <c r="D65" t="s">
        <v>516</v>
      </c>
      <c r="E65">
        <v>107272.001953125</v>
      </c>
      <c r="F65">
        <v>106172.998046875</v>
      </c>
      <c r="G65">
        <v>106119.00390625</v>
      </c>
      <c r="H65">
        <v>106085</v>
      </c>
      <c r="I65">
        <v>105912.998046875</v>
      </c>
      <c r="J65">
        <v>105567.001953125</v>
      </c>
      <c r="K65">
        <v>105570.99609375</v>
      </c>
      <c r="L65">
        <v>105570</v>
      </c>
      <c r="M65">
        <v>105410</v>
      </c>
      <c r="N65" t="s">
        <v>56</v>
      </c>
      <c r="O65" t="s">
        <v>56</v>
      </c>
    </row>
    <row r="66" spans="1:15" hidden="1" x14ac:dyDescent="0.15">
      <c r="A66" s="6">
        <v>65</v>
      </c>
      <c r="B66">
        <v>67</v>
      </c>
      <c r="C66" t="s">
        <v>177</v>
      </c>
      <c r="D66" t="s">
        <v>516</v>
      </c>
      <c r="E66">
        <v>1066150</v>
      </c>
      <c r="F66">
        <v>1066150</v>
      </c>
      <c r="G66">
        <v>1066150</v>
      </c>
      <c r="H66">
        <v>1066150</v>
      </c>
      <c r="I66">
        <v>1066150</v>
      </c>
      <c r="J66">
        <v>1068580</v>
      </c>
      <c r="K66">
        <v>1069260</v>
      </c>
      <c r="L66">
        <v>1067280</v>
      </c>
      <c r="M66">
        <v>1062360</v>
      </c>
      <c r="N66" t="s">
        <v>56</v>
      </c>
      <c r="O66" t="s">
        <v>56</v>
      </c>
    </row>
    <row r="67" spans="1:15" hidden="1" x14ac:dyDescent="0.15">
      <c r="A67" s="6">
        <v>66</v>
      </c>
      <c r="B67">
        <v>17</v>
      </c>
      <c r="C67" t="s">
        <v>551</v>
      </c>
      <c r="D67" t="s">
        <v>516</v>
      </c>
      <c r="E67">
        <v>92630</v>
      </c>
      <c r="F67">
        <v>93130</v>
      </c>
      <c r="G67">
        <v>97000</v>
      </c>
      <c r="H67">
        <v>97500</v>
      </c>
      <c r="I67">
        <v>97500</v>
      </c>
      <c r="J67">
        <v>97500</v>
      </c>
      <c r="K67">
        <v>97500</v>
      </c>
      <c r="L67">
        <v>97500</v>
      </c>
      <c r="M67">
        <v>97500</v>
      </c>
      <c r="N67" t="s">
        <v>56</v>
      </c>
      <c r="O67" t="s">
        <v>56</v>
      </c>
    </row>
    <row r="68" spans="1:15" hidden="1" x14ac:dyDescent="0.15">
      <c r="A68" s="6">
        <v>67</v>
      </c>
      <c r="B68">
        <v>82</v>
      </c>
      <c r="C68" t="s">
        <v>370</v>
      </c>
      <c r="D68" t="s">
        <v>516</v>
      </c>
      <c r="E68">
        <v>237150</v>
      </c>
      <c r="F68">
        <v>239460</v>
      </c>
      <c r="G68">
        <v>240230</v>
      </c>
      <c r="H68">
        <v>241040</v>
      </c>
      <c r="I68">
        <v>243320.99609375</v>
      </c>
      <c r="J68">
        <v>243740</v>
      </c>
      <c r="K68">
        <v>237790</v>
      </c>
      <c r="L68">
        <v>233340</v>
      </c>
      <c r="M68">
        <v>236870</v>
      </c>
      <c r="N68" t="s">
        <v>56</v>
      </c>
      <c r="O68" t="s">
        <v>56</v>
      </c>
    </row>
    <row r="69" spans="1:15" hidden="1" x14ac:dyDescent="0.15">
      <c r="A69" s="6">
        <v>68</v>
      </c>
      <c r="B69">
        <v>28</v>
      </c>
      <c r="C69" t="s">
        <v>312</v>
      </c>
      <c r="D69" t="s">
        <v>516</v>
      </c>
      <c r="E69">
        <v>23970</v>
      </c>
      <c r="F69">
        <v>23970</v>
      </c>
      <c r="G69">
        <v>23970</v>
      </c>
      <c r="H69">
        <v>23970</v>
      </c>
      <c r="I69">
        <v>23520</v>
      </c>
      <c r="J69">
        <v>23520</v>
      </c>
      <c r="K69">
        <v>23520</v>
      </c>
      <c r="L69">
        <v>23520</v>
      </c>
      <c r="M69">
        <v>23520</v>
      </c>
      <c r="N69" t="s">
        <v>56</v>
      </c>
      <c r="O69" t="s">
        <v>56</v>
      </c>
    </row>
    <row r="70" spans="1:15" hidden="1" x14ac:dyDescent="0.15">
      <c r="A70" s="6">
        <v>69</v>
      </c>
      <c r="B70">
        <v>26</v>
      </c>
      <c r="C70" t="s">
        <v>334</v>
      </c>
      <c r="D70" t="s">
        <v>516</v>
      </c>
      <c r="E70">
        <v>1155.99998474121</v>
      </c>
      <c r="F70">
        <v>1275.99998474121</v>
      </c>
      <c r="G70">
        <v>1145</v>
      </c>
      <c r="H70">
        <v>1163.0000305175799</v>
      </c>
      <c r="I70">
        <v>1169.00001525879</v>
      </c>
      <c r="J70">
        <v>1088.3000183105498</v>
      </c>
      <c r="K70">
        <v>1089.80003356934</v>
      </c>
      <c r="L70">
        <v>1275.1000213623001</v>
      </c>
      <c r="M70">
        <v>1123.3000183105498</v>
      </c>
      <c r="N70" t="s">
        <v>56</v>
      </c>
      <c r="O70" t="s">
        <v>56</v>
      </c>
    </row>
    <row r="71" spans="1:15" hidden="1" x14ac:dyDescent="0.15">
      <c r="A71" s="6">
        <v>70</v>
      </c>
      <c r="B71">
        <v>12</v>
      </c>
      <c r="C71" t="s">
        <v>475</v>
      </c>
      <c r="D71" t="s">
        <v>516</v>
      </c>
      <c r="E71">
        <v>34450</v>
      </c>
      <c r="F71">
        <v>33500</v>
      </c>
      <c r="G71">
        <v>34400</v>
      </c>
      <c r="H71">
        <v>35300</v>
      </c>
      <c r="I71">
        <v>37000</v>
      </c>
      <c r="J71">
        <v>37500</v>
      </c>
      <c r="K71">
        <v>37500</v>
      </c>
      <c r="L71">
        <v>37500</v>
      </c>
      <c r="M71">
        <v>37500</v>
      </c>
      <c r="N71" t="s">
        <v>56</v>
      </c>
      <c r="O71" t="s">
        <v>56</v>
      </c>
    </row>
    <row r="72" spans="1:15" hidden="1" x14ac:dyDescent="0.15">
      <c r="A72" s="6">
        <v>71</v>
      </c>
      <c r="B72">
        <v>39</v>
      </c>
      <c r="C72" t="s">
        <v>127</v>
      </c>
      <c r="D72" t="s">
        <v>516</v>
      </c>
      <c r="E72">
        <v>156000</v>
      </c>
      <c r="F72">
        <v>156000</v>
      </c>
      <c r="G72">
        <v>156200</v>
      </c>
      <c r="H72">
        <v>157200</v>
      </c>
      <c r="I72">
        <v>157000</v>
      </c>
      <c r="J72">
        <v>157000</v>
      </c>
      <c r="K72">
        <v>157000</v>
      </c>
      <c r="L72">
        <v>157000</v>
      </c>
      <c r="M72">
        <v>157000</v>
      </c>
      <c r="N72" t="s">
        <v>56</v>
      </c>
      <c r="O72" t="s">
        <v>56</v>
      </c>
    </row>
    <row r="73" spans="1:15" hidden="1" x14ac:dyDescent="0.15">
      <c r="A73" s="6">
        <v>72</v>
      </c>
      <c r="B73">
        <v>110</v>
      </c>
      <c r="C73" s="4" t="s">
        <v>562</v>
      </c>
      <c r="D73" t="s">
        <v>516</v>
      </c>
      <c r="E73">
        <v>102407.998046875</v>
      </c>
      <c r="F73">
        <v>102920</v>
      </c>
      <c r="G73">
        <v>107600.99609375</v>
      </c>
      <c r="H73">
        <v>107685.99609375</v>
      </c>
      <c r="I73">
        <v>107932.998046875</v>
      </c>
      <c r="J73">
        <v>108527.998046875</v>
      </c>
      <c r="K73">
        <v>121480</v>
      </c>
      <c r="L73">
        <v>121720</v>
      </c>
      <c r="M73">
        <v>121780</v>
      </c>
      <c r="N73" t="s">
        <v>56</v>
      </c>
      <c r="O73" t="s">
        <v>56</v>
      </c>
    </row>
    <row r="74" spans="1:15" hidden="1" x14ac:dyDescent="0.15">
      <c r="A74" s="6">
        <v>73</v>
      </c>
      <c r="B74">
        <v>80</v>
      </c>
      <c r="C74" t="s">
        <v>408</v>
      </c>
      <c r="D74" t="s">
        <v>516</v>
      </c>
      <c r="E74">
        <v>22291.999511718801</v>
      </c>
      <c r="F74">
        <v>22316.0009765625</v>
      </c>
      <c r="G74">
        <v>22663.898925781301</v>
      </c>
      <c r="H74">
        <v>22630</v>
      </c>
      <c r="I74">
        <v>22570</v>
      </c>
      <c r="J74">
        <v>22570</v>
      </c>
      <c r="K74">
        <v>22570</v>
      </c>
      <c r="L74">
        <v>22570</v>
      </c>
      <c r="M74">
        <v>22570</v>
      </c>
      <c r="N74" t="s">
        <v>56</v>
      </c>
      <c r="O74" t="s">
        <v>56</v>
      </c>
    </row>
    <row r="75" spans="1:15" hidden="1" x14ac:dyDescent="0.15">
      <c r="A75" s="6">
        <v>74</v>
      </c>
      <c r="B75">
        <v>81</v>
      </c>
      <c r="C75" t="s">
        <v>368</v>
      </c>
      <c r="D75" t="s">
        <v>516</v>
      </c>
      <c r="E75">
        <v>208370</v>
      </c>
      <c r="F75">
        <v>211000</v>
      </c>
      <c r="G75">
        <v>212300</v>
      </c>
      <c r="H75">
        <v>213900</v>
      </c>
      <c r="I75">
        <v>215000</v>
      </c>
      <c r="J75">
        <v>216850</v>
      </c>
      <c r="K75">
        <v>218850</v>
      </c>
      <c r="L75">
        <v>218850</v>
      </c>
      <c r="M75">
        <v>218850</v>
      </c>
      <c r="N75" t="s">
        <v>56</v>
      </c>
      <c r="O75" t="s">
        <v>56</v>
      </c>
    </row>
    <row r="76" spans="1:15" hidden="1" x14ac:dyDescent="0.15">
      <c r="A76" s="6">
        <v>75</v>
      </c>
      <c r="B76">
        <v>99</v>
      </c>
      <c r="C76" t="s">
        <v>385</v>
      </c>
      <c r="D76" t="s">
        <v>516</v>
      </c>
      <c r="E76">
        <v>708.00003051757801</v>
      </c>
      <c r="F76">
        <v>804.00001525878906</v>
      </c>
      <c r="G76">
        <v>783.00003051757801</v>
      </c>
      <c r="H76">
        <v>800</v>
      </c>
      <c r="I76">
        <v>731.99996948242199</v>
      </c>
      <c r="J76">
        <v>831.99996948242199</v>
      </c>
      <c r="K76">
        <v>881.99996948242199</v>
      </c>
      <c r="L76">
        <v>870</v>
      </c>
      <c r="M76">
        <v>870</v>
      </c>
      <c r="N76" t="s">
        <v>56</v>
      </c>
      <c r="O76" t="s">
        <v>56</v>
      </c>
    </row>
    <row r="77" spans="1:15" hidden="1" x14ac:dyDescent="0.15">
      <c r="A77" s="6">
        <v>76</v>
      </c>
      <c r="B77">
        <v>53</v>
      </c>
      <c r="C77" t="s">
        <v>436</v>
      </c>
      <c r="D77" t="s">
        <v>516</v>
      </c>
      <c r="E77">
        <v>9725</v>
      </c>
      <c r="F77">
        <v>10250</v>
      </c>
      <c r="G77">
        <v>10022.9998779297</v>
      </c>
      <c r="H77">
        <v>10025.999755859399</v>
      </c>
      <c r="I77">
        <v>10449.000244140601</v>
      </c>
      <c r="J77">
        <v>10565.9997558594</v>
      </c>
      <c r="K77">
        <v>10640</v>
      </c>
      <c r="L77">
        <v>10563.000488281299</v>
      </c>
      <c r="M77">
        <v>10659.599609375</v>
      </c>
      <c r="N77" t="s">
        <v>56</v>
      </c>
      <c r="O77" t="s">
        <v>56</v>
      </c>
    </row>
    <row r="78" spans="1:15" hidden="1" x14ac:dyDescent="0.15">
      <c r="A78" s="6">
        <v>77</v>
      </c>
      <c r="B78">
        <v>102</v>
      </c>
      <c r="C78" t="s">
        <v>420</v>
      </c>
      <c r="D78" t="s">
        <v>516</v>
      </c>
      <c r="E78">
        <v>200500</v>
      </c>
      <c r="F78">
        <v>208790</v>
      </c>
      <c r="G78">
        <v>210600</v>
      </c>
      <c r="H78">
        <v>210600</v>
      </c>
      <c r="I78">
        <v>218600</v>
      </c>
      <c r="J78">
        <v>221100</v>
      </c>
      <c r="K78">
        <v>221100</v>
      </c>
      <c r="L78">
        <v>221100</v>
      </c>
      <c r="M78">
        <v>221100</v>
      </c>
      <c r="N78" t="s">
        <v>56</v>
      </c>
      <c r="O78" t="s">
        <v>56</v>
      </c>
    </row>
    <row r="79" spans="1:15" hidden="1" x14ac:dyDescent="0.15">
      <c r="A79" s="6">
        <v>78</v>
      </c>
      <c r="B79">
        <v>74</v>
      </c>
      <c r="C79" t="s">
        <v>539</v>
      </c>
      <c r="D79" t="s">
        <v>516</v>
      </c>
      <c r="E79">
        <v>2106.0000610351599</v>
      </c>
      <c r="F79">
        <v>2056.0000610351599</v>
      </c>
      <c r="G79">
        <v>1986.0000610351601</v>
      </c>
      <c r="H79">
        <v>1903.0000305175802</v>
      </c>
      <c r="I79">
        <v>1843.0000305175802</v>
      </c>
      <c r="J79">
        <v>1841.9999694824198</v>
      </c>
      <c r="K79">
        <v>1842.4000549316399</v>
      </c>
      <c r="L79">
        <v>1842.4000549316399</v>
      </c>
      <c r="M79">
        <v>1842.4000549316399</v>
      </c>
      <c r="N79" t="s">
        <v>56</v>
      </c>
      <c r="O79" t="s">
        <v>56</v>
      </c>
    </row>
    <row r="80" spans="1:15" hidden="1" x14ac:dyDescent="0.15">
      <c r="A80" s="6">
        <v>79</v>
      </c>
      <c r="B80">
        <v>29</v>
      </c>
      <c r="C80" t="s">
        <v>182</v>
      </c>
      <c r="D80" t="s">
        <v>516</v>
      </c>
      <c r="E80">
        <v>74450</v>
      </c>
      <c r="F80">
        <v>75343.9990234375</v>
      </c>
      <c r="G80">
        <v>74977.001953125</v>
      </c>
      <c r="H80">
        <v>73461.0009765625</v>
      </c>
      <c r="I80">
        <v>75068.9990234375</v>
      </c>
      <c r="J80">
        <v>75130</v>
      </c>
      <c r="K80">
        <v>56017.001953125</v>
      </c>
      <c r="L80">
        <v>57883.9990234375</v>
      </c>
      <c r="M80">
        <v>55160</v>
      </c>
      <c r="N80" t="s">
        <v>56</v>
      </c>
      <c r="O80" t="s">
        <v>56</v>
      </c>
    </row>
    <row r="81" spans="1:15" hidden="1" x14ac:dyDescent="0.15">
      <c r="A81" s="6">
        <v>80</v>
      </c>
      <c r="B81">
        <v>45</v>
      </c>
      <c r="C81" t="s">
        <v>351</v>
      </c>
      <c r="D81" t="s">
        <v>516</v>
      </c>
      <c r="E81">
        <v>540000</v>
      </c>
      <c r="F81">
        <v>556000</v>
      </c>
      <c r="G81">
        <v>556000</v>
      </c>
      <c r="H81">
        <v>565000</v>
      </c>
      <c r="I81">
        <v>565000</v>
      </c>
      <c r="J81">
        <v>570000</v>
      </c>
      <c r="K81">
        <v>570000</v>
      </c>
      <c r="L81">
        <v>570000</v>
      </c>
      <c r="M81">
        <v>570000</v>
      </c>
      <c r="N81" t="s">
        <v>56</v>
      </c>
      <c r="O81" t="s">
        <v>56</v>
      </c>
    </row>
    <row r="82" spans="1:15" hidden="1" x14ac:dyDescent="0.15">
      <c r="A82" s="6">
        <v>81</v>
      </c>
      <c r="B82">
        <v>108</v>
      </c>
      <c r="C82" t="s">
        <v>476</v>
      </c>
      <c r="D82" t="s">
        <v>516</v>
      </c>
      <c r="E82">
        <v>1870</v>
      </c>
      <c r="F82">
        <v>1870</v>
      </c>
      <c r="G82">
        <v>1870</v>
      </c>
      <c r="H82">
        <v>1870</v>
      </c>
      <c r="I82">
        <v>1870</v>
      </c>
      <c r="J82">
        <v>1870</v>
      </c>
      <c r="K82">
        <v>1870</v>
      </c>
      <c r="L82">
        <v>1870</v>
      </c>
      <c r="M82">
        <v>1870</v>
      </c>
      <c r="N82" t="s">
        <v>56</v>
      </c>
      <c r="O82" t="s">
        <v>56</v>
      </c>
    </row>
    <row r="83" spans="1:15" hidden="1" x14ac:dyDescent="0.15">
      <c r="A83" s="6">
        <v>82</v>
      </c>
      <c r="B83">
        <v>51</v>
      </c>
      <c r="C83" t="s">
        <v>95</v>
      </c>
      <c r="D83" t="s">
        <v>516</v>
      </c>
      <c r="E83">
        <v>4490</v>
      </c>
      <c r="F83">
        <v>4490</v>
      </c>
      <c r="G83">
        <v>4440</v>
      </c>
      <c r="H83">
        <v>4440</v>
      </c>
      <c r="I83">
        <v>4440</v>
      </c>
      <c r="J83">
        <v>4440</v>
      </c>
      <c r="K83">
        <v>4440</v>
      </c>
      <c r="L83">
        <v>4440</v>
      </c>
      <c r="M83">
        <v>4440</v>
      </c>
      <c r="N83" t="s">
        <v>56</v>
      </c>
      <c r="O83" t="s">
        <v>56</v>
      </c>
    </row>
    <row r="84" spans="1:15" hidden="1" x14ac:dyDescent="0.15">
      <c r="A84" s="6">
        <v>83</v>
      </c>
      <c r="B84">
        <v>31</v>
      </c>
      <c r="C84" t="s">
        <v>434</v>
      </c>
      <c r="D84" t="s">
        <v>516</v>
      </c>
      <c r="E84">
        <v>15500</v>
      </c>
      <c r="F84">
        <v>15450</v>
      </c>
      <c r="G84">
        <v>15350</v>
      </c>
      <c r="H84">
        <v>15430</v>
      </c>
      <c r="I84">
        <v>15710</v>
      </c>
      <c r="J84">
        <v>15750</v>
      </c>
      <c r="K84">
        <v>15930</v>
      </c>
      <c r="L84">
        <v>15650</v>
      </c>
      <c r="M84">
        <v>15840</v>
      </c>
      <c r="N84" t="s">
        <v>56</v>
      </c>
      <c r="O84" t="s">
        <v>56</v>
      </c>
    </row>
    <row r="85" spans="1:15" hidden="1" x14ac:dyDescent="0.15">
      <c r="A85" s="6">
        <v>84</v>
      </c>
      <c r="B85">
        <v>92</v>
      </c>
      <c r="C85" t="s">
        <v>24</v>
      </c>
      <c r="D85" t="s">
        <v>516</v>
      </c>
      <c r="E85">
        <v>92750</v>
      </c>
      <c r="F85">
        <v>94880</v>
      </c>
      <c r="G85">
        <v>94580</v>
      </c>
      <c r="H85">
        <v>89650</v>
      </c>
      <c r="I85">
        <v>89650</v>
      </c>
      <c r="J85">
        <v>88680</v>
      </c>
      <c r="K85">
        <v>88680</v>
      </c>
      <c r="L85">
        <v>88680</v>
      </c>
      <c r="M85">
        <v>88680</v>
      </c>
      <c r="N85" t="s">
        <v>56</v>
      </c>
      <c r="O85" t="s">
        <v>56</v>
      </c>
    </row>
    <row r="86" spans="1:15" hidden="1" x14ac:dyDescent="0.15">
      <c r="A86" s="6">
        <v>85</v>
      </c>
      <c r="B86">
        <v>66</v>
      </c>
      <c r="C86" t="s">
        <v>43</v>
      </c>
      <c r="D86" t="s">
        <v>516</v>
      </c>
      <c r="E86">
        <v>396610</v>
      </c>
      <c r="F86">
        <v>396510</v>
      </c>
      <c r="G86">
        <v>397110</v>
      </c>
      <c r="H86">
        <v>396610</v>
      </c>
      <c r="I86">
        <v>396610</v>
      </c>
      <c r="J86">
        <v>397110</v>
      </c>
      <c r="K86">
        <v>397110</v>
      </c>
      <c r="L86">
        <v>397110</v>
      </c>
      <c r="M86">
        <v>397110</v>
      </c>
      <c r="N86" t="s">
        <v>56</v>
      </c>
      <c r="O86" t="s">
        <v>56</v>
      </c>
    </row>
    <row r="87" spans="1:15" hidden="1" x14ac:dyDescent="0.15">
      <c r="A87" s="6">
        <v>86</v>
      </c>
      <c r="B87">
        <v>96</v>
      </c>
      <c r="C87" t="s">
        <v>78</v>
      </c>
      <c r="D87" t="s">
        <v>516</v>
      </c>
      <c r="E87">
        <v>970</v>
      </c>
      <c r="F87">
        <v>1010</v>
      </c>
      <c r="G87">
        <v>1070</v>
      </c>
      <c r="H87">
        <v>1070</v>
      </c>
      <c r="I87">
        <v>1080</v>
      </c>
      <c r="J87">
        <v>1080</v>
      </c>
      <c r="K87">
        <v>1080</v>
      </c>
      <c r="L87">
        <v>1080</v>
      </c>
      <c r="M87">
        <v>1080</v>
      </c>
      <c r="N87" t="s">
        <v>56</v>
      </c>
      <c r="O87" t="s">
        <v>56</v>
      </c>
    </row>
    <row r="88" spans="1:15" hidden="1" x14ac:dyDescent="0.15">
      <c r="A88" s="6">
        <v>87</v>
      </c>
      <c r="B88">
        <v>37</v>
      </c>
      <c r="C88" t="s">
        <v>18</v>
      </c>
      <c r="D88" t="s">
        <v>516</v>
      </c>
      <c r="E88">
        <v>5520</v>
      </c>
      <c r="F88">
        <v>6030</v>
      </c>
      <c r="G88">
        <v>6150</v>
      </c>
      <c r="H88">
        <v>6150</v>
      </c>
      <c r="I88">
        <v>6050</v>
      </c>
      <c r="J88">
        <v>6050</v>
      </c>
      <c r="K88">
        <v>6050</v>
      </c>
      <c r="L88">
        <v>6050</v>
      </c>
      <c r="M88">
        <v>6050</v>
      </c>
      <c r="N88" t="s">
        <v>56</v>
      </c>
      <c r="O88" t="s">
        <v>56</v>
      </c>
    </row>
    <row r="89" spans="1:15" hidden="1" x14ac:dyDescent="0.15">
      <c r="A89" s="6">
        <v>88</v>
      </c>
      <c r="B89">
        <v>77</v>
      </c>
      <c r="C89" t="s">
        <v>221</v>
      </c>
      <c r="D89" t="s">
        <v>516</v>
      </c>
      <c r="E89">
        <v>727000</v>
      </c>
      <c r="F89">
        <v>690000</v>
      </c>
      <c r="G89">
        <v>700000</v>
      </c>
      <c r="H89">
        <v>710000</v>
      </c>
      <c r="I89">
        <v>720000</v>
      </c>
      <c r="J89">
        <v>708000</v>
      </c>
      <c r="K89">
        <v>708000</v>
      </c>
      <c r="L89">
        <v>708000</v>
      </c>
      <c r="M89">
        <v>708000</v>
      </c>
      <c r="N89" t="s">
        <v>56</v>
      </c>
      <c r="O89" t="s">
        <v>56</v>
      </c>
    </row>
    <row r="90" spans="1:15" hidden="1" x14ac:dyDescent="0.15">
      <c r="A90" s="6">
        <v>89</v>
      </c>
      <c r="B90">
        <v>79</v>
      </c>
      <c r="C90" t="s">
        <v>549</v>
      </c>
      <c r="D90" t="s">
        <v>516</v>
      </c>
      <c r="E90">
        <v>353130</v>
      </c>
      <c r="F90">
        <v>352770</v>
      </c>
      <c r="G90">
        <v>352420</v>
      </c>
      <c r="H90">
        <v>359360</v>
      </c>
      <c r="I90">
        <v>360630</v>
      </c>
      <c r="J90">
        <v>362800</v>
      </c>
      <c r="K90">
        <v>362520</v>
      </c>
      <c r="L90">
        <v>362020</v>
      </c>
      <c r="M90">
        <v>368440</v>
      </c>
      <c r="N90" t="s">
        <v>56</v>
      </c>
      <c r="O90" t="s">
        <v>56</v>
      </c>
    </row>
    <row r="91" spans="1:15" hidden="1" x14ac:dyDescent="0.15">
      <c r="A91" s="6">
        <v>90</v>
      </c>
      <c r="B91">
        <v>90</v>
      </c>
      <c r="C91" t="s">
        <v>183</v>
      </c>
      <c r="D91" t="s">
        <v>516</v>
      </c>
      <c r="E91">
        <v>490</v>
      </c>
      <c r="F91">
        <v>490</v>
      </c>
      <c r="G91">
        <v>485</v>
      </c>
      <c r="H91">
        <v>487.00000762939504</v>
      </c>
      <c r="I91">
        <v>487.00000762939504</v>
      </c>
      <c r="J91">
        <v>487.00000762939504</v>
      </c>
      <c r="K91">
        <v>487.00000762939504</v>
      </c>
      <c r="L91">
        <v>487.00000762939504</v>
      </c>
      <c r="M91">
        <v>487.00000762939504</v>
      </c>
      <c r="N91" t="s">
        <v>56</v>
      </c>
      <c r="O91" t="s">
        <v>56</v>
      </c>
    </row>
    <row r="92" spans="1:15" hidden="1" x14ac:dyDescent="0.15">
      <c r="A92" s="6">
        <v>91</v>
      </c>
      <c r="B92">
        <v>71</v>
      </c>
      <c r="C92" t="s">
        <v>319</v>
      </c>
      <c r="D92" t="s">
        <v>516</v>
      </c>
      <c r="E92">
        <v>122770</v>
      </c>
      <c r="F92">
        <v>124410</v>
      </c>
      <c r="G92">
        <v>125260</v>
      </c>
      <c r="H92">
        <v>125580</v>
      </c>
      <c r="I92">
        <v>125490</v>
      </c>
      <c r="J92">
        <v>125870</v>
      </c>
      <c r="K92">
        <v>126320</v>
      </c>
      <c r="L92">
        <v>127490</v>
      </c>
      <c r="M92">
        <v>127600</v>
      </c>
      <c r="N92" t="s">
        <v>56</v>
      </c>
      <c r="O92" t="s">
        <v>56</v>
      </c>
    </row>
    <row r="93" spans="1:15" hidden="1" x14ac:dyDescent="0.15">
      <c r="A93" s="6">
        <v>92</v>
      </c>
      <c r="B93">
        <v>44</v>
      </c>
      <c r="C93" t="s">
        <v>153</v>
      </c>
      <c r="D93" t="s">
        <v>516</v>
      </c>
      <c r="E93">
        <v>1797570</v>
      </c>
      <c r="F93">
        <v>1800680</v>
      </c>
      <c r="G93">
        <v>1795730</v>
      </c>
      <c r="H93">
        <v>1796700</v>
      </c>
      <c r="I93">
        <v>1796420</v>
      </c>
      <c r="J93">
        <v>1796980</v>
      </c>
      <c r="K93">
        <v>1797210</v>
      </c>
      <c r="L93">
        <v>1797210</v>
      </c>
      <c r="M93">
        <v>1797210</v>
      </c>
      <c r="N93" t="s">
        <v>56</v>
      </c>
      <c r="O93" t="s">
        <v>56</v>
      </c>
    </row>
    <row r="94" spans="1:15" hidden="1" x14ac:dyDescent="0.15">
      <c r="A94" s="6">
        <v>93</v>
      </c>
      <c r="B94">
        <v>83</v>
      </c>
      <c r="C94" t="s">
        <v>205</v>
      </c>
      <c r="D94" t="s">
        <v>516</v>
      </c>
      <c r="E94">
        <v>120100</v>
      </c>
      <c r="F94">
        <v>121000</v>
      </c>
      <c r="G94">
        <v>121000</v>
      </c>
      <c r="H94">
        <v>122600</v>
      </c>
      <c r="I94">
        <v>124300</v>
      </c>
      <c r="J94">
        <v>124400</v>
      </c>
      <c r="K94">
        <v>124400</v>
      </c>
      <c r="L94">
        <v>124400</v>
      </c>
      <c r="M94">
        <v>124400</v>
      </c>
      <c r="N94" t="s">
        <v>56</v>
      </c>
      <c r="O94" t="s">
        <v>56</v>
      </c>
    </row>
    <row r="95" spans="1:15" hidden="1" x14ac:dyDescent="0.15">
      <c r="A95" s="6">
        <v>94</v>
      </c>
      <c r="B95">
        <v>16</v>
      </c>
      <c r="C95" t="s">
        <v>508</v>
      </c>
      <c r="D95" t="s">
        <v>516</v>
      </c>
      <c r="E95">
        <v>53550</v>
      </c>
      <c r="F95">
        <v>53550</v>
      </c>
      <c r="G95">
        <v>54550</v>
      </c>
      <c r="H95">
        <v>54550</v>
      </c>
      <c r="I95">
        <v>54550</v>
      </c>
      <c r="J95">
        <v>54550</v>
      </c>
      <c r="K95">
        <v>54550</v>
      </c>
      <c r="L95">
        <v>54550</v>
      </c>
      <c r="M95">
        <v>54550</v>
      </c>
      <c r="N95" t="s">
        <v>56</v>
      </c>
      <c r="O95" t="s">
        <v>56</v>
      </c>
    </row>
    <row r="96" spans="1:15" hidden="1" x14ac:dyDescent="0.15">
      <c r="A96" s="6">
        <v>95</v>
      </c>
      <c r="B96">
        <v>13</v>
      </c>
      <c r="C96" t="s">
        <v>41</v>
      </c>
      <c r="D96" t="s">
        <v>516</v>
      </c>
      <c r="E96">
        <v>374850</v>
      </c>
      <c r="F96">
        <v>376730</v>
      </c>
      <c r="G96">
        <v>375160</v>
      </c>
      <c r="H96">
        <v>375570</v>
      </c>
      <c r="I96">
        <v>376510</v>
      </c>
      <c r="J96">
        <v>377380</v>
      </c>
      <c r="K96">
        <v>377020</v>
      </c>
      <c r="L96">
        <v>376610</v>
      </c>
      <c r="M96">
        <v>376850</v>
      </c>
      <c r="N96" t="s">
        <v>56</v>
      </c>
      <c r="O96" t="s">
        <v>56</v>
      </c>
    </row>
    <row r="97" spans="1:15" hidden="1" x14ac:dyDescent="0.15">
      <c r="A97" s="6">
        <v>96</v>
      </c>
      <c r="B97">
        <v>40</v>
      </c>
      <c r="C97" t="s">
        <v>195</v>
      </c>
      <c r="D97" t="s">
        <v>516</v>
      </c>
      <c r="E97">
        <v>41380</v>
      </c>
      <c r="F97">
        <v>40435.400390625</v>
      </c>
      <c r="G97">
        <v>39620.80078125</v>
      </c>
      <c r="H97">
        <v>38906.201171875</v>
      </c>
      <c r="I97">
        <v>38091.599121093801</v>
      </c>
      <c r="J97">
        <v>37206.999511718801</v>
      </c>
      <c r="K97">
        <v>37938.000488281301</v>
      </c>
      <c r="L97">
        <v>38560</v>
      </c>
      <c r="M97">
        <v>38560</v>
      </c>
      <c r="N97" t="s">
        <v>56</v>
      </c>
      <c r="O97" t="s">
        <v>56</v>
      </c>
    </row>
    <row r="98" spans="1:15" hidden="1" x14ac:dyDescent="0.15">
      <c r="A98" s="6">
        <v>97</v>
      </c>
      <c r="B98">
        <v>63</v>
      </c>
      <c r="C98" t="s">
        <v>409</v>
      </c>
      <c r="D98" t="s">
        <v>516</v>
      </c>
      <c r="E98">
        <v>54350</v>
      </c>
      <c r="F98">
        <v>54850</v>
      </c>
      <c r="G98">
        <v>56850</v>
      </c>
      <c r="H98">
        <v>55850</v>
      </c>
      <c r="I98">
        <v>57350</v>
      </c>
      <c r="J98">
        <v>57900</v>
      </c>
      <c r="K98">
        <v>57900</v>
      </c>
      <c r="L98">
        <v>57900</v>
      </c>
      <c r="M98">
        <v>57900</v>
      </c>
      <c r="N98" t="s">
        <v>56</v>
      </c>
      <c r="O98" t="s">
        <v>56</v>
      </c>
    </row>
    <row r="99" spans="1:15" hidden="1" x14ac:dyDescent="0.15">
      <c r="A99" s="6">
        <v>98</v>
      </c>
      <c r="B99">
        <v>15</v>
      </c>
      <c r="C99" t="s">
        <v>89</v>
      </c>
      <c r="D99" t="s">
        <v>516</v>
      </c>
      <c r="E99">
        <v>120700</v>
      </c>
      <c r="F99">
        <v>117700</v>
      </c>
      <c r="G99">
        <v>120800</v>
      </c>
      <c r="H99">
        <v>117900</v>
      </c>
      <c r="I99">
        <v>121000</v>
      </c>
      <c r="J99">
        <v>123000</v>
      </c>
      <c r="K99">
        <v>121000</v>
      </c>
      <c r="L99">
        <v>121000</v>
      </c>
      <c r="M99">
        <v>121000</v>
      </c>
      <c r="N99" t="s">
        <v>56</v>
      </c>
      <c r="O99" t="s">
        <v>56</v>
      </c>
    </row>
    <row r="100" spans="1:15" hidden="1" x14ac:dyDescent="0.15">
      <c r="A100" s="6">
        <v>99</v>
      </c>
      <c r="B100">
        <v>76</v>
      </c>
      <c r="C100" t="s">
        <v>458</v>
      </c>
      <c r="D100" t="s">
        <v>516</v>
      </c>
      <c r="E100">
        <v>51200</v>
      </c>
      <c r="F100">
        <v>51050</v>
      </c>
      <c r="G100">
        <v>50260</v>
      </c>
      <c r="H100">
        <v>50708.9990234375</v>
      </c>
      <c r="I100">
        <v>51030</v>
      </c>
      <c r="J100">
        <v>50650</v>
      </c>
      <c r="K100">
        <v>50650</v>
      </c>
      <c r="L100">
        <v>50650</v>
      </c>
      <c r="M100">
        <v>50650</v>
      </c>
      <c r="N100" t="s">
        <v>56</v>
      </c>
      <c r="O100" t="s">
        <v>56</v>
      </c>
    </row>
    <row r="101" spans="1:15" hidden="1" x14ac:dyDescent="0.15">
      <c r="A101" s="6">
        <v>100</v>
      </c>
      <c r="B101">
        <v>4</v>
      </c>
      <c r="C101" t="s">
        <v>239</v>
      </c>
      <c r="D101" t="s">
        <v>516</v>
      </c>
      <c r="E101">
        <v>576900</v>
      </c>
      <c r="F101">
        <v>582900</v>
      </c>
      <c r="G101">
        <v>583900</v>
      </c>
      <c r="H101">
        <v>589900</v>
      </c>
      <c r="I101">
        <v>589900</v>
      </c>
      <c r="J101">
        <v>591900</v>
      </c>
      <c r="K101">
        <v>591900</v>
      </c>
      <c r="L101">
        <v>591900</v>
      </c>
      <c r="M101">
        <v>591900</v>
      </c>
      <c r="N101" t="s">
        <v>56</v>
      </c>
      <c r="O101" t="s">
        <v>56</v>
      </c>
    </row>
    <row r="102" spans="1:15" hidden="1" x14ac:dyDescent="0.15">
      <c r="A102" s="6">
        <v>101</v>
      </c>
      <c r="B102">
        <v>33</v>
      </c>
      <c r="C102" t="s">
        <v>118</v>
      </c>
      <c r="D102" t="s">
        <v>516</v>
      </c>
      <c r="E102">
        <v>345130</v>
      </c>
      <c r="F102">
        <v>349850</v>
      </c>
      <c r="G102">
        <v>356830</v>
      </c>
      <c r="H102">
        <v>363251.9921875</v>
      </c>
      <c r="I102">
        <v>364880</v>
      </c>
      <c r="J102">
        <v>362590</v>
      </c>
      <c r="K102">
        <v>362590</v>
      </c>
      <c r="L102">
        <v>362590</v>
      </c>
      <c r="M102">
        <v>362590</v>
      </c>
      <c r="N102" t="s">
        <v>56</v>
      </c>
      <c r="O102" t="s">
        <v>56</v>
      </c>
    </row>
    <row r="103" spans="1:15" hidden="1" x14ac:dyDescent="0.15">
      <c r="A103" s="6">
        <v>102</v>
      </c>
      <c r="B103">
        <v>109</v>
      </c>
      <c r="C103" s="4" t="s">
        <v>561</v>
      </c>
      <c r="D103" t="s">
        <v>516</v>
      </c>
      <c r="E103">
        <v>216000</v>
      </c>
      <c r="F103">
        <v>215000</v>
      </c>
      <c r="G103">
        <v>216000</v>
      </c>
      <c r="H103">
        <v>216000</v>
      </c>
      <c r="I103">
        <v>216000</v>
      </c>
      <c r="J103">
        <v>216000</v>
      </c>
      <c r="K103">
        <v>216000</v>
      </c>
      <c r="L103">
        <v>216000</v>
      </c>
      <c r="M103">
        <v>216000</v>
      </c>
      <c r="N103" t="s">
        <v>56</v>
      </c>
      <c r="O103" t="s">
        <v>56</v>
      </c>
    </row>
    <row r="104" spans="1:15" hidden="1" x14ac:dyDescent="0.15">
      <c r="A104" s="6">
        <v>103</v>
      </c>
      <c r="B104">
        <v>55</v>
      </c>
      <c r="C104" t="s">
        <v>548</v>
      </c>
      <c r="D104" t="s">
        <v>516</v>
      </c>
      <c r="E104">
        <v>270850</v>
      </c>
      <c r="F104">
        <v>272850</v>
      </c>
      <c r="G104">
        <v>273200</v>
      </c>
      <c r="H104">
        <v>276300</v>
      </c>
      <c r="I104">
        <v>277300</v>
      </c>
      <c r="J104">
        <v>276300</v>
      </c>
      <c r="K104">
        <v>276300</v>
      </c>
      <c r="L104">
        <v>276300</v>
      </c>
      <c r="M104">
        <v>276300</v>
      </c>
      <c r="N104" t="s">
        <v>56</v>
      </c>
      <c r="O104" t="s">
        <v>56</v>
      </c>
    </row>
    <row r="105" spans="1:15" hidden="1" x14ac:dyDescent="0.15">
      <c r="A105" s="6">
        <v>104</v>
      </c>
      <c r="B105">
        <v>47</v>
      </c>
      <c r="C105" t="s">
        <v>0</v>
      </c>
      <c r="D105" t="s">
        <v>516</v>
      </c>
      <c r="E105">
        <v>81900</v>
      </c>
      <c r="F105">
        <v>78500</v>
      </c>
      <c r="G105">
        <v>82200</v>
      </c>
      <c r="H105">
        <v>85500</v>
      </c>
      <c r="I105">
        <v>85685</v>
      </c>
      <c r="J105">
        <v>88637.5</v>
      </c>
      <c r="K105">
        <v>92690</v>
      </c>
      <c r="L105">
        <v>93000</v>
      </c>
      <c r="M105">
        <v>93000</v>
      </c>
      <c r="N105" t="s">
        <v>56</v>
      </c>
      <c r="O105" t="s">
        <v>56</v>
      </c>
    </row>
    <row r="106" spans="1:15" hidden="1" x14ac:dyDescent="0.15">
      <c r="A106" s="6">
        <v>105</v>
      </c>
      <c r="B106">
        <v>94</v>
      </c>
      <c r="C106" t="s">
        <v>529</v>
      </c>
      <c r="D106" t="s">
        <v>516</v>
      </c>
      <c r="E106">
        <v>37122.2998046875</v>
      </c>
      <c r="F106">
        <v>38009.699707031301</v>
      </c>
      <c r="G106">
        <v>39303.798828125</v>
      </c>
      <c r="H106">
        <v>40176.298828125</v>
      </c>
      <c r="I106">
        <v>38366.4990234375</v>
      </c>
      <c r="J106">
        <v>39486.4990234375</v>
      </c>
      <c r="K106">
        <v>39490</v>
      </c>
      <c r="L106">
        <v>39490</v>
      </c>
      <c r="M106">
        <v>39490</v>
      </c>
      <c r="N106" t="s">
        <v>56</v>
      </c>
      <c r="O106" t="s">
        <v>56</v>
      </c>
    </row>
    <row r="107" spans="1:15" hidden="1" x14ac:dyDescent="0.15">
      <c r="A107" s="6">
        <v>106</v>
      </c>
      <c r="B107">
        <v>1</v>
      </c>
      <c r="C107" t="s">
        <v>245</v>
      </c>
      <c r="D107" t="s">
        <v>516</v>
      </c>
      <c r="E107">
        <v>379100</v>
      </c>
      <c r="F107">
        <v>379100</v>
      </c>
      <c r="G107">
        <v>379110</v>
      </c>
      <c r="H107">
        <v>379100</v>
      </c>
      <c r="I107">
        <v>379100</v>
      </c>
      <c r="J107">
        <v>379100</v>
      </c>
      <c r="K107">
        <v>379100</v>
      </c>
      <c r="L107">
        <v>379100</v>
      </c>
      <c r="M107">
        <v>379100</v>
      </c>
      <c r="N107" t="s">
        <v>56</v>
      </c>
      <c r="O107" t="s">
        <v>56</v>
      </c>
    </row>
    <row r="108" spans="1:15" hidden="1" x14ac:dyDescent="0.15">
      <c r="A108" s="6">
        <v>107</v>
      </c>
      <c r="B108">
        <v>70</v>
      </c>
      <c r="C108" t="s">
        <v>460</v>
      </c>
      <c r="D108" t="s">
        <v>516</v>
      </c>
      <c r="E108">
        <v>496500</v>
      </c>
      <c r="F108">
        <v>497700</v>
      </c>
      <c r="G108">
        <v>499500</v>
      </c>
      <c r="H108">
        <v>499500</v>
      </c>
      <c r="I108">
        <v>499500</v>
      </c>
      <c r="J108">
        <v>499500</v>
      </c>
      <c r="K108">
        <v>499500</v>
      </c>
      <c r="L108">
        <v>499500</v>
      </c>
      <c r="M108">
        <v>499500</v>
      </c>
      <c r="N108" t="s">
        <v>56</v>
      </c>
      <c r="O108" t="s">
        <v>56</v>
      </c>
    </row>
    <row r="109" spans="1:15" hidden="1" x14ac:dyDescent="0.15">
      <c r="A109" s="6">
        <v>108</v>
      </c>
      <c r="B109">
        <v>88</v>
      </c>
      <c r="C109" t="s">
        <v>198</v>
      </c>
      <c r="D109" t="s">
        <v>516</v>
      </c>
      <c r="E109">
        <v>18074.3994140625</v>
      </c>
      <c r="F109">
        <v>18088.6999511719</v>
      </c>
      <c r="G109">
        <v>18039.2004394531</v>
      </c>
      <c r="H109">
        <v>18164.3994140625</v>
      </c>
      <c r="I109">
        <v>18157.2998046875</v>
      </c>
      <c r="J109">
        <v>18425</v>
      </c>
      <c r="K109">
        <v>18095</v>
      </c>
      <c r="L109">
        <v>18116.999511718797</v>
      </c>
      <c r="M109">
        <v>18116.999511718797</v>
      </c>
      <c r="N109" t="s">
        <v>56</v>
      </c>
      <c r="O109" t="s">
        <v>56</v>
      </c>
    </row>
    <row r="110" spans="1:15" hidden="1" x14ac:dyDescent="0.15">
      <c r="A110" s="6">
        <v>109</v>
      </c>
      <c r="B110">
        <v>19</v>
      </c>
      <c r="C110" t="s">
        <v>462</v>
      </c>
      <c r="D110" t="s">
        <v>516</v>
      </c>
      <c r="E110">
        <v>493310</v>
      </c>
      <c r="F110">
        <v>493350</v>
      </c>
      <c r="G110">
        <v>495350</v>
      </c>
      <c r="H110">
        <v>499350</v>
      </c>
      <c r="I110">
        <v>499350</v>
      </c>
      <c r="J110">
        <v>499350</v>
      </c>
      <c r="K110">
        <v>499350</v>
      </c>
      <c r="L110">
        <v>499350</v>
      </c>
      <c r="M110">
        <v>499350</v>
      </c>
      <c r="N110" t="s">
        <v>56</v>
      </c>
      <c r="O110" t="s">
        <v>56</v>
      </c>
    </row>
    <row r="111" spans="1:15" hidden="1" x14ac:dyDescent="0.15">
      <c r="A111" s="6">
        <v>110</v>
      </c>
      <c r="B111">
        <v>62</v>
      </c>
      <c r="C111" t="s">
        <v>316</v>
      </c>
      <c r="D111" t="s">
        <v>516</v>
      </c>
      <c r="E111">
        <v>410950</v>
      </c>
      <c r="F111">
        <v>413950</v>
      </c>
      <c r="G111">
        <v>413950</v>
      </c>
      <c r="H111">
        <v>414050</v>
      </c>
      <c r="I111">
        <v>414150</v>
      </c>
      <c r="J111">
        <v>414150</v>
      </c>
      <c r="K111">
        <v>414150</v>
      </c>
      <c r="L111">
        <v>414150</v>
      </c>
      <c r="M111">
        <v>414150</v>
      </c>
      <c r="N111" t="s">
        <v>56</v>
      </c>
      <c r="O111" t="s">
        <v>56</v>
      </c>
    </row>
    <row r="112" spans="1:15" x14ac:dyDescent="0.15">
      <c r="A112" s="3">
        <v>1</v>
      </c>
      <c r="B112">
        <v>6</v>
      </c>
      <c r="C112" s="4" t="s">
        <v>324</v>
      </c>
      <c r="D112" s="4" t="s">
        <v>578</v>
      </c>
      <c r="E112" s="4">
        <v>33292399.368179001</v>
      </c>
      <c r="F112" s="4">
        <v>35391947.081354</v>
      </c>
      <c r="G112" s="4">
        <v>35635241.794996001</v>
      </c>
      <c r="H112" s="4">
        <v>38345041.376621</v>
      </c>
      <c r="I112" s="4">
        <v>40969015.380379997</v>
      </c>
      <c r="J112" s="4">
        <v>40819210.771116003</v>
      </c>
      <c r="K112" s="4">
        <v>42010830.583718002</v>
      </c>
      <c r="L112" s="4">
        <v>41092581.252729997</v>
      </c>
      <c r="M112" s="4">
        <v>39927028.726002</v>
      </c>
      <c r="N112" s="4">
        <v>44235449.333062999</v>
      </c>
      <c r="O112" s="4">
        <v>40328673.477797002</v>
      </c>
    </row>
    <row r="113" spans="1:15" x14ac:dyDescent="0.15">
      <c r="A113" s="3">
        <v>2</v>
      </c>
      <c r="B113">
        <v>7</v>
      </c>
      <c r="C113" s="4" t="s">
        <v>46</v>
      </c>
      <c r="D113" s="4" t="s">
        <v>552</v>
      </c>
      <c r="E113" s="4">
        <v>6477449.3095300002</v>
      </c>
      <c r="F113" s="4">
        <v>6372612.2250910001</v>
      </c>
      <c r="G113" s="4">
        <v>5964676.6742089996</v>
      </c>
      <c r="H113" s="4">
        <v>6443927.3885549996</v>
      </c>
      <c r="I113" s="4">
        <v>6004102.5042310003</v>
      </c>
      <c r="J113" s="4">
        <v>6021106.0981780002</v>
      </c>
      <c r="K113" s="4">
        <v>6384827.6683149999</v>
      </c>
      <c r="L113" s="4">
        <v>6092584.3776770001</v>
      </c>
      <c r="M113" s="4">
        <v>6295225.3227329999</v>
      </c>
      <c r="N113" s="4">
        <v>6171897.3239350002</v>
      </c>
      <c r="O113" s="4">
        <v>6373609.5493360003</v>
      </c>
    </row>
    <row r="114" spans="1:15" x14ac:dyDescent="0.15">
      <c r="A114" s="3">
        <v>3</v>
      </c>
      <c r="B114">
        <v>8</v>
      </c>
      <c r="C114" s="4" t="s">
        <v>405</v>
      </c>
      <c r="D114" s="4" t="s">
        <v>552</v>
      </c>
      <c r="E114" s="4">
        <v>3580985.3516879999</v>
      </c>
      <c r="F114" s="4">
        <v>3811325.029381</v>
      </c>
      <c r="G114" s="4">
        <v>3730298.703123</v>
      </c>
      <c r="H114" s="4">
        <v>3952761.9726749999</v>
      </c>
      <c r="I114" s="4">
        <v>4124333.5170829999</v>
      </c>
      <c r="J114" s="4">
        <v>4244865.5095370002</v>
      </c>
      <c r="K114" s="4">
        <v>4090165.0298270001</v>
      </c>
      <c r="L114" s="4">
        <v>4351616.0849550003</v>
      </c>
      <c r="M114" s="4">
        <v>4488999.9900129996</v>
      </c>
      <c r="N114" s="4">
        <v>4700907.8153170003</v>
      </c>
      <c r="O114" s="4">
        <v>4942886.5486369999</v>
      </c>
    </row>
    <row r="115" spans="1:15" x14ac:dyDescent="0.15">
      <c r="A115" s="3">
        <v>4</v>
      </c>
      <c r="B115">
        <v>10</v>
      </c>
      <c r="C115" s="4" t="s">
        <v>449</v>
      </c>
      <c r="D115" s="4" t="s">
        <v>552</v>
      </c>
      <c r="E115" s="4">
        <v>11071419.357399</v>
      </c>
      <c r="F115" s="4">
        <v>11055875.073534001</v>
      </c>
      <c r="G115" s="4">
        <v>10938149.757277999</v>
      </c>
      <c r="H115" s="4">
        <v>10673267.553567</v>
      </c>
      <c r="I115" s="4">
        <v>11373152.89543</v>
      </c>
      <c r="J115" s="4">
        <v>10802309.836123999</v>
      </c>
      <c r="K115" s="4">
        <v>11367441.347577</v>
      </c>
      <c r="L115" s="4">
        <v>11222230.268978</v>
      </c>
      <c r="M115" s="4">
        <v>11108360.293918001</v>
      </c>
      <c r="N115" s="4">
        <v>11558425.719695</v>
      </c>
      <c r="O115" s="4">
        <v>11075549.937744001</v>
      </c>
    </row>
    <row r="116" spans="1:15" x14ac:dyDescent="0.15">
      <c r="A116" s="3">
        <v>5</v>
      </c>
      <c r="B116">
        <v>11</v>
      </c>
      <c r="C116" s="4" t="s">
        <v>482</v>
      </c>
      <c r="D116" s="4" t="s">
        <v>552</v>
      </c>
      <c r="E116" s="4">
        <v>8206385.8502219999</v>
      </c>
      <c r="F116" s="4">
        <v>8435831.8301960006</v>
      </c>
      <c r="G116" s="4">
        <v>8813527.3491200004</v>
      </c>
      <c r="H116" s="4">
        <v>8855302.404042</v>
      </c>
      <c r="I116" s="4">
        <v>8408896.9444430005</v>
      </c>
      <c r="J116" s="4">
        <v>8817997.2699059993</v>
      </c>
      <c r="K116" s="4">
        <v>9370135.3581969999</v>
      </c>
      <c r="L116" s="4">
        <v>9386493.7670559995</v>
      </c>
      <c r="M116" s="4">
        <v>8994589.7023200002</v>
      </c>
      <c r="N116" s="4">
        <v>9424028.4158880003</v>
      </c>
      <c r="O116" s="4">
        <v>9065789.7729839999</v>
      </c>
    </row>
    <row r="117" spans="1:15" x14ac:dyDescent="0.15">
      <c r="A117" s="3">
        <v>6</v>
      </c>
      <c r="B117">
        <v>14</v>
      </c>
      <c r="C117" s="4" t="s">
        <v>451</v>
      </c>
      <c r="D117" s="4" t="s">
        <v>552</v>
      </c>
      <c r="E117" s="4">
        <v>191008649.96443599</v>
      </c>
      <c r="F117" s="4">
        <v>187965988.36608601</v>
      </c>
      <c r="G117" s="4">
        <v>198542923.11286101</v>
      </c>
      <c r="H117" s="4">
        <v>207715832.45355201</v>
      </c>
      <c r="I117" s="4">
        <v>205323356.409394</v>
      </c>
      <c r="J117" s="4">
        <v>217734464.159403</v>
      </c>
      <c r="K117" s="4">
        <v>221335439.47897401</v>
      </c>
      <c r="L117" s="4">
        <v>227073080.023173</v>
      </c>
      <c r="M117" s="4">
        <v>221168925.35088399</v>
      </c>
      <c r="N117" s="4">
        <v>237921768.33680701</v>
      </c>
      <c r="O117" s="4">
        <v>240955777.26721901</v>
      </c>
    </row>
    <row r="118" spans="1:15" x14ac:dyDescent="0.15">
      <c r="A118" s="3">
        <v>7</v>
      </c>
      <c r="B118">
        <v>18</v>
      </c>
      <c r="C118" s="4" t="s">
        <v>149</v>
      </c>
      <c r="D118" s="4" t="s">
        <v>552</v>
      </c>
      <c r="E118" s="4">
        <v>40873712.050705001</v>
      </c>
      <c r="F118" s="4">
        <v>39893651.248010002</v>
      </c>
      <c r="G118" s="4">
        <v>39697075.946791999</v>
      </c>
      <c r="H118" s="4">
        <v>40027494.264376998</v>
      </c>
      <c r="I118" s="4">
        <v>41206952.156456001</v>
      </c>
      <c r="J118" s="4">
        <v>47438872.183729999</v>
      </c>
      <c r="K118" s="4">
        <v>43663830.128801003</v>
      </c>
      <c r="L118" s="4">
        <v>45180633.647175997</v>
      </c>
      <c r="M118" s="4">
        <v>48811703.153044999</v>
      </c>
      <c r="N118" s="4">
        <v>49103793.867660999</v>
      </c>
      <c r="O118" s="4">
        <v>48676350.072190002</v>
      </c>
    </row>
    <row r="119" spans="1:15" x14ac:dyDescent="0.15">
      <c r="A119" s="3">
        <v>8</v>
      </c>
      <c r="B119">
        <v>21</v>
      </c>
      <c r="C119" s="4" t="s">
        <v>381</v>
      </c>
      <c r="D119" s="4" t="s">
        <v>552</v>
      </c>
      <c r="E119" s="4">
        <v>725385476.33989704</v>
      </c>
      <c r="F119" s="4">
        <v>741109378.47915697</v>
      </c>
      <c r="G119" s="4">
        <v>760691912.34915805</v>
      </c>
      <c r="H119" s="4">
        <v>786124888.38367403</v>
      </c>
      <c r="I119" s="4">
        <v>812050026.36693895</v>
      </c>
      <c r="J119" s="4">
        <v>822668066.15250099</v>
      </c>
      <c r="K119" s="4">
        <v>834061506.71021199</v>
      </c>
      <c r="L119" s="4">
        <v>857082756.60978496</v>
      </c>
      <c r="M119" s="4">
        <v>860388036.52191401</v>
      </c>
      <c r="N119" s="4">
        <v>870834121.96172404</v>
      </c>
      <c r="O119" s="4">
        <v>875062940.23109305</v>
      </c>
    </row>
    <row r="120" spans="1:15" x14ac:dyDescent="0.15">
      <c r="A120" s="3">
        <v>9</v>
      </c>
      <c r="B120">
        <v>24</v>
      </c>
      <c r="C120" s="4" t="s">
        <v>394</v>
      </c>
      <c r="D120" s="4" t="s">
        <v>552</v>
      </c>
      <c r="E120" s="4">
        <v>2662784.344358</v>
      </c>
      <c r="F120" s="4">
        <v>2601194.3166530002</v>
      </c>
      <c r="G120" s="4">
        <v>2412342.3755430002</v>
      </c>
      <c r="H120" s="4">
        <v>2422403.8128499999</v>
      </c>
      <c r="I120" s="4">
        <v>2297637.364414</v>
      </c>
      <c r="J120" s="4">
        <v>2481433.3656230001</v>
      </c>
      <c r="K120" s="4">
        <v>2469577.5582269998</v>
      </c>
      <c r="L120" s="4">
        <v>2533852.612431</v>
      </c>
      <c r="M120" s="4">
        <v>2856276.0319360001</v>
      </c>
      <c r="N120" s="4">
        <v>2451611.39867</v>
      </c>
      <c r="O120" s="4">
        <v>2736856.5336839999</v>
      </c>
    </row>
    <row r="121" spans="1:15" x14ac:dyDescent="0.15">
      <c r="A121" s="3">
        <v>10</v>
      </c>
      <c r="B121">
        <v>25</v>
      </c>
      <c r="C121" s="4" t="s">
        <v>76</v>
      </c>
      <c r="D121" s="4" t="s">
        <v>552</v>
      </c>
      <c r="E121" s="4">
        <v>4389630.6532810004</v>
      </c>
      <c r="F121" s="4">
        <v>4492333.8900030004</v>
      </c>
      <c r="G121" s="4">
        <v>4033888.4746460002</v>
      </c>
      <c r="H121" s="4">
        <v>4224725.7111999998</v>
      </c>
      <c r="I121" s="4">
        <v>4390614.47181</v>
      </c>
      <c r="J121" s="4">
        <v>4562637.5758739999</v>
      </c>
      <c r="K121" s="4">
        <v>4556056.7219510004</v>
      </c>
      <c r="L121" s="4">
        <v>4660696.2168070003</v>
      </c>
      <c r="M121" s="4">
        <v>4816043.6091710003</v>
      </c>
      <c r="N121" s="4">
        <v>4875468.9774200004</v>
      </c>
      <c r="O121" s="4">
        <v>4769536.3266970003</v>
      </c>
    </row>
    <row r="122" spans="1:15" x14ac:dyDescent="0.15">
      <c r="A122" s="3">
        <v>11</v>
      </c>
      <c r="B122">
        <v>27</v>
      </c>
      <c r="C122" s="4" t="s">
        <v>230</v>
      </c>
      <c r="D122" s="4" t="s">
        <v>552</v>
      </c>
      <c r="E122" s="4">
        <v>9346458.335895</v>
      </c>
      <c r="F122" s="4">
        <v>9355741.2372040004</v>
      </c>
      <c r="G122" s="4">
        <v>9252249.3903780002</v>
      </c>
      <c r="H122" s="4">
        <v>9409700.3059359994</v>
      </c>
      <c r="I122" s="4">
        <v>9416260.0513780005</v>
      </c>
      <c r="J122" s="4">
        <v>9279525.7060550004</v>
      </c>
      <c r="K122" s="4">
        <v>9530484.5654780008</v>
      </c>
      <c r="L122" s="4">
        <v>9654601.9238510001</v>
      </c>
      <c r="M122" s="4">
        <v>9425123.6649489999</v>
      </c>
      <c r="N122" s="4">
        <v>9737774.2182710003</v>
      </c>
      <c r="O122" s="4">
        <v>9002866.1294369996</v>
      </c>
    </row>
    <row r="123" spans="1:15" x14ac:dyDescent="0.15">
      <c r="A123" s="3">
        <v>12</v>
      </c>
      <c r="B123">
        <v>32</v>
      </c>
      <c r="C123" s="4" t="s">
        <v>389</v>
      </c>
      <c r="D123" s="4" t="s">
        <v>552</v>
      </c>
      <c r="E123" s="4">
        <v>780607.48045899998</v>
      </c>
      <c r="F123" s="4">
        <v>795830.07601199998</v>
      </c>
      <c r="G123" s="4">
        <v>757925.25763000001</v>
      </c>
      <c r="H123" s="4">
        <v>802930.48517500004</v>
      </c>
      <c r="I123" s="4">
        <v>855228.91359799996</v>
      </c>
      <c r="J123" s="4">
        <v>886462.50760899996</v>
      </c>
      <c r="K123" s="4">
        <v>933008.56419900001</v>
      </c>
      <c r="L123" s="4">
        <v>1066162.743031</v>
      </c>
      <c r="M123" s="4">
        <v>876745.22248500003</v>
      </c>
      <c r="N123" s="4">
        <v>954440.85635899997</v>
      </c>
      <c r="O123" s="4">
        <v>846899.359222</v>
      </c>
    </row>
    <row r="124" spans="1:15" x14ac:dyDescent="0.15">
      <c r="A124" s="3">
        <v>13</v>
      </c>
      <c r="B124">
        <v>34</v>
      </c>
      <c r="C124" s="4" t="s">
        <v>39</v>
      </c>
      <c r="D124" s="4" t="s">
        <v>552</v>
      </c>
      <c r="E124" s="4">
        <v>3224290.7634930001</v>
      </c>
      <c r="F124" s="4">
        <v>3260521.3807950001</v>
      </c>
      <c r="G124" s="4">
        <v>3001789.9068809999</v>
      </c>
      <c r="H124" s="4">
        <v>3132091.1241779998</v>
      </c>
      <c r="I124" s="4">
        <v>3014300.076076</v>
      </c>
      <c r="J124" s="4">
        <v>3166246.3189320001</v>
      </c>
      <c r="K124" s="4">
        <v>3219695.6803990002</v>
      </c>
      <c r="L124" s="4">
        <v>3171741.5849449998</v>
      </c>
      <c r="M124" s="4">
        <v>3169558.2741</v>
      </c>
      <c r="N124" s="4">
        <v>3124808.581791</v>
      </c>
      <c r="O124" s="4">
        <v>2957796.0937299998</v>
      </c>
    </row>
    <row r="125" spans="1:15" x14ac:dyDescent="0.15">
      <c r="A125" s="3">
        <v>14</v>
      </c>
      <c r="B125">
        <v>35</v>
      </c>
      <c r="C125" s="4" t="s">
        <v>280</v>
      </c>
      <c r="D125" s="4" t="s">
        <v>552</v>
      </c>
      <c r="E125" s="4">
        <v>59876108.939319</v>
      </c>
      <c r="F125" s="4">
        <v>60364228.493142001</v>
      </c>
      <c r="G125" s="4">
        <v>58865576.091565996</v>
      </c>
      <c r="H125" s="4">
        <v>60030639.665482</v>
      </c>
      <c r="I125" s="4">
        <v>58631456.241649002</v>
      </c>
      <c r="J125" s="4">
        <v>57665226.565113001</v>
      </c>
      <c r="K125" s="4">
        <v>61536688.888598002</v>
      </c>
      <c r="L125" s="4">
        <v>61363163.497394003</v>
      </c>
      <c r="M125" s="4">
        <v>57451614.665766001</v>
      </c>
      <c r="N125" s="4">
        <v>61250570.411596</v>
      </c>
      <c r="O125" s="4">
        <v>59643274.196935996</v>
      </c>
    </row>
    <row r="126" spans="1:15" x14ac:dyDescent="0.15">
      <c r="A126" s="3">
        <v>15</v>
      </c>
      <c r="B126">
        <v>38</v>
      </c>
      <c r="C126" s="4" t="s">
        <v>360</v>
      </c>
      <c r="D126" s="4" t="s">
        <v>552</v>
      </c>
      <c r="E126" s="4">
        <v>51483291.002878003</v>
      </c>
      <c r="F126" s="4">
        <v>52499478.301174998</v>
      </c>
      <c r="G126" s="4">
        <v>50496339.853086002</v>
      </c>
      <c r="H126" s="4">
        <v>50850072.719802998</v>
      </c>
      <c r="I126" s="4">
        <v>51339426.785301998</v>
      </c>
      <c r="J126" s="4">
        <v>51844265.138245001</v>
      </c>
      <c r="K126" s="4">
        <v>54976573.448964</v>
      </c>
      <c r="L126" s="4">
        <v>53005428.509048</v>
      </c>
      <c r="M126" s="4">
        <v>52202592.858401</v>
      </c>
      <c r="N126" s="4">
        <v>52058390.335340001</v>
      </c>
      <c r="O126" s="4">
        <v>49749107.268183</v>
      </c>
    </row>
    <row r="127" spans="1:15" x14ac:dyDescent="0.15">
      <c r="A127" s="3">
        <v>16</v>
      </c>
      <c r="B127">
        <v>42</v>
      </c>
      <c r="C127" s="4" t="s">
        <v>38</v>
      </c>
      <c r="D127" s="4" t="s">
        <v>552</v>
      </c>
      <c r="E127" s="4">
        <v>9702380.3442969993</v>
      </c>
      <c r="F127" s="4">
        <v>8696812.4357500002</v>
      </c>
      <c r="G127" s="4">
        <v>7521854.4324650001</v>
      </c>
      <c r="H127" s="4">
        <v>8318501.1847090004</v>
      </c>
      <c r="I127" s="4">
        <v>7514999.7702449998</v>
      </c>
      <c r="J127" s="4">
        <v>8383013.4861650001</v>
      </c>
      <c r="K127" s="4">
        <v>9510763.8226720002</v>
      </c>
      <c r="L127" s="4">
        <v>9112648.4811099991</v>
      </c>
      <c r="M127" s="4">
        <v>9949989.1001680009</v>
      </c>
      <c r="N127" s="4">
        <v>9379691.4618999995</v>
      </c>
      <c r="O127" s="4">
        <v>9671839.466186</v>
      </c>
    </row>
    <row r="128" spans="1:15" x14ac:dyDescent="0.15">
      <c r="A128" s="3">
        <v>17</v>
      </c>
      <c r="B128">
        <v>43</v>
      </c>
      <c r="C128" s="4" t="s">
        <v>20</v>
      </c>
      <c r="D128" s="4" t="s">
        <v>552</v>
      </c>
      <c r="E128" s="4">
        <v>156469.70073800001</v>
      </c>
      <c r="F128" s="4">
        <v>155847.904492</v>
      </c>
      <c r="G128" s="4">
        <v>157019.12826200001</v>
      </c>
      <c r="H128" s="4">
        <v>159700.714526</v>
      </c>
      <c r="I128" s="4">
        <v>165266.10669799999</v>
      </c>
      <c r="J128" s="4">
        <v>162847.27358400001</v>
      </c>
      <c r="K128" s="4">
        <v>167268.680804</v>
      </c>
      <c r="L128" s="4">
        <v>175023.586966</v>
      </c>
      <c r="M128" s="4">
        <v>182391.37360300001</v>
      </c>
      <c r="N128" s="4">
        <v>188570.75094500001</v>
      </c>
      <c r="O128" s="4">
        <v>188037.582574</v>
      </c>
    </row>
    <row r="129" spans="1:15" x14ac:dyDescent="0.15">
      <c r="A129" s="3">
        <v>18</v>
      </c>
      <c r="B129">
        <v>48</v>
      </c>
      <c r="C129" s="4" t="s">
        <v>82</v>
      </c>
      <c r="D129" s="4" t="s">
        <v>552</v>
      </c>
      <c r="E129" s="4">
        <v>6187150.4842630001</v>
      </c>
      <c r="F129" s="4">
        <v>6053240.1681709997</v>
      </c>
      <c r="G129" s="4">
        <v>6312593.6780500002</v>
      </c>
      <c r="H129" s="4">
        <v>6499233.3521769997</v>
      </c>
      <c r="I129" s="4">
        <v>6138191.2141159996</v>
      </c>
      <c r="J129" s="4">
        <v>6438070.7468140004</v>
      </c>
      <c r="K129" s="4">
        <v>6878124.5977039998</v>
      </c>
      <c r="L129" s="4">
        <v>7210613.4702150002</v>
      </c>
      <c r="M129" s="4">
        <v>7395740.424443</v>
      </c>
      <c r="N129" s="4">
        <v>7837607.0102430005</v>
      </c>
      <c r="O129" s="4">
        <v>7877647.7276980001</v>
      </c>
    </row>
    <row r="130" spans="1:15" x14ac:dyDescent="0.15">
      <c r="A130" s="3">
        <v>19</v>
      </c>
      <c r="B130">
        <v>49</v>
      </c>
      <c r="C130" s="4" t="s">
        <v>361</v>
      </c>
      <c r="D130" s="4" t="s">
        <v>552</v>
      </c>
      <c r="E130" s="4">
        <v>3876380.54996</v>
      </c>
      <c r="F130" s="4">
        <v>3914678.856621</v>
      </c>
      <c r="G130" s="4">
        <v>3906189.757797</v>
      </c>
      <c r="H130" s="4">
        <v>3957749.5791150001</v>
      </c>
      <c r="I130" s="4">
        <v>4135053.5145379999</v>
      </c>
      <c r="J130" s="4">
        <v>4114519.5303500001</v>
      </c>
      <c r="K130" s="4">
        <v>4272767.2490370004</v>
      </c>
      <c r="L130" s="4">
        <v>4239413.9358919999</v>
      </c>
      <c r="M130" s="4">
        <v>4330781.845276</v>
      </c>
      <c r="N130" s="4">
        <v>4352678.8273189999</v>
      </c>
      <c r="O130" s="4">
        <v>4153702.8679740001</v>
      </c>
    </row>
    <row r="131" spans="1:15" x14ac:dyDescent="0.15">
      <c r="A131" s="3">
        <v>20</v>
      </c>
      <c r="B131">
        <v>50</v>
      </c>
      <c r="C131" s="4" t="s">
        <v>130</v>
      </c>
      <c r="D131" s="4" t="s">
        <v>552</v>
      </c>
      <c r="E131" s="4">
        <v>44202512.668234996</v>
      </c>
      <c r="F131" s="4">
        <v>44215162.012695</v>
      </c>
      <c r="G131" s="4">
        <v>42723261.357184999</v>
      </c>
      <c r="H131" s="4">
        <v>42388748.270783998</v>
      </c>
      <c r="I131" s="4">
        <v>40657468.349721998</v>
      </c>
      <c r="J131" s="4">
        <v>39969983.863833003</v>
      </c>
      <c r="K131" s="4">
        <v>37553177.178254001</v>
      </c>
      <c r="L131" s="4">
        <v>40275219.321341999</v>
      </c>
      <c r="M131" s="4">
        <v>40006324.936492004</v>
      </c>
      <c r="N131" s="4">
        <v>38538438.949111998</v>
      </c>
      <c r="O131" s="4">
        <v>39502710.559945002</v>
      </c>
    </row>
    <row r="132" spans="1:15" x14ac:dyDescent="0.15">
      <c r="A132" s="3">
        <v>21</v>
      </c>
      <c r="B132">
        <v>52</v>
      </c>
      <c r="C132" s="4" t="s">
        <v>544</v>
      </c>
      <c r="D132" s="4" t="s">
        <v>552</v>
      </c>
      <c r="E132" s="4">
        <v>26341226.1162</v>
      </c>
      <c r="F132" s="4">
        <v>25949424.561606001</v>
      </c>
      <c r="G132" s="4">
        <v>25301209.197810002</v>
      </c>
      <c r="H132" s="4">
        <v>24940565.5484</v>
      </c>
      <c r="I132" s="4">
        <v>25350052.629641999</v>
      </c>
      <c r="J132" s="4">
        <v>26441741.261254001</v>
      </c>
      <c r="K132" s="4">
        <v>26368412.94796</v>
      </c>
      <c r="L132" s="4">
        <v>25987866.521000002</v>
      </c>
      <c r="M132" s="4">
        <v>25908902.055390999</v>
      </c>
      <c r="N132" s="4">
        <v>25976615.147358999</v>
      </c>
      <c r="O132" s="4">
        <v>25868788.308977999</v>
      </c>
    </row>
    <row r="133" spans="1:15" x14ac:dyDescent="0.15">
      <c r="A133" s="3">
        <v>22</v>
      </c>
      <c r="B133">
        <v>54</v>
      </c>
      <c r="C133" s="4" t="s">
        <v>63</v>
      </c>
      <c r="D133" s="4" t="s">
        <v>552</v>
      </c>
      <c r="E133" s="4">
        <v>11439552.423771</v>
      </c>
      <c r="F133" s="4">
        <v>13074546.793888999</v>
      </c>
      <c r="G133" s="4">
        <v>11330394.555271</v>
      </c>
      <c r="H133" s="4">
        <v>15224667.752916001</v>
      </c>
      <c r="I133" s="4">
        <v>11995400.946342999</v>
      </c>
      <c r="J133" s="4">
        <v>13685456.024219999</v>
      </c>
      <c r="K133" s="4">
        <v>13866098.010190001</v>
      </c>
      <c r="L133" s="4">
        <v>14494524.146674</v>
      </c>
      <c r="M133" s="4">
        <v>15534406.334062999</v>
      </c>
      <c r="N133" s="4">
        <v>16298137.605767</v>
      </c>
      <c r="O133" s="4">
        <v>16845426.620682999</v>
      </c>
    </row>
    <row r="134" spans="1:15" x14ac:dyDescent="0.15">
      <c r="A134" s="3">
        <v>23</v>
      </c>
      <c r="B134">
        <v>56</v>
      </c>
      <c r="C134" s="4" t="s">
        <v>540</v>
      </c>
      <c r="D134" s="4" t="s">
        <v>552</v>
      </c>
      <c r="E134" s="4">
        <v>301124.92744399997</v>
      </c>
      <c r="F134" s="4">
        <v>380231.94070400001</v>
      </c>
      <c r="G134" s="4">
        <v>367731.26498099999</v>
      </c>
      <c r="H134" s="4">
        <v>533768.92018200003</v>
      </c>
      <c r="I134" s="4">
        <v>553433.46033799998</v>
      </c>
      <c r="J134" s="4">
        <v>544626.871881</v>
      </c>
      <c r="K134" s="4">
        <v>536713.45141700003</v>
      </c>
      <c r="L134" s="4">
        <v>548056.36464499997</v>
      </c>
      <c r="M134" s="4">
        <v>552690.91029100004</v>
      </c>
      <c r="N134" s="4">
        <v>583401.08019999997</v>
      </c>
      <c r="O134" s="4">
        <v>687519.14741199999</v>
      </c>
    </row>
    <row r="135" spans="1:15" x14ac:dyDescent="0.15">
      <c r="A135" s="3">
        <v>24</v>
      </c>
      <c r="B135">
        <v>58</v>
      </c>
      <c r="C135" s="4" t="s">
        <v>200</v>
      </c>
      <c r="D135" s="4" t="s">
        <v>552</v>
      </c>
      <c r="E135" s="4">
        <v>1331828.3123669999</v>
      </c>
      <c r="F135" s="4">
        <v>1284003.337181</v>
      </c>
      <c r="G135" s="4">
        <v>1214509.2887929999</v>
      </c>
      <c r="H135" s="4">
        <v>1219216.1691340001</v>
      </c>
      <c r="I135" s="4">
        <v>1446140.018899</v>
      </c>
      <c r="J135" s="4">
        <v>1403501.5163759999</v>
      </c>
      <c r="K135" s="4">
        <v>1471158.4241599999</v>
      </c>
      <c r="L135" s="4">
        <v>1777036.4195890001</v>
      </c>
      <c r="M135" s="4">
        <v>1724514.5645339999</v>
      </c>
      <c r="N135" s="4">
        <v>1759110.04602</v>
      </c>
      <c r="O135" s="4">
        <v>1500092.1513129999</v>
      </c>
    </row>
    <row r="136" spans="1:15" x14ac:dyDescent="0.15">
      <c r="A136" s="3">
        <v>25</v>
      </c>
      <c r="B136">
        <v>60</v>
      </c>
      <c r="C136" s="4" t="s">
        <v>314</v>
      </c>
      <c r="D136" s="4" t="s">
        <v>552</v>
      </c>
      <c r="E136" s="4">
        <v>2634390.702856</v>
      </c>
      <c r="F136" s="4">
        <v>2688266.4450849998</v>
      </c>
      <c r="G136" s="4">
        <v>2387620.3321190001</v>
      </c>
      <c r="H136" s="4">
        <v>2607969.2221969999</v>
      </c>
      <c r="I136" s="4">
        <v>3020820.1567509999</v>
      </c>
      <c r="J136" s="4">
        <v>2885943.0143260001</v>
      </c>
      <c r="K136" s="4">
        <v>3126198.905727</v>
      </c>
      <c r="L136" s="4">
        <v>3484995.0504640001</v>
      </c>
      <c r="M136" s="4">
        <v>3255270.5171759999</v>
      </c>
      <c r="N136" s="4">
        <v>3313072.7400019998</v>
      </c>
      <c r="O136" s="4">
        <v>2900140.1381379999</v>
      </c>
    </row>
    <row r="137" spans="1:15" x14ac:dyDescent="0.15">
      <c r="A137" s="3">
        <v>26</v>
      </c>
      <c r="B137">
        <v>61</v>
      </c>
      <c r="C137" s="4" t="s">
        <v>218</v>
      </c>
      <c r="D137" s="4" t="s">
        <v>552</v>
      </c>
      <c r="E137" s="4">
        <v>246515.70553199999</v>
      </c>
      <c r="F137" s="4">
        <v>250470.66965600001</v>
      </c>
      <c r="G137" s="4">
        <v>246426.58756099999</v>
      </c>
      <c r="H137" s="4">
        <v>246744.59001099999</v>
      </c>
      <c r="I137" s="4">
        <v>241462.61285899999</v>
      </c>
      <c r="J137" s="4">
        <v>248786.046806</v>
      </c>
      <c r="K137" s="4">
        <v>261712.558647</v>
      </c>
      <c r="L137" s="4">
        <v>276298.26773199998</v>
      </c>
      <c r="M137" s="4">
        <v>274014.96334900003</v>
      </c>
      <c r="N137" s="4">
        <v>283269.948523</v>
      </c>
      <c r="O137" s="4">
        <v>300816.44052499998</v>
      </c>
    </row>
    <row r="138" spans="1:15" x14ac:dyDescent="0.15">
      <c r="A138" s="3">
        <v>27</v>
      </c>
      <c r="B138">
        <v>68</v>
      </c>
      <c r="C138" s="4" t="s">
        <v>303</v>
      </c>
      <c r="D138" s="4" t="s">
        <v>552</v>
      </c>
      <c r="E138" s="4">
        <v>170982.65833400001</v>
      </c>
      <c r="F138" s="4">
        <v>157061.559183</v>
      </c>
      <c r="G138" s="4">
        <v>150263.40186300001</v>
      </c>
      <c r="H138" s="4">
        <v>172292.52219300001</v>
      </c>
      <c r="I138" s="4">
        <v>147204.14739599999</v>
      </c>
      <c r="J138" s="4">
        <v>164836.45744200001</v>
      </c>
      <c r="K138" s="4">
        <v>150466.47106800001</v>
      </c>
      <c r="L138" s="4">
        <v>158404.40463100001</v>
      </c>
      <c r="M138" s="4">
        <v>174318.98619900001</v>
      </c>
      <c r="N138" s="4">
        <v>159477.273977</v>
      </c>
      <c r="O138" s="4">
        <v>153166.250913</v>
      </c>
    </row>
    <row r="139" spans="1:15" x14ac:dyDescent="0.15">
      <c r="A139" s="3">
        <v>28</v>
      </c>
      <c r="B139">
        <v>73</v>
      </c>
      <c r="C139" s="4" t="s">
        <v>11</v>
      </c>
      <c r="D139" s="4" t="s">
        <v>552</v>
      </c>
      <c r="E139" s="4">
        <v>15804207.920097999</v>
      </c>
      <c r="F139" s="4">
        <v>16247308.194355</v>
      </c>
      <c r="G139" s="4">
        <v>16207780.197721999</v>
      </c>
      <c r="H139" s="4">
        <v>16834188.465829998</v>
      </c>
      <c r="I139" s="4">
        <v>16422912.471116001</v>
      </c>
      <c r="J139" s="4">
        <v>16887566.572066002</v>
      </c>
      <c r="K139" s="4">
        <v>17466514.411359001</v>
      </c>
      <c r="L139" s="4">
        <v>18033019.602598</v>
      </c>
      <c r="M139" s="4">
        <v>18586181.385786999</v>
      </c>
      <c r="N139" s="4">
        <v>18613199.661532</v>
      </c>
      <c r="O139" s="4">
        <v>15663886.182948001</v>
      </c>
    </row>
    <row r="140" spans="1:15" x14ac:dyDescent="0.15">
      <c r="A140" s="3">
        <v>29</v>
      </c>
      <c r="B140">
        <v>75</v>
      </c>
      <c r="C140" s="4" t="s">
        <v>424</v>
      </c>
      <c r="D140" s="4" t="s">
        <v>552</v>
      </c>
      <c r="E140" s="4">
        <v>14700807.452209</v>
      </c>
      <c r="F140" s="4">
        <v>14960820.616389001</v>
      </c>
      <c r="G140" s="4">
        <v>14960629.498096</v>
      </c>
      <c r="H140" s="4">
        <v>14901218.811946001</v>
      </c>
      <c r="I140" s="4">
        <v>15645289.092301</v>
      </c>
      <c r="J140" s="4">
        <v>16038560.775997</v>
      </c>
      <c r="K140" s="4">
        <v>16911554.787547</v>
      </c>
      <c r="L140" s="4">
        <v>17277627.335930999</v>
      </c>
      <c r="M140" s="4">
        <v>17221024.729442999</v>
      </c>
      <c r="N140" s="4">
        <v>16710747.740132</v>
      </c>
      <c r="O140" s="4">
        <v>17068002.805982001</v>
      </c>
    </row>
    <row r="141" spans="1:15" x14ac:dyDescent="0.15">
      <c r="A141" s="3">
        <v>30</v>
      </c>
      <c r="B141">
        <v>78</v>
      </c>
      <c r="C141" s="4" t="s">
        <v>511</v>
      </c>
      <c r="D141" s="4" t="s">
        <v>552</v>
      </c>
      <c r="E141" s="4">
        <v>2171121.7420629999</v>
      </c>
      <c r="F141" s="4">
        <v>2079360.6791350001</v>
      </c>
      <c r="G141" s="4">
        <v>2117322.7831529998</v>
      </c>
      <c r="H141" s="4">
        <v>2037534.375332</v>
      </c>
      <c r="I141" s="4">
        <v>2060928.232261</v>
      </c>
      <c r="J141" s="4">
        <v>2077521.3828710001</v>
      </c>
      <c r="K141" s="4">
        <v>2147133.7764940001</v>
      </c>
      <c r="L141" s="4">
        <v>2175018.9111509998</v>
      </c>
      <c r="M141" s="4">
        <v>2195828.435488</v>
      </c>
      <c r="N141" s="4">
        <v>2210427.0467920001</v>
      </c>
      <c r="O141" s="4">
        <v>2093053.981986</v>
      </c>
    </row>
    <row r="142" spans="1:15" x14ac:dyDescent="0.15">
      <c r="A142" s="3">
        <v>31</v>
      </c>
      <c r="B142">
        <v>84</v>
      </c>
      <c r="C142" s="4" t="s">
        <v>55</v>
      </c>
      <c r="D142" s="4" t="s">
        <v>552</v>
      </c>
      <c r="E142" s="4">
        <v>28414958.756558999</v>
      </c>
      <c r="F142" s="4">
        <v>29265403.162402</v>
      </c>
      <c r="G142" s="4">
        <v>27859192.497279</v>
      </c>
      <c r="H142" s="4">
        <v>28473345.601741999</v>
      </c>
      <c r="I142" s="4">
        <v>29320400.873268001</v>
      </c>
      <c r="J142" s="4">
        <v>29061907.913006</v>
      </c>
      <c r="K142" s="4">
        <v>31061978.953643002</v>
      </c>
      <c r="L142" s="4">
        <v>29439728.377548002</v>
      </c>
      <c r="M142" s="4">
        <v>31030539.306435999</v>
      </c>
      <c r="N142" s="4">
        <v>32632792.432640001</v>
      </c>
      <c r="O142" s="4">
        <v>32386284.243758</v>
      </c>
    </row>
    <row r="143" spans="1:15" x14ac:dyDescent="0.15">
      <c r="A143" s="3">
        <v>32</v>
      </c>
      <c r="B143">
        <v>85</v>
      </c>
      <c r="C143" s="4" t="s">
        <v>320</v>
      </c>
      <c r="D143" s="4" t="s">
        <v>552</v>
      </c>
      <c r="E143" s="4">
        <v>5834917.3541209996</v>
      </c>
      <c r="F143" s="4">
        <v>5985642.889467</v>
      </c>
      <c r="G143" s="4">
        <v>6046629.3180330005</v>
      </c>
      <c r="H143" s="4">
        <v>5786707.9210980004</v>
      </c>
      <c r="I143" s="4">
        <v>5718138.8702229997</v>
      </c>
      <c r="J143" s="4">
        <v>5874377.406002</v>
      </c>
      <c r="K143" s="4">
        <v>5835907.6271350002</v>
      </c>
      <c r="L143" s="4">
        <v>6697509.532745</v>
      </c>
      <c r="M143" s="4">
        <v>6157406.4447170002</v>
      </c>
      <c r="N143" s="4">
        <v>6864588.3569700001</v>
      </c>
      <c r="O143" s="4">
        <v>6348421.3562460002</v>
      </c>
    </row>
    <row r="144" spans="1:15" x14ac:dyDescent="0.15">
      <c r="A144" s="3">
        <v>33</v>
      </c>
      <c r="B144">
        <v>86</v>
      </c>
      <c r="C144" s="4" t="s">
        <v>417</v>
      </c>
      <c r="D144" s="4" t="s">
        <v>552</v>
      </c>
      <c r="E144" s="4">
        <v>13934658.255709</v>
      </c>
      <c r="F144" s="4">
        <v>13612579.542783</v>
      </c>
      <c r="G144" s="4">
        <v>13600006.177727001</v>
      </c>
      <c r="H144" s="4">
        <v>15123083.761002</v>
      </c>
      <c r="I144" s="4">
        <v>11732193.587432001</v>
      </c>
      <c r="J144" s="4">
        <v>14403718.963988001</v>
      </c>
      <c r="K144" s="4">
        <v>15080330.189370999</v>
      </c>
      <c r="L144" s="4">
        <v>14058768.846891999</v>
      </c>
      <c r="M144" s="4">
        <v>14752265.617589001</v>
      </c>
      <c r="N144" s="4">
        <v>16951771.196052</v>
      </c>
      <c r="O144" s="4">
        <v>18360989.156498</v>
      </c>
    </row>
    <row r="145" spans="1:15" x14ac:dyDescent="0.15">
      <c r="A145" s="3">
        <v>34</v>
      </c>
      <c r="B145">
        <v>87</v>
      </c>
      <c r="C145" s="4" t="s">
        <v>2</v>
      </c>
      <c r="D145" s="4" t="s">
        <v>552</v>
      </c>
      <c r="E145" s="4">
        <v>78240405.754561007</v>
      </c>
      <c r="F145" s="4">
        <v>77164004.917018995</v>
      </c>
      <c r="G145" s="4">
        <v>65858307.983478002</v>
      </c>
      <c r="H145" s="4">
        <v>81519665.525977001</v>
      </c>
      <c r="I145" s="4">
        <v>75615425.966060996</v>
      </c>
      <c r="J145" s="4">
        <v>82483044.309871003</v>
      </c>
      <c r="K145" s="4">
        <v>87151331.696513996</v>
      </c>
      <c r="L145" s="4">
        <v>89412122.707884997</v>
      </c>
      <c r="M145" s="4">
        <v>91314365.627654999</v>
      </c>
      <c r="N145" s="4">
        <v>95725440.892038003</v>
      </c>
      <c r="O145" s="4">
        <v>93291967.590926006</v>
      </c>
    </row>
    <row r="146" spans="1:15" x14ac:dyDescent="0.15">
      <c r="A146" s="3">
        <v>35</v>
      </c>
      <c r="B146">
        <v>89</v>
      </c>
      <c r="C146" s="4" t="s">
        <v>138</v>
      </c>
      <c r="D146" s="4" t="s">
        <v>552</v>
      </c>
      <c r="E146" s="4">
        <v>69463.725051999994</v>
      </c>
      <c r="F146" s="4">
        <v>73481.527086999995</v>
      </c>
      <c r="G146" s="4">
        <v>74566.391539000004</v>
      </c>
      <c r="H146" s="4">
        <v>76756.583746000004</v>
      </c>
      <c r="I146" s="4">
        <v>76935.421363000001</v>
      </c>
      <c r="J146" s="4">
        <v>78028.855213000003</v>
      </c>
      <c r="K146" s="4">
        <v>79356.072562999994</v>
      </c>
      <c r="L146" s="4">
        <v>80991.475579000005</v>
      </c>
      <c r="M146" s="4">
        <v>78675.228015000001</v>
      </c>
      <c r="N146" s="4">
        <v>80325.693339999998</v>
      </c>
      <c r="O146" s="4">
        <v>80563.930137999996</v>
      </c>
    </row>
    <row r="147" spans="1:15" x14ac:dyDescent="0.15">
      <c r="A147" s="3">
        <v>36</v>
      </c>
      <c r="B147">
        <v>95</v>
      </c>
      <c r="C147" s="4" t="s">
        <v>277</v>
      </c>
      <c r="D147" s="4" t="s">
        <v>552</v>
      </c>
      <c r="E147" s="4">
        <v>1040257.433351</v>
      </c>
      <c r="F147" s="4">
        <v>1011925.166644</v>
      </c>
      <c r="G147" s="4">
        <v>1001892.4089330001</v>
      </c>
      <c r="H147" s="4">
        <v>994089.25762699998</v>
      </c>
      <c r="I147" s="4">
        <v>913113.53072399995</v>
      </c>
      <c r="J147" s="4">
        <v>879387.05427399999</v>
      </c>
      <c r="K147" s="4">
        <v>943034.68296999997</v>
      </c>
      <c r="L147" s="4">
        <v>982264.65031399997</v>
      </c>
      <c r="M147" s="4">
        <v>971130.18952899997</v>
      </c>
      <c r="N147" s="4">
        <v>942141.87106599996</v>
      </c>
      <c r="O147" s="4">
        <v>993199.97857599996</v>
      </c>
    </row>
    <row r="148" spans="1:15" x14ac:dyDescent="0.15">
      <c r="A148" s="3">
        <v>37</v>
      </c>
      <c r="B148">
        <v>98</v>
      </c>
      <c r="C148" s="4" t="s">
        <v>61</v>
      </c>
      <c r="D148" s="4" t="s">
        <v>552</v>
      </c>
      <c r="E148" s="4">
        <v>45996439.435975999</v>
      </c>
      <c r="F148" s="4">
        <v>45505956.445525996</v>
      </c>
      <c r="G148" s="4">
        <v>47001679.950677</v>
      </c>
      <c r="H148" s="4">
        <v>48595448.467607997</v>
      </c>
      <c r="I148" s="4">
        <v>42330824.151183002</v>
      </c>
      <c r="J148" s="4">
        <v>51299651.386854</v>
      </c>
      <c r="K148" s="4">
        <v>46593026.460995004</v>
      </c>
      <c r="L148" s="4">
        <v>48961994.312397003</v>
      </c>
      <c r="M148" s="4">
        <v>52267852.014712997</v>
      </c>
      <c r="N148" s="4">
        <v>50097948.658142999</v>
      </c>
      <c r="O148" s="4">
        <v>56931053.578795001</v>
      </c>
    </row>
    <row r="149" spans="1:15" x14ac:dyDescent="0.15">
      <c r="A149" s="3">
        <v>38</v>
      </c>
      <c r="B149">
        <v>100</v>
      </c>
      <c r="C149" s="4" t="s">
        <v>54</v>
      </c>
      <c r="D149" s="4" t="s">
        <v>552</v>
      </c>
      <c r="E149" s="4">
        <v>4454666.3872600002</v>
      </c>
      <c r="F149" s="4">
        <v>4553572.8164219996</v>
      </c>
      <c r="G149" s="4">
        <v>4303509.1088079996</v>
      </c>
      <c r="H149" s="4">
        <v>4408220.4264970003</v>
      </c>
      <c r="I149" s="4">
        <v>4405625.1694240002</v>
      </c>
      <c r="J149" s="4">
        <v>4411302.0395449996</v>
      </c>
      <c r="K149" s="4">
        <v>4709930.1728119999</v>
      </c>
      <c r="L149" s="4">
        <v>4842716.6194420001</v>
      </c>
      <c r="M149" s="4">
        <v>4641607.0590899996</v>
      </c>
      <c r="N149" s="4">
        <v>4773925.3346469998</v>
      </c>
      <c r="O149" s="4">
        <v>4026704.4666360002</v>
      </c>
    </row>
    <row r="150" spans="1:15" x14ac:dyDescent="0.15">
      <c r="A150" s="3">
        <v>39</v>
      </c>
      <c r="B150">
        <v>101</v>
      </c>
      <c r="C150" s="4" t="s">
        <v>142</v>
      </c>
      <c r="D150" s="4" t="s">
        <v>552</v>
      </c>
      <c r="E150" s="4">
        <v>3871328.3724429999</v>
      </c>
      <c r="F150" s="4">
        <v>3978585.5098720002</v>
      </c>
      <c r="G150" s="4">
        <v>3896752.893983</v>
      </c>
      <c r="H150" s="4">
        <v>4116274.2158730002</v>
      </c>
      <c r="I150" s="4">
        <v>3954909.6419910002</v>
      </c>
      <c r="J150" s="4">
        <v>3833239.8082499998</v>
      </c>
      <c r="K150" s="4">
        <v>4037918.4092410002</v>
      </c>
      <c r="L150" s="4">
        <v>3914118.31011</v>
      </c>
      <c r="M150" s="4">
        <v>3856925.8860399998</v>
      </c>
      <c r="N150" s="4">
        <v>3897715.490617</v>
      </c>
      <c r="O150" s="4">
        <v>3918934.2048709998</v>
      </c>
    </row>
    <row r="151" spans="1:15" x14ac:dyDescent="0.15">
      <c r="A151" s="3">
        <v>40</v>
      </c>
      <c r="B151">
        <v>103</v>
      </c>
      <c r="C151" s="4" t="s">
        <v>272</v>
      </c>
      <c r="D151" s="4" t="s">
        <v>552</v>
      </c>
      <c r="E151" s="4">
        <v>50120413.697947003</v>
      </c>
      <c r="F151" s="4">
        <v>50944241.601902999</v>
      </c>
      <c r="G151" s="4">
        <v>53309714.110588998</v>
      </c>
      <c r="H151" s="4">
        <v>55789437.162505001</v>
      </c>
      <c r="I151" s="4">
        <v>59071257.526332997</v>
      </c>
      <c r="J151" s="4">
        <v>61078816.471679002</v>
      </c>
      <c r="K151" s="4">
        <v>59715623.209324002</v>
      </c>
      <c r="L151" s="4">
        <v>63435691.918398999</v>
      </c>
      <c r="M151" s="4">
        <v>63522758.028159</v>
      </c>
      <c r="N151" s="4">
        <v>66834410.227126002</v>
      </c>
      <c r="O151" s="4">
        <v>65878235.935406998</v>
      </c>
    </row>
    <row r="152" spans="1:15" x14ac:dyDescent="0.15">
      <c r="A152" s="3">
        <v>41</v>
      </c>
      <c r="B152">
        <v>104</v>
      </c>
      <c r="C152" s="4" t="s">
        <v>559</v>
      </c>
      <c r="D152" s="4" t="s">
        <v>552</v>
      </c>
      <c r="E152" s="4">
        <v>26396018.127085999</v>
      </c>
      <c r="F152" s="4">
        <v>25805610.626185</v>
      </c>
      <c r="G152" s="4">
        <v>26319072.341262002</v>
      </c>
      <c r="H152" s="4">
        <v>26954773.460018001</v>
      </c>
      <c r="I152" s="4">
        <v>25337065.236341</v>
      </c>
      <c r="J152" s="4">
        <v>25883698.021641001</v>
      </c>
      <c r="K152" s="4">
        <v>28028141.328510001</v>
      </c>
      <c r="L152" s="4">
        <v>28238587.389644001</v>
      </c>
      <c r="M152" s="4">
        <v>27304686.171681002</v>
      </c>
      <c r="N152" s="4">
        <v>28439148.355094999</v>
      </c>
      <c r="O152" s="4">
        <v>27697315.259509999</v>
      </c>
    </row>
    <row r="153" spans="1:15" x14ac:dyDescent="0.15">
      <c r="A153" s="3">
        <v>42</v>
      </c>
      <c r="B153">
        <v>105</v>
      </c>
      <c r="C153" s="4" t="s">
        <v>560</v>
      </c>
      <c r="D153" s="4" t="s">
        <v>552</v>
      </c>
      <c r="E153" s="4">
        <v>329418490.23325998</v>
      </c>
      <c r="F153" s="4">
        <v>335602687.26038098</v>
      </c>
      <c r="G153" s="4">
        <v>335576908.07250798</v>
      </c>
      <c r="H153" s="4">
        <v>331187604.56346601</v>
      </c>
      <c r="I153" s="4">
        <v>330445862.48725498</v>
      </c>
      <c r="J153" s="4">
        <v>345648631.23626298</v>
      </c>
      <c r="K153" s="4">
        <v>355621628.40954697</v>
      </c>
      <c r="L153" s="4">
        <v>349022195.48208398</v>
      </c>
      <c r="M153" s="4">
        <v>378189191.08603197</v>
      </c>
      <c r="N153" s="4">
        <v>375300190.37400299</v>
      </c>
      <c r="O153" s="4">
        <v>384284001.08268499</v>
      </c>
    </row>
    <row r="154" spans="1:15" x14ac:dyDescent="0.15">
      <c r="A154" s="3">
        <v>43</v>
      </c>
      <c r="B154">
        <v>106</v>
      </c>
      <c r="C154" s="4" t="s">
        <v>402</v>
      </c>
      <c r="D154" s="4" t="s">
        <v>552</v>
      </c>
      <c r="E154" s="4">
        <v>5204464.6166289998</v>
      </c>
      <c r="F154" s="4">
        <v>5355668.3296760004</v>
      </c>
      <c r="G154" s="4">
        <v>5793187.3389280001</v>
      </c>
      <c r="H154" s="4">
        <v>5731515.0950640002</v>
      </c>
      <c r="I154" s="4">
        <v>6232990.6921920003</v>
      </c>
      <c r="J154" s="4">
        <v>6024644.819077</v>
      </c>
      <c r="K154" s="4">
        <v>6473062.166611</v>
      </c>
      <c r="L154" s="4">
        <v>6263152.208908</v>
      </c>
      <c r="M154" s="4">
        <v>6041228.8687650003</v>
      </c>
      <c r="N154" s="4">
        <v>5674618.2740080003</v>
      </c>
      <c r="O154" s="4">
        <v>5765438.2480039997</v>
      </c>
    </row>
    <row r="155" spans="1:15" x14ac:dyDescent="0.15">
      <c r="A155" s="3">
        <v>44</v>
      </c>
      <c r="B155">
        <v>5</v>
      </c>
      <c r="C155" s="4" t="s">
        <v>234</v>
      </c>
      <c r="D155" s="4" t="s">
        <v>552</v>
      </c>
      <c r="E155" s="4">
        <v>62590389.155794002</v>
      </c>
      <c r="F155" s="4">
        <v>52384808.696172997</v>
      </c>
      <c r="G155" s="4">
        <v>60627770.251846001</v>
      </c>
      <c r="H155" s="4">
        <v>63913578.546111003</v>
      </c>
      <c r="I155" s="4">
        <v>59238741.532989003</v>
      </c>
      <c r="J155" s="4">
        <v>64327758.379809</v>
      </c>
      <c r="K155" s="4">
        <v>65390704.750395998</v>
      </c>
      <c r="L155" s="4">
        <v>71285719.492678002</v>
      </c>
      <c r="M155" s="4">
        <v>68705569.846013993</v>
      </c>
      <c r="N155" s="4">
        <v>72117840.944747999</v>
      </c>
      <c r="O155" s="4">
        <v>66460009.157283999</v>
      </c>
    </row>
    <row r="156" spans="1:15" x14ac:dyDescent="0.15">
      <c r="A156" s="3">
        <v>45</v>
      </c>
      <c r="B156">
        <v>107</v>
      </c>
      <c r="C156" s="4" t="s">
        <v>232</v>
      </c>
      <c r="D156" s="4" t="s">
        <v>552</v>
      </c>
      <c r="E156" s="4">
        <v>14498006.593803</v>
      </c>
      <c r="F156" s="4">
        <v>15163075.052424001</v>
      </c>
      <c r="G156" s="4">
        <v>16120696.449224999</v>
      </c>
      <c r="H156" s="4">
        <v>17109995.138769001</v>
      </c>
      <c r="I156" s="4">
        <v>18291400.511466999</v>
      </c>
      <c r="J156" s="4">
        <v>19542226.827791002</v>
      </c>
      <c r="K156" s="4">
        <v>20753191.283411</v>
      </c>
      <c r="L156" s="4">
        <v>22160892.032768998</v>
      </c>
      <c r="M156" s="4">
        <v>25596532.763873</v>
      </c>
      <c r="N156" s="4">
        <v>23076048.340100002</v>
      </c>
      <c r="O156" s="4">
        <v>23513800.994463</v>
      </c>
    </row>
    <row r="157" spans="1:15" x14ac:dyDescent="0.15">
      <c r="A157" s="6">
        <v>46</v>
      </c>
      <c r="B157">
        <v>3</v>
      </c>
      <c r="C157" s="4" t="s">
        <v>519</v>
      </c>
      <c r="D157" s="4" t="s">
        <v>552</v>
      </c>
      <c r="E157" s="4">
        <v>11260944.446952</v>
      </c>
      <c r="F157" s="4">
        <v>13515662.747194</v>
      </c>
      <c r="G157" s="4">
        <v>14705214.008191001</v>
      </c>
      <c r="H157" s="4">
        <v>16307535.789526001</v>
      </c>
      <c r="I157" s="4">
        <v>16956637.135531001</v>
      </c>
      <c r="J157" s="4">
        <v>18644896.769187</v>
      </c>
      <c r="K157" s="4">
        <v>18118622.998674002</v>
      </c>
      <c r="L157" s="4">
        <v>17502906.034065999</v>
      </c>
      <c r="M157" s="4">
        <v>14385293.584000001</v>
      </c>
      <c r="N157" s="4">
        <v>14494323.991575999</v>
      </c>
      <c r="O157" s="4">
        <v>15015239.53579</v>
      </c>
    </row>
    <row r="158" spans="1:15" x14ac:dyDescent="0.15">
      <c r="A158" s="6">
        <v>47</v>
      </c>
      <c r="B158">
        <v>20</v>
      </c>
      <c r="C158" s="4" t="s">
        <v>124</v>
      </c>
      <c r="D158" s="4" t="s">
        <v>552</v>
      </c>
      <c r="E158" s="4">
        <v>10918526.877207</v>
      </c>
      <c r="F158" s="4">
        <v>10870676.950429</v>
      </c>
      <c r="G158" s="4">
        <v>11224947.472765001</v>
      </c>
      <c r="H158" s="4">
        <v>11901147.352211</v>
      </c>
      <c r="I158" s="4">
        <v>11717495.665370001</v>
      </c>
      <c r="J158" s="4">
        <v>11964310.062291</v>
      </c>
      <c r="K158" s="4">
        <v>11720117.627064001</v>
      </c>
      <c r="L158" s="4">
        <v>11956491.564386001</v>
      </c>
      <c r="M158" s="4">
        <v>11698339.465379</v>
      </c>
      <c r="N158" s="4">
        <v>11399968.713029001</v>
      </c>
      <c r="O158" s="4">
        <v>11975811.881224001</v>
      </c>
    </row>
    <row r="159" spans="1:15" x14ac:dyDescent="0.15">
      <c r="A159" s="6">
        <v>48</v>
      </c>
      <c r="B159">
        <v>64</v>
      </c>
      <c r="C159" s="4" t="s">
        <v>337</v>
      </c>
      <c r="D159" s="4" t="s">
        <v>552</v>
      </c>
      <c r="E159" s="4">
        <v>16152159.843343999</v>
      </c>
      <c r="F159" s="4">
        <v>15931793.625931</v>
      </c>
      <c r="G159" s="4">
        <v>16130753.935478</v>
      </c>
      <c r="H159" s="4">
        <v>17368251.167103</v>
      </c>
      <c r="I159" s="4">
        <v>17461862.576889999</v>
      </c>
      <c r="J159" s="4">
        <v>17856789.411832999</v>
      </c>
      <c r="K159" s="4">
        <v>17850988.034871001</v>
      </c>
      <c r="L159" s="4">
        <v>18765043.151349999</v>
      </c>
      <c r="M159" s="4">
        <v>17478891.089281999</v>
      </c>
      <c r="N159" s="4">
        <v>19014008.186237</v>
      </c>
      <c r="O159" s="4">
        <v>19187572.107673999</v>
      </c>
    </row>
    <row r="160" spans="1:15" x14ac:dyDescent="0.15">
      <c r="A160" s="6">
        <v>49</v>
      </c>
      <c r="B160">
        <v>23</v>
      </c>
      <c r="C160" s="4" t="s">
        <v>252</v>
      </c>
      <c r="D160" s="4" t="s">
        <v>552</v>
      </c>
      <c r="E160" s="4">
        <v>3734909.5054910001</v>
      </c>
      <c r="F160" s="4">
        <v>3809437.1464829999</v>
      </c>
      <c r="G160" s="4">
        <v>3979152.992534</v>
      </c>
      <c r="H160" s="4">
        <v>4124215.2834820002</v>
      </c>
      <c r="I160" s="4">
        <v>4294911.4617750002</v>
      </c>
      <c r="J160" s="4">
        <v>4328962.0186470002</v>
      </c>
      <c r="K160" s="4">
        <v>4440229.9814250004</v>
      </c>
      <c r="L160" s="4">
        <v>4314012.7043070002</v>
      </c>
      <c r="M160" s="4">
        <v>4504289.0545509998</v>
      </c>
      <c r="N160" s="4">
        <v>4718596.8657809999</v>
      </c>
      <c r="O160" s="4">
        <v>4782617.3606209997</v>
      </c>
    </row>
    <row r="161" spans="1:15" x14ac:dyDescent="0.15">
      <c r="A161" s="6">
        <v>50</v>
      </c>
      <c r="B161">
        <v>36</v>
      </c>
      <c r="C161" s="4" t="s">
        <v>266</v>
      </c>
      <c r="D161" s="4" t="s">
        <v>552</v>
      </c>
      <c r="E161" s="4">
        <v>33976.117474999999</v>
      </c>
      <c r="F161" s="4">
        <v>32556.825967000001</v>
      </c>
      <c r="G161" s="4">
        <v>33201.253422000002</v>
      </c>
      <c r="H161" s="4">
        <v>33523.819842999997</v>
      </c>
      <c r="I161" s="4">
        <v>33895.235619999999</v>
      </c>
      <c r="J161" s="4">
        <v>32079.521772</v>
      </c>
      <c r="K161" s="4">
        <v>33837.001457999999</v>
      </c>
      <c r="L161" s="4">
        <v>32882.365685999997</v>
      </c>
      <c r="M161" s="4">
        <v>33299.719581999998</v>
      </c>
      <c r="N161" s="4">
        <v>33202.643877000002</v>
      </c>
      <c r="O161" s="4">
        <v>33542.749752999996</v>
      </c>
    </row>
    <row r="162" spans="1:15" x14ac:dyDescent="0.15">
      <c r="A162" s="6">
        <v>50</v>
      </c>
      <c r="B162">
        <v>37</v>
      </c>
      <c r="C162" s="4" t="s">
        <v>555</v>
      </c>
      <c r="D162" s="4" t="s">
        <v>552</v>
      </c>
      <c r="E162" s="4">
        <v>227246.39088200001</v>
      </c>
      <c r="F162" s="4">
        <v>263500.81883300003</v>
      </c>
      <c r="G162" s="4">
        <v>290562.08597100002</v>
      </c>
      <c r="H162" s="4">
        <v>197237.035573</v>
      </c>
      <c r="I162" s="4">
        <v>236381.379823</v>
      </c>
      <c r="J162" s="4">
        <v>216489.82329100001</v>
      </c>
      <c r="K162" s="4">
        <v>196116.626281</v>
      </c>
      <c r="L162" s="4">
        <v>225618.23506499999</v>
      </c>
      <c r="M162" s="4">
        <v>232519.40246899999</v>
      </c>
      <c r="N162" s="4">
        <v>229233.77760500001</v>
      </c>
      <c r="O162" s="4">
        <v>231722.477591</v>
      </c>
    </row>
    <row r="163" spans="1:15" x14ac:dyDescent="0.15">
      <c r="A163" s="6">
        <v>51</v>
      </c>
      <c r="B163">
        <v>69</v>
      </c>
      <c r="C163" s="4" t="s">
        <v>25</v>
      </c>
      <c r="D163" s="4" t="s">
        <v>552</v>
      </c>
      <c r="E163" s="4">
        <v>10998950.290204</v>
      </c>
      <c r="F163" s="4">
        <v>13072250.266023001</v>
      </c>
      <c r="G163" s="4">
        <v>13391132.488209</v>
      </c>
      <c r="H163" s="4">
        <v>13878771.340138</v>
      </c>
      <c r="I163" s="4">
        <v>13384043.979242999</v>
      </c>
      <c r="J163" s="4">
        <v>14227711.992409</v>
      </c>
      <c r="K163" s="4">
        <v>14408558.069041001</v>
      </c>
      <c r="L163" s="4">
        <v>15540852.861133</v>
      </c>
      <c r="M163" s="4">
        <v>13261221.974353001</v>
      </c>
      <c r="N163" s="4">
        <v>15403061.324627001</v>
      </c>
      <c r="O163" s="4">
        <v>16246091.803995</v>
      </c>
    </row>
    <row r="164" spans="1:15" x14ac:dyDescent="0.15">
      <c r="A164" s="6">
        <v>52</v>
      </c>
      <c r="B164">
        <v>93</v>
      </c>
      <c r="C164" s="4" t="s">
        <v>236</v>
      </c>
      <c r="D164" s="4" t="s">
        <v>552</v>
      </c>
      <c r="E164" s="4">
        <v>6543719.0241240002</v>
      </c>
      <c r="F164" s="4">
        <v>6707030.1784849996</v>
      </c>
      <c r="G164" s="4">
        <v>6513592.9591110004</v>
      </c>
      <c r="H164" s="4">
        <v>6580528.1078430004</v>
      </c>
      <c r="I164" s="4">
        <v>5387809.8605869999</v>
      </c>
      <c r="J164" s="4">
        <v>6464013.862191</v>
      </c>
      <c r="K164" s="4">
        <v>6534693.4610919999</v>
      </c>
      <c r="L164" s="4">
        <v>6193835.3476330005</v>
      </c>
      <c r="M164" s="4">
        <v>7010346.060722</v>
      </c>
      <c r="N164" s="4">
        <v>5916479.19288</v>
      </c>
      <c r="O164" s="4">
        <v>6967888.0030929996</v>
      </c>
    </row>
    <row r="165" spans="1:15" x14ac:dyDescent="0.15">
      <c r="A165" s="6">
        <v>53</v>
      </c>
      <c r="B165">
        <v>2</v>
      </c>
      <c r="C165" s="4" t="s">
        <v>152</v>
      </c>
      <c r="D165" s="4" t="s">
        <v>552</v>
      </c>
      <c r="E165" s="4">
        <v>1602497.328273</v>
      </c>
      <c r="F165" s="4">
        <v>1660763.870533</v>
      </c>
      <c r="G165" s="4">
        <v>1766319.0983579999</v>
      </c>
      <c r="H165" s="4">
        <v>1854027.0906440001</v>
      </c>
      <c r="I165" s="4">
        <v>1958063.842104</v>
      </c>
      <c r="J165" s="4">
        <v>1972022.9196629999</v>
      </c>
      <c r="K165" s="4">
        <v>1997221.0265019999</v>
      </c>
      <c r="L165" s="4">
        <v>2060225.9479179999</v>
      </c>
      <c r="M165" s="4">
        <v>2122219.772593</v>
      </c>
      <c r="N165" s="4">
        <v>2141519.6901790001</v>
      </c>
      <c r="O165" s="4">
        <v>2183146.369225</v>
      </c>
    </row>
    <row r="166" spans="1:15" x14ac:dyDescent="0.15">
      <c r="A166" s="6">
        <v>54</v>
      </c>
      <c r="B166">
        <v>9</v>
      </c>
      <c r="C166" s="4" t="s">
        <v>425</v>
      </c>
      <c r="D166" s="4" t="s">
        <v>552</v>
      </c>
      <c r="E166" s="4">
        <v>61789.932403999999</v>
      </c>
      <c r="F166" s="4">
        <v>64872.933252000003</v>
      </c>
      <c r="G166" s="4">
        <v>59876.148574999999</v>
      </c>
      <c r="H166" s="4">
        <v>61078.524450999997</v>
      </c>
      <c r="I166" s="4">
        <v>60118.789746000002</v>
      </c>
      <c r="J166" s="4">
        <v>54983.434635999998</v>
      </c>
      <c r="K166" s="4">
        <v>55594.318031000003</v>
      </c>
      <c r="L166" s="4">
        <v>57641.813611999998</v>
      </c>
      <c r="M166" s="4">
        <v>55287.004455000002</v>
      </c>
      <c r="N166" s="4">
        <v>57553.297493999999</v>
      </c>
      <c r="O166" s="4">
        <v>60561.774020999997</v>
      </c>
    </row>
    <row r="167" spans="1:15" x14ac:dyDescent="0.15">
      <c r="A167" s="6">
        <v>56</v>
      </c>
      <c r="B167">
        <v>91</v>
      </c>
      <c r="C167" s="4" t="s">
        <v>356</v>
      </c>
      <c r="D167" s="4" t="s">
        <v>552</v>
      </c>
      <c r="E167" s="4">
        <v>5037450.2345040003</v>
      </c>
      <c r="F167" s="4">
        <v>4862431.810292</v>
      </c>
      <c r="G167" s="4">
        <v>5035794.3365390003</v>
      </c>
      <c r="H167" s="4">
        <v>4853684.5858829999</v>
      </c>
      <c r="I167" s="4">
        <v>4706847.8001699997</v>
      </c>
      <c r="J167" s="4">
        <v>5178173.9138310002</v>
      </c>
      <c r="K167" s="4">
        <v>4293060.7032479998</v>
      </c>
      <c r="L167" s="4">
        <v>4730925.8642140003</v>
      </c>
      <c r="M167" s="4">
        <v>5031192.2038780004</v>
      </c>
      <c r="N167" s="4">
        <v>5116652.9024750004</v>
      </c>
      <c r="O167" s="4">
        <v>5301533.8627209999</v>
      </c>
    </row>
    <row r="168" spans="1:15" x14ac:dyDescent="0.15">
      <c r="A168" s="6">
        <v>58</v>
      </c>
      <c r="B168">
        <v>65</v>
      </c>
      <c r="C168" s="4" t="s">
        <v>259</v>
      </c>
      <c r="D168" s="4" t="s">
        <v>552</v>
      </c>
      <c r="E168" s="4">
        <v>5566968.4044260001</v>
      </c>
      <c r="F168" s="4">
        <v>6022223.981904</v>
      </c>
      <c r="G168" s="4">
        <v>6000570.4340829998</v>
      </c>
      <c r="H168" s="4">
        <v>6606338.6347430004</v>
      </c>
      <c r="I168" s="4">
        <v>6846645.2998909997</v>
      </c>
      <c r="J168" s="4">
        <v>6899911.4336590003</v>
      </c>
      <c r="K168" s="4">
        <v>7076565.5768339997</v>
      </c>
      <c r="L168" s="4">
        <v>7336484.1997870002</v>
      </c>
      <c r="M168" s="4">
        <v>8532126.8819449991</v>
      </c>
      <c r="N168" s="4">
        <v>8708531.9058839995</v>
      </c>
      <c r="O168" s="4">
        <v>9647200.5138290003</v>
      </c>
    </row>
    <row r="169" spans="1:15" x14ac:dyDescent="0.15">
      <c r="A169" s="6">
        <v>59</v>
      </c>
      <c r="B169">
        <v>97</v>
      </c>
      <c r="C169" s="4" t="s">
        <v>367</v>
      </c>
      <c r="D169" s="4" t="s">
        <v>552</v>
      </c>
      <c r="E169" s="4">
        <v>18823833.382486999</v>
      </c>
      <c r="F169" s="4">
        <v>18559659.061818998</v>
      </c>
      <c r="G169" s="4">
        <v>19109280.061896</v>
      </c>
      <c r="H169" s="4">
        <v>18958343.673190001</v>
      </c>
      <c r="I169" s="4">
        <v>19559903.604511</v>
      </c>
      <c r="J169" s="4">
        <v>20640011.382626001</v>
      </c>
      <c r="K169" s="4">
        <v>21815304.019498002</v>
      </c>
      <c r="L169" s="4">
        <v>21275154.830146</v>
      </c>
      <c r="M169" s="4">
        <v>20279153.684452999</v>
      </c>
      <c r="N169" s="4">
        <v>22242840.285842001</v>
      </c>
      <c r="O169" s="4">
        <v>21874148.419792</v>
      </c>
    </row>
    <row r="170" spans="1:15" x14ac:dyDescent="0.15">
      <c r="A170" s="6">
        <v>60</v>
      </c>
      <c r="B170">
        <v>22</v>
      </c>
      <c r="C170" s="4" t="s">
        <v>421</v>
      </c>
      <c r="D170" s="4" t="s">
        <v>552</v>
      </c>
      <c r="E170" s="4">
        <v>20480780.859466001</v>
      </c>
      <c r="F170" s="4">
        <v>19164925.259075999</v>
      </c>
      <c r="G170" s="4">
        <v>18765404.215854</v>
      </c>
      <c r="H170" s="4">
        <v>19176372.276524998</v>
      </c>
      <c r="I170" s="4">
        <v>20807700.742523</v>
      </c>
      <c r="J170" s="4">
        <v>21896365.962540001</v>
      </c>
      <c r="K170" s="4">
        <v>22283267.710627999</v>
      </c>
      <c r="L170" s="4">
        <v>23269352.016966999</v>
      </c>
      <c r="M170" s="4">
        <v>23641362.676860999</v>
      </c>
      <c r="N170" s="4">
        <v>24278874.696722999</v>
      </c>
      <c r="O170" s="4">
        <v>24202276.020084001</v>
      </c>
    </row>
    <row r="171" spans="1:15" x14ac:dyDescent="0.15">
      <c r="A171" s="6">
        <v>61</v>
      </c>
      <c r="B171">
        <v>72</v>
      </c>
      <c r="C171" s="4" t="s">
        <v>158</v>
      </c>
      <c r="D171" s="4" t="s">
        <v>552</v>
      </c>
      <c r="E171" s="4">
        <v>6918758.2735569999</v>
      </c>
      <c r="F171" s="4">
        <v>7256346.0345029999</v>
      </c>
      <c r="G171" s="4">
        <v>7329157.8497289997</v>
      </c>
      <c r="H171" s="4">
        <v>7894953.2283110004</v>
      </c>
      <c r="I171" s="4">
        <v>8593286.6539280005</v>
      </c>
      <c r="J171" s="4">
        <v>8348275.8308950001</v>
      </c>
      <c r="K171" s="4">
        <v>8785074.8068630006</v>
      </c>
      <c r="L171" s="4">
        <v>8791949.1811500005</v>
      </c>
      <c r="M171" s="4">
        <v>9003064.5804990008</v>
      </c>
      <c r="N171" s="4">
        <v>9416358.8642909992</v>
      </c>
      <c r="O171" s="4">
        <v>9444116.2837339994</v>
      </c>
    </row>
    <row r="172" spans="1:15" x14ac:dyDescent="0.15">
      <c r="A172" s="6">
        <v>62</v>
      </c>
      <c r="B172">
        <v>41</v>
      </c>
      <c r="C172" s="4" t="s">
        <v>267</v>
      </c>
      <c r="D172" s="4" t="s">
        <v>552</v>
      </c>
      <c r="E172" s="4">
        <v>449161.06105199998</v>
      </c>
      <c r="F172" s="4">
        <v>486871.24962000002</v>
      </c>
      <c r="G172" s="4">
        <v>492916.25012600003</v>
      </c>
      <c r="H172" s="4">
        <v>524914.41831600002</v>
      </c>
      <c r="I172" s="4">
        <v>525323.25804700004</v>
      </c>
      <c r="J172" s="4">
        <v>599083.58495399996</v>
      </c>
      <c r="K172" s="4">
        <v>559576.22040700004</v>
      </c>
      <c r="L172" s="4">
        <v>647741.76666199998</v>
      </c>
      <c r="M172" s="4">
        <v>572367.84510599996</v>
      </c>
      <c r="N172" s="4">
        <v>602766.064197</v>
      </c>
      <c r="O172" s="4">
        <v>763015.29826800001</v>
      </c>
    </row>
    <row r="173" spans="1:15" x14ac:dyDescent="0.15">
      <c r="A173" s="6">
        <v>63</v>
      </c>
      <c r="B173">
        <v>59</v>
      </c>
      <c r="C173" s="4" t="s">
        <v>332</v>
      </c>
      <c r="D173" s="4" t="s">
        <v>552</v>
      </c>
      <c r="E173" s="4">
        <v>1862783.8755969999</v>
      </c>
      <c r="F173" s="4">
        <v>1687283.179455</v>
      </c>
      <c r="G173" s="4">
        <v>1655179.3455749999</v>
      </c>
      <c r="H173" s="4">
        <v>1551924.392894</v>
      </c>
      <c r="I173" s="4">
        <v>1576684.107169</v>
      </c>
      <c r="J173" s="4">
        <v>1660483.7355289999</v>
      </c>
      <c r="K173" s="4">
        <v>1620059.4000520001</v>
      </c>
      <c r="L173" s="4">
        <v>1573568.9250719999</v>
      </c>
      <c r="M173" s="4">
        <v>1716972.1059099999</v>
      </c>
      <c r="N173" s="4">
        <v>1642715.4767680001</v>
      </c>
      <c r="O173" s="4">
        <v>1602255.8592930001</v>
      </c>
    </row>
    <row r="174" spans="1:15" x14ac:dyDescent="0.15">
      <c r="A174" s="6">
        <v>64</v>
      </c>
      <c r="B174">
        <v>57</v>
      </c>
      <c r="C174" s="4" t="s">
        <v>557</v>
      </c>
      <c r="D174" s="4" t="s">
        <v>552</v>
      </c>
      <c r="E174" s="4">
        <v>2707354.217898</v>
      </c>
      <c r="F174" s="4">
        <v>2827669.8847779999</v>
      </c>
      <c r="G174" s="4">
        <v>2776349.2841630001</v>
      </c>
      <c r="H174" s="4">
        <v>2827083.1892110002</v>
      </c>
      <c r="I174" s="4">
        <v>2797462.5547659998</v>
      </c>
      <c r="J174" s="4">
        <v>2916278.8159779999</v>
      </c>
      <c r="K174" s="4">
        <v>2954039.192146</v>
      </c>
      <c r="L174" s="4">
        <v>3195532.9466929999</v>
      </c>
      <c r="M174" s="4">
        <v>3268364.2449360001</v>
      </c>
      <c r="N174" s="4">
        <v>3328281.1760229999</v>
      </c>
      <c r="O174" s="4">
        <v>3387005.7967810002</v>
      </c>
    </row>
    <row r="175" spans="1:15" x14ac:dyDescent="0.15">
      <c r="A175" s="6">
        <v>65</v>
      </c>
      <c r="B175">
        <v>67</v>
      </c>
      <c r="C175" s="4" t="s">
        <v>177</v>
      </c>
      <c r="D175" s="4" t="s">
        <v>552</v>
      </c>
      <c r="E175" s="4">
        <v>50117080.735206999</v>
      </c>
      <c r="F175" s="4">
        <v>48893781.419090003</v>
      </c>
      <c r="G175" s="4">
        <v>50351348.122331001</v>
      </c>
      <c r="H175" s="4">
        <v>49775184.924585</v>
      </c>
      <c r="I175" s="4">
        <v>52404305.073633999</v>
      </c>
      <c r="J175" s="4">
        <v>53686023.668829001</v>
      </c>
      <c r="K175" s="4">
        <v>55494897.347220004</v>
      </c>
      <c r="L175" s="4">
        <v>55875000.410852</v>
      </c>
      <c r="M175" s="4">
        <v>59008588.210476004</v>
      </c>
      <c r="N175" s="4">
        <v>61320169.681564003</v>
      </c>
      <c r="O175" s="4">
        <v>62699433.190871999</v>
      </c>
    </row>
    <row r="176" spans="1:15" x14ac:dyDescent="0.15">
      <c r="A176" s="6">
        <v>66</v>
      </c>
      <c r="B176">
        <v>17</v>
      </c>
      <c r="C176" s="4" t="s">
        <v>551</v>
      </c>
      <c r="D176" s="4" t="s">
        <v>552</v>
      </c>
      <c r="E176" s="4">
        <v>6590381.1888669999</v>
      </c>
      <c r="F176" s="4">
        <v>7038626.0411569998</v>
      </c>
      <c r="G176" s="4">
        <v>7603486.9836600004</v>
      </c>
      <c r="H176" s="4">
        <v>7770118.8198079998</v>
      </c>
      <c r="I176" s="4">
        <v>8201407.768832</v>
      </c>
      <c r="J176" s="4">
        <v>8459958.0664729998</v>
      </c>
      <c r="K176" s="4">
        <v>8634907.246266</v>
      </c>
      <c r="L176" s="4">
        <v>9105726.2444630004</v>
      </c>
      <c r="M176" s="4">
        <v>9415620.4142550007</v>
      </c>
      <c r="N176" s="4">
        <v>9254060.0100769997</v>
      </c>
      <c r="O176" s="4">
        <v>9345710.1467129998</v>
      </c>
    </row>
    <row r="177" spans="1:15" x14ac:dyDescent="0.15">
      <c r="A177" s="6">
        <v>67</v>
      </c>
      <c r="B177">
        <v>82</v>
      </c>
      <c r="C177" s="4" t="s">
        <v>370</v>
      </c>
      <c r="D177" s="4" t="s">
        <v>552</v>
      </c>
      <c r="E177" s="4">
        <v>11565351.624919999</v>
      </c>
      <c r="F177" s="4">
        <v>11845634.08131</v>
      </c>
      <c r="G177" s="4">
        <v>12479863.740669999</v>
      </c>
      <c r="H177" s="4">
        <v>12999313.8584</v>
      </c>
      <c r="I177" s="4">
        <v>13796632.445855999</v>
      </c>
      <c r="J177" s="4">
        <v>14188229.136980001</v>
      </c>
      <c r="K177" s="4">
        <v>14591506.223422</v>
      </c>
      <c r="L177" s="4">
        <v>14770461.968976</v>
      </c>
      <c r="M177" s="4">
        <v>15088640.109921001</v>
      </c>
      <c r="N177" s="4">
        <v>15429687.345097</v>
      </c>
      <c r="O177" s="4">
        <v>16586892.771521</v>
      </c>
    </row>
    <row r="178" spans="1:15" x14ac:dyDescent="0.15">
      <c r="A178" s="6">
        <v>68</v>
      </c>
      <c r="B178">
        <v>28</v>
      </c>
      <c r="C178" s="4" t="s">
        <v>312</v>
      </c>
      <c r="D178" s="4" t="s">
        <v>552</v>
      </c>
      <c r="E178" s="4">
        <v>3305266.7470769999</v>
      </c>
      <c r="F178" s="4">
        <v>3605482.7982339999</v>
      </c>
      <c r="G178" s="4">
        <v>3696560.77507</v>
      </c>
      <c r="H178" s="4">
        <v>3958304.8362130001</v>
      </c>
      <c r="I178" s="4">
        <v>3950561.0631240001</v>
      </c>
      <c r="J178" s="4">
        <v>4212079.0452739997</v>
      </c>
      <c r="K178" s="4">
        <v>4310586.6534449998</v>
      </c>
      <c r="L178" s="4">
        <v>4427007.7570320005</v>
      </c>
      <c r="M178" s="4">
        <v>4596246.300911</v>
      </c>
      <c r="N178" s="4">
        <v>4702024.9565869998</v>
      </c>
      <c r="O178" s="4">
        <v>4851097.1286270004</v>
      </c>
    </row>
    <row r="179" spans="1:15" x14ac:dyDescent="0.15">
      <c r="A179" s="6">
        <v>69</v>
      </c>
      <c r="B179">
        <v>26</v>
      </c>
      <c r="C179" s="4" t="s">
        <v>334</v>
      </c>
      <c r="D179" s="4" t="s">
        <v>552</v>
      </c>
      <c r="E179" s="4">
        <v>521171.227755</v>
      </c>
      <c r="F179" s="4">
        <v>500589.54876999999</v>
      </c>
      <c r="G179" s="4">
        <v>498802.442087</v>
      </c>
      <c r="H179" s="4">
        <v>519841.22872499999</v>
      </c>
      <c r="I179" s="4">
        <v>490460.90178000001</v>
      </c>
      <c r="J179" s="4">
        <v>462766.367424</v>
      </c>
      <c r="K179" s="4">
        <v>455027.04557900003</v>
      </c>
      <c r="L179" s="4">
        <v>480030.412549</v>
      </c>
      <c r="M179" s="4">
        <v>461529.60973099997</v>
      </c>
      <c r="N179" s="4">
        <v>484446.38318</v>
      </c>
      <c r="O179" s="4">
        <v>483222.01247800002</v>
      </c>
    </row>
    <row r="180" spans="1:15" x14ac:dyDescent="0.15">
      <c r="A180" s="6">
        <v>70</v>
      </c>
      <c r="B180">
        <v>12</v>
      </c>
      <c r="C180" s="4" t="s">
        <v>475</v>
      </c>
      <c r="D180" s="4" t="s">
        <v>552</v>
      </c>
      <c r="E180" s="4">
        <v>2580214.1145910001</v>
      </c>
      <c r="F180" s="4">
        <v>2634776.3373580002</v>
      </c>
      <c r="G180" s="4">
        <v>2713813.6298329998</v>
      </c>
      <c r="H180" s="4">
        <v>2961410.3713270002</v>
      </c>
      <c r="I180" s="4">
        <v>3158620.1428999999</v>
      </c>
      <c r="J180" s="4">
        <v>3448400.0917230002</v>
      </c>
      <c r="K180" s="4">
        <v>3638669.49694</v>
      </c>
      <c r="L180" s="4">
        <v>3359529.5229429998</v>
      </c>
      <c r="M180" s="4">
        <v>3610799.6116510001</v>
      </c>
      <c r="N180" s="4">
        <v>3794877.7073960002</v>
      </c>
      <c r="O180" s="4">
        <v>3931387.7107480001</v>
      </c>
    </row>
    <row r="181" spans="1:15" x14ac:dyDescent="0.15">
      <c r="A181" s="6">
        <v>71</v>
      </c>
      <c r="B181">
        <v>39</v>
      </c>
      <c r="C181" s="4" t="s">
        <v>127</v>
      </c>
      <c r="D181" s="4" t="s">
        <v>552</v>
      </c>
      <c r="E181" s="4">
        <v>8508193.1142330002</v>
      </c>
      <c r="F181" s="4">
        <v>9307526.4352030009</v>
      </c>
      <c r="G181" s="4">
        <v>9525437.3315469995</v>
      </c>
      <c r="H181" s="4">
        <v>9754959.6558560003</v>
      </c>
      <c r="I181" s="4">
        <v>10283017.538159</v>
      </c>
      <c r="J181" s="4">
        <v>10596628.285326</v>
      </c>
      <c r="K181" s="4">
        <v>11204862.709906001</v>
      </c>
      <c r="L181" s="4">
        <v>11367924.684877999</v>
      </c>
      <c r="M181" s="4">
        <v>11542745.437348001</v>
      </c>
      <c r="N181" s="4">
        <v>12092853.613934999</v>
      </c>
      <c r="O181" s="4">
        <v>12729525.900997</v>
      </c>
    </row>
    <row r="182" spans="1:15" x14ac:dyDescent="0.15">
      <c r="A182" s="6">
        <v>72</v>
      </c>
      <c r="B182">
        <v>110</v>
      </c>
      <c r="C182" s="4" t="s">
        <v>562</v>
      </c>
      <c r="D182" s="4" t="s">
        <v>552</v>
      </c>
      <c r="E182" s="4">
        <v>38646887.874479003</v>
      </c>
      <c r="F182" s="4">
        <v>39561512.602577001</v>
      </c>
      <c r="G182" s="4">
        <v>40408179.410241999</v>
      </c>
      <c r="H182" s="4">
        <v>42163122.951862998</v>
      </c>
      <c r="I182" s="4">
        <v>45027337.828932002</v>
      </c>
      <c r="J182" s="4">
        <v>45821111.675918996</v>
      </c>
      <c r="K182" s="4">
        <v>47214746.169896998</v>
      </c>
      <c r="L182" s="4">
        <v>48493118.679269999</v>
      </c>
      <c r="M182" s="4">
        <v>48412367.189865999</v>
      </c>
      <c r="N182" s="4">
        <v>50346798.408784002</v>
      </c>
      <c r="O182" s="4">
        <v>52292461.737448998</v>
      </c>
    </row>
    <row r="183" spans="1:15" x14ac:dyDescent="0.15">
      <c r="A183" s="6">
        <v>73</v>
      </c>
      <c r="B183">
        <v>80</v>
      </c>
      <c r="C183" s="4" t="s">
        <v>408</v>
      </c>
      <c r="D183" s="4" t="s">
        <v>552</v>
      </c>
      <c r="E183" s="4">
        <v>1338303.9199339999</v>
      </c>
      <c r="F183" s="4">
        <v>1289092.720095</v>
      </c>
      <c r="G183" s="4">
        <v>1308101.239576</v>
      </c>
      <c r="H183" s="4">
        <v>1347561.0203509999</v>
      </c>
      <c r="I183" s="4">
        <v>1399159.7895800001</v>
      </c>
      <c r="J183" s="4">
        <v>1421392.346627</v>
      </c>
      <c r="K183" s="4">
        <v>1442911.6064859999</v>
      </c>
      <c r="L183" s="4">
        <v>1453233.9855170001</v>
      </c>
      <c r="M183" s="4">
        <v>1459399.490762</v>
      </c>
      <c r="N183" s="4">
        <v>1494193.769698</v>
      </c>
      <c r="O183" s="4">
        <v>1502212.974226</v>
      </c>
    </row>
    <row r="184" spans="1:15" x14ac:dyDescent="0.15">
      <c r="A184" s="6">
        <v>74</v>
      </c>
      <c r="B184">
        <v>81</v>
      </c>
      <c r="C184" s="4" t="s">
        <v>368</v>
      </c>
      <c r="D184" s="4" t="s">
        <v>552</v>
      </c>
      <c r="E184" s="4">
        <v>6326000.7774240002</v>
      </c>
      <c r="F184" s="4">
        <v>5488161.6143129999</v>
      </c>
      <c r="G184" s="4">
        <v>7519792.4208300002</v>
      </c>
      <c r="H184" s="4">
        <v>7897054.2106219996</v>
      </c>
      <c r="I184" s="4">
        <v>5929036.0478440002</v>
      </c>
      <c r="J184" s="4">
        <v>8681070.7625089996</v>
      </c>
      <c r="K184" s="4">
        <v>9224447.9884070009</v>
      </c>
      <c r="L184" s="4">
        <v>9139794.1805479992</v>
      </c>
      <c r="M184" s="4">
        <v>9358009.1300450005</v>
      </c>
      <c r="N184" s="4">
        <v>9924868.1865030006</v>
      </c>
      <c r="O184" s="4">
        <v>10087579.050618</v>
      </c>
    </row>
    <row r="185" spans="1:15" x14ac:dyDescent="0.15">
      <c r="A185" s="6">
        <v>75</v>
      </c>
      <c r="B185">
        <v>99</v>
      </c>
      <c r="C185" s="4" t="s">
        <v>385</v>
      </c>
      <c r="D185" s="4" t="s">
        <v>552</v>
      </c>
      <c r="E185" s="4">
        <v>158677.402382</v>
      </c>
      <c r="F185" s="4">
        <v>183503.08773</v>
      </c>
      <c r="G185" s="4">
        <v>188831.64475499999</v>
      </c>
      <c r="H185" s="4">
        <v>185872.722137</v>
      </c>
      <c r="I185" s="4">
        <v>187240.170029</v>
      </c>
      <c r="J185" s="4">
        <v>202233.98921699999</v>
      </c>
      <c r="K185" s="4">
        <v>208492.87928299999</v>
      </c>
      <c r="L185" s="4">
        <v>201419.32993899999</v>
      </c>
      <c r="M185" s="4">
        <v>205461.89054299999</v>
      </c>
      <c r="N185" s="4">
        <v>212966.64379100001</v>
      </c>
      <c r="O185" s="4">
        <v>201728.60630000001</v>
      </c>
    </row>
    <row r="186" spans="1:15" x14ac:dyDescent="0.15">
      <c r="A186" s="6">
        <v>76</v>
      </c>
      <c r="B186">
        <v>53</v>
      </c>
      <c r="C186" s="4" t="s">
        <v>436</v>
      </c>
      <c r="D186" s="4" t="s">
        <v>552</v>
      </c>
      <c r="E186" s="4">
        <v>1486894.7983049999</v>
      </c>
      <c r="F186" s="4">
        <v>1587522.823903</v>
      </c>
      <c r="G186" s="4">
        <v>1778760.9309950001</v>
      </c>
      <c r="H186" s="4">
        <v>1825878.0148710001</v>
      </c>
      <c r="I186" s="4">
        <v>1786274.7093700001</v>
      </c>
      <c r="J186" s="4">
        <v>1811810.18567</v>
      </c>
      <c r="K186" s="4">
        <v>1886947.8553889999</v>
      </c>
      <c r="L186" s="4">
        <v>2059244.980712</v>
      </c>
      <c r="M186" s="4">
        <v>2058814.502594</v>
      </c>
      <c r="N186" s="4">
        <v>1908635.946004</v>
      </c>
      <c r="O186" s="4">
        <v>1898325.6884999999</v>
      </c>
    </row>
    <row r="187" spans="1:15" x14ac:dyDescent="0.15">
      <c r="A187" s="6">
        <v>77</v>
      </c>
      <c r="B187">
        <v>102</v>
      </c>
      <c r="C187" s="4" t="s">
        <v>420</v>
      </c>
      <c r="D187" s="4" t="s">
        <v>552</v>
      </c>
      <c r="E187" s="4">
        <v>40227228.750915997</v>
      </c>
      <c r="F187" s="4">
        <v>40815743.757408999</v>
      </c>
      <c r="G187" s="4">
        <v>41083353.559335999</v>
      </c>
      <c r="H187" s="4">
        <v>44051960.884807996</v>
      </c>
      <c r="I187" s="4">
        <v>47284107.680243</v>
      </c>
      <c r="J187" s="4">
        <v>47080388.944486</v>
      </c>
      <c r="K187" s="4">
        <v>46598917.681849003</v>
      </c>
      <c r="L187" s="4">
        <v>44034319.070281997</v>
      </c>
      <c r="M187" s="4">
        <v>42846872.845027998</v>
      </c>
      <c r="N187" s="4">
        <v>46682487.595142998</v>
      </c>
      <c r="O187" s="4">
        <v>47530803.535844997</v>
      </c>
    </row>
    <row r="188" spans="1:15" x14ac:dyDescent="0.15">
      <c r="A188" s="6">
        <v>78</v>
      </c>
      <c r="B188">
        <v>74</v>
      </c>
      <c r="C188" s="4" t="s">
        <v>539</v>
      </c>
      <c r="D188" s="4" t="s">
        <v>552</v>
      </c>
      <c r="E188" s="4">
        <v>32617.782134000001</v>
      </c>
      <c r="F188" s="4">
        <v>31501.413928999998</v>
      </c>
      <c r="G188" s="4">
        <v>33068.921438999998</v>
      </c>
      <c r="H188" s="4">
        <v>33051.459631999998</v>
      </c>
      <c r="I188" s="4">
        <v>35139.246287000002</v>
      </c>
      <c r="J188" s="4">
        <v>34074.521621</v>
      </c>
      <c r="K188" s="4">
        <v>35836.670284</v>
      </c>
      <c r="L188" s="4">
        <v>42809.389023000003</v>
      </c>
      <c r="M188" s="4">
        <v>38056.958702000004</v>
      </c>
      <c r="N188" s="4">
        <v>37657.430637999998</v>
      </c>
      <c r="O188" s="4">
        <v>37859.350254999998</v>
      </c>
    </row>
    <row r="189" spans="1:15" x14ac:dyDescent="0.15">
      <c r="A189" s="6">
        <v>79</v>
      </c>
      <c r="B189">
        <v>29</v>
      </c>
      <c r="C189" s="4" t="s">
        <v>182</v>
      </c>
      <c r="D189" s="4" t="s">
        <v>552</v>
      </c>
      <c r="E189" s="4">
        <v>8045302.9559509996</v>
      </c>
      <c r="F189" s="4">
        <v>8429066.2094780002</v>
      </c>
      <c r="G189" s="4">
        <v>8837615.9420229997</v>
      </c>
      <c r="H189" s="4">
        <v>8786453.9081500005</v>
      </c>
      <c r="I189" s="4">
        <v>8437045.0678480007</v>
      </c>
      <c r="J189" s="4">
        <v>8184631.5154179996</v>
      </c>
      <c r="K189" s="4">
        <v>8540511.031428</v>
      </c>
      <c r="L189" s="4">
        <v>8810451.6588499993</v>
      </c>
      <c r="M189" s="4">
        <v>8235451.2902720002</v>
      </c>
      <c r="N189" s="4">
        <v>8114801.1841139998</v>
      </c>
      <c r="O189" s="4">
        <v>8100705.7575409999</v>
      </c>
    </row>
    <row r="190" spans="1:15" x14ac:dyDescent="0.15">
      <c r="A190" s="6">
        <v>79</v>
      </c>
      <c r="B190">
        <v>30</v>
      </c>
      <c r="C190" s="4" t="s">
        <v>554</v>
      </c>
      <c r="D190" s="4" t="s">
        <v>552</v>
      </c>
      <c r="E190" s="4">
        <v>32926665.814169001</v>
      </c>
      <c r="F190" s="4">
        <v>32895003.110801</v>
      </c>
      <c r="G190" s="4">
        <v>31267638.927869</v>
      </c>
      <c r="H190" s="4">
        <v>32443093.774231002</v>
      </c>
      <c r="I190" s="4">
        <v>33957883.507315002</v>
      </c>
      <c r="J190" s="4">
        <v>33125706.859030999</v>
      </c>
      <c r="K190" s="4">
        <v>34424838.456710003</v>
      </c>
      <c r="L190" s="4">
        <v>34972807.191859998</v>
      </c>
      <c r="M190" s="4">
        <v>34126299.051890999</v>
      </c>
      <c r="N190" s="4">
        <v>34896117.988770001</v>
      </c>
      <c r="O190" s="4">
        <v>33395743.082290001</v>
      </c>
    </row>
    <row r="191" spans="1:15" x14ac:dyDescent="0.15">
      <c r="A191" s="6">
        <v>80</v>
      </c>
      <c r="B191">
        <v>45</v>
      </c>
      <c r="C191" s="4" t="s">
        <v>351</v>
      </c>
      <c r="D191" s="4" t="s">
        <v>552</v>
      </c>
      <c r="E191" s="4">
        <v>73445759.078213006</v>
      </c>
      <c r="F191" s="4">
        <v>77162499.785614997</v>
      </c>
      <c r="G191" s="4">
        <v>78884079.836023003</v>
      </c>
      <c r="H191" s="4">
        <v>80502709.547665</v>
      </c>
      <c r="I191" s="4">
        <v>86202187.843796998</v>
      </c>
      <c r="J191" s="4">
        <v>86887707.465735003</v>
      </c>
      <c r="K191" s="4">
        <v>88136427.290921003</v>
      </c>
      <c r="L191" s="4">
        <v>91120621.328857005</v>
      </c>
      <c r="M191" s="4">
        <v>94413871.556599006</v>
      </c>
      <c r="N191" s="4">
        <v>99014151.253321007</v>
      </c>
      <c r="O191" s="4">
        <v>100493711.920351</v>
      </c>
    </row>
    <row r="192" spans="1:15" x14ac:dyDescent="0.15">
      <c r="A192" s="6">
        <v>80</v>
      </c>
      <c r="B192">
        <v>46</v>
      </c>
      <c r="C192" s="4" t="s">
        <v>556</v>
      </c>
      <c r="D192" s="4" t="s">
        <v>552</v>
      </c>
      <c r="E192" s="4">
        <v>31786870.811887</v>
      </c>
      <c r="F192" s="4">
        <v>34768592.089947</v>
      </c>
      <c r="G192" s="4">
        <v>36816591.191005997</v>
      </c>
      <c r="H192" s="4">
        <v>36482038.961102001</v>
      </c>
      <c r="I192" s="4">
        <v>37661848.965577997</v>
      </c>
      <c r="J192" s="4">
        <v>39438409.005167998</v>
      </c>
      <c r="K192" s="4">
        <v>41193003.893862002</v>
      </c>
      <c r="L192" s="4">
        <v>39885686.294164002</v>
      </c>
      <c r="M192" s="4">
        <v>40952087.036816001</v>
      </c>
      <c r="N192" s="4">
        <v>42161807.286179997</v>
      </c>
      <c r="O192" s="4">
        <v>42903072.46463</v>
      </c>
    </row>
    <row r="193" spans="1:15" x14ac:dyDescent="0.15">
      <c r="A193" s="6">
        <v>81</v>
      </c>
      <c r="B193">
        <v>108</v>
      </c>
      <c r="C193" s="4" t="s">
        <v>476</v>
      </c>
      <c r="D193" s="4" t="s">
        <v>552</v>
      </c>
      <c r="E193" s="4">
        <v>92764.902870999998</v>
      </c>
      <c r="F193" s="4">
        <v>90312.281642999995</v>
      </c>
      <c r="G193" s="4">
        <v>116021.09225099999</v>
      </c>
      <c r="H193" s="4">
        <v>110340.297584</v>
      </c>
      <c r="I193" s="4">
        <v>112332.577028</v>
      </c>
      <c r="J193" s="4">
        <v>118749.73363800001</v>
      </c>
      <c r="K193" s="4">
        <v>106857.61548199999</v>
      </c>
      <c r="L193" s="4">
        <v>103221.61484900001</v>
      </c>
      <c r="M193" s="4">
        <v>145626.260377</v>
      </c>
      <c r="N193" s="4">
        <v>132170.726196</v>
      </c>
      <c r="O193" s="4">
        <v>116114.744695</v>
      </c>
    </row>
    <row r="194" spans="1:15" x14ac:dyDescent="0.15">
      <c r="A194" s="6">
        <v>82</v>
      </c>
      <c r="B194">
        <v>51</v>
      </c>
      <c r="C194" s="4" t="s">
        <v>95</v>
      </c>
      <c r="D194" s="4" t="s">
        <v>552</v>
      </c>
      <c r="E194" s="4">
        <v>752931.55404399999</v>
      </c>
      <c r="F194" s="4">
        <v>779936.69407199998</v>
      </c>
      <c r="G194" s="4">
        <v>761222.91298300005</v>
      </c>
      <c r="H194" s="4">
        <v>799736.56826099998</v>
      </c>
      <c r="I194" s="4">
        <v>805949.12239100004</v>
      </c>
      <c r="J194" s="4">
        <v>801860.51796500001</v>
      </c>
      <c r="K194" s="4">
        <v>804867.15670299996</v>
      </c>
      <c r="L194" s="4">
        <v>805642.02243600006</v>
      </c>
      <c r="M194" s="4">
        <v>860815.91162399994</v>
      </c>
      <c r="N194" s="4">
        <v>844380.100248</v>
      </c>
      <c r="O194" s="4">
        <v>869233.15966600005</v>
      </c>
    </row>
    <row r="195" spans="1:15" x14ac:dyDescent="0.15">
      <c r="A195" s="6">
        <v>83</v>
      </c>
      <c r="B195">
        <v>31</v>
      </c>
      <c r="C195" s="4" t="s">
        <v>434</v>
      </c>
      <c r="D195" s="4" t="s">
        <v>552</v>
      </c>
      <c r="E195" s="4">
        <v>1708919.447833</v>
      </c>
      <c r="F195" s="4">
        <v>1646855.079014</v>
      </c>
      <c r="G195" s="4">
        <v>1598433.768528</v>
      </c>
      <c r="H195" s="4">
        <v>1526381.328222</v>
      </c>
      <c r="I195" s="4">
        <v>1687900.0005620001</v>
      </c>
      <c r="J195" s="4">
        <v>1543676.0026759999</v>
      </c>
      <c r="K195" s="4">
        <v>1570144.64059</v>
      </c>
      <c r="L195" s="4">
        <v>1513542.466646</v>
      </c>
      <c r="M195" s="4">
        <v>1616499.7317039999</v>
      </c>
      <c r="N195" s="4">
        <v>1611747.6827819999</v>
      </c>
      <c r="O195" s="4">
        <v>1558049.1700879999</v>
      </c>
    </row>
    <row r="196" spans="1:15" x14ac:dyDescent="0.15">
      <c r="A196" s="6">
        <v>84</v>
      </c>
      <c r="B196">
        <v>92</v>
      </c>
      <c r="C196" s="4" t="s">
        <v>24</v>
      </c>
      <c r="D196" s="4" t="s">
        <v>552</v>
      </c>
      <c r="E196" s="4">
        <v>2172372.4610700002</v>
      </c>
      <c r="F196" s="4">
        <v>2384175.1552109998</v>
      </c>
      <c r="G196" s="4">
        <v>2609907.0262159999</v>
      </c>
      <c r="H196" s="4">
        <v>1849606.681081</v>
      </c>
      <c r="I196" s="4">
        <v>2219783.5535129998</v>
      </c>
      <c r="J196" s="4">
        <v>2209668.3820290002</v>
      </c>
      <c r="K196" s="4">
        <v>2245180.6385169998</v>
      </c>
      <c r="L196" s="4">
        <v>2861326.9165850002</v>
      </c>
      <c r="M196" s="4">
        <v>2449005.5712879999</v>
      </c>
      <c r="N196" s="4">
        <v>2645102.4932340002</v>
      </c>
      <c r="O196" s="4">
        <v>2618916.819745</v>
      </c>
    </row>
    <row r="197" spans="1:15" x14ac:dyDescent="0.15">
      <c r="A197" s="6">
        <v>85</v>
      </c>
      <c r="B197">
        <v>66</v>
      </c>
      <c r="C197" s="4" t="s">
        <v>43</v>
      </c>
      <c r="D197" s="4" t="s">
        <v>552</v>
      </c>
      <c r="E197" s="4">
        <v>799043.21081299998</v>
      </c>
      <c r="F197" s="4">
        <v>829429.65131600003</v>
      </c>
      <c r="G197" s="4">
        <v>896845.93082300003</v>
      </c>
      <c r="H197" s="4">
        <v>898505.27052899997</v>
      </c>
      <c r="I197" s="4">
        <v>950653.16966500005</v>
      </c>
      <c r="J197" s="4">
        <v>964411.30463399994</v>
      </c>
      <c r="K197" s="4">
        <v>994150.04518100002</v>
      </c>
      <c r="L197" s="4">
        <v>1043817.018648</v>
      </c>
      <c r="M197" s="4">
        <v>1050011.924506</v>
      </c>
      <c r="N197" s="4">
        <v>1050062.8807719999</v>
      </c>
      <c r="O197" s="4">
        <v>1059803.912401</v>
      </c>
    </row>
    <row r="198" spans="1:15" x14ac:dyDescent="0.15">
      <c r="A198" s="6">
        <v>86</v>
      </c>
      <c r="B198">
        <v>96</v>
      </c>
      <c r="C198" s="4" t="s">
        <v>78</v>
      </c>
      <c r="D198" s="4" t="s">
        <v>552</v>
      </c>
      <c r="E198" s="4">
        <v>174170.24187699999</v>
      </c>
      <c r="F198" s="4">
        <v>162642.36268200001</v>
      </c>
      <c r="G198" s="4">
        <v>166520.24489900001</v>
      </c>
      <c r="H198" s="4">
        <v>168137.86487200001</v>
      </c>
      <c r="I198" s="4">
        <v>166775.53126300001</v>
      </c>
      <c r="J198" s="4">
        <v>171079.89598299999</v>
      </c>
      <c r="K198" s="4">
        <v>172223.83404399999</v>
      </c>
      <c r="L198" s="4">
        <v>175810.58053000001</v>
      </c>
      <c r="M198" s="4">
        <v>173083.08329099999</v>
      </c>
      <c r="N198" s="4">
        <v>176333.90212700001</v>
      </c>
      <c r="O198" s="4">
        <v>177307.61129500001</v>
      </c>
    </row>
    <row r="199" spans="1:15" x14ac:dyDescent="0.15">
      <c r="A199" s="6">
        <v>88</v>
      </c>
      <c r="B199">
        <v>77</v>
      </c>
      <c r="C199" s="4" t="s">
        <v>221</v>
      </c>
      <c r="D199" s="4" t="s">
        <v>552</v>
      </c>
      <c r="E199" s="4">
        <v>47846949.642697997</v>
      </c>
      <c r="F199" s="4">
        <v>42126077.393909</v>
      </c>
      <c r="G199" s="4">
        <v>47446332.774037004</v>
      </c>
      <c r="H199" s="4">
        <v>43947846.085463002</v>
      </c>
      <c r="I199" s="4">
        <v>48162111.202311002</v>
      </c>
      <c r="J199" s="4">
        <v>46679595.768104002</v>
      </c>
      <c r="K199" s="4">
        <v>52760402.946886003</v>
      </c>
      <c r="L199" s="4">
        <v>53766572.837682001</v>
      </c>
      <c r="M199" s="4">
        <v>55905859.188486002</v>
      </c>
      <c r="N199" s="4">
        <v>54547492.427289002</v>
      </c>
      <c r="O199" s="4">
        <v>55197139.461401001</v>
      </c>
    </row>
    <row r="200" spans="1:15" x14ac:dyDescent="0.15">
      <c r="A200" s="6">
        <v>89</v>
      </c>
      <c r="B200">
        <v>79</v>
      </c>
      <c r="C200" s="4" t="s">
        <v>549</v>
      </c>
      <c r="D200" s="4" t="s">
        <v>552</v>
      </c>
      <c r="E200" s="4">
        <v>51542722.551385</v>
      </c>
      <c r="F200" s="4">
        <v>52733291.853981003</v>
      </c>
      <c r="G200" s="4">
        <v>51664586.771737002</v>
      </c>
      <c r="H200" s="4">
        <v>55284373.048869997</v>
      </c>
      <c r="I200" s="4">
        <v>55041720.763695002</v>
      </c>
      <c r="J200" s="4">
        <v>58014183.666451998</v>
      </c>
      <c r="K200" s="4">
        <v>59393117.385535002</v>
      </c>
      <c r="L200" s="4">
        <v>58975155.179875001</v>
      </c>
      <c r="M200" s="4">
        <v>61399054.559954002</v>
      </c>
      <c r="N200" s="4">
        <v>63994044.350557998</v>
      </c>
      <c r="O200" s="4">
        <v>64512503.600686997</v>
      </c>
    </row>
    <row r="201" spans="1:15" x14ac:dyDescent="0.15">
      <c r="A201" s="6">
        <v>90</v>
      </c>
      <c r="B201">
        <v>90</v>
      </c>
      <c r="C201" s="4" t="s">
        <v>183</v>
      </c>
      <c r="D201" s="4" t="s">
        <v>552</v>
      </c>
      <c r="E201" s="4">
        <v>34615.205385000001</v>
      </c>
      <c r="F201" s="4">
        <v>35251.794719999998</v>
      </c>
      <c r="G201" s="4">
        <v>35750.701421999998</v>
      </c>
      <c r="H201" s="4">
        <v>34764.615367999999</v>
      </c>
      <c r="I201" s="4">
        <v>35318.963245999999</v>
      </c>
      <c r="J201" s="4">
        <v>38628.521837</v>
      </c>
      <c r="K201" s="4">
        <v>52630.618017000001</v>
      </c>
      <c r="L201" s="4">
        <v>52183.121012000003</v>
      </c>
      <c r="M201" s="4">
        <v>34713.511854999997</v>
      </c>
      <c r="N201" s="4">
        <v>37025.992219</v>
      </c>
      <c r="O201" s="4">
        <v>35686.186463999999</v>
      </c>
    </row>
    <row r="202" spans="1:15" x14ac:dyDescent="0.15">
      <c r="A202" s="6">
        <v>91</v>
      </c>
      <c r="B202">
        <v>71</v>
      </c>
      <c r="C202" s="4" t="s">
        <v>319</v>
      </c>
      <c r="D202" s="4" t="s">
        <v>552</v>
      </c>
      <c r="E202" s="4">
        <v>27533332.417569999</v>
      </c>
      <c r="F202" s="4">
        <v>28730212.009048</v>
      </c>
      <c r="G202" s="4">
        <v>29655649.825677998</v>
      </c>
      <c r="H202" s="4">
        <v>28622675.771365002</v>
      </c>
      <c r="I202" s="4">
        <v>28230847.582205001</v>
      </c>
      <c r="J202" s="4">
        <v>29509097.665437002</v>
      </c>
      <c r="K202" s="4">
        <v>30791399.643065002</v>
      </c>
      <c r="L202" s="4">
        <v>31659666.793311</v>
      </c>
      <c r="M202" s="4">
        <v>31550333.925381999</v>
      </c>
      <c r="N202" s="4">
        <v>31272049.321061</v>
      </c>
      <c r="O202" s="4">
        <v>30923071.062125001</v>
      </c>
    </row>
    <row r="203" spans="1:15" x14ac:dyDescent="0.15">
      <c r="A203" s="6">
        <v>92</v>
      </c>
      <c r="B203">
        <v>44</v>
      </c>
      <c r="C203" s="4" t="s">
        <v>153</v>
      </c>
      <c r="D203" s="4" t="s">
        <v>552</v>
      </c>
      <c r="E203" s="4">
        <v>301247705.909724</v>
      </c>
      <c r="F203" s="4">
        <v>295520360.087901</v>
      </c>
      <c r="G203" s="4">
        <v>320688855.06072599</v>
      </c>
      <c r="H203" s="4">
        <v>340819218.274113</v>
      </c>
      <c r="I203" s="4">
        <v>347745360.42696398</v>
      </c>
      <c r="J203" s="4">
        <v>362310886.57750601</v>
      </c>
      <c r="K203" s="4">
        <v>370707467.26146001</v>
      </c>
      <c r="L203" s="4">
        <v>364532544.02687597</v>
      </c>
      <c r="M203" s="4">
        <v>379350773.44122398</v>
      </c>
      <c r="N203" s="4">
        <v>399096017.18836498</v>
      </c>
      <c r="O203" s="4">
        <v>413002017.263071</v>
      </c>
    </row>
    <row r="204" spans="1:15" x14ac:dyDescent="0.15">
      <c r="A204" s="6">
        <v>93</v>
      </c>
      <c r="B204">
        <v>83</v>
      </c>
      <c r="C204" s="4" t="s">
        <v>205</v>
      </c>
      <c r="D204" s="4" t="s">
        <v>552</v>
      </c>
      <c r="E204" s="4">
        <v>29956064.432043001</v>
      </c>
      <c r="F204" s="4">
        <v>29856403.922699001</v>
      </c>
      <c r="G204" s="4">
        <v>29546211.996681001</v>
      </c>
      <c r="H204" s="4">
        <v>30687657.625493001</v>
      </c>
      <c r="I204" s="4">
        <v>31730330.090296999</v>
      </c>
      <c r="J204" s="4">
        <v>31812941.946552001</v>
      </c>
      <c r="K204" s="4">
        <v>31193363.516353</v>
      </c>
      <c r="L204" s="4">
        <v>31161201.433375999</v>
      </c>
      <c r="M204" s="4">
        <v>30932582.852014001</v>
      </c>
      <c r="N204" s="4">
        <v>32348370.157761998</v>
      </c>
      <c r="O204" s="4">
        <v>32437717.826489002</v>
      </c>
    </row>
    <row r="205" spans="1:15" x14ac:dyDescent="0.15">
      <c r="A205" s="6">
        <v>94</v>
      </c>
      <c r="B205">
        <v>16</v>
      </c>
      <c r="C205" s="4" t="s">
        <v>508</v>
      </c>
      <c r="D205" s="4" t="s">
        <v>552</v>
      </c>
      <c r="E205" s="4">
        <v>4642566.5202860003</v>
      </c>
      <c r="F205" s="4">
        <v>4866448.8498579999</v>
      </c>
      <c r="G205" s="4">
        <v>5234982.8448280003</v>
      </c>
      <c r="H205" s="4">
        <v>5964274.0577229997</v>
      </c>
      <c r="I205" s="4">
        <v>6167844.7900289996</v>
      </c>
      <c r="J205" s="4">
        <v>6214954.673618</v>
      </c>
      <c r="K205" s="4">
        <v>6151215.7438780004</v>
      </c>
      <c r="L205" s="4">
        <v>6119160.987919</v>
      </c>
      <c r="M205" s="4">
        <v>6424969.9287090003</v>
      </c>
      <c r="N205" s="4">
        <v>6591007.2173840003</v>
      </c>
      <c r="O205" s="4">
        <v>6609564.0380570004</v>
      </c>
    </row>
    <row r="206" spans="1:15" x14ac:dyDescent="0.15">
      <c r="A206" s="6">
        <v>95</v>
      </c>
      <c r="B206">
        <v>13</v>
      </c>
      <c r="C206" s="4" t="s">
        <v>553</v>
      </c>
      <c r="D206" s="4" t="s">
        <v>552</v>
      </c>
      <c r="E206" s="4">
        <v>4855696.7468130002</v>
      </c>
      <c r="F206" s="4">
        <v>5116286.6303770002</v>
      </c>
      <c r="G206" s="4">
        <v>5066403.2811589995</v>
      </c>
      <c r="H206" s="4">
        <v>5156417.0367029998</v>
      </c>
      <c r="I206" s="4">
        <v>5621999.4710459998</v>
      </c>
      <c r="J206" s="4">
        <v>5835821.3914670004</v>
      </c>
      <c r="K206" s="4">
        <v>6016347.7499280004</v>
      </c>
      <c r="L206" s="4">
        <v>6621694.0916050002</v>
      </c>
      <c r="M206" s="4">
        <v>6565771.4289589999</v>
      </c>
      <c r="N206" s="4">
        <v>6529693.5414800001</v>
      </c>
      <c r="O206" s="4">
        <v>7008087.5249450002</v>
      </c>
    </row>
    <row r="207" spans="1:15" x14ac:dyDescent="0.15">
      <c r="A207" s="6">
        <v>96</v>
      </c>
      <c r="B207">
        <v>40</v>
      </c>
      <c r="C207" s="4" t="s">
        <v>195</v>
      </c>
      <c r="D207" s="4" t="s">
        <v>552</v>
      </c>
      <c r="E207" s="4">
        <v>6120870.3538319999</v>
      </c>
      <c r="F207" s="4">
        <v>6550497.5405270001</v>
      </c>
      <c r="G207" s="4">
        <v>6544084.4838370001</v>
      </c>
      <c r="H207" s="4">
        <v>6797130.4141149996</v>
      </c>
      <c r="I207" s="4">
        <v>7247234.8033250002</v>
      </c>
      <c r="J207" s="4">
        <v>7620912.5958629996</v>
      </c>
      <c r="K207" s="4">
        <v>8211391.3691760004</v>
      </c>
      <c r="L207" s="4">
        <v>8554553.5306599997</v>
      </c>
      <c r="M207" s="4">
        <v>8789154.732167</v>
      </c>
      <c r="N207" s="4">
        <v>8384823.1972380001</v>
      </c>
      <c r="O207" s="4">
        <v>8807725.5897000004</v>
      </c>
    </row>
    <row r="208" spans="1:15" x14ac:dyDescent="0.15">
      <c r="A208" s="6">
        <v>97</v>
      </c>
      <c r="B208">
        <v>63</v>
      </c>
      <c r="C208" s="4" t="s">
        <v>409</v>
      </c>
      <c r="D208" s="4" t="s">
        <v>552</v>
      </c>
      <c r="E208" s="4">
        <v>4935765.564704</v>
      </c>
      <c r="F208" s="4">
        <v>5603354.4524299996</v>
      </c>
      <c r="G208" s="4">
        <v>5616787.6154629998</v>
      </c>
      <c r="H208" s="4">
        <v>5931283.3930479996</v>
      </c>
      <c r="I208" s="4">
        <v>6127174.9395810002</v>
      </c>
      <c r="J208" s="4">
        <v>7032011.2686860003</v>
      </c>
      <c r="K208" s="4">
        <v>7185546.6699120002</v>
      </c>
      <c r="L208" s="4">
        <v>6918980.6336120004</v>
      </c>
      <c r="M208" s="4">
        <v>6717393.1301999995</v>
      </c>
      <c r="N208" s="4">
        <v>7604650.4606600003</v>
      </c>
      <c r="O208" s="4">
        <v>8000356.8689489998</v>
      </c>
    </row>
    <row r="209" spans="1:15" x14ac:dyDescent="0.15">
      <c r="A209" s="6">
        <v>98</v>
      </c>
      <c r="B209">
        <v>15</v>
      </c>
      <c r="C209" s="4" t="s">
        <v>89</v>
      </c>
      <c r="D209" s="4" t="s">
        <v>552</v>
      </c>
      <c r="E209" s="4">
        <v>3577587.1837769998</v>
      </c>
      <c r="F209" s="4">
        <v>3227602.6380309998</v>
      </c>
      <c r="G209" s="4">
        <v>3638945.9151329999</v>
      </c>
      <c r="H209" s="4">
        <v>3299510.3099969998</v>
      </c>
      <c r="I209" s="4">
        <v>3828224.0982030001</v>
      </c>
      <c r="J209" s="4">
        <v>4120824.472079</v>
      </c>
      <c r="K209" s="4">
        <v>4059002.44478</v>
      </c>
      <c r="L209" s="4">
        <v>3886970.9508969998</v>
      </c>
      <c r="M209" s="4">
        <v>3906042.8317069998</v>
      </c>
      <c r="N209" s="4">
        <v>3825813.7934329999</v>
      </c>
      <c r="O209" s="4">
        <v>4164179.6496950001</v>
      </c>
    </row>
    <row r="210" spans="1:15" x14ac:dyDescent="0.15">
      <c r="A210" s="6">
        <v>99</v>
      </c>
      <c r="B210">
        <v>76</v>
      </c>
      <c r="C210" s="4" t="s">
        <v>458</v>
      </c>
      <c r="D210" s="4" t="s">
        <v>552</v>
      </c>
      <c r="E210" s="4">
        <v>1991584.2322239999</v>
      </c>
      <c r="F210" s="4">
        <v>2173251.6725360001</v>
      </c>
      <c r="G210" s="4">
        <v>2180897.1031760001</v>
      </c>
      <c r="H210" s="4">
        <v>2375998.3062180001</v>
      </c>
      <c r="I210" s="4">
        <v>2431333.6665699999</v>
      </c>
      <c r="J210" s="4">
        <v>2472551.904054</v>
      </c>
      <c r="K210" s="4">
        <v>2436732.4397260002</v>
      </c>
      <c r="L210" s="4">
        <v>2393147.968231</v>
      </c>
      <c r="M210" s="4">
        <v>2539030.0441069999</v>
      </c>
      <c r="N210" s="4">
        <v>2779388.3977180002</v>
      </c>
      <c r="O210" s="4">
        <v>2724694.0047880001</v>
      </c>
    </row>
    <row r="211" spans="1:15" x14ac:dyDescent="0.15">
      <c r="A211" s="6">
        <v>100</v>
      </c>
      <c r="B211">
        <v>4</v>
      </c>
      <c r="C211" s="4" t="s">
        <v>239</v>
      </c>
      <c r="D211" s="4" t="s">
        <v>552</v>
      </c>
      <c r="E211" s="4">
        <v>3882101.1950150002</v>
      </c>
      <c r="F211" s="4">
        <v>4859099.663462</v>
      </c>
      <c r="G211" s="4">
        <v>5132581.7893439997</v>
      </c>
      <c r="H211" s="4">
        <v>5596054.0179730002</v>
      </c>
      <c r="I211" s="4">
        <v>4618658.2337130001</v>
      </c>
      <c r="J211" s="4">
        <v>6276419.1859480003</v>
      </c>
      <c r="K211" s="4">
        <v>5477707.7905270001</v>
      </c>
      <c r="L211" s="4">
        <v>5642943.2779259998</v>
      </c>
      <c r="M211" s="4">
        <v>5814506.5212909998</v>
      </c>
      <c r="N211" s="4">
        <v>5853278.6316520004</v>
      </c>
      <c r="O211" s="4">
        <v>5596365.1584700001</v>
      </c>
    </row>
    <row r="212" spans="1:15" x14ac:dyDescent="0.15">
      <c r="A212" s="6">
        <v>101</v>
      </c>
      <c r="B212">
        <v>33</v>
      </c>
      <c r="C212" s="4" t="s">
        <v>118</v>
      </c>
      <c r="D212" s="4" t="s">
        <v>552</v>
      </c>
      <c r="E212" s="4">
        <v>12354074.000815</v>
      </c>
      <c r="F212" s="4">
        <v>13043261.827702001</v>
      </c>
      <c r="G212" s="4">
        <v>14784759.942787999</v>
      </c>
      <c r="H212" s="4">
        <v>14967220.546056001</v>
      </c>
      <c r="I212" s="4">
        <v>15520476.557793001</v>
      </c>
      <c r="J212" s="4">
        <v>16268095.657919999</v>
      </c>
      <c r="K212" s="4">
        <v>17402912.200398002</v>
      </c>
      <c r="L212" s="4">
        <v>18219692.844423</v>
      </c>
      <c r="M212" s="4">
        <v>18132394.55565</v>
      </c>
      <c r="N212" s="4">
        <v>18211403.796859998</v>
      </c>
      <c r="O212" s="4">
        <v>18036323.132334001</v>
      </c>
    </row>
    <row r="213" spans="1:15" x14ac:dyDescent="0.15">
      <c r="A213" s="6">
        <v>102</v>
      </c>
      <c r="B213">
        <v>109</v>
      </c>
      <c r="C213" s="4" t="s">
        <v>561</v>
      </c>
      <c r="D213" s="4" t="s">
        <v>552</v>
      </c>
      <c r="E213" s="4">
        <v>8344629.3636790002</v>
      </c>
      <c r="F213" s="4">
        <v>8480601.3748039994</v>
      </c>
      <c r="G213" s="4">
        <v>8565871.5679049995</v>
      </c>
      <c r="H213" s="4">
        <v>9575525.7721159998</v>
      </c>
      <c r="I213" s="4">
        <v>8761093.5039930008</v>
      </c>
      <c r="J213" s="4">
        <v>8638583.9758609999</v>
      </c>
      <c r="K213" s="4">
        <v>8721536.1208459996</v>
      </c>
      <c r="L213" s="4">
        <v>8362426.8398949997</v>
      </c>
      <c r="M213" s="4">
        <v>7467051.3369749999</v>
      </c>
      <c r="N213" s="4">
        <v>6653028.8948900001</v>
      </c>
      <c r="O213" s="4">
        <v>6972923.0994410003</v>
      </c>
    </row>
    <row r="214" spans="1:15" x14ac:dyDescent="0.15">
      <c r="A214" s="6">
        <v>103</v>
      </c>
      <c r="B214">
        <v>55</v>
      </c>
      <c r="C214" s="4" t="s">
        <v>548</v>
      </c>
      <c r="D214" s="4" t="s">
        <v>552</v>
      </c>
      <c r="E214" s="4">
        <v>10036853.022752</v>
      </c>
      <c r="F214" s="4">
        <v>10451625.623284001</v>
      </c>
      <c r="G214" s="4">
        <v>11060652.6548</v>
      </c>
      <c r="H214" s="4">
        <v>10575074.927564999</v>
      </c>
      <c r="I214" s="4">
        <v>11008689.975188</v>
      </c>
      <c r="J214" s="4">
        <v>11336195.492283</v>
      </c>
      <c r="K214" s="4">
        <v>11327114.630842</v>
      </c>
      <c r="L214" s="4">
        <v>11664523.435101001</v>
      </c>
      <c r="M214" s="4">
        <v>11660486.468849</v>
      </c>
      <c r="N214" s="4">
        <v>11794880.839553</v>
      </c>
      <c r="O214" s="4">
        <v>12645167.878451001</v>
      </c>
    </row>
    <row r="215" spans="1:15" x14ac:dyDescent="0.15">
      <c r="A215" s="6">
        <v>104</v>
      </c>
      <c r="B215">
        <v>47</v>
      </c>
      <c r="C215" s="4" t="s">
        <v>0</v>
      </c>
      <c r="D215" s="4" t="s">
        <v>552</v>
      </c>
      <c r="E215" s="4">
        <v>3824998.5343260001</v>
      </c>
      <c r="F215" s="4">
        <v>3866823.0116699999</v>
      </c>
      <c r="G215" s="4">
        <v>4456826.4000690002</v>
      </c>
      <c r="H215" s="4">
        <v>4790424.6092640003</v>
      </c>
      <c r="I215" s="4">
        <v>4867217.6273689996</v>
      </c>
      <c r="J215" s="4">
        <v>5410795.9546119999</v>
      </c>
      <c r="K215" s="4">
        <v>5113098.025901</v>
      </c>
      <c r="L215" s="4">
        <v>3124638.8561300002</v>
      </c>
      <c r="M215" s="4">
        <v>3114111.0038620001</v>
      </c>
      <c r="N215" s="4">
        <v>3024237.542812</v>
      </c>
      <c r="O215" s="4">
        <v>3267118.3306339998</v>
      </c>
    </row>
    <row r="216" spans="1:15" x14ac:dyDescent="0.15">
      <c r="A216" s="6">
        <v>105</v>
      </c>
      <c r="B216">
        <v>94</v>
      </c>
      <c r="C216" s="4" t="s">
        <v>529</v>
      </c>
      <c r="D216" s="4" t="s">
        <v>552</v>
      </c>
      <c r="E216" s="4">
        <v>1137060.166621</v>
      </c>
      <c r="F216" s="4">
        <v>1397989.6776769999</v>
      </c>
      <c r="G216" s="4">
        <v>1575464.9877239999</v>
      </c>
      <c r="H216" s="4">
        <v>1681723.3591720001</v>
      </c>
      <c r="I216" s="4">
        <v>1734991.3777399999</v>
      </c>
      <c r="J216" s="4">
        <v>1823031.7636539999</v>
      </c>
      <c r="K216" s="4">
        <v>1782133.361884</v>
      </c>
      <c r="L216" s="4">
        <v>1642556.122373</v>
      </c>
      <c r="M216" s="4">
        <v>1116976.249876</v>
      </c>
      <c r="N216" s="4">
        <v>1136839.6751580001</v>
      </c>
      <c r="O216" s="4">
        <v>1150253.142986</v>
      </c>
    </row>
    <row r="217" spans="1:15" x14ac:dyDescent="0.15">
      <c r="A217" s="6">
        <v>106</v>
      </c>
      <c r="B217">
        <v>1</v>
      </c>
      <c r="C217" s="4" t="s">
        <v>245</v>
      </c>
      <c r="D217" s="4" t="s">
        <v>552</v>
      </c>
      <c r="E217" s="4">
        <v>4789478.9537439998</v>
      </c>
      <c r="F217" s="4">
        <v>5552409.348526</v>
      </c>
      <c r="G217" s="4">
        <v>5516159.7528109998</v>
      </c>
      <c r="H217" s="4">
        <v>5268068.5888489997</v>
      </c>
      <c r="I217" s="4">
        <v>5767865.6601799997</v>
      </c>
      <c r="J217" s="4">
        <v>5601495.775986</v>
      </c>
      <c r="K217" s="4">
        <v>5837351.3156679999</v>
      </c>
      <c r="L217" s="4">
        <v>5800750.0362780001</v>
      </c>
      <c r="M217" s="4">
        <v>6206136.5469239997</v>
      </c>
      <c r="N217" s="4">
        <v>5860399.2213390004</v>
      </c>
      <c r="O217" s="4">
        <v>5733494.6211449997</v>
      </c>
    </row>
    <row r="218" spans="1:15" x14ac:dyDescent="0.15">
      <c r="A218" s="6">
        <v>107</v>
      </c>
      <c r="B218">
        <v>70</v>
      </c>
      <c r="C218" s="4" t="s">
        <v>460</v>
      </c>
      <c r="D218" s="4" t="s">
        <v>552</v>
      </c>
      <c r="E218" s="4">
        <v>3038123.9596919999</v>
      </c>
      <c r="F218" s="4">
        <v>3577674.241221</v>
      </c>
      <c r="G218" s="4">
        <v>4474070.4121930003</v>
      </c>
      <c r="H218" s="4">
        <v>4741438.7168380003</v>
      </c>
      <c r="I218" s="4">
        <v>4771929.5178699996</v>
      </c>
      <c r="J218" s="4">
        <v>3928437.997612</v>
      </c>
      <c r="K218" s="4">
        <v>4263706.1964410003</v>
      </c>
      <c r="L218" s="4">
        <v>4114021.1987430002</v>
      </c>
      <c r="M218" s="4">
        <v>4249432.0790020004</v>
      </c>
      <c r="N218" s="4">
        <v>4285998.1550679998</v>
      </c>
      <c r="O218" s="4">
        <v>4310602.9908649996</v>
      </c>
    </row>
    <row r="219" spans="1:15" x14ac:dyDescent="0.15">
      <c r="A219" s="6">
        <v>108</v>
      </c>
      <c r="B219">
        <v>88</v>
      </c>
      <c r="C219" s="4" t="s">
        <v>198</v>
      </c>
      <c r="D219" s="4" t="s">
        <v>552</v>
      </c>
      <c r="E219" s="4">
        <v>2585550.0325420001</v>
      </c>
      <c r="F219" s="4">
        <v>2907084.9463740001</v>
      </c>
      <c r="G219" s="4">
        <v>3097980.6581609999</v>
      </c>
      <c r="H219" s="4">
        <v>3081840.7140370002</v>
      </c>
      <c r="I219" s="4">
        <v>3256288.6970009999</v>
      </c>
      <c r="J219" s="4">
        <v>3343628.134172</v>
      </c>
      <c r="K219" s="4">
        <v>2962105.6381899999</v>
      </c>
      <c r="L219" s="4">
        <v>3014560.0373200001</v>
      </c>
      <c r="M219" s="4">
        <v>3030076.861548</v>
      </c>
      <c r="N219" s="4">
        <v>2667249.8324330002</v>
      </c>
      <c r="O219" s="4">
        <v>2719466.0285749999</v>
      </c>
    </row>
    <row r="220" spans="1:15" x14ac:dyDescent="0.15">
      <c r="A220" s="6">
        <v>109</v>
      </c>
      <c r="B220">
        <v>19</v>
      </c>
      <c r="C220" s="4" t="s">
        <v>462</v>
      </c>
      <c r="D220" s="4" t="s">
        <v>552</v>
      </c>
      <c r="E220" s="4">
        <v>3393784.0718800002</v>
      </c>
      <c r="F220" s="4">
        <v>3383896.2619980001</v>
      </c>
      <c r="G220" s="4">
        <v>4503504.2587850001</v>
      </c>
      <c r="H220" s="4">
        <v>3793962.7262820001</v>
      </c>
      <c r="I220" s="4">
        <v>5042659.7964819996</v>
      </c>
      <c r="J220" s="4">
        <v>4780732.3827360002</v>
      </c>
      <c r="K220" s="4">
        <v>4973944.2117720004</v>
      </c>
      <c r="L220" s="4">
        <v>5095048.539473</v>
      </c>
      <c r="M220" s="4">
        <v>5574098.3884979999</v>
      </c>
      <c r="N220" s="4">
        <v>5632101.4646089999</v>
      </c>
      <c r="O220" s="4">
        <v>5811953.7779069999</v>
      </c>
    </row>
    <row r="221" spans="1:15" x14ac:dyDescent="0.15">
      <c r="A221" s="6">
        <v>110</v>
      </c>
      <c r="B221">
        <v>62</v>
      </c>
      <c r="C221" s="4" t="s">
        <v>316</v>
      </c>
      <c r="D221" s="4" t="s">
        <v>552</v>
      </c>
      <c r="E221" s="4">
        <v>4728338.3137189997</v>
      </c>
      <c r="F221" s="4">
        <v>5039331.9190480001</v>
      </c>
      <c r="G221" s="4">
        <v>5161837.9151699999</v>
      </c>
      <c r="H221" s="4">
        <v>5165585.1992870001</v>
      </c>
      <c r="I221" s="4">
        <v>5376461.0695329998</v>
      </c>
      <c r="J221" s="4">
        <v>4920890.9948559999</v>
      </c>
      <c r="K221" s="4">
        <v>5054068.8798359996</v>
      </c>
      <c r="L221" s="4">
        <v>4973587.6179630002</v>
      </c>
      <c r="M221" s="4">
        <v>5043831.1588279996</v>
      </c>
      <c r="N221" s="4">
        <v>4944396.0389719997</v>
      </c>
      <c r="O221" s="4">
        <v>5117889.9223130001</v>
      </c>
    </row>
    <row r="222" spans="1:15" hidden="1" x14ac:dyDescent="0.15">
      <c r="A222" s="3">
        <v>1</v>
      </c>
      <c r="B222">
        <v>6</v>
      </c>
      <c r="C222" s="4" t="s">
        <v>324</v>
      </c>
      <c r="D222" t="s">
        <v>566</v>
      </c>
      <c r="E222">
        <v>105.11669999999999</v>
      </c>
      <c r="F222">
        <v>99.360800000000012</v>
      </c>
      <c r="G222">
        <v>100.1156</v>
      </c>
      <c r="H222">
        <v>105.4258</v>
      </c>
      <c r="I222">
        <v>101.6439</v>
      </c>
      <c r="J222">
        <v>91.897699999999986</v>
      </c>
      <c r="K222">
        <v>84.635900000000007</v>
      </c>
      <c r="L222">
        <v>82.748400000000004</v>
      </c>
      <c r="M222">
        <v>81.923199999999994</v>
      </c>
      <c r="N222">
        <v>89.830400000000012</v>
      </c>
    </row>
    <row r="223" spans="1:15" hidden="1" x14ac:dyDescent="0.15">
      <c r="A223" s="3">
        <v>2</v>
      </c>
      <c r="B223">
        <v>7</v>
      </c>
      <c r="C223" s="4" t="s">
        <v>46</v>
      </c>
      <c r="D223" t="s">
        <v>566</v>
      </c>
      <c r="E223">
        <v>42.566499999999998</v>
      </c>
      <c r="F223">
        <v>43.450600000000001</v>
      </c>
      <c r="G223">
        <v>45.508300000000013</v>
      </c>
      <c r="H223">
        <v>44.387099999999997</v>
      </c>
      <c r="I223">
        <v>43.024000000000001</v>
      </c>
      <c r="J223">
        <v>42.356200000000001</v>
      </c>
      <c r="K223">
        <v>42.684899999999992</v>
      </c>
      <c r="L223">
        <v>44.4178</v>
      </c>
      <c r="M223">
        <v>44.553899999999999</v>
      </c>
      <c r="N223">
        <v>52.0702</v>
      </c>
    </row>
    <row r="224" spans="1:15" hidden="1" x14ac:dyDescent="0.15">
      <c r="A224" s="3">
        <v>3</v>
      </c>
      <c r="B224">
        <v>8</v>
      </c>
      <c r="C224" s="4" t="s">
        <v>405</v>
      </c>
      <c r="D224" t="s">
        <v>566</v>
      </c>
      <c r="E224">
        <v>57.3108</v>
      </c>
      <c r="F224">
        <v>48.36630000000001</v>
      </c>
      <c r="G224">
        <v>44.7971</v>
      </c>
      <c r="H224">
        <v>45.36160000000001</v>
      </c>
      <c r="I224">
        <v>45.860999999999997</v>
      </c>
      <c r="J224">
        <v>45.705199999999998</v>
      </c>
      <c r="K224">
        <v>46.548699999999997</v>
      </c>
      <c r="L224">
        <v>44.731900000000003</v>
      </c>
      <c r="M224">
        <v>43.788200000000003</v>
      </c>
      <c r="N224">
        <v>41.603000000000009</v>
      </c>
    </row>
    <row r="225" spans="1:14" hidden="1" x14ac:dyDescent="0.15">
      <c r="A225" s="3">
        <v>4</v>
      </c>
      <c r="B225">
        <v>10</v>
      </c>
      <c r="C225" s="4" t="s">
        <v>449</v>
      </c>
      <c r="D225" t="s">
        <v>566</v>
      </c>
      <c r="E225">
        <v>34.4435</v>
      </c>
      <c r="F225">
        <v>32.008699999999997</v>
      </c>
      <c r="G225">
        <v>31.356999999999999</v>
      </c>
      <c r="H225">
        <v>32.6905</v>
      </c>
      <c r="I225">
        <v>39.549999999999997</v>
      </c>
      <c r="J225">
        <v>37.3797</v>
      </c>
      <c r="K225">
        <v>43.138100000000001</v>
      </c>
      <c r="L225">
        <v>38.856900000000003</v>
      </c>
      <c r="M225">
        <v>37.502000000000002</v>
      </c>
      <c r="N225">
        <v>41.5062</v>
      </c>
    </row>
    <row r="226" spans="1:14" hidden="1" x14ac:dyDescent="0.15">
      <c r="A226" s="3">
        <v>5</v>
      </c>
      <c r="B226">
        <v>11</v>
      </c>
      <c r="C226" s="4" t="s">
        <v>482</v>
      </c>
      <c r="D226" t="s">
        <v>566</v>
      </c>
      <c r="E226">
        <v>149.45689999999999</v>
      </c>
      <c r="F226">
        <v>222.76939999999999</v>
      </c>
      <c r="G226">
        <v>52.637599999999999</v>
      </c>
      <c r="H226">
        <v>122.0346</v>
      </c>
      <c r="I226">
        <v>88.762799999999999</v>
      </c>
      <c r="J226">
        <v>86.726299999999995</v>
      </c>
      <c r="K226">
        <v>65.357600000000005</v>
      </c>
      <c r="L226">
        <v>42.930999999999997</v>
      </c>
      <c r="M226">
        <v>36.733600000000003</v>
      </c>
      <c r="N226">
        <v>33.3127</v>
      </c>
    </row>
    <row r="227" spans="1:14" hidden="1" x14ac:dyDescent="0.15">
      <c r="A227" s="3">
        <v>6</v>
      </c>
      <c r="B227">
        <v>14</v>
      </c>
      <c r="C227" s="4" t="s">
        <v>451</v>
      </c>
      <c r="D227" t="s">
        <v>566</v>
      </c>
      <c r="E227">
        <v>119.5027</v>
      </c>
      <c r="F227">
        <v>120.267</v>
      </c>
      <c r="G227">
        <v>120.5085</v>
      </c>
      <c r="H227">
        <v>117.6195</v>
      </c>
      <c r="I227">
        <v>107.9967</v>
      </c>
      <c r="J227">
        <v>107.17959999999999</v>
      </c>
      <c r="K227">
        <v>113.8674</v>
      </c>
      <c r="L227">
        <v>117.1296</v>
      </c>
      <c r="M227">
        <v>118.9091</v>
      </c>
      <c r="N227">
        <v>117.5391</v>
      </c>
    </row>
    <row r="228" spans="1:14" hidden="1" x14ac:dyDescent="0.15">
      <c r="A228" s="3">
        <v>7</v>
      </c>
      <c r="B228">
        <v>18</v>
      </c>
      <c r="C228" s="4" t="s">
        <v>149</v>
      </c>
      <c r="D228" t="s">
        <v>566</v>
      </c>
      <c r="E228">
        <v>32.113999999999997</v>
      </c>
      <c r="F228">
        <v>32.098700000000001</v>
      </c>
      <c r="G228">
        <v>31.199400000000001</v>
      </c>
      <c r="H228">
        <v>32.795900000000003</v>
      </c>
      <c r="I228">
        <v>33.871200000000002</v>
      </c>
      <c r="J228">
        <v>33.600099999999998</v>
      </c>
      <c r="K228">
        <v>32.2928</v>
      </c>
      <c r="L228">
        <v>31.537600000000001</v>
      </c>
      <c r="M228">
        <v>34.2971</v>
      </c>
      <c r="N228">
        <v>35.434800000000003</v>
      </c>
    </row>
    <row r="229" spans="1:14" hidden="1" x14ac:dyDescent="0.15">
      <c r="A229" s="3">
        <v>8</v>
      </c>
      <c r="B229">
        <v>21</v>
      </c>
      <c r="C229" s="4" t="s">
        <v>381</v>
      </c>
      <c r="D229" t="s">
        <v>566</v>
      </c>
      <c r="E229">
        <v>168.72829999999999</v>
      </c>
      <c r="F229">
        <v>164.0984</v>
      </c>
      <c r="G229">
        <v>163.90479999999999</v>
      </c>
      <c r="H229">
        <v>163.59630000000001</v>
      </c>
      <c r="I229">
        <v>156.32589999999999</v>
      </c>
      <c r="J229">
        <v>154.06790000000001</v>
      </c>
      <c r="K229">
        <v>152.0789</v>
      </c>
      <c r="L229">
        <v>154.51150000000001</v>
      </c>
      <c r="M229">
        <v>151.32320000000001</v>
      </c>
      <c r="N229">
        <v>147.3475</v>
      </c>
    </row>
    <row r="230" spans="1:14" hidden="1" x14ac:dyDescent="0.15">
      <c r="A230" s="3">
        <v>9</v>
      </c>
      <c r="B230">
        <v>24</v>
      </c>
      <c r="C230" s="4" t="s">
        <v>394</v>
      </c>
      <c r="D230" t="s">
        <v>566</v>
      </c>
      <c r="E230">
        <v>98.753600000000006</v>
      </c>
      <c r="F230">
        <v>94.852400000000003</v>
      </c>
      <c r="G230">
        <v>101.6955</v>
      </c>
      <c r="H230">
        <v>61.062900000000013</v>
      </c>
      <c r="I230">
        <v>56.2271</v>
      </c>
      <c r="J230">
        <v>52.555500000000002</v>
      </c>
      <c r="K230">
        <v>56.472099999999998</v>
      </c>
      <c r="L230">
        <v>65.694000000000003</v>
      </c>
      <c r="M230">
        <v>65.876099999999994</v>
      </c>
      <c r="N230">
        <v>66.758199999999988</v>
      </c>
    </row>
    <row r="231" spans="1:14" hidden="1" x14ac:dyDescent="0.15">
      <c r="A231" s="3">
        <v>10</v>
      </c>
      <c r="B231">
        <v>25</v>
      </c>
      <c r="C231" s="4" t="s">
        <v>76</v>
      </c>
      <c r="D231" t="s">
        <v>566</v>
      </c>
      <c r="E231">
        <v>225.22620000000001</v>
      </c>
      <c r="F231">
        <v>223.3296</v>
      </c>
      <c r="G231">
        <v>209.489</v>
      </c>
      <c r="H231">
        <v>191.36600000000001</v>
      </c>
      <c r="I231">
        <v>174.26830000000001</v>
      </c>
      <c r="J231">
        <v>177.1662</v>
      </c>
      <c r="K231">
        <v>174.28389999999999</v>
      </c>
      <c r="L231">
        <v>192.23339999999999</v>
      </c>
      <c r="M231">
        <v>185.3356</v>
      </c>
      <c r="N231">
        <v>178.61070000000001</v>
      </c>
    </row>
    <row r="232" spans="1:14" hidden="1" x14ac:dyDescent="0.15">
      <c r="A232" s="3">
        <v>11</v>
      </c>
      <c r="B232">
        <v>27</v>
      </c>
      <c r="C232" s="4" t="s">
        <v>230</v>
      </c>
      <c r="D232" t="s">
        <v>566</v>
      </c>
      <c r="E232">
        <v>39.241</v>
      </c>
      <c r="F232">
        <v>33.3033</v>
      </c>
      <c r="G232">
        <v>43.235100000000003</v>
      </c>
      <c r="H232">
        <v>41.695799999999998</v>
      </c>
      <c r="I232">
        <v>50.042200000000001</v>
      </c>
      <c r="J232">
        <v>45.857500000000002</v>
      </c>
      <c r="K232">
        <v>43.929200000000002</v>
      </c>
      <c r="L232">
        <v>41.653100000000002</v>
      </c>
      <c r="M232">
        <v>43.473700000000001</v>
      </c>
      <c r="N232">
        <v>45.307499999999997</v>
      </c>
    </row>
    <row r="233" spans="1:14" hidden="1" x14ac:dyDescent="0.15">
      <c r="A233" s="3">
        <v>12</v>
      </c>
      <c r="B233">
        <v>32</v>
      </c>
      <c r="C233" s="4" t="s">
        <v>389</v>
      </c>
      <c r="D233" t="s">
        <v>566</v>
      </c>
      <c r="E233">
        <v>61.231299999999997</v>
      </c>
      <c r="F233">
        <v>65.763900000000007</v>
      </c>
      <c r="G233">
        <v>74.185900000000004</v>
      </c>
      <c r="H233">
        <v>78.30449999999999</v>
      </c>
      <c r="I233">
        <v>90.285999999999987</v>
      </c>
      <c r="J233">
        <v>93.153299999999987</v>
      </c>
      <c r="K233">
        <v>110.035</v>
      </c>
      <c r="L233">
        <v>116.26049999999999</v>
      </c>
      <c r="M233">
        <v>106.1473</v>
      </c>
      <c r="N233">
        <v>115.49079999999999</v>
      </c>
    </row>
    <row r="234" spans="1:14" hidden="1" x14ac:dyDescent="0.15">
      <c r="A234" s="3">
        <v>13</v>
      </c>
      <c r="B234">
        <v>34</v>
      </c>
      <c r="C234" s="4" t="s">
        <v>39</v>
      </c>
      <c r="D234" t="s">
        <v>566</v>
      </c>
      <c r="E234">
        <v>61.756599999999992</v>
      </c>
      <c r="F234">
        <v>60.589599999999997</v>
      </c>
      <c r="G234">
        <v>61.887900000000002</v>
      </c>
      <c r="H234">
        <v>54.963999999999999</v>
      </c>
      <c r="I234">
        <v>55.6648</v>
      </c>
      <c r="J234">
        <v>56.074000000000012</v>
      </c>
      <c r="K234">
        <v>52.450399999999988</v>
      </c>
      <c r="L234">
        <v>51.190600000000003</v>
      </c>
      <c r="M234">
        <v>49.250500000000002</v>
      </c>
      <c r="N234">
        <v>48.4953</v>
      </c>
    </row>
    <row r="235" spans="1:14" hidden="1" x14ac:dyDescent="0.15">
      <c r="A235" s="3">
        <v>14</v>
      </c>
      <c r="B235">
        <v>35</v>
      </c>
      <c r="C235" s="4" t="s">
        <v>280</v>
      </c>
      <c r="D235" t="s">
        <v>566</v>
      </c>
      <c r="E235">
        <v>66.337499999999977</v>
      </c>
      <c r="F235">
        <v>61.980800000000002</v>
      </c>
      <c r="G235">
        <v>65.315799999999996</v>
      </c>
      <c r="H235">
        <v>61.839199999999977</v>
      </c>
      <c r="I235">
        <v>62.52450000000001</v>
      </c>
      <c r="J235">
        <v>73.636600000000001</v>
      </c>
      <c r="K235">
        <v>72.217799999999997</v>
      </c>
      <c r="L235">
        <v>72.980300000000014</v>
      </c>
      <c r="M235">
        <v>72.793400000000005</v>
      </c>
      <c r="N235">
        <v>72.061099999999996</v>
      </c>
    </row>
    <row r="236" spans="1:14" hidden="1" x14ac:dyDescent="0.15">
      <c r="A236" s="3">
        <v>15</v>
      </c>
      <c r="B236">
        <v>38</v>
      </c>
      <c r="C236" s="4" t="s">
        <v>360</v>
      </c>
      <c r="D236" t="s">
        <v>566</v>
      </c>
      <c r="E236">
        <v>109.4836</v>
      </c>
      <c r="F236">
        <v>101.2467</v>
      </c>
      <c r="G236">
        <v>80.791899999999998</v>
      </c>
      <c r="H236">
        <v>81.335499999999996</v>
      </c>
      <c r="I236">
        <v>82.146699999999996</v>
      </c>
      <c r="J236">
        <v>81.481800000000007</v>
      </c>
      <c r="K236">
        <v>75.98299999999999</v>
      </c>
      <c r="L236">
        <v>71.962400000000002</v>
      </c>
      <c r="M236">
        <v>86.466199999999986</v>
      </c>
      <c r="N236">
        <v>86.903700000000001</v>
      </c>
    </row>
    <row r="237" spans="1:14" hidden="1" x14ac:dyDescent="0.15">
      <c r="A237" s="3">
        <v>16</v>
      </c>
      <c r="B237">
        <v>42</v>
      </c>
      <c r="C237" s="4" t="s">
        <v>38</v>
      </c>
      <c r="D237" t="s">
        <v>566</v>
      </c>
      <c r="E237">
        <v>481.14979999999991</v>
      </c>
      <c r="F237">
        <v>535.73259999999993</v>
      </c>
      <c r="G237">
        <v>547.57470000000001</v>
      </c>
      <c r="H237">
        <v>472.06509999999992</v>
      </c>
      <c r="I237">
        <v>421.02299999999991</v>
      </c>
      <c r="J237">
        <v>574.61350000000004</v>
      </c>
      <c r="K237">
        <v>455.9917999999999</v>
      </c>
      <c r="L237">
        <v>427.41070000000002</v>
      </c>
      <c r="M237">
        <v>482.91370000000012</v>
      </c>
      <c r="N237">
        <v>362.00599999999997</v>
      </c>
    </row>
    <row r="238" spans="1:14" hidden="1" x14ac:dyDescent="0.15">
      <c r="A238" s="3">
        <v>17</v>
      </c>
      <c r="B238">
        <v>43</v>
      </c>
      <c r="C238" s="4" t="s">
        <v>20</v>
      </c>
      <c r="D238" t="s">
        <v>566</v>
      </c>
      <c r="E238">
        <v>40.726000000000013</v>
      </c>
      <c r="F238">
        <v>40.906500000000008</v>
      </c>
      <c r="G238">
        <v>40.296899999999987</v>
      </c>
      <c r="H238">
        <v>39.122</v>
      </c>
      <c r="I238">
        <v>37.232899999999987</v>
      </c>
      <c r="J238">
        <v>34.981400000000001</v>
      </c>
      <c r="K238">
        <v>41.181299999999993</v>
      </c>
      <c r="L238">
        <v>41.526400000000002</v>
      </c>
      <c r="M238">
        <v>37.469200000000001</v>
      </c>
      <c r="N238">
        <v>35.882100000000001</v>
      </c>
    </row>
    <row r="239" spans="1:14" hidden="1" x14ac:dyDescent="0.15">
      <c r="A239" s="3">
        <v>18</v>
      </c>
      <c r="B239">
        <v>48</v>
      </c>
      <c r="C239" s="4" t="s">
        <v>82</v>
      </c>
      <c r="D239" t="s">
        <v>566</v>
      </c>
      <c r="E239">
        <v>48.0244</v>
      </c>
      <c r="F239">
        <v>49.055200000000013</v>
      </c>
      <c r="G239">
        <v>50.052900000000008</v>
      </c>
      <c r="H239">
        <v>49.931899999999999</v>
      </c>
      <c r="I239">
        <v>51.732799999999997</v>
      </c>
      <c r="J239">
        <v>48.582700000000003</v>
      </c>
      <c r="K239">
        <v>46.560400000000001</v>
      </c>
      <c r="L239">
        <v>46.738100000000003</v>
      </c>
      <c r="M239">
        <v>45.651800000000001</v>
      </c>
      <c r="N239">
        <v>42.906399999999998</v>
      </c>
    </row>
    <row r="240" spans="1:14" hidden="1" x14ac:dyDescent="0.15">
      <c r="A240" s="3">
        <v>19</v>
      </c>
      <c r="B240">
        <v>49</v>
      </c>
      <c r="C240" s="4" t="s">
        <v>361</v>
      </c>
      <c r="D240" t="s">
        <v>566</v>
      </c>
      <c r="E240">
        <v>17.593</v>
      </c>
      <c r="F240">
        <v>17.235199999999999</v>
      </c>
      <c r="G240">
        <v>18.124700000000001</v>
      </c>
      <c r="H240">
        <v>17.732900000000001</v>
      </c>
      <c r="I240">
        <v>18.039200000000001</v>
      </c>
      <c r="J240">
        <v>17.458600000000001</v>
      </c>
      <c r="K240">
        <v>18.917999999999999</v>
      </c>
      <c r="L240">
        <v>18.880600000000001</v>
      </c>
      <c r="M240">
        <v>19.227</v>
      </c>
      <c r="N240">
        <v>18.9316</v>
      </c>
    </row>
    <row r="241" spans="1:14" hidden="1" x14ac:dyDescent="0.15">
      <c r="A241" s="3">
        <v>20</v>
      </c>
      <c r="B241">
        <v>50</v>
      </c>
      <c r="C241" s="4" t="s">
        <v>130</v>
      </c>
      <c r="D241" t="s">
        <v>566</v>
      </c>
      <c r="E241">
        <v>157.54929999999999</v>
      </c>
      <c r="F241">
        <v>111.4105</v>
      </c>
      <c r="G241">
        <v>110.1056</v>
      </c>
      <c r="H241">
        <v>101.4044</v>
      </c>
      <c r="I241">
        <v>81.052700000000002</v>
      </c>
      <c r="J241">
        <v>130.4922</v>
      </c>
      <c r="K241">
        <v>127.3533</v>
      </c>
      <c r="L241">
        <v>106.7158</v>
      </c>
      <c r="M241">
        <v>118.0153</v>
      </c>
      <c r="N241">
        <v>115.4378</v>
      </c>
    </row>
    <row r="242" spans="1:14" hidden="1" x14ac:dyDescent="0.15">
      <c r="A242" s="3">
        <v>21</v>
      </c>
      <c r="B242">
        <v>52</v>
      </c>
      <c r="C242" s="4" t="s">
        <v>544</v>
      </c>
      <c r="D242" t="s">
        <v>566</v>
      </c>
      <c r="E242">
        <v>64.867800000000003</v>
      </c>
      <c r="F242">
        <v>74.001999999999995</v>
      </c>
      <c r="G242">
        <v>75.078099999999992</v>
      </c>
      <c r="H242">
        <v>73.487999999999985</v>
      </c>
      <c r="I242">
        <v>73.543500000000009</v>
      </c>
      <c r="J242">
        <v>73.98660000000001</v>
      </c>
      <c r="K242">
        <v>72.544200000000004</v>
      </c>
      <c r="L242">
        <v>77.619199999999992</v>
      </c>
      <c r="M242">
        <v>83.860099999999989</v>
      </c>
      <c r="N242">
        <v>88.243200000000002</v>
      </c>
    </row>
    <row r="243" spans="1:14" hidden="1" x14ac:dyDescent="0.15">
      <c r="A243" s="3">
        <v>22</v>
      </c>
      <c r="B243">
        <v>54</v>
      </c>
      <c r="C243" s="4" t="s">
        <v>63</v>
      </c>
      <c r="D243" t="s">
        <v>566</v>
      </c>
      <c r="E243">
        <v>75.22120000000001</v>
      </c>
      <c r="F243">
        <v>78.567999999999998</v>
      </c>
      <c r="G243">
        <v>76.584699999999998</v>
      </c>
      <c r="H243">
        <v>77.471000000000004</v>
      </c>
      <c r="I243">
        <v>75.305300000000003</v>
      </c>
      <c r="J243">
        <v>71.834099999999992</v>
      </c>
      <c r="K243">
        <v>69.04819999999998</v>
      </c>
      <c r="L243">
        <v>69.670799999999986</v>
      </c>
      <c r="M243">
        <v>70.250500000000002</v>
      </c>
      <c r="N243">
        <v>70.861699999999985</v>
      </c>
    </row>
    <row r="244" spans="1:14" hidden="1" x14ac:dyDescent="0.15">
      <c r="A244" s="3">
        <v>23</v>
      </c>
      <c r="B244">
        <v>56</v>
      </c>
      <c r="C244" s="4" t="s">
        <v>540</v>
      </c>
      <c r="D244" t="s">
        <v>566</v>
      </c>
      <c r="E244">
        <v>64.4392</v>
      </c>
      <c r="F244">
        <v>62.986899999999991</v>
      </c>
      <c r="G244">
        <v>47.804099999999998</v>
      </c>
      <c r="H244">
        <v>40.9985</v>
      </c>
      <c r="I244">
        <v>48.790999999999997</v>
      </c>
      <c r="J244">
        <v>51.37360000000001</v>
      </c>
      <c r="K244">
        <v>43.270499999999998</v>
      </c>
      <c r="L244">
        <v>56.402900000000002</v>
      </c>
      <c r="M244">
        <v>47.072399999999988</v>
      </c>
      <c r="N244">
        <v>47.206000000000003</v>
      </c>
    </row>
    <row r="245" spans="1:14" hidden="1" x14ac:dyDescent="0.15">
      <c r="A245" s="3">
        <v>24</v>
      </c>
      <c r="B245">
        <v>58</v>
      </c>
      <c r="C245" s="4" t="s">
        <v>200</v>
      </c>
      <c r="D245" t="s">
        <v>566</v>
      </c>
      <c r="E245">
        <v>47.741500000000009</v>
      </c>
      <c r="F245">
        <v>55.691600000000001</v>
      </c>
      <c r="G245">
        <v>59.660100000000007</v>
      </c>
      <c r="H245">
        <v>59.145200000000003</v>
      </c>
      <c r="I245">
        <v>60.894699999999993</v>
      </c>
      <c r="J245">
        <v>64.799300000000002</v>
      </c>
      <c r="K245">
        <v>65.179599999999994</v>
      </c>
      <c r="L245">
        <v>61.609599999999993</v>
      </c>
      <c r="M245">
        <v>60.4084</v>
      </c>
      <c r="N245">
        <v>64.377799999999993</v>
      </c>
    </row>
    <row r="246" spans="1:14" hidden="1" x14ac:dyDescent="0.15">
      <c r="A246" s="3">
        <v>25</v>
      </c>
      <c r="B246">
        <v>60</v>
      </c>
      <c r="C246" s="4" t="s">
        <v>314</v>
      </c>
      <c r="D246" t="s">
        <v>566</v>
      </c>
      <c r="E246">
        <v>51.972499999999997</v>
      </c>
      <c r="F246">
        <v>56.98749999999999</v>
      </c>
      <c r="G246">
        <v>65.9559</v>
      </c>
      <c r="H246">
        <v>72.477500000000006</v>
      </c>
      <c r="I246">
        <v>72.550200000000004</v>
      </c>
      <c r="J246">
        <v>79.9773</v>
      </c>
      <c r="K246">
        <v>86.414400000000001</v>
      </c>
      <c r="L246">
        <v>73.638700000000014</v>
      </c>
      <c r="M246">
        <v>75.493100000000013</v>
      </c>
      <c r="N246">
        <v>73.664100000000005</v>
      </c>
    </row>
    <row r="247" spans="1:14" hidden="1" x14ac:dyDescent="0.15">
      <c r="A247" s="3">
        <v>26</v>
      </c>
      <c r="B247">
        <v>61</v>
      </c>
      <c r="C247" s="4" t="s">
        <v>218</v>
      </c>
      <c r="D247" t="s">
        <v>566</v>
      </c>
      <c r="E247">
        <v>124.96380000000001</v>
      </c>
      <c r="F247">
        <v>140.28370000000001</v>
      </c>
      <c r="G247">
        <v>279.6499</v>
      </c>
      <c r="H247">
        <v>243.06989999999999</v>
      </c>
      <c r="I247">
        <v>142.44800000000001</v>
      </c>
      <c r="J247">
        <v>203.7089</v>
      </c>
      <c r="K247">
        <v>126.3882</v>
      </c>
      <c r="L247">
        <v>140.87880000000001</v>
      </c>
      <c r="M247">
        <v>237.87270000000001</v>
      </c>
      <c r="N247">
        <v>276.92579999999998</v>
      </c>
    </row>
    <row r="248" spans="1:14" hidden="1" x14ac:dyDescent="0.15">
      <c r="A248" s="3">
        <v>27</v>
      </c>
      <c r="B248">
        <v>68</v>
      </c>
      <c r="C248" s="4" t="s">
        <v>303</v>
      </c>
      <c r="D248" t="s">
        <v>566</v>
      </c>
      <c r="E248">
        <v>216.374</v>
      </c>
      <c r="F248">
        <v>174.7568</v>
      </c>
      <c r="G248">
        <v>184.87970000000001</v>
      </c>
      <c r="H248">
        <v>192.24420000000001</v>
      </c>
      <c r="I248">
        <v>194.46700000000001</v>
      </c>
      <c r="J248">
        <v>194.08250000000001</v>
      </c>
      <c r="K248">
        <v>227.2533</v>
      </c>
      <c r="L248">
        <v>172.4502</v>
      </c>
      <c r="M248">
        <v>195.14750000000001</v>
      </c>
      <c r="N248">
        <v>202.83709999999999</v>
      </c>
    </row>
    <row r="249" spans="1:14" hidden="1" x14ac:dyDescent="0.15">
      <c r="A249" s="3">
        <v>28</v>
      </c>
      <c r="B249">
        <v>73</v>
      </c>
      <c r="C249" s="4" t="s">
        <v>11</v>
      </c>
      <c r="D249" t="s">
        <v>566</v>
      </c>
      <c r="E249">
        <v>58.268000000000001</v>
      </c>
      <c r="F249">
        <v>60.397200000000012</v>
      </c>
      <c r="G249">
        <v>57.878599999999999</v>
      </c>
      <c r="H249">
        <v>55.433600000000013</v>
      </c>
      <c r="I249">
        <v>57.186399999999999</v>
      </c>
      <c r="J249">
        <v>59.744600000000013</v>
      </c>
      <c r="K249">
        <v>62.143199999999993</v>
      </c>
      <c r="L249">
        <v>64.394800000000004</v>
      </c>
      <c r="M249">
        <v>60.916800000000009</v>
      </c>
      <c r="N249">
        <v>56.44</v>
      </c>
    </row>
    <row r="250" spans="1:14" hidden="1" x14ac:dyDescent="0.15">
      <c r="A250" s="3">
        <v>29</v>
      </c>
      <c r="B250">
        <v>75</v>
      </c>
      <c r="C250" s="4" t="s">
        <v>424</v>
      </c>
      <c r="D250" t="s">
        <v>566</v>
      </c>
      <c r="E250">
        <v>57.20770000000001</v>
      </c>
      <c r="F250">
        <v>58.235399999999998</v>
      </c>
      <c r="G250">
        <v>61.182600000000008</v>
      </c>
      <c r="H250">
        <v>59.3628</v>
      </c>
      <c r="I250">
        <v>62.959500000000013</v>
      </c>
      <c r="J250">
        <v>56.383400000000002</v>
      </c>
      <c r="K250">
        <v>58.004300000000001</v>
      </c>
      <c r="L250">
        <v>51.843899999999998</v>
      </c>
      <c r="M250">
        <v>56.186500000000009</v>
      </c>
      <c r="N250">
        <v>55.963099999999997</v>
      </c>
    </row>
    <row r="251" spans="1:14" hidden="1" x14ac:dyDescent="0.15">
      <c r="A251" s="3">
        <v>30</v>
      </c>
      <c r="B251">
        <v>78</v>
      </c>
      <c r="C251" s="4" t="s">
        <v>511</v>
      </c>
      <c r="D251" t="s">
        <v>566</v>
      </c>
      <c r="E251">
        <v>67.38360000000003</v>
      </c>
      <c r="F251">
        <v>68.788500000000013</v>
      </c>
      <c r="G251">
        <v>67.617099999999994</v>
      </c>
      <c r="H251">
        <v>74.713100000000011</v>
      </c>
      <c r="I251">
        <v>71.074399999999997</v>
      </c>
      <c r="J251">
        <v>66.25930000000001</v>
      </c>
      <c r="K251">
        <v>71.39970000000001</v>
      </c>
      <c r="L251">
        <v>71.4739</v>
      </c>
      <c r="M251">
        <v>71.329700000000003</v>
      </c>
      <c r="N251">
        <v>63.024700000000003</v>
      </c>
    </row>
    <row r="252" spans="1:14" hidden="1" x14ac:dyDescent="0.15">
      <c r="A252" s="3">
        <v>31</v>
      </c>
      <c r="B252">
        <v>84</v>
      </c>
      <c r="C252" s="4" t="s">
        <v>55</v>
      </c>
      <c r="D252" t="s">
        <v>566</v>
      </c>
      <c r="E252">
        <v>108.4487</v>
      </c>
      <c r="F252">
        <v>105.07210000000001</v>
      </c>
      <c r="G252">
        <v>101.9721</v>
      </c>
      <c r="H252">
        <v>103.3386</v>
      </c>
      <c r="I252">
        <v>118.7501</v>
      </c>
      <c r="J252">
        <v>114.0253</v>
      </c>
      <c r="K252">
        <v>86.536599999999993</v>
      </c>
      <c r="L252">
        <v>125.08759999999999</v>
      </c>
      <c r="M252">
        <v>126.0757</v>
      </c>
      <c r="N252">
        <v>84.443699999999993</v>
      </c>
    </row>
    <row r="253" spans="1:14" hidden="1" x14ac:dyDescent="0.15">
      <c r="A253" s="3">
        <v>32</v>
      </c>
      <c r="B253">
        <v>85</v>
      </c>
      <c r="C253" s="4" t="s">
        <v>320</v>
      </c>
      <c r="D253" t="s">
        <v>566</v>
      </c>
      <c r="E253">
        <v>116.7222</v>
      </c>
      <c r="F253">
        <v>118.093</v>
      </c>
      <c r="G253">
        <v>117.3699</v>
      </c>
      <c r="H253">
        <v>118.367</v>
      </c>
      <c r="I253">
        <v>115.0735</v>
      </c>
      <c r="J253">
        <v>125.2183</v>
      </c>
      <c r="K253">
        <v>197.43950000000001</v>
      </c>
      <c r="L253">
        <v>127.47839999999999</v>
      </c>
      <c r="M253">
        <v>127.2557</v>
      </c>
      <c r="N253">
        <v>132.2304</v>
      </c>
    </row>
    <row r="254" spans="1:14" hidden="1" x14ac:dyDescent="0.15">
      <c r="A254" s="3">
        <v>33</v>
      </c>
      <c r="B254">
        <v>86</v>
      </c>
      <c r="C254" s="4" t="s">
        <v>417</v>
      </c>
      <c r="D254" t="s">
        <v>566</v>
      </c>
      <c r="E254">
        <v>87.191199999999995</v>
      </c>
      <c r="F254">
        <v>64.095799999999997</v>
      </c>
      <c r="G254">
        <v>63.434100000000001</v>
      </c>
      <c r="H254">
        <v>66.489799999999988</v>
      </c>
      <c r="I254">
        <v>66.693200000000004</v>
      </c>
      <c r="J254">
        <v>70.101300000000009</v>
      </c>
      <c r="K254">
        <v>74.638599999999997</v>
      </c>
      <c r="L254">
        <v>78.365700000000018</v>
      </c>
      <c r="M254">
        <v>75.710999999999984</v>
      </c>
      <c r="N254">
        <v>79.441999999999993</v>
      </c>
    </row>
    <row r="255" spans="1:14" hidden="1" x14ac:dyDescent="0.15">
      <c r="A255" s="3">
        <v>34</v>
      </c>
      <c r="B255">
        <v>87</v>
      </c>
      <c r="C255" s="4" t="s">
        <v>2</v>
      </c>
      <c r="D255" t="s">
        <v>566</v>
      </c>
      <c r="E255">
        <v>885.36180000000013</v>
      </c>
      <c r="F255">
        <v>740.24289999999996</v>
      </c>
      <c r="G255">
        <v>684.20910000000003</v>
      </c>
      <c r="H255">
        <v>761.28869999999995</v>
      </c>
      <c r="I255">
        <v>964.60719999999992</v>
      </c>
      <c r="J255">
        <v>985.47400000000016</v>
      </c>
      <c r="K255">
        <v>103.5232</v>
      </c>
      <c r="L255">
        <v>176.37129999999999</v>
      </c>
      <c r="M255">
        <v>309.50330000000002</v>
      </c>
      <c r="N255">
        <v>243.34299999999999</v>
      </c>
    </row>
    <row r="256" spans="1:14" hidden="1" x14ac:dyDescent="0.15">
      <c r="A256" s="3">
        <v>35</v>
      </c>
      <c r="B256">
        <v>89</v>
      </c>
      <c r="C256" s="4" t="s">
        <v>138</v>
      </c>
      <c r="D256" t="s">
        <v>566</v>
      </c>
      <c r="E256">
        <v>83.943100000000001</v>
      </c>
      <c r="F256">
        <v>84.732500000000002</v>
      </c>
      <c r="G256">
        <v>85.663700000000006</v>
      </c>
      <c r="H256">
        <v>87.122500000000002</v>
      </c>
      <c r="I256">
        <v>87.622299999999996</v>
      </c>
      <c r="J256">
        <v>88.181700000000006</v>
      </c>
      <c r="K256">
        <v>88.398099999999999</v>
      </c>
      <c r="L256">
        <v>89.034499999999994</v>
      </c>
      <c r="M256">
        <v>89.399599999999992</v>
      </c>
      <c r="N256">
        <v>89.981999999999999</v>
      </c>
    </row>
    <row r="257" spans="1:14" hidden="1" x14ac:dyDescent="0.15">
      <c r="A257" s="3">
        <v>36</v>
      </c>
      <c r="B257">
        <v>95</v>
      </c>
      <c r="C257" s="4" t="s">
        <v>277</v>
      </c>
      <c r="D257" t="s">
        <v>566</v>
      </c>
      <c r="E257">
        <v>64.407200000000003</v>
      </c>
      <c r="F257">
        <v>61.271999999999998</v>
      </c>
      <c r="G257">
        <v>62.769799999999996</v>
      </c>
      <c r="H257">
        <v>62.942100000000003</v>
      </c>
      <c r="I257">
        <v>65.394199999999998</v>
      </c>
      <c r="J257">
        <v>69.398899999999998</v>
      </c>
      <c r="K257">
        <v>63.49110000000001</v>
      </c>
      <c r="L257">
        <v>63.403700000000008</v>
      </c>
      <c r="M257">
        <v>64.377600000000001</v>
      </c>
      <c r="N257">
        <v>63.550400000000003</v>
      </c>
    </row>
    <row r="258" spans="1:14" hidden="1" x14ac:dyDescent="0.15">
      <c r="A258" s="3">
        <v>37</v>
      </c>
      <c r="B258">
        <v>98</v>
      </c>
      <c r="C258" s="4" t="s">
        <v>61</v>
      </c>
      <c r="D258" t="s">
        <v>566</v>
      </c>
      <c r="E258">
        <v>94.343199999999996</v>
      </c>
      <c r="F258">
        <v>112.8319</v>
      </c>
      <c r="G258">
        <v>91.849100000000007</v>
      </c>
      <c r="H258">
        <v>84.60469999999998</v>
      </c>
      <c r="I258">
        <v>88.660300000000007</v>
      </c>
      <c r="J258">
        <v>91.253699999999995</v>
      </c>
      <c r="K258">
        <v>94.378199999999993</v>
      </c>
      <c r="L258">
        <v>110.2129</v>
      </c>
      <c r="M258">
        <v>100.02070000000001</v>
      </c>
      <c r="N258">
        <v>97.176299999999983</v>
      </c>
    </row>
    <row r="259" spans="1:14" hidden="1" x14ac:dyDescent="0.15">
      <c r="A259" s="3">
        <v>38</v>
      </c>
      <c r="B259">
        <v>100</v>
      </c>
      <c r="C259" s="4" t="s">
        <v>54</v>
      </c>
      <c r="D259" t="s">
        <v>566</v>
      </c>
      <c r="E259">
        <v>51.579199999999993</v>
      </c>
      <c r="F259">
        <v>48.1586</v>
      </c>
      <c r="G259">
        <v>50.337699999999991</v>
      </c>
      <c r="H259">
        <v>52.756999999999998</v>
      </c>
      <c r="I259">
        <v>53.677100000000003</v>
      </c>
      <c r="J259">
        <v>52.587800000000001</v>
      </c>
      <c r="K259">
        <v>51.187699999999992</v>
      </c>
      <c r="L259">
        <v>49.364299999999993</v>
      </c>
      <c r="M259">
        <v>50.838799999999992</v>
      </c>
      <c r="N259">
        <v>49.335099999999997</v>
      </c>
    </row>
    <row r="260" spans="1:14" hidden="1" x14ac:dyDescent="0.15">
      <c r="A260" s="3">
        <v>39</v>
      </c>
      <c r="B260">
        <v>101</v>
      </c>
      <c r="C260" s="4" t="s">
        <v>142</v>
      </c>
      <c r="D260" t="s">
        <v>566</v>
      </c>
      <c r="E260">
        <v>62.893599999999999</v>
      </c>
      <c r="F260">
        <v>62.770599999999988</v>
      </c>
      <c r="G260">
        <v>62.779299999999992</v>
      </c>
      <c r="H260">
        <v>60.490999999999993</v>
      </c>
      <c r="I260">
        <v>61.9084</v>
      </c>
      <c r="J260">
        <v>63.561000000000007</v>
      </c>
      <c r="K260">
        <v>64.055699999999987</v>
      </c>
      <c r="L260">
        <v>53.374699999999997</v>
      </c>
      <c r="M260">
        <v>54.8048</v>
      </c>
      <c r="N260">
        <v>55.517899999999997</v>
      </c>
    </row>
    <row r="261" spans="1:14" hidden="1" x14ac:dyDescent="0.15">
      <c r="A261" s="3">
        <v>40</v>
      </c>
      <c r="B261">
        <v>103</v>
      </c>
      <c r="C261" s="4" t="s">
        <v>272</v>
      </c>
      <c r="D261" t="s">
        <v>566</v>
      </c>
      <c r="E261">
        <v>128.11940000000001</v>
      </c>
      <c r="F261">
        <v>295.06639999999999</v>
      </c>
      <c r="G261">
        <v>70.327100000000002</v>
      </c>
      <c r="H261">
        <v>90.128399999999985</v>
      </c>
      <c r="I261">
        <v>90.316400000000002</v>
      </c>
      <c r="J261">
        <v>308.01610000000011</v>
      </c>
      <c r="K261">
        <v>236.3305</v>
      </c>
      <c r="L261">
        <v>333.56979999999999</v>
      </c>
      <c r="M261">
        <v>365.15660000000003</v>
      </c>
      <c r="N261">
        <v>129.54040000000001</v>
      </c>
    </row>
    <row r="262" spans="1:14" hidden="1" x14ac:dyDescent="0.15">
      <c r="A262" s="3">
        <v>41</v>
      </c>
      <c r="B262">
        <v>104</v>
      </c>
      <c r="C262" s="4" t="s">
        <v>559</v>
      </c>
      <c r="D262" t="s">
        <v>566</v>
      </c>
      <c r="E262">
        <v>48.857500000000009</v>
      </c>
      <c r="F262">
        <v>49.500100000000003</v>
      </c>
      <c r="G262">
        <v>50.311999999999998</v>
      </c>
      <c r="H262">
        <v>48.559800000000003</v>
      </c>
      <c r="I262">
        <v>52.777099999999997</v>
      </c>
      <c r="J262">
        <v>52.512</v>
      </c>
      <c r="K262">
        <v>51.549500000000002</v>
      </c>
      <c r="L262">
        <v>50.609699999999997</v>
      </c>
      <c r="M262">
        <v>52.247199999999992</v>
      </c>
      <c r="N262">
        <v>52.364400000000003</v>
      </c>
    </row>
    <row r="263" spans="1:14" hidden="1" x14ac:dyDescent="0.15">
      <c r="A263" s="3">
        <v>42</v>
      </c>
      <c r="B263">
        <v>105</v>
      </c>
      <c r="C263" s="4" t="s">
        <v>560</v>
      </c>
      <c r="D263" t="s">
        <v>566</v>
      </c>
      <c r="E263">
        <v>68.4392</v>
      </c>
      <c r="F263">
        <v>68.0916</v>
      </c>
      <c r="G263">
        <v>70.774199999999979</v>
      </c>
      <c r="H263">
        <v>71.274600000000021</v>
      </c>
      <c r="I263">
        <v>67.895500000000013</v>
      </c>
      <c r="J263">
        <v>68.472300000000004</v>
      </c>
      <c r="K263">
        <v>72.352099999999993</v>
      </c>
      <c r="L263">
        <v>77.44080000000001</v>
      </c>
      <c r="M263">
        <v>77.640200000000007</v>
      </c>
      <c r="N263">
        <v>76.745800000000003</v>
      </c>
    </row>
    <row r="264" spans="1:14" hidden="1" x14ac:dyDescent="0.15">
      <c r="A264" s="3">
        <v>43</v>
      </c>
      <c r="B264">
        <v>106</v>
      </c>
      <c r="C264" s="4" t="s">
        <v>402</v>
      </c>
      <c r="D264" t="s">
        <v>566</v>
      </c>
      <c r="E264">
        <v>104.355</v>
      </c>
      <c r="F264">
        <v>96.456299999999985</v>
      </c>
      <c r="G264">
        <v>87.947400000000002</v>
      </c>
      <c r="H264">
        <v>90.264399999999995</v>
      </c>
      <c r="I264">
        <v>93.107900000000001</v>
      </c>
      <c r="J264">
        <v>101.7773</v>
      </c>
      <c r="K264">
        <v>100.9421</v>
      </c>
      <c r="L264">
        <v>131.74299999999999</v>
      </c>
      <c r="M264">
        <v>130.06450000000001</v>
      </c>
      <c r="N264">
        <v>127.69199999999999</v>
      </c>
    </row>
    <row r="265" spans="1:14" hidden="1" x14ac:dyDescent="0.15">
      <c r="A265" s="3">
        <v>44</v>
      </c>
      <c r="B265">
        <v>5</v>
      </c>
      <c r="C265" s="4" t="s">
        <v>234</v>
      </c>
      <c r="D265" t="s">
        <v>566</v>
      </c>
      <c r="E265">
        <v>191.2895</v>
      </c>
      <c r="F265">
        <v>185.90629999999999</v>
      </c>
      <c r="G265">
        <v>159.92930000000001</v>
      </c>
      <c r="H265">
        <v>169.9188</v>
      </c>
      <c r="I265">
        <v>174.577</v>
      </c>
      <c r="J265">
        <v>172.0463</v>
      </c>
      <c r="K265">
        <v>172.0128</v>
      </c>
      <c r="L265">
        <v>173.38669999999999</v>
      </c>
      <c r="M265">
        <v>180.53639999999999</v>
      </c>
      <c r="N265">
        <v>179.54910000000001</v>
      </c>
    </row>
    <row r="266" spans="1:14" hidden="1" x14ac:dyDescent="0.15">
      <c r="A266" s="3">
        <v>45</v>
      </c>
      <c r="B266">
        <v>107</v>
      </c>
      <c r="C266" s="4" t="s">
        <v>232</v>
      </c>
      <c r="D266" t="s">
        <v>566</v>
      </c>
      <c r="E266">
        <v>61.765699999999988</v>
      </c>
      <c r="F266">
        <v>59.84879999999999</v>
      </c>
      <c r="G266">
        <v>59.366499999999988</v>
      </c>
      <c r="H266">
        <v>66.933400000000006</v>
      </c>
      <c r="I266">
        <v>52.039900000000003</v>
      </c>
      <c r="J266">
        <v>50.497500000000002</v>
      </c>
      <c r="K266">
        <v>52.567500000000003</v>
      </c>
      <c r="L266">
        <v>51.557899999999997</v>
      </c>
      <c r="M266">
        <v>54.238199999999999</v>
      </c>
      <c r="N266">
        <v>53.311700000000009</v>
      </c>
    </row>
    <row r="267" spans="1:14" hidden="1" x14ac:dyDescent="0.15">
      <c r="A267" s="6">
        <v>46</v>
      </c>
      <c r="B267">
        <v>3</v>
      </c>
      <c r="C267" s="4" t="s">
        <v>519</v>
      </c>
      <c r="D267" t="s">
        <v>566</v>
      </c>
      <c r="E267">
        <v>119.983</v>
      </c>
      <c r="F267">
        <v>148.08309999999989</v>
      </c>
      <c r="G267">
        <v>191.46090000000001</v>
      </c>
      <c r="H267">
        <v>179.72020000000001</v>
      </c>
      <c r="I267">
        <v>218.0232</v>
      </c>
      <c r="J267">
        <v>197.11609999999999</v>
      </c>
      <c r="K267">
        <v>221.9924</v>
      </c>
      <c r="L267">
        <v>241.4</v>
      </c>
      <c r="M267">
        <v>255.55840000000001</v>
      </c>
      <c r="N267">
        <v>274.18270000000001</v>
      </c>
    </row>
    <row r="268" spans="1:14" hidden="1" x14ac:dyDescent="0.15">
      <c r="A268" s="6">
        <v>47</v>
      </c>
      <c r="B268">
        <v>20</v>
      </c>
      <c r="C268" s="4" t="s">
        <v>124</v>
      </c>
      <c r="D268" t="s">
        <v>566</v>
      </c>
      <c r="E268">
        <v>112.0517</v>
      </c>
      <c r="F268">
        <v>117.7428</v>
      </c>
      <c r="G268">
        <v>111.4708</v>
      </c>
      <c r="H268">
        <v>106.0771</v>
      </c>
      <c r="I268">
        <v>113.12390000000001</v>
      </c>
      <c r="J268">
        <v>102.67019999999999</v>
      </c>
      <c r="K268">
        <v>95.589300000000009</v>
      </c>
      <c r="L268">
        <v>77.457799999999992</v>
      </c>
      <c r="M268">
        <v>79.180099999999996</v>
      </c>
      <c r="N268">
        <v>80.247100000000003</v>
      </c>
    </row>
    <row r="269" spans="1:14" hidden="1" x14ac:dyDescent="0.15">
      <c r="A269" s="6">
        <v>48</v>
      </c>
      <c r="B269">
        <v>64</v>
      </c>
      <c r="C269" s="4" t="s">
        <v>337</v>
      </c>
      <c r="D269" t="s">
        <v>566</v>
      </c>
      <c r="E269">
        <v>198.99969999999999</v>
      </c>
      <c r="F269">
        <v>186.8047</v>
      </c>
      <c r="G269">
        <v>163.19450000000001</v>
      </c>
      <c r="H269">
        <v>134.42939999999999</v>
      </c>
      <c r="I269">
        <v>105.4646</v>
      </c>
      <c r="J269">
        <v>106.98990000000001</v>
      </c>
      <c r="K269">
        <v>109.00530000000001</v>
      </c>
      <c r="L269">
        <v>113.5073</v>
      </c>
      <c r="M269">
        <v>106.8541</v>
      </c>
      <c r="N269">
        <v>108.6566</v>
      </c>
    </row>
    <row r="270" spans="1:14" hidden="1" x14ac:dyDescent="0.15">
      <c r="A270" s="6">
        <v>49</v>
      </c>
      <c r="B270">
        <v>23</v>
      </c>
      <c r="C270" s="4" t="s">
        <v>252</v>
      </c>
      <c r="D270" t="s">
        <v>566</v>
      </c>
      <c r="E270">
        <v>114.1897</v>
      </c>
      <c r="F270">
        <v>110.58</v>
      </c>
      <c r="G270">
        <v>115.0086</v>
      </c>
      <c r="H270">
        <v>109.7435</v>
      </c>
      <c r="I270">
        <v>108.0138</v>
      </c>
      <c r="J270">
        <v>106.6863</v>
      </c>
      <c r="K270">
        <v>108.41249999999999</v>
      </c>
      <c r="L270">
        <v>111.7398</v>
      </c>
      <c r="M270">
        <v>114.68510000000001</v>
      </c>
      <c r="N270">
        <v>113.137</v>
      </c>
    </row>
    <row r="271" spans="1:14" hidden="1" x14ac:dyDescent="0.15">
      <c r="A271" s="6">
        <v>50</v>
      </c>
      <c r="B271">
        <v>36</v>
      </c>
      <c r="C271" s="4" t="s">
        <v>266</v>
      </c>
      <c r="D271" t="s">
        <v>566</v>
      </c>
      <c r="E271">
        <v>571.66099999999994</v>
      </c>
      <c r="F271">
        <v>619.69929999999999</v>
      </c>
      <c r="G271">
        <v>419.98079999999999</v>
      </c>
      <c r="H271">
        <v>399.33760000000012</v>
      </c>
      <c r="I271">
        <v>418.48399999999998</v>
      </c>
      <c r="J271">
        <v>630.11919999999998</v>
      </c>
      <c r="K271">
        <v>379.83870000000002</v>
      </c>
      <c r="L271">
        <v>364.96879999999999</v>
      </c>
      <c r="M271">
        <v>221.5778</v>
      </c>
      <c r="N271">
        <v>176.74809999999999</v>
      </c>
    </row>
    <row r="272" spans="1:14" hidden="1" x14ac:dyDescent="0.15">
      <c r="A272" s="6">
        <v>50</v>
      </c>
      <c r="B272">
        <v>37</v>
      </c>
      <c r="C272" s="4" t="s">
        <v>555</v>
      </c>
      <c r="D272" t="s">
        <v>566</v>
      </c>
      <c r="E272">
        <v>273.79270000000002</v>
      </c>
      <c r="F272">
        <v>275.91620000000012</v>
      </c>
      <c r="G272">
        <v>285.22199999999998</v>
      </c>
      <c r="H272">
        <v>275.0804</v>
      </c>
      <c r="I272">
        <v>241.49350000000001</v>
      </c>
      <c r="J272">
        <v>250.44569999999999</v>
      </c>
      <c r="K272">
        <v>258.35340000000002</v>
      </c>
      <c r="L272">
        <v>256.82580000000002</v>
      </c>
      <c r="M272">
        <v>257.42599999999999</v>
      </c>
      <c r="N272">
        <v>255.14160000000001</v>
      </c>
    </row>
    <row r="273" spans="1:14" hidden="1" x14ac:dyDescent="0.15">
      <c r="A273" s="6">
        <v>51</v>
      </c>
      <c r="B273">
        <v>69</v>
      </c>
      <c r="C273" s="4" t="s">
        <v>25</v>
      </c>
      <c r="D273" t="s">
        <v>566</v>
      </c>
      <c r="E273">
        <v>100.5997</v>
      </c>
      <c r="F273">
        <v>97.911999999999992</v>
      </c>
      <c r="G273">
        <v>98.966799999999992</v>
      </c>
      <c r="H273">
        <v>102.2595</v>
      </c>
      <c r="I273">
        <v>90.871800000000007</v>
      </c>
      <c r="J273">
        <v>98.734700000000004</v>
      </c>
      <c r="K273">
        <v>102.1604</v>
      </c>
      <c r="L273">
        <v>90.989899999999992</v>
      </c>
      <c r="M273">
        <v>87.289900000000003</v>
      </c>
      <c r="N273">
        <v>86.431999999999988</v>
      </c>
    </row>
    <row r="274" spans="1:14" hidden="1" x14ac:dyDescent="0.15">
      <c r="A274" s="6">
        <v>52</v>
      </c>
      <c r="B274">
        <v>93</v>
      </c>
      <c r="C274" s="4" t="s">
        <v>236</v>
      </c>
      <c r="D274" t="s">
        <v>566</v>
      </c>
      <c r="E274">
        <v>42.890300000000003</v>
      </c>
      <c r="F274">
        <v>41.431699999999992</v>
      </c>
      <c r="G274">
        <v>42.440399999999997</v>
      </c>
      <c r="H274">
        <v>42.730800000000002</v>
      </c>
      <c r="I274">
        <v>42.628800000000012</v>
      </c>
      <c r="J274">
        <v>40.485100000000003</v>
      </c>
      <c r="K274">
        <v>41.953899999999997</v>
      </c>
      <c r="L274">
        <v>42.613399999999992</v>
      </c>
      <c r="M274">
        <v>39.361100000000008</v>
      </c>
      <c r="N274">
        <v>43.943800000000003</v>
      </c>
    </row>
    <row r="275" spans="1:14" hidden="1" x14ac:dyDescent="0.15">
      <c r="A275" s="6">
        <v>53</v>
      </c>
      <c r="B275">
        <v>2</v>
      </c>
      <c r="C275" s="4" t="s">
        <v>152</v>
      </c>
      <c r="D275" t="s">
        <v>566</v>
      </c>
      <c r="E275">
        <v>46.038600000000002</v>
      </c>
      <c r="F275">
        <v>43.601900000000001</v>
      </c>
      <c r="G275">
        <v>39.972900000000003</v>
      </c>
      <c r="H275">
        <v>37.505000000000003</v>
      </c>
      <c r="I275">
        <v>38.050699999999999</v>
      </c>
      <c r="J275">
        <v>38.209699999999998</v>
      </c>
      <c r="K275">
        <v>39.209400000000002</v>
      </c>
      <c r="L275">
        <v>40.570500000000003</v>
      </c>
      <c r="M275">
        <v>39.236500000000007</v>
      </c>
      <c r="N275">
        <v>37.747100000000003</v>
      </c>
    </row>
    <row r="276" spans="1:14" hidden="1" x14ac:dyDescent="0.15">
      <c r="A276" s="6">
        <v>54</v>
      </c>
      <c r="B276">
        <v>9</v>
      </c>
      <c r="C276" s="4" t="s">
        <v>425</v>
      </c>
      <c r="D276" t="s">
        <v>566</v>
      </c>
      <c r="E276">
        <v>137.73179999999999</v>
      </c>
      <c r="F276">
        <v>142.8081</v>
      </c>
      <c r="G276">
        <v>141.2508</v>
      </c>
      <c r="H276">
        <v>149.3623</v>
      </c>
      <c r="I276">
        <v>154.5223</v>
      </c>
      <c r="J276">
        <v>164.3843</v>
      </c>
      <c r="K276">
        <v>157.69399999999999</v>
      </c>
      <c r="L276">
        <v>150.15979999999999</v>
      </c>
      <c r="M276">
        <v>143.8794</v>
      </c>
      <c r="N276">
        <v>162.36609999999999</v>
      </c>
    </row>
    <row r="277" spans="1:14" hidden="1" x14ac:dyDescent="0.15">
      <c r="A277" s="6">
        <v>56</v>
      </c>
      <c r="B277">
        <v>91</v>
      </c>
      <c r="C277" s="4" t="s">
        <v>356</v>
      </c>
      <c r="D277" t="s">
        <v>566</v>
      </c>
      <c r="E277">
        <v>72.311700000000002</v>
      </c>
      <c r="F277">
        <v>62.797600000000003</v>
      </c>
      <c r="G277">
        <v>56.348499999999987</v>
      </c>
      <c r="H277">
        <v>52.576000000000001</v>
      </c>
      <c r="I277">
        <v>52.626800000000003</v>
      </c>
      <c r="J277">
        <v>49.472900000000003</v>
      </c>
      <c r="K277">
        <v>48.015000000000001</v>
      </c>
      <c r="L277">
        <v>48.606499999999997</v>
      </c>
      <c r="M277">
        <v>48.720100000000002</v>
      </c>
      <c r="N277">
        <v>48.81839999999999</v>
      </c>
    </row>
    <row r="278" spans="1:14" hidden="1" x14ac:dyDescent="0.15">
      <c r="A278" s="6">
        <v>58</v>
      </c>
      <c r="B278">
        <v>65</v>
      </c>
      <c r="C278" s="4" t="s">
        <v>259</v>
      </c>
      <c r="D278" t="s">
        <v>566</v>
      </c>
      <c r="E278">
        <v>109.06399999999999</v>
      </c>
      <c r="F278">
        <v>105.9098</v>
      </c>
      <c r="G278">
        <v>109.4675</v>
      </c>
      <c r="H278">
        <v>109.2012</v>
      </c>
      <c r="I278">
        <v>117.8954</v>
      </c>
      <c r="J278">
        <v>119.4195</v>
      </c>
      <c r="K278">
        <v>121.107</v>
      </c>
      <c r="L278">
        <v>128.2406</v>
      </c>
      <c r="M278">
        <v>131.65700000000001</v>
      </c>
      <c r="N278">
        <v>125.76990000000001</v>
      </c>
    </row>
    <row r="279" spans="1:14" hidden="1" x14ac:dyDescent="0.15">
      <c r="A279" s="6">
        <v>59</v>
      </c>
      <c r="B279">
        <v>97</v>
      </c>
      <c r="C279" s="4" t="s">
        <v>367</v>
      </c>
      <c r="D279" t="s">
        <v>566</v>
      </c>
      <c r="E279">
        <v>249.5686</v>
      </c>
      <c r="F279">
        <v>247.30629999999999</v>
      </c>
      <c r="G279">
        <v>234.3349</v>
      </c>
      <c r="H279">
        <v>236.887</v>
      </c>
      <c r="I279">
        <v>236.7877</v>
      </c>
      <c r="J279">
        <v>226.9521</v>
      </c>
      <c r="K279">
        <v>225.75720000000001</v>
      </c>
      <c r="L279">
        <v>217.00550000000001</v>
      </c>
      <c r="M279">
        <v>208.80670000000001</v>
      </c>
      <c r="N279">
        <v>206.39340000000001</v>
      </c>
    </row>
    <row r="280" spans="1:14" hidden="1" x14ac:dyDescent="0.15">
      <c r="A280" s="6">
        <v>60</v>
      </c>
      <c r="B280">
        <v>22</v>
      </c>
      <c r="C280" s="4" t="s">
        <v>421</v>
      </c>
      <c r="D280" t="s">
        <v>566</v>
      </c>
      <c r="E280">
        <v>148.7362</v>
      </c>
      <c r="F280">
        <v>151.46170000000001</v>
      </c>
      <c r="G280">
        <v>168.60560000000001</v>
      </c>
      <c r="H280">
        <v>153.386</v>
      </c>
      <c r="I280">
        <v>142.06530000000001</v>
      </c>
      <c r="J280">
        <v>141.3623</v>
      </c>
      <c r="K280">
        <v>142.81530000000001</v>
      </c>
      <c r="L280">
        <v>141.66229999999999</v>
      </c>
      <c r="M280">
        <v>143.0275</v>
      </c>
      <c r="N280">
        <v>144.0635</v>
      </c>
    </row>
    <row r="281" spans="1:14" hidden="1" x14ac:dyDescent="0.15">
      <c r="A281" s="6">
        <v>61</v>
      </c>
      <c r="B281">
        <v>72</v>
      </c>
      <c r="C281" s="4" t="s">
        <v>158</v>
      </c>
      <c r="D281" t="s">
        <v>566</v>
      </c>
      <c r="E281">
        <v>214.75239999999999</v>
      </c>
      <c r="F281">
        <v>214.35550000000001</v>
      </c>
      <c r="G281">
        <v>215.441</v>
      </c>
      <c r="H281">
        <v>208.29849999999999</v>
      </c>
      <c r="I281">
        <v>208.0592</v>
      </c>
      <c r="J281">
        <v>207.38290000000001</v>
      </c>
      <c r="K281">
        <v>209.4735</v>
      </c>
      <c r="L281">
        <v>210.59119999999999</v>
      </c>
      <c r="M281">
        <v>211.155</v>
      </c>
      <c r="N281">
        <v>208.9769</v>
      </c>
    </row>
    <row r="282" spans="1:14" hidden="1" x14ac:dyDescent="0.15">
      <c r="A282" s="6">
        <v>62</v>
      </c>
      <c r="B282">
        <v>41</v>
      </c>
      <c r="C282" s="4" t="s">
        <v>267</v>
      </c>
      <c r="D282" t="s">
        <v>566</v>
      </c>
      <c r="E282">
        <v>206.82589999999999</v>
      </c>
      <c r="F282">
        <v>201.9717</v>
      </c>
      <c r="G282">
        <v>201.55070000000001</v>
      </c>
      <c r="H282">
        <v>190.18510000000001</v>
      </c>
      <c r="I282">
        <v>211.98439999999999</v>
      </c>
      <c r="J282">
        <v>188.4145</v>
      </c>
      <c r="K282">
        <v>181.053</v>
      </c>
      <c r="L282">
        <v>192.495</v>
      </c>
      <c r="M282">
        <v>185.0599</v>
      </c>
      <c r="N282">
        <v>176.63229999999999</v>
      </c>
    </row>
    <row r="283" spans="1:14" hidden="1" x14ac:dyDescent="0.15">
      <c r="A283" s="6">
        <v>63</v>
      </c>
      <c r="B283">
        <v>59</v>
      </c>
      <c r="C283" s="4" t="s">
        <v>332</v>
      </c>
      <c r="D283" t="s">
        <v>566</v>
      </c>
      <c r="E283">
        <v>21.7807</v>
      </c>
      <c r="F283">
        <v>28.103899999999999</v>
      </c>
      <c r="G283">
        <v>32.109400000000001</v>
      </c>
      <c r="H283">
        <v>37.686599999999999</v>
      </c>
      <c r="I283">
        <v>39.739800000000002</v>
      </c>
      <c r="J283">
        <v>36.476900000000001</v>
      </c>
      <c r="K283">
        <v>36.925799999999988</v>
      </c>
      <c r="L283">
        <v>35.032099999999993</v>
      </c>
      <c r="M283">
        <v>34.390900000000002</v>
      </c>
      <c r="N283">
        <v>34.751600000000003</v>
      </c>
    </row>
    <row r="284" spans="1:14" hidden="1" x14ac:dyDescent="0.15">
      <c r="A284" s="6">
        <v>64</v>
      </c>
      <c r="B284">
        <v>57</v>
      </c>
      <c r="C284" s="4" t="s">
        <v>557</v>
      </c>
      <c r="D284" t="s">
        <v>566</v>
      </c>
      <c r="E284">
        <v>58.509499999999989</v>
      </c>
      <c r="F284">
        <v>63.0304</v>
      </c>
      <c r="G284">
        <v>62.945599999999999</v>
      </c>
      <c r="H284">
        <v>64.3386</v>
      </c>
      <c r="I284">
        <v>66.096399999999988</v>
      </c>
      <c r="J284">
        <v>67.347200000000001</v>
      </c>
      <c r="K284">
        <v>67.684100000000015</v>
      </c>
      <c r="L284">
        <v>74.653700000000015</v>
      </c>
      <c r="M284">
        <v>75.500100000000003</v>
      </c>
      <c r="N284">
        <v>62.1066</v>
      </c>
    </row>
    <row r="285" spans="1:14" hidden="1" x14ac:dyDescent="0.15">
      <c r="A285" s="6">
        <v>65</v>
      </c>
      <c r="B285">
        <v>67</v>
      </c>
      <c r="C285" s="4" t="s">
        <v>177</v>
      </c>
      <c r="D285" t="s">
        <v>566</v>
      </c>
      <c r="E285">
        <v>106.6091</v>
      </c>
      <c r="F285">
        <v>106.1332</v>
      </c>
      <c r="G285">
        <v>105.8822</v>
      </c>
      <c r="H285">
        <v>105.2409</v>
      </c>
      <c r="I285">
        <v>106.0693</v>
      </c>
      <c r="J285">
        <v>109.22280000000001</v>
      </c>
      <c r="K285">
        <v>106.76860000000001</v>
      </c>
      <c r="L285">
        <v>107.31010000000001</v>
      </c>
      <c r="M285">
        <v>108.1384</v>
      </c>
      <c r="N285">
        <v>104.5483</v>
      </c>
    </row>
    <row r="286" spans="1:14" hidden="1" x14ac:dyDescent="0.15">
      <c r="A286" s="6">
        <v>66</v>
      </c>
      <c r="B286">
        <v>17</v>
      </c>
      <c r="C286" s="4" t="s">
        <v>551</v>
      </c>
      <c r="D286" t="s">
        <v>566</v>
      </c>
      <c r="E286">
        <v>168.8432</v>
      </c>
      <c r="F286">
        <v>172.96449999999999</v>
      </c>
      <c r="G286">
        <v>182.15350000000001</v>
      </c>
      <c r="H286">
        <v>178.52879999999999</v>
      </c>
      <c r="I286">
        <v>208.9939</v>
      </c>
      <c r="J286">
        <v>186.79069999999999</v>
      </c>
      <c r="K286">
        <v>190.6722</v>
      </c>
      <c r="L286">
        <v>194.6464</v>
      </c>
      <c r="M286">
        <v>197.94329999999999</v>
      </c>
      <c r="N286">
        <v>199.6705</v>
      </c>
    </row>
    <row r="287" spans="1:14" hidden="1" x14ac:dyDescent="0.15">
      <c r="A287" s="6">
        <v>67</v>
      </c>
      <c r="B287">
        <v>82</v>
      </c>
      <c r="C287" s="4" t="s">
        <v>370</v>
      </c>
      <c r="D287" t="s">
        <v>566</v>
      </c>
      <c r="E287">
        <v>196.78039999999999</v>
      </c>
      <c r="F287">
        <v>197.14880000000011</v>
      </c>
      <c r="G287">
        <v>196.66659999999999</v>
      </c>
      <c r="H287">
        <v>191.935</v>
      </c>
      <c r="I287">
        <v>176.2723</v>
      </c>
      <c r="J287">
        <v>174.61330000000001</v>
      </c>
      <c r="K287">
        <v>175.1534</v>
      </c>
      <c r="L287">
        <v>176.5017</v>
      </c>
      <c r="M287">
        <v>172.11259999999999</v>
      </c>
      <c r="N287">
        <v>177.15119999999999</v>
      </c>
    </row>
    <row r="288" spans="1:14" hidden="1" x14ac:dyDescent="0.15">
      <c r="A288" s="6">
        <v>68</v>
      </c>
      <c r="B288">
        <v>28</v>
      </c>
      <c r="C288" s="4" t="s">
        <v>312</v>
      </c>
      <c r="D288" t="s">
        <v>566</v>
      </c>
      <c r="E288">
        <v>139.52959999999999</v>
      </c>
      <c r="F288">
        <v>139.4503</v>
      </c>
      <c r="G288">
        <v>137.1737</v>
      </c>
      <c r="H288">
        <v>137.53540000000001</v>
      </c>
      <c r="I288">
        <v>136.0009</v>
      </c>
      <c r="J288">
        <v>138.7714</v>
      </c>
      <c r="K288">
        <v>139.2517</v>
      </c>
      <c r="L288">
        <v>139.9716</v>
      </c>
      <c r="M288">
        <v>139.6225</v>
      </c>
      <c r="N288">
        <v>139.50890000000001</v>
      </c>
    </row>
    <row r="289" spans="1:14" hidden="1" x14ac:dyDescent="0.15">
      <c r="A289" s="6">
        <v>69</v>
      </c>
      <c r="B289">
        <v>26</v>
      </c>
      <c r="C289" s="4" t="s">
        <v>334</v>
      </c>
      <c r="D289" t="s">
        <v>566</v>
      </c>
      <c r="E289">
        <v>31.010999999999999</v>
      </c>
      <c r="F289">
        <v>29.682700000000001</v>
      </c>
      <c r="G289">
        <v>34.856299999999997</v>
      </c>
      <c r="H289">
        <v>32.211599999999997</v>
      </c>
      <c r="I289">
        <v>28.681699999999999</v>
      </c>
      <c r="J289">
        <v>30.031400000000001</v>
      </c>
      <c r="K289">
        <v>36.414900000000003</v>
      </c>
      <c r="L289">
        <v>29.791799999999999</v>
      </c>
      <c r="M289">
        <v>34.659700000000001</v>
      </c>
      <c r="N289">
        <v>30.879300000000001</v>
      </c>
    </row>
    <row r="290" spans="1:14" hidden="1" x14ac:dyDescent="0.15">
      <c r="A290" s="6">
        <v>70</v>
      </c>
      <c r="B290">
        <v>12</v>
      </c>
      <c r="C290" s="4" t="s">
        <v>475</v>
      </c>
      <c r="D290" t="s">
        <v>566</v>
      </c>
      <c r="E290">
        <v>210.3218</v>
      </c>
      <c r="F290">
        <v>208.9247</v>
      </c>
      <c r="G290">
        <v>202.2655</v>
      </c>
      <c r="H290">
        <v>201.8244</v>
      </c>
      <c r="I290">
        <v>201.19569999999999</v>
      </c>
      <c r="J290">
        <v>202.6061</v>
      </c>
      <c r="K290">
        <v>203.74950000000001</v>
      </c>
      <c r="L290">
        <v>203.81639999999999</v>
      </c>
      <c r="M290">
        <v>204.4014</v>
      </c>
      <c r="N290">
        <v>204.58510000000001</v>
      </c>
    </row>
    <row r="291" spans="1:14" hidden="1" x14ac:dyDescent="0.15">
      <c r="A291" s="6">
        <v>71</v>
      </c>
      <c r="B291">
        <v>39</v>
      </c>
      <c r="C291" s="4" t="s">
        <v>127</v>
      </c>
      <c r="D291" t="s">
        <v>566</v>
      </c>
      <c r="E291">
        <v>188.32980000000001</v>
      </c>
      <c r="F291">
        <v>190.84569999999999</v>
      </c>
      <c r="G291">
        <v>192.11629999999991</v>
      </c>
      <c r="H291">
        <v>191.21960000000001</v>
      </c>
      <c r="I291">
        <v>191.8707</v>
      </c>
      <c r="J291">
        <v>192.3835</v>
      </c>
      <c r="K291">
        <v>193.76849999999999</v>
      </c>
      <c r="L291">
        <v>193.87530000000001</v>
      </c>
      <c r="M291">
        <v>193.9075</v>
      </c>
      <c r="N291">
        <v>193.6095</v>
      </c>
    </row>
    <row r="292" spans="1:14" hidden="1" x14ac:dyDescent="0.15">
      <c r="A292" s="6">
        <v>72</v>
      </c>
      <c r="B292">
        <v>110</v>
      </c>
      <c r="C292" s="4" t="s">
        <v>562</v>
      </c>
      <c r="D292" t="s">
        <v>566</v>
      </c>
      <c r="E292">
        <v>131.42869999999999</v>
      </c>
      <c r="F292">
        <v>124.41070000000001</v>
      </c>
      <c r="G292">
        <v>120.595</v>
      </c>
      <c r="H292">
        <v>117.3523</v>
      </c>
      <c r="I292">
        <v>121.2726</v>
      </c>
      <c r="J292">
        <v>123.44199999999999</v>
      </c>
      <c r="K292">
        <v>118.9175</v>
      </c>
      <c r="L292">
        <v>119.5515</v>
      </c>
      <c r="M292">
        <v>120.3698</v>
      </c>
      <c r="N292">
        <v>115.3338</v>
      </c>
    </row>
    <row r="293" spans="1:14" hidden="1" x14ac:dyDescent="0.15">
      <c r="A293" s="6">
        <v>73</v>
      </c>
      <c r="B293">
        <v>80</v>
      </c>
      <c r="C293" s="4" t="s">
        <v>408</v>
      </c>
      <c r="D293" t="s">
        <v>566</v>
      </c>
      <c r="E293">
        <v>41.374299999999998</v>
      </c>
      <c r="F293">
        <v>38.267500000000013</v>
      </c>
      <c r="G293">
        <v>37.311100000000003</v>
      </c>
      <c r="H293">
        <v>36.113900000000001</v>
      </c>
      <c r="I293">
        <v>34.117800000000003</v>
      </c>
      <c r="J293">
        <v>36.531299999999987</v>
      </c>
      <c r="K293">
        <v>35.156799999999997</v>
      </c>
      <c r="L293">
        <v>34.219799999999999</v>
      </c>
      <c r="M293">
        <v>38.305699999999987</v>
      </c>
      <c r="N293">
        <v>38.31110000000001</v>
      </c>
    </row>
    <row r="294" spans="1:14" hidden="1" x14ac:dyDescent="0.15">
      <c r="A294" s="6">
        <v>74</v>
      </c>
      <c r="B294">
        <v>81</v>
      </c>
      <c r="C294" s="4" t="s">
        <v>368</v>
      </c>
      <c r="D294" t="s">
        <v>566</v>
      </c>
      <c r="E294">
        <v>123.5866</v>
      </c>
      <c r="F294">
        <v>124.4529</v>
      </c>
      <c r="G294">
        <v>121.3943</v>
      </c>
      <c r="H294">
        <v>121.7975</v>
      </c>
      <c r="I294">
        <v>136.07390000000001</v>
      </c>
      <c r="J294">
        <v>122.2359</v>
      </c>
      <c r="K294">
        <v>117.0861</v>
      </c>
      <c r="L294">
        <v>122.8623</v>
      </c>
      <c r="M294">
        <v>117.02630000000001</v>
      </c>
      <c r="N294">
        <v>115.0348</v>
      </c>
    </row>
    <row r="295" spans="1:14" hidden="1" x14ac:dyDescent="0.15">
      <c r="A295" s="6">
        <v>75</v>
      </c>
      <c r="B295">
        <v>99</v>
      </c>
      <c r="C295" s="4" t="s">
        <v>385</v>
      </c>
      <c r="D295" t="s">
        <v>566</v>
      </c>
      <c r="E295">
        <v>1631.5295000000001</v>
      </c>
      <c r="F295">
        <v>1032.6637000000001</v>
      </c>
      <c r="G295">
        <v>952.9371000000001</v>
      </c>
      <c r="H295">
        <v>1331.8009999999999</v>
      </c>
      <c r="I295">
        <v>1021.2932</v>
      </c>
      <c r="J295">
        <v>781.3306</v>
      </c>
      <c r="K295">
        <v>568.05449999999996</v>
      </c>
      <c r="L295">
        <v>651.59219999999993</v>
      </c>
      <c r="M295">
        <v>582.89269999999999</v>
      </c>
      <c r="N295">
        <v>666.2333000000001</v>
      </c>
    </row>
    <row r="296" spans="1:14" hidden="1" x14ac:dyDescent="0.15">
      <c r="A296" s="6">
        <v>76</v>
      </c>
      <c r="B296">
        <v>53</v>
      </c>
      <c r="C296" s="4" t="s">
        <v>436</v>
      </c>
      <c r="D296" t="s">
        <v>566</v>
      </c>
      <c r="E296">
        <v>44.891399999999997</v>
      </c>
      <c r="F296">
        <v>46.719099999999997</v>
      </c>
      <c r="G296">
        <v>38.759199999999993</v>
      </c>
      <c r="H296">
        <v>38.560899999999997</v>
      </c>
      <c r="I296">
        <v>33.5867</v>
      </c>
      <c r="J296">
        <v>41.465299999999992</v>
      </c>
      <c r="K296">
        <v>33.628799999999998</v>
      </c>
      <c r="L296">
        <v>34.718799999999987</v>
      </c>
      <c r="M296">
        <v>35.276899999999998</v>
      </c>
      <c r="N296">
        <v>33.365000000000002</v>
      </c>
    </row>
    <row r="297" spans="1:14" hidden="1" x14ac:dyDescent="0.15">
      <c r="A297" s="6">
        <v>77</v>
      </c>
      <c r="B297">
        <v>102</v>
      </c>
      <c r="C297" s="4" t="s">
        <v>420</v>
      </c>
      <c r="D297" t="s">
        <v>566</v>
      </c>
      <c r="E297">
        <v>260.98570000000012</v>
      </c>
      <c r="F297">
        <v>258.68450000000001</v>
      </c>
      <c r="G297">
        <v>260.67629999999991</v>
      </c>
      <c r="H297">
        <v>340.34280000000001</v>
      </c>
      <c r="I297">
        <v>264.83710000000002</v>
      </c>
      <c r="J297">
        <v>211.65100000000001</v>
      </c>
      <c r="K297">
        <v>238.00319999999999</v>
      </c>
      <c r="L297">
        <v>230.8355</v>
      </c>
      <c r="M297">
        <v>225.59860000000009</v>
      </c>
      <c r="N297">
        <v>233.9074</v>
      </c>
    </row>
    <row r="298" spans="1:14" hidden="1" x14ac:dyDescent="0.15">
      <c r="A298" s="6">
        <v>78</v>
      </c>
      <c r="B298">
        <v>74</v>
      </c>
      <c r="C298" s="4" t="s">
        <v>539</v>
      </c>
      <c r="D298" t="s">
        <v>566</v>
      </c>
      <c r="E298">
        <v>702.29909999999995</v>
      </c>
      <c r="F298">
        <v>664.36979999999994</v>
      </c>
      <c r="G298">
        <v>430.78589999999991</v>
      </c>
      <c r="H298">
        <v>315.02999999999997</v>
      </c>
      <c r="I298">
        <v>282.94529999999997</v>
      </c>
      <c r="J298">
        <v>243.23820000000001</v>
      </c>
      <c r="K298">
        <v>219.6849</v>
      </c>
      <c r="L298">
        <v>142.9375</v>
      </c>
      <c r="M298">
        <v>146.0266</v>
      </c>
      <c r="N298">
        <v>150.46979999999999</v>
      </c>
    </row>
    <row r="299" spans="1:14" hidden="1" x14ac:dyDescent="0.15">
      <c r="A299" s="6">
        <v>79</v>
      </c>
      <c r="B299">
        <v>29</v>
      </c>
      <c r="C299" s="4" t="s">
        <v>182</v>
      </c>
      <c r="D299" t="s">
        <v>566</v>
      </c>
      <c r="E299">
        <v>66.571300000000008</v>
      </c>
      <c r="F299">
        <v>70.244</v>
      </c>
      <c r="G299">
        <v>80.418200000000013</v>
      </c>
      <c r="H299">
        <v>66.988200000000006</v>
      </c>
      <c r="I299">
        <v>63.934600000000003</v>
      </c>
      <c r="J299">
        <v>62.818900000000014</v>
      </c>
      <c r="K299">
        <v>60.799000000000007</v>
      </c>
      <c r="L299">
        <v>59.555900000000001</v>
      </c>
      <c r="M299">
        <v>60.643300000000004</v>
      </c>
      <c r="N299">
        <v>61.4908</v>
      </c>
    </row>
    <row r="300" spans="1:14" hidden="1" x14ac:dyDescent="0.15">
      <c r="A300" s="6">
        <v>79</v>
      </c>
      <c r="B300">
        <v>30</v>
      </c>
      <c r="C300" s="4" t="s">
        <v>554</v>
      </c>
      <c r="D300" t="s">
        <v>566</v>
      </c>
      <c r="E300">
        <v>66.919500000000014</v>
      </c>
      <c r="F300">
        <v>65.114200000000011</v>
      </c>
      <c r="G300">
        <v>66.680599999999998</v>
      </c>
      <c r="H300">
        <v>67.531500000000008</v>
      </c>
      <c r="I300">
        <v>67.182800000000015</v>
      </c>
      <c r="J300">
        <v>69.117799999999988</v>
      </c>
      <c r="K300">
        <v>69.746200000000002</v>
      </c>
      <c r="L300">
        <v>73.929199999999994</v>
      </c>
      <c r="M300">
        <v>72.893000000000001</v>
      </c>
      <c r="N300">
        <v>71.471999999999994</v>
      </c>
    </row>
    <row r="301" spans="1:14" hidden="1" x14ac:dyDescent="0.15">
      <c r="A301" s="6">
        <v>80</v>
      </c>
      <c r="B301">
        <v>45</v>
      </c>
      <c r="C301" s="4" t="s">
        <v>351</v>
      </c>
      <c r="D301" t="s">
        <v>566</v>
      </c>
      <c r="E301">
        <v>204.95</v>
      </c>
      <c r="F301">
        <v>211.73150000000001</v>
      </c>
      <c r="G301">
        <v>223.27449999999999</v>
      </c>
      <c r="H301">
        <v>195.75800000000001</v>
      </c>
      <c r="I301">
        <v>213.14189999999999</v>
      </c>
      <c r="J301">
        <v>198.44370000000001</v>
      </c>
      <c r="K301">
        <v>214.3683</v>
      </c>
      <c r="L301">
        <v>217.97790000000001</v>
      </c>
      <c r="M301">
        <v>215.87649999999999</v>
      </c>
      <c r="N301">
        <v>212.9606</v>
      </c>
    </row>
    <row r="302" spans="1:14" hidden="1" x14ac:dyDescent="0.15">
      <c r="A302" s="6">
        <v>80</v>
      </c>
      <c r="B302">
        <v>46</v>
      </c>
      <c r="C302" s="4" t="s">
        <v>556</v>
      </c>
      <c r="D302" t="s">
        <v>566</v>
      </c>
      <c r="E302">
        <v>101.6529</v>
      </c>
      <c r="F302">
        <v>102.2743</v>
      </c>
      <c r="G302">
        <v>101.04300000000001</v>
      </c>
      <c r="H302">
        <v>103.265</v>
      </c>
      <c r="I302">
        <v>101.042</v>
      </c>
      <c r="J302">
        <v>122.8965</v>
      </c>
      <c r="K302">
        <v>84.412300000000002</v>
      </c>
      <c r="L302">
        <v>86.087399999999988</v>
      </c>
      <c r="M302">
        <v>86.003799999999984</v>
      </c>
      <c r="N302">
        <v>85.381700000000009</v>
      </c>
    </row>
    <row r="303" spans="1:14" hidden="1" x14ac:dyDescent="0.15">
      <c r="A303" s="6">
        <v>81</v>
      </c>
      <c r="B303">
        <v>108</v>
      </c>
      <c r="C303" s="4" t="s">
        <v>476</v>
      </c>
      <c r="D303" t="s">
        <v>566</v>
      </c>
      <c r="E303">
        <v>229.23349999999999</v>
      </c>
      <c r="F303">
        <v>245.81389999999999</v>
      </c>
      <c r="G303">
        <v>224.21969999999999</v>
      </c>
      <c r="H303">
        <v>242.4751</v>
      </c>
      <c r="I303">
        <v>237.6755</v>
      </c>
      <c r="J303">
        <v>241.27520000000001</v>
      </c>
      <c r="K303">
        <v>251.34219999999999</v>
      </c>
      <c r="L303">
        <v>254.74260000000001</v>
      </c>
      <c r="M303">
        <v>255.0419</v>
      </c>
      <c r="N303">
        <v>258.99819999999988</v>
      </c>
    </row>
    <row r="304" spans="1:14" hidden="1" x14ac:dyDescent="0.15">
      <c r="A304" s="6">
        <v>82</v>
      </c>
      <c r="B304">
        <v>51</v>
      </c>
      <c r="C304" s="4" t="s">
        <v>95</v>
      </c>
      <c r="D304" t="s">
        <v>566</v>
      </c>
      <c r="E304">
        <v>158.4872</v>
      </c>
      <c r="F304">
        <v>134.80279999999999</v>
      </c>
      <c r="G304">
        <v>123.0728</v>
      </c>
      <c r="H304">
        <v>107.68340000000001</v>
      </c>
      <c r="I304">
        <v>107.9494</v>
      </c>
      <c r="J304">
        <v>260.1508</v>
      </c>
      <c r="K304">
        <v>431.86040000000003</v>
      </c>
      <c r="L304">
        <v>309.74459999999988</v>
      </c>
      <c r="M304">
        <v>447.88029999999998</v>
      </c>
      <c r="N304">
        <v>6202.9898000000012</v>
      </c>
    </row>
    <row r="305" spans="1:14" hidden="1" x14ac:dyDescent="0.15">
      <c r="A305" s="6">
        <v>83</v>
      </c>
      <c r="B305">
        <v>31</v>
      </c>
      <c r="C305" s="4" t="s">
        <v>434</v>
      </c>
      <c r="D305" t="s">
        <v>566</v>
      </c>
      <c r="E305">
        <v>136.2097</v>
      </c>
      <c r="F305">
        <v>136.63409999999999</v>
      </c>
      <c r="G305">
        <v>130.97970000000001</v>
      </c>
      <c r="H305">
        <v>131.91390000000001</v>
      </c>
      <c r="I305">
        <v>130.46690000000001</v>
      </c>
      <c r="J305">
        <v>134.95650000000001</v>
      </c>
      <c r="K305">
        <v>142.29499999999999</v>
      </c>
      <c r="L305">
        <v>144.1463</v>
      </c>
      <c r="M305">
        <v>142.28</v>
      </c>
      <c r="N305">
        <v>136.5</v>
      </c>
    </row>
    <row r="306" spans="1:14" hidden="1" x14ac:dyDescent="0.15">
      <c r="A306" s="6">
        <v>84</v>
      </c>
      <c r="B306">
        <v>92</v>
      </c>
      <c r="C306" s="4" t="s">
        <v>24</v>
      </c>
      <c r="D306" t="s">
        <v>566</v>
      </c>
      <c r="E306">
        <v>223.8544</v>
      </c>
      <c r="F306">
        <v>213.5436</v>
      </c>
      <c r="G306">
        <v>212.6678</v>
      </c>
      <c r="H306">
        <v>195.35839999999999</v>
      </c>
      <c r="I306">
        <v>177.1491</v>
      </c>
      <c r="J306">
        <v>179.1421</v>
      </c>
      <c r="K306">
        <v>181.99879999999999</v>
      </c>
      <c r="L306">
        <v>185.3252</v>
      </c>
      <c r="M306">
        <v>198.09700000000001</v>
      </c>
      <c r="N306">
        <v>195.21039999999999</v>
      </c>
    </row>
    <row r="307" spans="1:14" hidden="1" x14ac:dyDescent="0.15">
      <c r="A307" s="6">
        <v>85</v>
      </c>
      <c r="B307">
        <v>66</v>
      </c>
      <c r="C307" s="4" t="s">
        <v>43</v>
      </c>
      <c r="D307" t="s">
        <v>566</v>
      </c>
      <c r="E307">
        <v>180.98589999999999</v>
      </c>
      <c r="F307">
        <v>196.24930000000001</v>
      </c>
      <c r="G307">
        <v>189.9392</v>
      </c>
      <c r="H307">
        <v>191.63130000000001</v>
      </c>
      <c r="I307">
        <v>189.0001</v>
      </c>
      <c r="J307">
        <v>189.4803</v>
      </c>
      <c r="K307">
        <v>193.3597</v>
      </c>
      <c r="L307">
        <v>191.5943</v>
      </c>
      <c r="M307">
        <v>196.31829999999999</v>
      </c>
      <c r="N307">
        <v>196.4787</v>
      </c>
    </row>
    <row r="308" spans="1:14" hidden="1" x14ac:dyDescent="0.15">
      <c r="A308" s="6">
        <v>86</v>
      </c>
      <c r="B308">
        <v>96</v>
      </c>
      <c r="C308" s="4" t="s">
        <v>78</v>
      </c>
      <c r="D308" t="s">
        <v>566</v>
      </c>
      <c r="E308">
        <v>49.959100000000007</v>
      </c>
      <c r="F308">
        <v>49.999399999999987</v>
      </c>
      <c r="G308">
        <v>50.031899999999993</v>
      </c>
      <c r="H308">
        <v>49.853200000000001</v>
      </c>
      <c r="I308">
        <v>50.31049999999999</v>
      </c>
      <c r="J308">
        <v>50.582900000000002</v>
      </c>
      <c r="K308">
        <v>50.712999999999987</v>
      </c>
      <c r="L308">
        <v>50.846900000000012</v>
      </c>
      <c r="M308">
        <v>50.962000000000003</v>
      </c>
      <c r="N308">
        <v>51.000799999999991</v>
      </c>
    </row>
    <row r="309" spans="1:14" hidden="1" x14ac:dyDescent="0.15">
      <c r="A309" s="6">
        <v>88</v>
      </c>
      <c r="B309">
        <v>77</v>
      </c>
      <c r="C309" s="4" t="s">
        <v>221</v>
      </c>
      <c r="D309" t="s">
        <v>566</v>
      </c>
      <c r="E309">
        <v>156.63540000000009</v>
      </c>
      <c r="F309">
        <v>155.96010000000001</v>
      </c>
      <c r="G309">
        <v>156.83869999999999</v>
      </c>
      <c r="H309">
        <v>183.41569999999999</v>
      </c>
      <c r="I309">
        <v>214.25909999999999</v>
      </c>
      <c r="J309">
        <v>189.61410000000001</v>
      </c>
      <c r="K309">
        <v>189.61949999999999</v>
      </c>
      <c r="L309">
        <v>190.11670000000001</v>
      </c>
      <c r="M309">
        <v>196.30350000000001</v>
      </c>
      <c r="N309">
        <v>197.20500000000001</v>
      </c>
    </row>
    <row r="310" spans="1:14" hidden="1" x14ac:dyDescent="0.15">
      <c r="A310" s="6">
        <v>89</v>
      </c>
      <c r="B310">
        <v>79</v>
      </c>
      <c r="C310" s="4" t="s">
        <v>549</v>
      </c>
      <c r="D310" t="s">
        <v>566</v>
      </c>
      <c r="E310">
        <v>150.09119999999999</v>
      </c>
      <c r="F310">
        <v>149.9819</v>
      </c>
      <c r="G310">
        <v>146.99029999999999</v>
      </c>
      <c r="H310">
        <v>149.61930000000001</v>
      </c>
      <c r="I310">
        <v>149.63409999999999</v>
      </c>
      <c r="J310">
        <v>148.50380000000001</v>
      </c>
      <c r="K310">
        <v>149.42410000000001</v>
      </c>
      <c r="L310">
        <v>149.59100000000001</v>
      </c>
      <c r="M310">
        <v>149.37799999999999</v>
      </c>
      <c r="N310">
        <v>149.5026</v>
      </c>
    </row>
    <row r="311" spans="1:14" hidden="1" x14ac:dyDescent="0.15">
      <c r="A311" s="6">
        <v>90</v>
      </c>
      <c r="B311">
        <v>90</v>
      </c>
      <c r="C311" s="4" t="s">
        <v>183</v>
      </c>
      <c r="D311" t="s">
        <v>566</v>
      </c>
      <c r="E311">
        <v>196.40199999999999</v>
      </c>
      <c r="F311">
        <v>193.1703</v>
      </c>
      <c r="G311">
        <v>187.20169999999999</v>
      </c>
      <c r="H311">
        <v>740.30459999999994</v>
      </c>
      <c r="I311">
        <v>643.80759999999998</v>
      </c>
      <c r="J311">
        <v>649.80539999999996</v>
      </c>
      <c r="K311">
        <v>323.51229999999998</v>
      </c>
      <c r="L311">
        <v>320.58650000000011</v>
      </c>
      <c r="M311">
        <v>321.73930000000001</v>
      </c>
      <c r="N311">
        <v>322.74169999999998</v>
      </c>
    </row>
    <row r="312" spans="1:14" hidden="1" x14ac:dyDescent="0.15">
      <c r="A312" s="6">
        <v>91</v>
      </c>
      <c r="B312">
        <v>71</v>
      </c>
      <c r="C312" s="4" t="s">
        <v>319</v>
      </c>
      <c r="D312" t="s">
        <v>566</v>
      </c>
      <c r="E312">
        <v>294.85730000000001</v>
      </c>
      <c r="F312">
        <v>277.65309999999999</v>
      </c>
      <c r="G312">
        <v>273.65710000000001</v>
      </c>
      <c r="H312">
        <v>250.84899999999999</v>
      </c>
      <c r="I312">
        <v>247.363</v>
      </c>
      <c r="J312">
        <v>247.69120000000001</v>
      </c>
      <c r="K312">
        <v>251.833</v>
      </c>
      <c r="L312">
        <v>248.22609999999989</v>
      </c>
      <c r="M312">
        <v>245.21979999999999</v>
      </c>
      <c r="N312">
        <v>243.89590000000001</v>
      </c>
    </row>
    <row r="313" spans="1:14" hidden="1" x14ac:dyDescent="0.15">
      <c r="A313" s="6">
        <v>92</v>
      </c>
      <c r="B313">
        <v>44</v>
      </c>
      <c r="C313" s="4" t="s">
        <v>153</v>
      </c>
      <c r="D313" t="s">
        <v>566</v>
      </c>
      <c r="E313">
        <v>302.69819999999999</v>
      </c>
      <c r="F313">
        <v>299.65249999999997</v>
      </c>
      <c r="G313">
        <v>294.22280000000001</v>
      </c>
      <c r="H313">
        <v>291.84129999999999</v>
      </c>
      <c r="I313">
        <v>289.82119999999998</v>
      </c>
      <c r="J313">
        <v>287.62729999999988</v>
      </c>
      <c r="K313">
        <v>285.94580000000002</v>
      </c>
      <c r="L313">
        <v>287.41570000000002</v>
      </c>
      <c r="M313">
        <v>287.45890000000003</v>
      </c>
      <c r="N313">
        <v>286.13789999999989</v>
      </c>
    </row>
    <row r="314" spans="1:14" hidden="1" x14ac:dyDescent="0.15">
      <c r="A314" s="6">
        <v>93</v>
      </c>
      <c r="B314">
        <v>83</v>
      </c>
      <c r="C314" s="4" t="s">
        <v>205</v>
      </c>
      <c r="D314" t="s">
        <v>566</v>
      </c>
      <c r="E314">
        <v>153.13130000000001</v>
      </c>
      <c r="F314">
        <v>154.01490000000001</v>
      </c>
      <c r="G314">
        <v>148.2276</v>
      </c>
      <c r="H314">
        <v>143.3245</v>
      </c>
      <c r="I314">
        <v>142.8655</v>
      </c>
      <c r="J314">
        <v>141.9982</v>
      </c>
      <c r="K314">
        <v>139.9365</v>
      </c>
      <c r="L314">
        <v>139.9315</v>
      </c>
      <c r="M314">
        <v>138.2739</v>
      </c>
      <c r="N314">
        <v>137.88720000000001</v>
      </c>
    </row>
    <row r="315" spans="1:14" hidden="1" x14ac:dyDescent="0.15">
      <c r="A315" s="6">
        <v>94</v>
      </c>
      <c r="B315">
        <v>16</v>
      </c>
      <c r="C315" s="4" t="s">
        <v>508</v>
      </c>
      <c r="D315" t="s">
        <v>566</v>
      </c>
      <c r="E315">
        <v>231.1944</v>
      </c>
      <c r="F315">
        <v>230.7689</v>
      </c>
      <c r="G315">
        <v>230.9813</v>
      </c>
      <c r="H315">
        <v>227.74590000000001</v>
      </c>
      <c r="I315">
        <v>214.5616</v>
      </c>
      <c r="J315">
        <v>222.06809999999999</v>
      </c>
      <c r="K315">
        <v>235.6464</v>
      </c>
      <c r="L315">
        <v>243.05930000000001</v>
      </c>
      <c r="M315">
        <v>246.22640000000001</v>
      </c>
      <c r="N315">
        <v>248.32210000000001</v>
      </c>
    </row>
    <row r="316" spans="1:14" hidden="1" x14ac:dyDescent="0.15">
      <c r="A316" s="6">
        <v>95</v>
      </c>
      <c r="B316">
        <v>13</v>
      </c>
      <c r="C316" s="4" t="s">
        <v>553</v>
      </c>
      <c r="D316" t="s">
        <v>566</v>
      </c>
      <c r="E316">
        <v>213.2347</v>
      </c>
      <c r="F316">
        <v>281.18470000000008</v>
      </c>
      <c r="G316">
        <v>272.32650000000001</v>
      </c>
      <c r="H316">
        <v>273.4973</v>
      </c>
      <c r="I316">
        <v>273.22250000000003</v>
      </c>
      <c r="J316">
        <v>281.86450000000002</v>
      </c>
      <c r="K316">
        <v>243.04230000000001</v>
      </c>
      <c r="L316">
        <v>223.53909999999999</v>
      </c>
      <c r="M316">
        <v>209.28219999999999</v>
      </c>
      <c r="N316">
        <v>186.38300000000001</v>
      </c>
    </row>
    <row r="317" spans="1:14" hidden="1" x14ac:dyDescent="0.15">
      <c r="A317" s="6">
        <v>96</v>
      </c>
      <c r="B317">
        <v>40</v>
      </c>
      <c r="C317" s="4" t="s">
        <v>195</v>
      </c>
      <c r="D317" t="s">
        <v>566</v>
      </c>
      <c r="E317">
        <v>83.661500000000004</v>
      </c>
      <c r="F317">
        <v>81.144800000000004</v>
      </c>
      <c r="G317">
        <v>81.285700000000006</v>
      </c>
      <c r="H317">
        <v>77.429100000000005</v>
      </c>
      <c r="I317">
        <v>71.759099999999989</v>
      </c>
      <c r="J317">
        <v>74.889600000000002</v>
      </c>
      <c r="K317">
        <v>80.984699999999989</v>
      </c>
      <c r="L317">
        <v>80.465700000000012</v>
      </c>
      <c r="M317">
        <v>81.189499999999995</v>
      </c>
      <c r="N317">
        <v>81.284700000000001</v>
      </c>
    </row>
    <row r="318" spans="1:14" hidden="1" x14ac:dyDescent="0.15">
      <c r="A318" s="6">
        <v>97</v>
      </c>
      <c r="B318">
        <v>63</v>
      </c>
      <c r="C318" s="4" t="s">
        <v>409</v>
      </c>
      <c r="D318" t="s">
        <v>566</v>
      </c>
      <c r="E318">
        <v>111.4858</v>
      </c>
      <c r="F318">
        <v>112.098</v>
      </c>
      <c r="G318">
        <v>120.5394</v>
      </c>
      <c r="H318">
        <v>114.9576</v>
      </c>
      <c r="I318">
        <v>112.31910000000001</v>
      </c>
      <c r="J318">
        <v>106.563</v>
      </c>
      <c r="K318">
        <v>110.0086</v>
      </c>
      <c r="L318">
        <v>110.791</v>
      </c>
      <c r="M318">
        <v>112.1354</v>
      </c>
      <c r="N318">
        <v>109.0575</v>
      </c>
    </row>
    <row r="319" spans="1:14" hidden="1" x14ac:dyDescent="0.15">
      <c r="A319" s="6">
        <v>98</v>
      </c>
      <c r="B319">
        <v>15</v>
      </c>
      <c r="C319" s="4" t="s">
        <v>89</v>
      </c>
      <c r="D319" t="s">
        <v>566</v>
      </c>
      <c r="E319">
        <v>264.54969999999997</v>
      </c>
      <c r="F319">
        <v>264.67</v>
      </c>
      <c r="G319">
        <v>265.02399999999989</v>
      </c>
      <c r="H319">
        <v>265.39490000000001</v>
      </c>
      <c r="I319">
        <v>263.95830000000001</v>
      </c>
      <c r="J319">
        <v>264.55810000000002</v>
      </c>
      <c r="K319">
        <v>302.28960000000001</v>
      </c>
      <c r="L319">
        <v>317.16829999999999</v>
      </c>
      <c r="M319">
        <v>351.48349999999999</v>
      </c>
      <c r="N319">
        <v>363.82080000000002</v>
      </c>
    </row>
    <row r="320" spans="1:14" hidden="1" x14ac:dyDescent="0.15">
      <c r="A320" s="6">
        <v>99</v>
      </c>
      <c r="B320">
        <v>76</v>
      </c>
      <c r="C320" s="4" t="s">
        <v>458</v>
      </c>
      <c r="D320" t="s">
        <v>566</v>
      </c>
      <c r="E320">
        <v>163.91980000000001</v>
      </c>
      <c r="F320">
        <v>159.13659999999999</v>
      </c>
      <c r="G320">
        <v>152.02770000000001</v>
      </c>
      <c r="H320">
        <v>151.411</v>
      </c>
      <c r="I320">
        <v>157.023</v>
      </c>
      <c r="J320">
        <v>160.74940000000001</v>
      </c>
      <c r="K320">
        <v>164.83430000000001</v>
      </c>
      <c r="L320">
        <v>176.72559999999999</v>
      </c>
      <c r="M320">
        <v>177.739</v>
      </c>
      <c r="N320">
        <v>158.89570000000001</v>
      </c>
    </row>
    <row r="321" spans="1:15" hidden="1" x14ac:dyDescent="0.15">
      <c r="A321" s="6">
        <v>100</v>
      </c>
      <c r="B321">
        <v>4</v>
      </c>
      <c r="C321" s="4" t="s">
        <v>239</v>
      </c>
      <c r="D321" t="s">
        <v>566</v>
      </c>
      <c r="E321">
        <v>173.21530000000001</v>
      </c>
      <c r="F321">
        <v>172.81800000000001</v>
      </c>
      <c r="G321">
        <v>171.20240000000001</v>
      </c>
      <c r="H321">
        <v>170.2705</v>
      </c>
      <c r="I321">
        <v>172.91079999999999</v>
      </c>
      <c r="J321">
        <v>168.15620000000001</v>
      </c>
      <c r="K321">
        <v>169.48140000000001</v>
      </c>
      <c r="L321">
        <v>170.49930000000001</v>
      </c>
      <c r="M321">
        <v>172.3426</v>
      </c>
      <c r="N321">
        <v>174.15860000000001</v>
      </c>
    </row>
    <row r="322" spans="1:15" hidden="1" x14ac:dyDescent="0.15">
      <c r="A322" s="6">
        <v>101</v>
      </c>
      <c r="B322">
        <v>33</v>
      </c>
      <c r="C322" s="4" t="s">
        <v>118</v>
      </c>
      <c r="D322" t="s">
        <v>566</v>
      </c>
      <c r="E322">
        <v>273.54219999999992</v>
      </c>
      <c r="F322">
        <v>280.57639999999998</v>
      </c>
      <c r="G322">
        <v>262.77190000000002</v>
      </c>
      <c r="H322">
        <v>258.67860000000002</v>
      </c>
      <c r="I322">
        <v>291.25200000000012</v>
      </c>
      <c r="J322">
        <v>306.21789999999999</v>
      </c>
      <c r="K322">
        <v>361.7133</v>
      </c>
      <c r="L322">
        <v>618.10589999999991</v>
      </c>
      <c r="M322">
        <v>589.9455999999999</v>
      </c>
      <c r="N322">
        <v>556.50170000000014</v>
      </c>
    </row>
    <row r="323" spans="1:15" hidden="1" x14ac:dyDescent="0.15">
      <c r="A323" s="6">
        <v>102</v>
      </c>
      <c r="B323">
        <v>109</v>
      </c>
      <c r="C323" s="4" t="s">
        <v>561</v>
      </c>
      <c r="D323" t="s">
        <v>566</v>
      </c>
      <c r="E323">
        <v>150.98560000000001</v>
      </c>
      <c r="F323">
        <v>144.49539999999999</v>
      </c>
      <c r="G323">
        <v>123.92059999999999</v>
      </c>
      <c r="H323">
        <v>118.88979999999999</v>
      </c>
      <c r="I323">
        <v>139.3082</v>
      </c>
      <c r="J323">
        <v>133.0677</v>
      </c>
      <c r="K323">
        <v>135.67250000000001</v>
      </c>
      <c r="L323">
        <v>148.2363</v>
      </c>
      <c r="M323">
        <v>187.81739999999999</v>
      </c>
      <c r="N323">
        <v>186.2475</v>
      </c>
    </row>
    <row r="324" spans="1:15" hidden="1" x14ac:dyDescent="0.15">
      <c r="A324" s="6">
        <v>103</v>
      </c>
      <c r="B324">
        <v>55</v>
      </c>
      <c r="C324" s="4" t="s">
        <v>548</v>
      </c>
      <c r="D324" t="s">
        <v>566</v>
      </c>
      <c r="E324">
        <v>262.96480000000003</v>
      </c>
      <c r="F324">
        <v>232.15450000000001</v>
      </c>
      <c r="G324">
        <v>238.24610000000001</v>
      </c>
      <c r="H324">
        <v>226.81139999999999</v>
      </c>
      <c r="I324">
        <v>204.07419999999999</v>
      </c>
      <c r="J324">
        <v>204.71520000000001</v>
      </c>
      <c r="K324">
        <v>231.73330000000001</v>
      </c>
      <c r="L324">
        <v>214.56479999999999</v>
      </c>
      <c r="M324">
        <v>244.71449999999999</v>
      </c>
      <c r="N324">
        <v>223.0162</v>
      </c>
    </row>
    <row r="325" spans="1:15" hidden="1" x14ac:dyDescent="0.15">
      <c r="A325" s="6">
        <v>104</v>
      </c>
      <c r="B325">
        <v>47</v>
      </c>
      <c r="C325" s="4" t="s">
        <v>0</v>
      </c>
      <c r="D325" t="s">
        <v>566</v>
      </c>
      <c r="E325">
        <v>171.2664</v>
      </c>
      <c r="F325">
        <v>209.10400000000001</v>
      </c>
      <c r="G325">
        <v>207.4984</v>
      </c>
      <c r="H325">
        <v>228.0746</v>
      </c>
      <c r="I325">
        <v>204.30109999999999</v>
      </c>
      <c r="J325">
        <v>203.95709999999991</v>
      </c>
      <c r="K325">
        <v>213.2227</v>
      </c>
      <c r="L325">
        <v>218.0162</v>
      </c>
      <c r="M325">
        <v>225.072</v>
      </c>
      <c r="N325">
        <v>236.9693</v>
      </c>
    </row>
    <row r="326" spans="1:15" hidden="1" x14ac:dyDescent="0.15">
      <c r="A326" s="6">
        <v>105</v>
      </c>
      <c r="B326">
        <v>94</v>
      </c>
      <c r="C326" s="4" t="s">
        <v>529</v>
      </c>
      <c r="D326" t="s">
        <v>566</v>
      </c>
      <c r="E326">
        <v>224.23480000000001</v>
      </c>
      <c r="F326">
        <v>226.08609999999999</v>
      </c>
      <c r="G326">
        <v>232.55240000000001</v>
      </c>
      <c r="H326">
        <v>232.035</v>
      </c>
      <c r="I326">
        <v>243.19040000000001</v>
      </c>
      <c r="J326">
        <v>246.73929999999999</v>
      </c>
      <c r="K326">
        <v>251.6842</v>
      </c>
      <c r="L326">
        <v>258.88220000000001</v>
      </c>
      <c r="M326">
        <v>255.55969999999999</v>
      </c>
      <c r="N326">
        <v>257.89420000000001</v>
      </c>
    </row>
    <row r="327" spans="1:15" hidden="1" x14ac:dyDescent="0.15">
      <c r="A327" s="6">
        <v>106</v>
      </c>
      <c r="B327">
        <v>1</v>
      </c>
      <c r="C327" s="4" t="s">
        <v>245</v>
      </c>
      <c r="D327" t="s">
        <v>566</v>
      </c>
      <c r="E327">
        <v>61.822099999999999</v>
      </c>
      <c r="F327">
        <v>62.299199999999999</v>
      </c>
      <c r="G327">
        <v>67.224900000000005</v>
      </c>
      <c r="H327">
        <v>69.823099999999997</v>
      </c>
      <c r="I327">
        <v>66.700099999999992</v>
      </c>
      <c r="J327">
        <v>65.006799999999998</v>
      </c>
      <c r="K327">
        <v>64.654899999999998</v>
      </c>
      <c r="L327">
        <v>68.035399999999996</v>
      </c>
      <c r="M327">
        <v>68.739599999999996</v>
      </c>
      <c r="N327">
        <v>69.992100000000008</v>
      </c>
    </row>
    <row r="328" spans="1:15" hidden="1" x14ac:dyDescent="0.15">
      <c r="A328" s="6">
        <v>107</v>
      </c>
      <c r="B328">
        <v>70</v>
      </c>
      <c r="C328" s="4" t="s">
        <v>460</v>
      </c>
      <c r="D328" t="s">
        <v>566</v>
      </c>
      <c r="E328">
        <v>260.78570000000002</v>
      </c>
      <c r="F328">
        <v>213.14060000000001</v>
      </c>
      <c r="G328">
        <v>221.46799999999999</v>
      </c>
      <c r="H328">
        <v>209.9836</v>
      </c>
      <c r="I328">
        <v>208.04509999999999</v>
      </c>
      <c r="J328">
        <v>237.74189999999999</v>
      </c>
      <c r="K328">
        <v>232.75229999999999</v>
      </c>
      <c r="L328">
        <v>186.06739999999999</v>
      </c>
      <c r="M328">
        <v>160.3185</v>
      </c>
      <c r="N328">
        <v>167.25229999999999</v>
      </c>
    </row>
    <row r="329" spans="1:15" hidden="1" x14ac:dyDescent="0.15">
      <c r="A329" s="6">
        <v>108</v>
      </c>
      <c r="B329">
        <v>88</v>
      </c>
      <c r="C329" s="4" t="s">
        <v>198</v>
      </c>
      <c r="D329" t="s">
        <v>566</v>
      </c>
      <c r="E329">
        <v>206.6208</v>
      </c>
      <c r="F329">
        <v>197.37520000000001</v>
      </c>
      <c r="G329">
        <v>127.19580000000001</v>
      </c>
      <c r="H329">
        <v>127.0565</v>
      </c>
      <c r="I329">
        <v>127.0825</v>
      </c>
      <c r="J329">
        <v>119.9093</v>
      </c>
      <c r="K329">
        <v>105.6313</v>
      </c>
      <c r="L329">
        <v>109.01860000000001</v>
      </c>
      <c r="M329">
        <v>114.29179999999999</v>
      </c>
      <c r="N329">
        <v>112.1365</v>
      </c>
    </row>
    <row r="330" spans="1:15" hidden="1" x14ac:dyDescent="0.15">
      <c r="A330" s="6">
        <v>109</v>
      </c>
      <c r="B330">
        <v>19</v>
      </c>
      <c r="C330" s="4" t="s">
        <v>462</v>
      </c>
      <c r="D330" t="s">
        <v>566</v>
      </c>
      <c r="E330">
        <v>203.90780000000001</v>
      </c>
      <c r="F330">
        <v>204.76230000000001</v>
      </c>
      <c r="G330">
        <v>210.33439999999999</v>
      </c>
      <c r="H330">
        <v>212.42910000000001</v>
      </c>
      <c r="I330">
        <v>218.9871</v>
      </c>
      <c r="J330">
        <v>224.01089999999999</v>
      </c>
      <c r="K330">
        <v>216.38810000000001</v>
      </c>
      <c r="L330">
        <v>220.87129999999999</v>
      </c>
      <c r="M330">
        <v>218.85220000000001</v>
      </c>
      <c r="N330">
        <v>214.5197</v>
      </c>
    </row>
    <row r="331" spans="1:15" hidden="1" x14ac:dyDescent="0.15">
      <c r="A331" s="6">
        <v>110</v>
      </c>
      <c r="B331">
        <v>62</v>
      </c>
      <c r="C331" s="4" t="s">
        <v>316</v>
      </c>
      <c r="D331" t="s">
        <v>566</v>
      </c>
      <c r="E331">
        <v>157.53020000000001</v>
      </c>
      <c r="F331">
        <v>158.30770000000001</v>
      </c>
      <c r="G331">
        <v>155.5085</v>
      </c>
      <c r="H331">
        <v>155.58850000000001</v>
      </c>
      <c r="I331">
        <v>154.37649999999999</v>
      </c>
      <c r="J331">
        <v>153.99770000000001</v>
      </c>
      <c r="K331">
        <v>157.07660000000001</v>
      </c>
      <c r="L331">
        <v>158.30619999999999</v>
      </c>
      <c r="M331">
        <v>157.39320000000001</v>
      </c>
      <c r="N331">
        <v>157.29730000000001</v>
      </c>
    </row>
    <row r="332" spans="1:15" hidden="1" x14ac:dyDescent="0.15">
      <c r="A332" s="3">
        <v>1</v>
      </c>
      <c r="B332">
        <v>6</v>
      </c>
      <c r="C332" s="4" t="s">
        <v>324</v>
      </c>
      <c r="D332" s="4" t="s">
        <v>567</v>
      </c>
      <c r="E332">
        <v>2.5190444009892446E-5</v>
      </c>
      <c r="F332">
        <v>2.429187172547668E-5</v>
      </c>
      <c r="G332">
        <v>2.5118069145466407E-5</v>
      </c>
      <c r="H332">
        <v>2.5734159816493702E-5</v>
      </c>
      <c r="I332">
        <v>2.5067920507850071E-5</v>
      </c>
      <c r="J332">
        <v>2.3170487145525928E-5</v>
      </c>
      <c r="K332">
        <v>2.083247798872176E-5</v>
      </c>
      <c r="L332">
        <v>2.2614227972222907E-5</v>
      </c>
      <c r="M332">
        <v>2.2077083524218628E-5</v>
      </c>
      <c r="N332" t="e">
        <v>#VALUE!</v>
      </c>
      <c r="O332" t="e">
        <v>#VALUE!</v>
      </c>
    </row>
    <row r="333" spans="1:15" hidden="1" x14ac:dyDescent="0.15">
      <c r="A333" s="3">
        <v>2</v>
      </c>
      <c r="B333">
        <v>7</v>
      </c>
      <c r="C333" s="4" t="s">
        <v>46</v>
      </c>
      <c r="D333" s="4" t="s">
        <v>567</v>
      </c>
      <c r="E333">
        <v>1.5151456353539692E-3</v>
      </c>
      <c r="F333">
        <v>1.5545831842576029E-3</v>
      </c>
      <c r="G333">
        <v>1.6374604490335767E-3</v>
      </c>
      <c r="H333">
        <v>1.6098030397114305E-3</v>
      </c>
      <c r="I333">
        <v>1.5729745820435039E-3</v>
      </c>
      <c r="J333">
        <v>1.5592770403008204E-3</v>
      </c>
      <c r="K333">
        <v>1.5726512699099566E-3</v>
      </c>
      <c r="L333">
        <v>1.6339384869253229E-3</v>
      </c>
      <c r="M333">
        <v>1.6685792029562726E-3</v>
      </c>
      <c r="N333" t="e">
        <v>#VALUE!</v>
      </c>
      <c r="O333" t="e">
        <v>#VALUE!</v>
      </c>
    </row>
    <row r="334" spans="1:15" hidden="1" x14ac:dyDescent="0.15">
      <c r="A334" s="3">
        <v>3</v>
      </c>
      <c r="B334">
        <v>8</v>
      </c>
      <c r="C334" s="4" t="s">
        <v>405</v>
      </c>
      <c r="D334" s="4" t="s">
        <v>567</v>
      </c>
      <c r="E334">
        <v>1.2048436446862269E-3</v>
      </c>
      <c r="F334">
        <v>1.016675466876049E-3</v>
      </c>
      <c r="G334">
        <v>9.397730518480793E-4</v>
      </c>
      <c r="H334">
        <v>9.5123614700268232E-4</v>
      </c>
      <c r="I334">
        <v>9.6178935634282309E-4</v>
      </c>
      <c r="J334">
        <v>9.5822050969693556E-4</v>
      </c>
      <c r="K334">
        <v>9.7592507063119988E-4</v>
      </c>
      <c r="L334">
        <v>9.3781504112688179E-4</v>
      </c>
      <c r="M334">
        <v>9.1741462392625189E-4</v>
      </c>
      <c r="N334" t="e">
        <v>#VALUE!</v>
      </c>
      <c r="O334" t="e">
        <v>#VALUE!</v>
      </c>
    </row>
    <row r="335" spans="1:15" hidden="1" x14ac:dyDescent="0.15">
      <c r="A335" s="3">
        <v>4</v>
      </c>
      <c r="B335">
        <v>10</v>
      </c>
      <c r="C335" s="4" t="s">
        <v>449</v>
      </c>
      <c r="D335" s="4" t="s">
        <v>567</v>
      </c>
      <c r="E335">
        <v>3.8626780307278235E-4</v>
      </c>
      <c r="F335">
        <v>3.5856054665621146E-4</v>
      </c>
      <c r="G335">
        <v>3.5240503483928974E-4</v>
      </c>
      <c r="H335">
        <v>3.6834366197183101E-4</v>
      </c>
      <c r="I335">
        <v>4.4963619827194178E-4</v>
      </c>
      <c r="J335">
        <v>4.2909931079432691E-4</v>
      </c>
      <c r="K335">
        <v>5.0021565702330255E-4</v>
      </c>
      <c r="L335">
        <v>4.5318396019308017E-4</v>
      </c>
      <c r="M335">
        <v>4.3950917226181222E-4</v>
      </c>
      <c r="N335" t="e">
        <v>#VALUE!</v>
      </c>
      <c r="O335" t="e">
        <v>#VALUE!</v>
      </c>
    </row>
    <row r="336" spans="1:15" hidden="1" x14ac:dyDescent="0.15">
      <c r="A336" s="3">
        <v>5</v>
      </c>
      <c r="B336">
        <v>11</v>
      </c>
      <c r="C336" s="4" t="s">
        <v>482</v>
      </c>
      <c r="D336" s="4" t="s">
        <v>567</v>
      </c>
      <c r="E336">
        <v>1.0946817157758287E-2</v>
      </c>
      <c r="F336">
        <v>1.6336858608718866E-2</v>
      </c>
      <c r="G336">
        <v>3.8826880501470519E-3</v>
      </c>
      <c r="H336">
        <v>9.1363782631670096E-3</v>
      </c>
      <c r="I336">
        <v>6.6638738738738741E-3</v>
      </c>
      <c r="J336">
        <v>6.4890609801720907E-3</v>
      </c>
      <c r="K336">
        <v>4.9093065126475958E-3</v>
      </c>
      <c r="L336">
        <v>3.2327560240963853E-3</v>
      </c>
      <c r="M336">
        <v>2.7193958152331864E-3</v>
      </c>
      <c r="N336" t="e">
        <v>#VALUE!</v>
      </c>
      <c r="O336" t="e">
        <v>#VALUE!</v>
      </c>
    </row>
    <row r="337" spans="1:15" hidden="1" x14ac:dyDescent="0.15">
      <c r="A337" s="3">
        <v>6</v>
      </c>
      <c r="B337">
        <v>14</v>
      </c>
      <c r="C337" s="4" t="s">
        <v>451</v>
      </c>
      <c r="D337" s="4" t="s">
        <v>567</v>
      </c>
      <c r="E337">
        <v>4.3693857404021937E-5</v>
      </c>
      <c r="F337">
        <v>4.3966878701469618E-5</v>
      </c>
      <c r="G337">
        <v>4.4067570384293301E-5</v>
      </c>
      <c r="H337">
        <v>4.271279319323245E-5</v>
      </c>
      <c r="I337">
        <v>3.9185035213183991E-5</v>
      </c>
      <c r="J337">
        <v>3.8338400784083673E-5</v>
      </c>
      <c r="K337">
        <v>4.0153678516392262E-5</v>
      </c>
      <c r="L337">
        <v>4.1230767064555079E-5</v>
      </c>
      <c r="M337">
        <v>4.1936440648078267E-5</v>
      </c>
      <c r="N337" t="e">
        <v>#VALUE!</v>
      </c>
      <c r="O337" t="e">
        <v>#VALUE!</v>
      </c>
    </row>
    <row r="338" spans="1:15" hidden="1" x14ac:dyDescent="0.15">
      <c r="A338" s="3">
        <v>7</v>
      </c>
      <c r="B338">
        <v>18</v>
      </c>
      <c r="C338" s="4" t="s">
        <v>149</v>
      </c>
      <c r="D338" s="4" t="s">
        <v>567</v>
      </c>
      <c r="E338">
        <v>4.9703764094685935E-5</v>
      </c>
      <c r="F338">
        <v>5.0201126039950296E-5</v>
      </c>
      <c r="G338">
        <v>4.931261198997676E-5</v>
      </c>
      <c r="H338">
        <v>5.2392127418246888E-5</v>
      </c>
      <c r="I338">
        <v>5.4097150341255186E-5</v>
      </c>
      <c r="J338">
        <v>5.3651482216335532E-5</v>
      </c>
      <c r="K338">
        <v>5.1551850382490914E-5</v>
      </c>
      <c r="L338">
        <v>5.0334364984211023E-5</v>
      </c>
      <c r="M338">
        <v>5.4725630674474635E-5</v>
      </c>
      <c r="N338" t="e">
        <v>#VALUE!</v>
      </c>
      <c r="O338" t="e">
        <v>#VALUE!</v>
      </c>
    </row>
    <row r="339" spans="1:15" hidden="1" x14ac:dyDescent="0.15">
      <c r="A339" s="3">
        <v>8</v>
      </c>
      <c r="B339">
        <v>21</v>
      </c>
      <c r="C339" s="4" t="s">
        <v>381</v>
      </c>
      <c r="D339" s="4" t="s">
        <v>567</v>
      </c>
      <c r="E339">
        <v>3.279149313282117E-5</v>
      </c>
      <c r="F339">
        <v>3.1891447528242963E-5</v>
      </c>
      <c r="G339">
        <v>3.1854008356816633E-5</v>
      </c>
      <c r="H339">
        <v>3.1793867687099293E-5</v>
      </c>
      <c r="I339">
        <v>3.0380913142086431E-5</v>
      </c>
      <c r="J339">
        <v>2.9942085654927675E-5</v>
      </c>
      <c r="K339">
        <v>2.9555536553085884E-5</v>
      </c>
      <c r="L339">
        <v>2.9272800298579289E-5</v>
      </c>
      <c r="M339">
        <v>2.8674196989765659E-5</v>
      </c>
      <c r="N339" t="e">
        <v>#VALUE!</v>
      </c>
      <c r="O339" t="e">
        <v>#VALUE!</v>
      </c>
    </row>
    <row r="340" spans="1:15" hidden="1" x14ac:dyDescent="0.15">
      <c r="A340" s="3">
        <v>9</v>
      </c>
      <c r="B340">
        <v>24</v>
      </c>
      <c r="C340" s="4" t="s">
        <v>394</v>
      </c>
      <c r="D340" s="4" t="s">
        <v>567</v>
      </c>
      <c r="E340">
        <v>7.6606626227816903E-3</v>
      </c>
      <c r="F340">
        <v>7.2985843168575527E-3</v>
      </c>
      <c r="G340">
        <v>7.6244936480058725E-3</v>
      </c>
      <c r="H340">
        <v>4.6046980713516147E-3</v>
      </c>
      <c r="I340">
        <v>4.2244252441773107E-3</v>
      </c>
      <c r="J340">
        <v>3.3532507090327564E-3</v>
      </c>
      <c r="K340">
        <v>3.7428485002940792E-3</v>
      </c>
      <c r="L340">
        <v>4.2725026692957448E-3</v>
      </c>
      <c r="M340">
        <v>4.2665867875647662E-3</v>
      </c>
      <c r="N340" t="e">
        <v>#VALUE!</v>
      </c>
      <c r="O340" t="e">
        <v>#VALUE!</v>
      </c>
    </row>
    <row r="341" spans="1:15" hidden="1" x14ac:dyDescent="0.15">
      <c r="A341" s="3">
        <v>10</v>
      </c>
      <c r="B341">
        <v>25</v>
      </c>
      <c r="C341" s="4" t="s">
        <v>76</v>
      </c>
      <c r="D341" s="4" t="s">
        <v>567</v>
      </c>
      <c r="E341">
        <v>3.4296665143901325E-3</v>
      </c>
      <c r="F341">
        <v>3.4285610042741289E-3</v>
      </c>
      <c r="G341">
        <v>3.2422614014031171E-3</v>
      </c>
      <c r="H341">
        <v>2.9864541002047221E-3</v>
      </c>
      <c r="I341">
        <v>2.7205616545398015E-3</v>
      </c>
      <c r="J341">
        <v>2.7934062635932015E-3</v>
      </c>
      <c r="K341">
        <v>2.775703038631928E-3</v>
      </c>
      <c r="L341">
        <v>3.0805154562542143E-3</v>
      </c>
      <c r="M341">
        <v>2.9764657713811536E-3</v>
      </c>
      <c r="N341" t="e">
        <v>#VALUE!</v>
      </c>
      <c r="O341" t="e">
        <v>#VALUE!</v>
      </c>
    </row>
    <row r="342" spans="1:15" hidden="1" x14ac:dyDescent="0.15">
      <c r="A342" s="3">
        <v>11</v>
      </c>
      <c r="B342">
        <v>27</v>
      </c>
      <c r="C342" s="4" t="s">
        <v>230</v>
      </c>
      <c r="D342" s="4" t="s">
        <v>567</v>
      </c>
      <c r="E342">
        <v>1.4708020989505246E-3</v>
      </c>
      <c r="F342">
        <v>1.2643621867881548E-3</v>
      </c>
      <c r="G342">
        <v>1.6464242193450116E-3</v>
      </c>
      <c r="H342">
        <v>1.5500297397769516E-3</v>
      </c>
      <c r="I342">
        <v>1.9070960365853659E-3</v>
      </c>
      <c r="J342">
        <v>1.7576657723265619E-3</v>
      </c>
      <c r="K342">
        <v>1.6709471281856219E-3</v>
      </c>
      <c r="L342">
        <v>1.5952929911911145E-3</v>
      </c>
      <c r="M342">
        <v>1.6694969278033794E-3</v>
      </c>
      <c r="N342" t="e">
        <v>#VALUE!</v>
      </c>
      <c r="O342" t="e">
        <v>#VALUE!</v>
      </c>
    </row>
    <row r="343" spans="1:15" hidden="1" x14ac:dyDescent="0.15">
      <c r="A343" s="3">
        <v>12</v>
      </c>
      <c r="B343">
        <v>32</v>
      </c>
      <c r="C343" s="4" t="s">
        <v>389</v>
      </c>
      <c r="D343" s="4" t="s">
        <v>567</v>
      </c>
      <c r="E343">
        <v>6.7524592880761798E-3</v>
      </c>
      <c r="F343">
        <v>7.0577270724982771E-3</v>
      </c>
      <c r="G343">
        <v>7.8189187346603961E-3</v>
      </c>
      <c r="H343">
        <v>8.2774312896405911E-3</v>
      </c>
      <c r="I343">
        <v>9.4451300025169983E-3</v>
      </c>
      <c r="J343">
        <v>9.6531917098445583E-3</v>
      </c>
      <c r="K343">
        <v>1.1297227926078028E-2</v>
      </c>
      <c r="L343">
        <v>1.1708006042296071E-2</v>
      </c>
      <c r="M343">
        <v>1.0582981056829512E-2</v>
      </c>
      <c r="N343" t="e">
        <v>#VALUE!</v>
      </c>
      <c r="O343" t="e">
        <v>#VALUE!</v>
      </c>
    </row>
    <row r="344" spans="1:15" hidden="1" x14ac:dyDescent="0.15">
      <c r="A344" s="3">
        <v>13</v>
      </c>
      <c r="B344">
        <v>34</v>
      </c>
      <c r="C344" s="4" t="s">
        <v>39</v>
      </c>
      <c r="D344" s="4" t="s">
        <v>567</v>
      </c>
      <c r="E344">
        <v>2.6892789856405243E-3</v>
      </c>
      <c r="F344">
        <v>2.6383453080775091E-3</v>
      </c>
      <c r="G344">
        <v>2.7002880857367288E-3</v>
      </c>
      <c r="H344">
        <v>2.403743446715398E-3</v>
      </c>
      <c r="I344">
        <v>2.4359895681197296E-3</v>
      </c>
      <c r="J344">
        <v>2.4827983174673463E-3</v>
      </c>
      <c r="K344">
        <v>2.3135458400898893E-3</v>
      </c>
      <c r="L344">
        <v>2.2517199876372529E-3</v>
      </c>
      <c r="M344">
        <v>2.1648571428571428E-3</v>
      </c>
      <c r="N344" t="e">
        <v>#VALUE!</v>
      </c>
      <c r="O344" t="e">
        <v>#VALUE!</v>
      </c>
    </row>
    <row r="345" spans="1:15" hidden="1" x14ac:dyDescent="0.15">
      <c r="A345" s="3">
        <v>14</v>
      </c>
      <c r="B345">
        <v>35</v>
      </c>
      <c r="C345" s="4" t="s">
        <v>280</v>
      </c>
      <c r="D345" s="4" t="s">
        <v>567</v>
      </c>
      <c r="E345">
        <v>2.2788482653846975E-4</v>
      </c>
      <c r="F345">
        <v>2.135803333771027E-4</v>
      </c>
      <c r="G345">
        <v>2.2580073578691969E-4</v>
      </c>
      <c r="H345">
        <v>2.1413503714329976E-4</v>
      </c>
      <c r="I345">
        <v>2.1676176748165597E-4</v>
      </c>
      <c r="J345">
        <v>2.559163472175857E-4</v>
      </c>
      <c r="K345">
        <v>2.5104826795056747E-4</v>
      </c>
      <c r="L345">
        <v>2.540486408475071E-4</v>
      </c>
      <c r="M345">
        <v>2.5347639282990471E-4</v>
      </c>
      <c r="N345" t="e">
        <v>#VALUE!</v>
      </c>
      <c r="O345" t="e">
        <v>#VALUE!</v>
      </c>
    </row>
    <row r="346" spans="1:15" hidden="1" x14ac:dyDescent="0.15">
      <c r="A346" s="3">
        <v>15</v>
      </c>
      <c r="B346">
        <v>38</v>
      </c>
      <c r="C346" s="4" t="s">
        <v>360</v>
      </c>
      <c r="D346" s="4" t="s">
        <v>567</v>
      </c>
      <c r="E346">
        <v>6.4702795343064823E-4</v>
      </c>
      <c r="F346">
        <v>5.9958960085277745E-4</v>
      </c>
      <c r="G346">
        <v>4.8378383233532935E-4</v>
      </c>
      <c r="H346">
        <v>4.8648543573180214E-4</v>
      </c>
      <c r="I346">
        <v>4.9295907345175223E-4</v>
      </c>
      <c r="J346">
        <v>4.8800263520392887E-4</v>
      </c>
      <c r="K346">
        <v>4.5430792227204778E-4</v>
      </c>
      <c r="L346">
        <v>4.3011415934492858E-4</v>
      </c>
      <c r="M346">
        <v>5.1909827700066032E-4</v>
      </c>
      <c r="N346" t="e">
        <v>#VALUE!</v>
      </c>
      <c r="O346" t="e">
        <v>#VALUE!</v>
      </c>
    </row>
    <row r="347" spans="1:15" hidden="1" x14ac:dyDescent="0.15">
      <c r="A347" s="3">
        <v>16</v>
      </c>
      <c r="B347">
        <v>42</v>
      </c>
      <c r="C347" s="4" t="s">
        <v>38</v>
      </c>
      <c r="D347" s="4" t="s">
        <v>567</v>
      </c>
      <c r="E347">
        <v>8.3100138169257317E-3</v>
      </c>
      <c r="F347">
        <v>9.2639218398754952E-3</v>
      </c>
      <c r="G347">
        <v>1.0248450308815273E-2</v>
      </c>
      <c r="H347">
        <v>8.845139591530821E-3</v>
      </c>
      <c r="I347">
        <v>7.8872798801049061E-3</v>
      </c>
      <c r="J347">
        <v>1.0930445120791327E-2</v>
      </c>
      <c r="K347">
        <v>8.6624582066869276E-3</v>
      </c>
      <c r="L347">
        <v>8.1195041793313081E-3</v>
      </c>
      <c r="M347">
        <v>9.1408991103539682E-3</v>
      </c>
      <c r="N347" t="e">
        <v>#VALUE!</v>
      </c>
      <c r="O347" t="e">
        <v>#VALUE!</v>
      </c>
    </row>
    <row r="348" spans="1:15" hidden="1" x14ac:dyDescent="0.15">
      <c r="A348" s="3">
        <v>17</v>
      </c>
      <c r="B348">
        <v>43</v>
      </c>
      <c r="C348" s="4" t="s">
        <v>20</v>
      </c>
      <c r="D348" s="4" t="s">
        <v>567</v>
      </c>
      <c r="E348">
        <v>2.1708955223880603E-3</v>
      </c>
      <c r="F348">
        <v>2.1816800000000005E-3</v>
      </c>
      <c r="G348">
        <v>2.150314834578441E-3</v>
      </c>
      <c r="H348">
        <v>2.0885116922795752E-3</v>
      </c>
      <c r="I348">
        <v>1.9887245471133853E-3</v>
      </c>
      <c r="J348">
        <v>1.8684649563260505E-3</v>
      </c>
      <c r="K348">
        <v>2.1996208243795267E-3</v>
      </c>
      <c r="L348">
        <v>2.2182905982905984E-3</v>
      </c>
      <c r="M348">
        <v>2.001559829059829E-3</v>
      </c>
      <c r="N348" t="e">
        <v>#VALUE!</v>
      </c>
      <c r="O348" t="e">
        <v>#VALUE!</v>
      </c>
    </row>
    <row r="349" spans="1:15" hidden="1" x14ac:dyDescent="0.15">
      <c r="A349" s="3">
        <v>18</v>
      </c>
      <c r="B349">
        <v>48</v>
      </c>
      <c r="C349" s="4" t="s">
        <v>82</v>
      </c>
      <c r="D349" s="4" t="s">
        <v>567</v>
      </c>
      <c r="E349">
        <v>1.1434108445843635E-3</v>
      </c>
      <c r="F349">
        <v>1.1710479828121274E-3</v>
      </c>
      <c r="G349">
        <v>1.0957289842381788E-3</v>
      </c>
      <c r="H349">
        <v>1.0961997804610319E-3</v>
      </c>
      <c r="I349">
        <v>1.1412486212221487E-3</v>
      </c>
      <c r="J349">
        <v>1.0851619387983024E-3</v>
      </c>
      <c r="K349">
        <v>1.0425526197939991E-3</v>
      </c>
      <c r="L349">
        <v>1.0550361173814898E-3</v>
      </c>
      <c r="M349">
        <v>1.0268061178587496E-3</v>
      </c>
      <c r="N349" t="e">
        <v>#VALUE!</v>
      </c>
      <c r="O349" t="e">
        <v>#VALUE!</v>
      </c>
    </row>
    <row r="350" spans="1:15" hidden="1" x14ac:dyDescent="0.15">
      <c r="A350" s="3">
        <v>19</v>
      </c>
      <c r="B350">
        <v>49</v>
      </c>
      <c r="C350" s="4" t="s">
        <v>361</v>
      </c>
      <c r="D350" s="4" t="s">
        <v>567</v>
      </c>
      <c r="E350">
        <v>3.4121413562921464E-3</v>
      </c>
      <c r="F350">
        <v>3.297971834131054E-3</v>
      </c>
      <c r="G350">
        <v>3.5926065411298318E-3</v>
      </c>
      <c r="H350">
        <v>3.4299613152804645E-3</v>
      </c>
      <c r="I350">
        <v>3.4282021249559683E-3</v>
      </c>
      <c r="J350">
        <v>3.3554872976370121E-3</v>
      </c>
      <c r="K350">
        <v>3.5183186852367023E-3</v>
      </c>
      <c r="L350">
        <v>3.5363549609724806E-3</v>
      </c>
      <c r="M350">
        <v>3.6140977443609025E-3</v>
      </c>
      <c r="N350" t="e">
        <v>#VALUE!</v>
      </c>
      <c r="O350" t="e">
        <v>#VALUE!</v>
      </c>
    </row>
    <row r="351" spans="1:15" hidden="1" x14ac:dyDescent="0.15">
      <c r="A351" s="3">
        <v>20</v>
      </c>
      <c r="B351">
        <v>50</v>
      </c>
      <c r="C351" s="4" t="s">
        <v>130</v>
      </c>
      <c r="D351" s="4" t="s">
        <v>567</v>
      </c>
      <c r="E351">
        <v>1.0897635632871893E-3</v>
      </c>
      <c r="F351">
        <v>7.9679094352568501E-4</v>
      </c>
      <c r="G351">
        <v>7.6847528232476916E-4</v>
      </c>
      <c r="H351">
        <v>7.32024333767452E-4</v>
      </c>
      <c r="I351">
        <v>5.903758467477602E-4</v>
      </c>
      <c r="J351">
        <v>9.5738958180484226E-4</v>
      </c>
      <c r="K351">
        <v>9.6758319404345843E-4</v>
      </c>
      <c r="L351">
        <v>8.2437852452684434E-4</v>
      </c>
      <c r="M351">
        <v>9.2801210977431776E-4</v>
      </c>
      <c r="N351" t="e">
        <v>#VALUE!</v>
      </c>
      <c r="O351" t="e">
        <v>#VALUE!</v>
      </c>
    </row>
    <row r="352" spans="1:15" hidden="1" x14ac:dyDescent="0.15">
      <c r="A352" s="3">
        <v>21</v>
      </c>
      <c r="B352">
        <v>52</v>
      </c>
      <c r="C352" s="4" t="s">
        <v>544</v>
      </c>
      <c r="D352" s="4" t="s">
        <v>567</v>
      </c>
      <c r="E352">
        <v>1.4016378565254971E-3</v>
      </c>
      <c r="F352">
        <v>1.6055977435452374E-3</v>
      </c>
      <c r="G352">
        <v>1.634620074025691E-3</v>
      </c>
      <c r="H352">
        <v>1.6112256084192061E-3</v>
      </c>
      <c r="I352">
        <v>1.6166959771378327E-3</v>
      </c>
      <c r="J352">
        <v>1.6303790215954168E-3</v>
      </c>
      <c r="K352">
        <v>1.6056706507304118E-3</v>
      </c>
      <c r="L352">
        <v>1.7264056939501778E-3</v>
      </c>
      <c r="M352">
        <v>1.8756452695146498E-3</v>
      </c>
      <c r="N352" t="e">
        <v>#VALUE!</v>
      </c>
      <c r="O352" t="e">
        <v>#VALUE!</v>
      </c>
    </row>
    <row r="353" spans="1:15" hidden="1" x14ac:dyDescent="0.15">
      <c r="A353" s="3">
        <v>22</v>
      </c>
      <c r="B353">
        <v>54</v>
      </c>
      <c r="C353" s="4" t="s">
        <v>63</v>
      </c>
      <c r="D353" s="4" t="s">
        <v>567</v>
      </c>
      <c r="E353">
        <v>3.5674981418341862E-5</v>
      </c>
      <c r="F353">
        <v>3.7274300746226997E-5</v>
      </c>
      <c r="G353">
        <v>3.5266193732999333E-5</v>
      </c>
      <c r="H353">
        <v>3.5702813743585493E-5</v>
      </c>
      <c r="I353">
        <v>3.4700969286417937E-5</v>
      </c>
      <c r="J353">
        <v>3.3104172910236178E-5</v>
      </c>
      <c r="K353">
        <v>3.182062011502727E-5</v>
      </c>
      <c r="L353">
        <v>3.2107543135230783E-5</v>
      </c>
      <c r="M353">
        <v>3.2374695841321343E-5</v>
      </c>
      <c r="N353" t="e">
        <v>#VALUE!</v>
      </c>
      <c r="O353" t="e">
        <v>#VALUE!</v>
      </c>
    </row>
    <row r="354" spans="1:15" hidden="1" x14ac:dyDescent="0.15">
      <c r="A354" s="3">
        <v>23</v>
      </c>
      <c r="B354">
        <v>56</v>
      </c>
      <c r="C354" s="4" t="s">
        <v>540</v>
      </c>
      <c r="D354" s="4" t="s">
        <v>567</v>
      </c>
      <c r="E354">
        <v>4.2674966887417218E-2</v>
      </c>
      <c r="F354">
        <v>4.157551155115511E-2</v>
      </c>
      <c r="G354">
        <v>3.145006578947368E-2</v>
      </c>
      <c r="H354">
        <v>2.6884262295081968E-2</v>
      </c>
      <c r="I354">
        <v>3.2099342105263155E-2</v>
      </c>
      <c r="J354">
        <v>3.3446352837627938E-2</v>
      </c>
      <c r="K354">
        <v>2.8448716807119009E-2</v>
      </c>
      <c r="L354">
        <v>3.7752946656129278E-2</v>
      </c>
      <c r="M354">
        <v>3.1381599999999989E-2</v>
      </c>
      <c r="N354" t="e">
        <v>#VALUE!</v>
      </c>
      <c r="O354" t="e">
        <v>#VALUE!</v>
      </c>
    </row>
    <row r="355" spans="1:15" hidden="1" x14ac:dyDescent="0.15">
      <c r="A355" s="3">
        <v>24</v>
      </c>
      <c r="B355">
        <v>58</v>
      </c>
      <c r="C355" s="4" t="s">
        <v>200</v>
      </c>
      <c r="D355" s="4" t="s">
        <v>567</v>
      </c>
      <c r="E355">
        <v>2.6159726027397264E-3</v>
      </c>
      <c r="F355">
        <v>3.0382760501909438E-3</v>
      </c>
      <c r="G355">
        <v>3.305268698060942E-3</v>
      </c>
      <c r="H355">
        <v>3.2568942731277532E-3</v>
      </c>
      <c r="I355">
        <v>3.3076969038565991E-3</v>
      </c>
      <c r="J355">
        <v>3.4522802344166222E-3</v>
      </c>
      <c r="K355">
        <v>3.4818162393162391E-3</v>
      </c>
      <c r="L355">
        <v>3.2692809763863089E-3</v>
      </c>
      <c r="M355">
        <v>3.1283480062143966E-3</v>
      </c>
      <c r="N355" t="e">
        <v>#VALUE!</v>
      </c>
      <c r="O355" t="e">
        <v>#VALUE!</v>
      </c>
    </row>
    <row r="356" spans="1:15" hidden="1" x14ac:dyDescent="0.15">
      <c r="A356" s="3">
        <v>25</v>
      </c>
      <c r="B356">
        <v>60</v>
      </c>
      <c r="C356" s="4" t="s">
        <v>314</v>
      </c>
      <c r="D356" s="4" t="s">
        <v>567</v>
      </c>
      <c r="E356">
        <v>1.9450057295977074E-3</v>
      </c>
      <c r="F356">
        <v>2.1192822610635919E-3</v>
      </c>
      <c r="G356">
        <v>2.3791039511715192E-3</v>
      </c>
      <c r="H356">
        <v>2.5830393999251369E-3</v>
      </c>
      <c r="I356">
        <v>2.5526071791707162E-3</v>
      </c>
      <c r="J356">
        <v>2.7660407657609356E-3</v>
      </c>
      <c r="K356">
        <v>2.9269205682942983E-3</v>
      </c>
      <c r="L356">
        <v>2.4498054623370092E-3</v>
      </c>
      <c r="M356">
        <v>2.555709485622738E-3</v>
      </c>
      <c r="N356" t="e">
        <v>#VALUE!</v>
      </c>
      <c r="O356" t="e">
        <v>#VALUE!</v>
      </c>
    </row>
    <row r="357" spans="1:15" hidden="1" x14ac:dyDescent="0.15">
      <c r="A357" s="3">
        <v>26</v>
      </c>
      <c r="B357">
        <v>61</v>
      </c>
      <c r="C357" s="4" t="s">
        <v>218</v>
      </c>
      <c r="D357" s="4" t="s">
        <v>567</v>
      </c>
      <c r="E357">
        <v>9.5392213740458018E-2</v>
      </c>
      <c r="F357">
        <v>0.10733259623223498</v>
      </c>
      <c r="G357">
        <v>0.21340805427955808</v>
      </c>
      <c r="H357">
        <v>0.18516789219834998</v>
      </c>
      <c r="I357">
        <v>0.10839141834173376</v>
      </c>
      <c r="J357">
        <v>0.15564554737172906</v>
      </c>
      <c r="K357">
        <v>9.648690335126052E-2</v>
      </c>
      <c r="L357">
        <v>0.10731987157370332</v>
      </c>
      <c r="M357">
        <v>0.18224999403420172</v>
      </c>
      <c r="N357" t="e">
        <v>#VALUE!</v>
      </c>
      <c r="O357" t="e">
        <v>#VALUE!</v>
      </c>
    </row>
    <row r="358" spans="1:15" hidden="1" x14ac:dyDescent="0.15">
      <c r="A358" s="3">
        <v>27</v>
      </c>
      <c r="B358">
        <v>68</v>
      </c>
      <c r="C358" s="4" t="s">
        <v>303</v>
      </c>
      <c r="D358" s="4" t="s">
        <v>567</v>
      </c>
      <c r="E358">
        <v>4.2178167641325537E-2</v>
      </c>
      <c r="F358">
        <v>3.3999377431906612E-2</v>
      </c>
      <c r="G358">
        <v>3.6109316406250001E-2</v>
      </c>
      <c r="H358">
        <v>3.747450292397661E-2</v>
      </c>
      <c r="I358">
        <v>3.7907797270955168E-2</v>
      </c>
      <c r="J358">
        <v>8.6981802425868879E-2</v>
      </c>
      <c r="K358">
        <v>9.866850155145139E-2</v>
      </c>
      <c r="L358">
        <v>7.4524721066822924E-2</v>
      </c>
      <c r="M358">
        <v>7.6528431372549027E-2</v>
      </c>
      <c r="N358" t="e">
        <v>#VALUE!</v>
      </c>
      <c r="O358" t="e">
        <v>#VALUE!</v>
      </c>
    </row>
    <row r="359" spans="1:15" hidden="1" x14ac:dyDescent="0.15">
      <c r="A359" s="3">
        <v>28</v>
      </c>
      <c r="B359">
        <v>73</v>
      </c>
      <c r="C359" s="4" t="s">
        <v>11</v>
      </c>
      <c r="D359" s="4" t="s">
        <v>567</v>
      </c>
      <c r="E359">
        <v>3.0201626768937466E-3</v>
      </c>
      <c r="F359">
        <v>3.1499530213293311E-3</v>
      </c>
      <c r="G359">
        <v>3.091310072668435E-3</v>
      </c>
      <c r="H359">
        <v>2.9828669431640705E-3</v>
      </c>
      <c r="I359">
        <v>3.1050877730442522E-3</v>
      </c>
      <c r="J359">
        <v>3.2336328636859211E-3</v>
      </c>
      <c r="K359">
        <v>3.3790006429748917E-3</v>
      </c>
      <c r="L359">
        <v>3.5054327708219928E-3</v>
      </c>
      <c r="M359">
        <v>3.3918040089086863E-3</v>
      </c>
      <c r="N359" t="e">
        <v>#VALUE!</v>
      </c>
      <c r="O359" t="e">
        <v>#VALUE!</v>
      </c>
    </row>
    <row r="360" spans="1:15" hidden="1" x14ac:dyDescent="0.15">
      <c r="A360" s="3">
        <v>29</v>
      </c>
      <c r="B360">
        <v>75</v>
      </c>
      <c r="C360" s="4" t="s">
        <v>424</v>
      </c>
      <c r="D360" s="4" t="s">
        <v>567</v>
      </c>
      <c r="E360">
        <v>5.0296905222437145E-4</v>
      </c>
      <c r="F360">
        <v>5.0683550913838116E-4</v>
      </c>
      <c r="G360">
        <v>5.3631311360448819E-4</v>
      </c>
      <c r="H360">
        <v>5.2205434878198928E-4</v>
      </c>
      <c r="I360">
        <v>5.6166697420012123E-4</v>
      </c>
      <c r="J360">
        <v>5.0768413470196291E-4</v>
      </c>
      <c r="K360">
        <v>5.218091039942425E-4</v>
      </c>
      <c r="L360">
        <v>4.7826476014760144E-4</v>
      </c>
      <c r="M360">
        <v>5.2752323725471794E-4</v>
      </c>
      <c r="N360" t="e">
        <v>#VALUE!</v>
      </c>
      <c r="O360" t="e">
        <v>#VALUE!</v>
      </c>
    </row>
    <row r="361" spans="1:15" hidden="1" x14ac:dyDescent="0.15">
      <c r="A361" s="3">
        <v>30</v>
      </c>
      <c r="B361">
        <v>78</v>
      </c>
      <c r="C361" s="4" t="s">
        <v>511</v>
      </c>
      <c r="D361" s="4" t="s">
        <v>567</v>
      </c>
      <c r="E361">
        <v>6.5752924267571903E-3</v>
      </c>
      <c r="F361">
        <v>6.7821366649263139E-3</v>
      </c>
      <c r="G361">
        <v>6.7220497424072701E-3</v>
      </c>
      <c r="H361">
        <v>7.4787887887887896E-3</v>
      </c>
      <c r="I361">
        <v>7.1589847777900374E-3</v>
      </c>
      <c r="J361">
        <v>6.7122494293373088E-3</v>
      </c>
      <c r="K361">
        <v>7.2356981451379464E-3</v>
      </c>
      <c r="L361">
        <v>7.2485803408285287E-3</v>
      </c>
      <c r="M361">
        <v>7.2513852449754921E-3</v>
      </c>
      <c r="N361" t="e">
        <v>#VALUE!</v>
      </c>
      <c r="O361" t="e">
        <v>#VALUE!</v>
      </c>
    </row>
    <row r="362" spans="1:15" hidden="1" x14ac:dyDescent="0.15">
      <c r="A362" s="3">
        <v>31</v>
      </c>
      <c r="B362">
        <v>84</v>
      </c>
      <c r="C362" s="4" t="s">
        <v>55</v>
      </c>
      <c r="D362" s="4" t="s">
        <v>567</v>
      </c>
      <c r="E362">
        <v>6.9513941414011923E-4</v>
      </c>
      <c r="F362">
        <v>6.7271976438952564E-4</v>
      </c>
      <c r="G362">
        <v>7.0573811336424662E-4</v>
      </c>
      <c r="H362">
        <v>6.9922592868259018E-4</v>
      </c>
      <c r="I362">
        <v>8.1733154380893389E-4</v>
      </c>
      <c r="J362">
        <v>7.9129285218598202E-4</v>
      </c>
      <c r="K362">
        <v>5.9994869661674985E-4</v>
      </c>
      <c r="L362">
        <v>8.7041681163454174E-4</v>
      </c>
      <c r="M362">
        <v>8.7710936412967861E-4</v>
      </c>
      <c r="N362" t="e">
        <v>#VALUE!</v>
      </c>
      <c r="O362" t="e">
        <v>#VALUE!</v>
      </c>
    </row>
    <row r="363" spans="1:15" hidden="1" x14ac:dyDescent="0.15">
      <c r="A363" s="3">
        <v>32</v>
      </c>
      <c r="B363">
        <v>85</v>
      </c>
      <c r="C363" s="4" t="s">
        <v>320</v>
      </c>
      <c r="D363" s="4" t="s">
        <v>567</v>
      </c>
      <c r="E363">
        <v>3.1327585211127604E-3</v>
      </c>
      <c r="F363">
        <v>3.1955199861320826E-3</v>
      </c>
      <c r="G363">
        <v>3.2119442310930097E-3</v>
      </c>
      <c r="H363">
        <v>3.2435001347022813E-3</v>
      </c>
      <c r="I363">
        <v>3.140300969597561E-3</v>
      </c>
      <c r="J363">
        <v>3.383272451325903E-3</v>
      </c>
      <c r="K363">
        <v>5.348735979208037E-3</v>
      </c>
      <c r="L363">
        <v>3.4501365143963735E-3</v>
      </c>
      <c r="M363">
        <v>3.5210797739302323E-3</v>
      </c>
      <c r="N363" t="e">
        <v>#VALUE!</v>
      </c>
      <c r="O363" t="e">
        <v>#VALUE!</v>
      </c>
    </row>
    <row r="364" spans="1:15" hidden="1" x14ac:dyDescent="0.15">
      <c r="A364" s="3">
        <v>33</v>
      </c>
      <c r="B364">
        <v>86</v>
      </c>
      <c r="C364" s="4" t="s">
        <v>417</v>
      </c>
      <c r="D364" s="4" t="s">
        <v>567</v>
      </c>
      <c r="E364">
        <v>6.3951298225025668E-4</v>
      </c>
      <c r="F364">
        <v>4.7056603773584901E-4</v>
      </c>
      <c r="G364">
        <v>4.4810751624752758E-4</v>
      </c>
      <c r="H364">
        <v>4.7553854956372473E-4</v>
      </c>
      <c r="I364">
        <v>4.8564188451176004E-4</v>
      </c>
      <c r="J364">
        <v>5.0414455231930964E-4</v>
      </c>
      <c r="K364">
        <v>5.3968618944323936E-4</v>
      </c>
      <c r="L364">
        <v>5.654906912974457E-4</v>
      </c>
      <c r="M364">
        <v>5.5995118704237838E-4</v>
      </c>
      <c r="N364" t="e">
        <v>#VALUE!</v>
      </c>
      <c r="O364" t="e">
        <v>#VALUE!</v>
      </c>
    </row>
    <row r="365" spans="1:15" hidden="1" x14ac:dyDescent="0.15">
      <c r="A365" s="3">
        <v>34</v>
      </c>
      <c r="B365">
        <v>87</v>
      </c>
      <c r="C365" s="4" t="s">
        <v>2</v>
      </c>
      <c r="D365" s="4" t="s">
        <v>567</v>
      </c>
      <c r="E365">
        <v>4.1085218149925293E-4</v>
      </c>
      <c r="F365">
        <v>3.435799025295892E-4</v>
      </c>
      <c r="G365">
        <v>3.1979560836075381E-4</v>
      </c>
      <c r="H365">
        <v>3.5466512928022362E-4</v>
      </c>
      <c r="I365">
        <v>4.5001502216001862E-4</v>
      </c>
      <c r="J365">
        <v>4.5447057738424654E-4</v>
      </c>
      <c r="K365">
        <v>4.7548382411155977E-5</v>
      </c>
      <c r="L365">
        <v>8.1007639048567988E-5</v>
      </c>
      <c r="M365">
        <v>1.4215539382394219E-4</v>
      </c>
      <c r="N365" t="e">
        <v>#VALUE!</v>
      </c>
      <c r="O365" t="e">
        <v>#VALUE!</v>
      </c>
    </row>
    <row r="366" spans="1:15" hidden="1" x14ac:dyDescent="0.15">
      <c r="A366" s="3">
        <v>35</v>
      </c>
      <c r="B366">
        <v>89</v>
      </c>
      <c r="C366" s="4" t="s">
        <v>138</v>
      </c>
      <c r="D366" s="4" t="s">
        <v>567</v>
      </c>
      <c r="E366">
        <v>0.22687324324324323</v>
      </c>
      <c r="F366">
        <v>0.24278652233630854</v>
      </c>
      <c r="G366">
        <v>0.24475342857142859</v>
      </c>
      <c r="H366">
        <v>0.24892142857142857</v>
      </c>
      <c r="I366">
        <v>0.25034942857142856</v>
      </c>
      <c r="J366">
        <v>0.25194771428571433</v>
      </c>
      <c r="K366">
        <v>0.25256600000000001</v>
      </c>
      <c r="L366">
        <v>0.25438428571428567</v>
      </c>
      <c r="M366">
        <v>0.25542742857142853</v>
      </c>
      <c r="N366" t="e">
        <v>#VALUE!</v>
      </c>
      <c r="O366" t="e">
        <v>#VALUE!</v>
      </c>
    </row>
    <row r="367" spans="1:15" hidden="1" x14ac:dyDescent="0.15">
      <c r="A367" s="3">
        <v>36</v>
      </c>
      <c r="B367">
        <v>95</v>
      </c>
      <c r="C367" s="4" t="s">
        <v>277</v>
      </c>
      <c r="D367" s="4" t="s">
        <v>567</v>
      </c>
      <c r="E367">
        <v>1.0412441841407459E-2</v>
      </c>
      <c r="F367">
        <v>9.8016381620481784E-3</v>
      </c>
      <c r="G367">
        <v>1.0061520449116065E-2</v>
      </c>
      <c r="H367">
        <v>1.0141973459280482E-2</v>
      </c>
      <c r="I367">
        <v>1.068899497354584E-2</v>
      </c>
      <c r="J367">
        <v>1.1372953163838699E-2</v>
      </c>
      <c r="K367">
        <v>1.0326442200700267E-2</v>
      </c>
      <c r="L367">
        <v>1.0284627650790471E-2</v>
      </c>
      <c r="M367">
        <v>1.042586027665687E-2</v>
      </c>
      <c r="N367" t="e">
        <v>#VALUE!</v>
      </c>
      <c r="O367" t="e">
        <v>#VALUE!</v>
      </c>
    </row>
    <row r="368" spans="1:15" hidden="1" x14ac:dyDescent="0.15">
      <c r="A368" s="3">
        <v>37</v>
      </c>
      <c r="B368">
        <v>98</v>
      </c>
      <c r="C368" s="4" t="s">
        <v>61</v>
      </c>
      <c r="D368" s="4" t="s">
        <v>567</v>
      </c>
      <c r="E368">
        <v>3.3523985502096509E-4</v>
      </c>
      <c r="F368">
        <v>4.034032892384698E-4</v>
      </c>
      <c r="G368">
        <v>3.3345108005082596E-4</v>
      </c>
      <c r="H368">
        <v>3.1318834678314939E-4</v>
      </c>
      <c r="I368">
        <v>3.2907839061688076E-4</v>
      </c>
      <c r="J368">
        <v>3.4134971745542869E-4</v>
      </c>
      <c r="K368">
        <v>3.5509895402212354E-4</v>
      </c>
      <c r="L368">
        <v>4.1470058134065812E-4</v>
      </c>
      <c r="M368">
        <v>3.808034926730576E-4</v>
      </c>
      <c r="N368" t="e">
        <v>#VALUE!</v>
      </c>
      <c r="O368" t="e">
        <v>#VALUE!</v>
      </c>
    </row>
    <row r="369" spans="1:15" hidden="1" x14ac:dyDescent="0.15">
      <c r="A369" s="3">
        <v>38</v>
      </c>
      <c r="B369">
        <v>100</v>
      </c>
      <c r="C369" s="4" t="s">
        <v>54</v>
      </c>
      <c r="D369" s="4" t="s">
        <v>567</v>
      </c>
      <c r="E369">
        <v>1.6676107339152924E-3</v>
      </c>
      <c r="F369">
        <v>1.5640987333549853E-3</v>
      </c>
      <c r="G369">
        <v>1.6316920583468392E-3</v>
      </c>
      <c r="H369">
        <v>1.7207110241356815E-3</v>
      </c>
      <c r="I369">
        <v>1.7607130578151827E-3</v>
      </c>
      <c r="J369">
        <v>1.7253781844856996E-3</v>
      </c>
      <c r="K369">
        <v>1.6878590307036576E-3</v>
      </c>
      <c r="L369">
        <v>1.6239324694737856E-3</v>
      </c>
      <c r="M369">
        <v>1.6770179778987297E-3</v>
      </c>
      <c r="N369" t="e">
        <v>#VALUE!</v>
      </c>
      <c r="O369" t="e">
        <v>#VALUE!</v>
      </c>
    </row>
    <row r="370" spans="1:15" hidden="1" x14ac:dyDescent="0.15">
      <c r="A370" s="3">
        <v>39</v>
      </c>
      <c r="B370">
        <v>101</v>
      </c>
      <c r="C370" s="4" t="s">
        <v>142</v>
      </c>
      <c r="D370" s="4" t="s">
        <v>567</v>
      </c>
      <c r="E370">
        <v>4.0824095155576985E-3</v>
      </c>
      <c r="F370">
        <v>4.0826406504065032E-3</v>
      </c>
      <c r="G370">
        <v>4.0909227810999827E-3</v>
      </c>
      <c r="H370">
        <v>3.9495299663254513E-3</v>
      </c>
      <c r="I370">
        <v>4.0497417398713126E-3</v>
      </c>
      <c r="J370">
        <v>4.1682624073023236E-3</v>
      </c>
      <c r="K370">
        <v>4.2089295599204548E-3</v>
      </c>
      <c r="L370">
        <v>3.5139669446660029E-3</v>
      </c>
      <c r="M370">
        <v>3.6151639583322814E-3</v>
      </c>
      <c r="N370" t="e">
        <v>#VALUE!</v>
      </c>
      <c r="O370" t="e">
        <v>#VALUE!</v>
      </c>
    </row>
    <row r="371" spans="1:15" hidden="1" x14ac:dyDescent="0.15">
      <c r="A371" s="3">
        <v>40</v>
      </c>
      <c r="B371">
        <v>103</v>
      </c>
      <c r="C371" s="4" t="s">
        <v>272</v>
      </c>
      <c r="D371" s="4" t="s">
        <v>567</v>
      </c>
      <c r="E371">
        <v>3.2748683605132663E-4</v>
      </c>
      <c r="F371">
        <v>7.5831101745007839E-4</v>
      </c>
      <c r="G371">
        <v>1.8027042961140164E-4</v>
      </c>
      <c r="H371">
        <v>2.3564828614008938E-4</v>
      </c>
      <c r="I371">
        <v>2.3515609133751661E-4</v>
      </c>
      <c r="J371">
        <v>8.0164510839861574E-4</v>
      </c>
      <c r="K371">
        <v>6.1287440678405643E-4</v>
      </c>
      <c r="L371">
        <v>8.6538110309759765E-4</v>
      </c>
      <c r="M371">
        <v>9.5273984397422186E-4</v>
      </c>
      <c r="N371" t="e">
        <v>#VALUE!</v>
      </c>
      <c r="O371" t="e">
        <v>#VALUE!</v>
      </c>
    </row>
    <row r="372" spans="1:15" hidden="1" x14ac:dyDescent="0.15">
      <c r="A372" s="3">
        <v>41</v>
      </c>
      <c r="B372">
        <v>104</v>
      </c>
      <c r="C372" s="4" t="s">
        <v>559</v>
      </c>
      <c r="D372" s="4" t="s">
        <v>567</v>
      </c>
      <c r="E372">
        <v>2.7628081881927172E-4</v>
      </c>
      <c r="F372">
        <v>2.8571486291486295E-4</v>
      </c>
      <c r="G372">
        <v>2.9210404087320018E-4</v>
      </c>
      <c r="H372">
        <v>2.8291656956420415E-4</v>
      </c>
      <c r="I372">
        <v>3.0716505645442905E-4</v>
      </c>
      <c r="J372">
        <v>3.0441387565496869E-4</v>
      </c>
      <c r="K372">
        <v>2.9914983751160631E-4</v>
      </c>
      <c r="L372">
        <v>2.953069202940833E-4</v>
      </c>
      <c r="M372">
        <v>3.0113693841964426E-4</v>
      </c>
      <c r="N372" t="e">
        <v>#VALUE!</v>
      </c>
      <c r="O372" t="e">
        <v>#VALUE!</v>
      </c>
    </row>
    <row r="373" spans="1:15" hidden="1" x14ac:dyDescent="0.15">
      <c r="A373" s="3">
        <v>42</v>
      </c>
      <c r="B373">
        <v>105</v>
      </c>
      <c r="C373" s="4" t="s">
        <v>560</v>
      </c>
      <c r="D373" s="4" t="s">
        <v>567</v>
      </c>
      <c r="E373">
        <v>1.6558701823975088E-5</v>
      </c>
      <c r="F373">
        <v>1.6609299885614032E-5</v>
      </c>
      <c r="G373">
        <v>1.7328516673529895E-5</v>
      </c>
      <c r="H373">
        <v>1.7613047937752884E-5</v>
      </c>
      <c r="I373">
        <v>1.6612287790871937E-5</v>
      </c>
      <c r="J373">
        <v>1.6871677333541544E-5</v>
      </c>
      <c r="K373">
        <v>1.773920569403394E-5</v>
      </c>
      <c r="L373">
        <v>1.9080550679109307E-5</v>
      </c>
      <c r="M373">
        <v>1.9129680618436047E-5</v>
      </c>
      <c r="N373" t="e">
        <v>#VALUE!</v>
      </c>
      <c r="O373" t="e">
        <v>#VALUE!</v>
      </c>
    </row>
    <row r="374" spans="1:15" hidden="1" x14ac:dyDescent="0.15">
      <c r="A374" s="3">
        <v>43</v>
      </c>
      <c r="B374">
        <v>106</v>
      </c>
      <c r="C374" s="4" t="s">
        <v>402</v>
      </c>
      <c r="D374" s="4" t="s">
        <v>567</v>
      </c>
      <c r="E374">
        <v>7.1115578574349196E-4</v>
      </c>
      <c r="F374">
        <v>6.5111583637100031E-4</v>
      </c>
      <c r="G374">
        <v>6.09349407607566E-4</v>
      </c>
      <c r="H374">
        <v>6.21398870989949E-4</v>
      </c>
      <c r="I374">
        <v>6.5430709768095569E-4</v>
      </c>
      <c r="J374">
        <v>7.0370808269377028E-4</v>
      </c>
      <c r="K374">
        <v>6.9858060243072799E-4</v>
      </c>
      <c r="L374">
        <v>9.1174152614252526E-4</v>
      </c>
      <c r="M374">
        <v>9.0012528731670362E-4</v>
      </c>
      <c r="N374" t="e">
        <v>#VALUE!</v>
      </c>
      <c r="O374" t="e">
        <v>#VALUE!</v>
      </c>
    </row>
    <row r="375" spans="1:15" hidden="1" x14ac:dyDescent="0.15">
      <c r="A375" s="3">
        <v>44</v>
      </c>
      <c r="B375">
        <v>5</v>
      </c>
      <c r="C375" s="4" t="s">
        <v>234</v>
      </c>
      <c r="D375" s="4" t="s">
        <v>567</v>
      </c>
      <c r="E375">
        <v>1.3259959379180791E-4</v>
      </c>
      <c r="F375">
        <v>1.2928834705685989E-4</v>
      </c>
      <c r="G375">
        <v>1.0844061268909217E-4</v>
      </c>
      <c r="H375">
        <v>1.1459242923907986E-4</v>
      </c>
      <c r="I375">
        <v>1.1696637946051697E-4</v>
      </c>
      <c r="J375">
        <v>1.1531330638945302E-4</v>
      </c>
      <c r="K375">
        <v>1.1567774041694687E-4</v>
      </c>
      <c r="L375">
        <v>1.1660168123739071E-4</v>
      </c>
      <c r="M375">
        <v>1.214098184263618E-4</v>
      </c>
      <c r="N375" t="e">
        <v>#VALUE!</v>
      </c>
      <c r="O375" t="e">
        <v>#VALUE!</v>
      </c>
    </row>
    <row r="376" spans="1:15" hidden="1" x14ac:dyDescent="0.15">
      <c r="A376" s="3">
        <v>45</v>
      </c>
      <c r="B376">
        <v>107</v>
      </c>
      <c r="C376" s="4" t="s">
        <v>232</v>
      </c>
      <c r="D376" s="4" t="s">
        <v>567</v>
      </c>
      <c r="E376">
        <v>2.3185322822822819E-4</v>
      </c>
      <c r="F376">
        <v>2.248264462809917E-4</v>
      </c>
      <c r="G376">
        <v>2.2259655043119605E-4</v>
      </c>
      <c r="H376">
        <v>2.513458505444987E-4</v>
      </c>
      <c r="I376">
        <v>1.9454168224299068E-4</v>
      </c>
      <c r="J376">
        <v>1.8863466567052673E-4</v>
      </c>
      <c r="K376">
        <v>1.9636720209189392E-4</v>
      </c>
      <c r="L376">
        <v>1.9259581621217781E-4</v>
      </c>
      <c r="M376">
        <v>2.0260814344415389E-4</v>
      </c>
      <c r="N376" t="e">
        <v>#VALUE!</v>
      </c>
      <c r="O376" t="e">
        <v>#VALUE!</v>
      </c>
    </row>
    <row r="377" spans="1:15" hidden="1" x14ac:dyDescent="0.15">
      <c r="A377" s="6">
        <v>46</v>
      </c>
      <c r="B377">
        <v>3</v>
      </c>
      <c r="C377" s="4" t="s">
        <v>519</v>
      </c>
      <c r="D377" s="4" t="s">
        <v>567</v>
      </c>
      <c r="E377">
        <v>2.9045244377738508E-4</v>
      </c>
      <c r="F377">
        <v>3.5786152730787793E-4</v>
      </c>
      <c r="G377">
        <v>4.6275656209213519E-4</v>
      </c>
      <c r="H377">
        <v>4.3423262781482557E-4</v>
      </c>
      <c r="I377">
        <v>5.2664909406425044E-4</v>
      </c>
      <c r="J377">
        <v>4.7576223636449342E-4</v>
      </c>
      <c r="K377">
        <v>5.3581231445053222E-4</v>
      </c>
      <c r="L377">
        <v>5.8229853315390284E-4</v>
      </c>
      <c r="M377">
        <v>6.1788483814687869E-4</v>
      </c>
      <c r="N377" t="e">
        <v>#VALUE!</v>
      </c>
      <c r="O377" t="e">
        <v>#VALUE!</v>
      </c>
    </row>
    <row r="378" spans="1:15" hidden="1" x14ac:dyDescent="0.15">
      <c r="A378" s="6">
        <v>47</v>
      </c>
      <c r="B378">
        <v>20</v>
      </c>
      <c r="C378" s="4" t="s">
        <v>124</v>
      </c>
      <c r="D378" s="4" t="s">
        <v>567</v>
      </c>
      <c r="E378">
        <v>7.0990686771414083E-4</v>
      </c>
      <c r="F378">
        <v>7.4605753389937908E-4</v>
      </c>
      <c r="G378">
        <v>7.0806580702534457E-4</v>
      </c>
      <c r="H378">
        <v>6.7184178858699091E-4</v>
      </c>
      <c r="I378">
        <v>7.1801904157410351E-4</v>
      </c>
      <c r="J378">
        <v>6.5059375198022937E-4</v>
      </c>
      <c r="K378">
        <v>6.0648490480077143E-4</v>
      </c>
      <c r="L378">
        <v>4.9070509977827042E-4</v>
      </c>
      <c r="M378">
        <v>5.0299267543995967E-4</v>
      </c>
      <c r="N378" t="e">
        <v>#VALUE!</v>
      </c>
      <c r="O378" t="e">
        <v>#VALUE!</v>
      </c>
    </row>
    <row r="379" spans="1:15" hidden="1" x14ac:dyDescent="0.15">
      <c r="A379" s="6">
        <v>48</v>
      </c>
      <c r="B379">
        <v>64</v>
      </c>
      <c r="C379" s="4" t="s">
        <v>337</v>
      </c>
      <c r="D379" s="4" t="s">
        <v>567</v>
      </c>
      <c r="E379">
        <v>2.7830569299315986E-3</v>
      </c>
      <c r="F379">
        <v>2.5873227146814403E-3</v>
      </c>
      <c r="G379">
        <v>2.2085245464864671E-3</v>
      </c>
      <c r="H379">
        <v>1.7851087331252455E-3</v>
      </c>
      <c r="I379">
        <v>1.3470673551449583E-3</v>
      </c>
      <c r="J379">
        <v>1.3275334407806976E-3</v>
      </c>
      <c r="K379">
        <v>1.3475744838669799E-3</v>
      </c>
      <c r="L379">
        <v>1.3244772574655163E-3</v>
      </c>
      <c r="M379">
        <v>1.2386009041381709E-3</v>
      </c>
      <c r="N379" t="e">
        <v>#VALUE!</v>
      </c>
      <c r="O379" t="e">
        <v>#VALUE!</v>
      </c>
    </row>
    <row r="380" spans="1:15" hidden="1" x14ac:dyDescent="0.15">
      <c r="A380" s="6">
        <v>49</v>
      </c>
      <c r="B380">
        <v>23</v>
      </c>
      <c r="C380" s="4" t="s">
        <v>252</v>
      </c>
      <c r="D380" s="4" t="s">
        <v>567</v>
      </c>
      <c r="E380">
        <v>6.3686391522587843E-3</v>
      </c>
      <c r="F380">
        <v>6.0892070484581499E-3</v>
      </c>
      <c r="G380">
        <v>6.3226278174821331E-3</v>
      </c>
      <c r="H380">
        <v>6.0331775700934575E-3</v>
      </c>
      <c r="I380">
        <v>5.9610264900662249E-3</v>
      </c>
      <c r="J380">
        <v>5.9385638741998332E-3</v>
      </c>
      <c r="K380">
        <v>6.0902478224187824E-3</v>
      </c>
      <c r="L380">
        <v>6.2775168539325847E-3</v>
      </c>
      <c r="M380">
        <v>6.5180505825518618E-3</v>
      </c>
      <c r="N380" t="e">
        <v>#VALUE!</v>
      </c>
      <c r="O380" t="e">
        <v>#VALUE!</v>
      </c>
    </row>
    <row r="381" spans="1:15" hidden="1" x14ac:dyDescent="0.15">
      <c r="A381" s="6">
        <v>50</v>
      </c>
      <c r="B381">
        <v>36</v>
      </c>
      <c r="C381" s="4" t="s">
        <v>266</v>
      </c>
      <c r="D381" s="4" t="s">
        <v>567</v>
      </c>
      <c r="E381">
        <v>1.2703577777777777</v>
      </c>
      <c r="F381">
        <v>1.3925826966292134</v>
      </c>
      <c r="G381">
        <v>0.94377707865168536</v>
      </c>
      <c r="H381">
        <v>0.8776650549450552</v>
      </c>
      <c r="I381">
        <v>0.91974505494505487</v>
      </c>
      <c r="J381">
        <v>1.3848773626373625</v>
      </c>
      <c r="K381">
        <v>0.83481032967032975</v>
      </c>
      <c r="L381">
        <v>0.80212923076923071</v>
      </c>
      <c r="M381">
        <v>0.4869841758241758</v>
      </c>
      <c r="N381" t="e">
        <v>#VALUE!</v>
      </c>
      <c r="O381" t="e">
        <v>#VALUE!</v>
      </c>
    </row>
    <row r="382" spans="1:15" hidden="1" x14ac:dyDescent="0.15">
      <c r="A382" s="6">
        <v>50</v>
      </c>
      <c r="B382">
        <v>37</v>
      </c>
      <c r="C382" s="4" t="s">
        <v>555</v>
      </c>
      <c r="D382" s="4" t="s">
        <v>567</v>
      </c>
      <c r="E382">
        <v>4.960012681159421E-2</v>
      </c>
      <c r="F382">
        <v>4.575724709784413E-2</v>
      </c>
      <c r="G382">
        <v>4.6377560975609751E-2</v>
      </c>
      <c r="H382">
        <v>4.4728520325203254E-2</v>
      </c>
      <c r="I382">
        <v>3.9916280991735539E-2</v>
      </c>
      <c r="J382">
        <v>4.1395983471074378E-2</v>
      </c>
      <c r="K382">
        <v>4.2703041322314055E-2</v>
      </c>
      <c r="L382">
        <v>4.2450545454545456E-2</v>
      </c>
      <c r="M382">
        <v>4.2549752066115699E-2</v>
      </c>
      <c r="N382" t="e">
        <v>#VALUE!</v>
      </c>
      <c r="O382" t="e">
        <v>#VALUE!</v>
      </c>
    </row>
    <row r="383" spans="1:15" hidden="1" x14ac:dyDescent="0.15">
      <c r="A383" s="6">
        <v>51</v>
      </c>
      <c r="B383">
        <v>69</v>
      </c>
      <c r="C383" s="4" t="s">
        <v>25</v>
      </c>
      <c r="D383" s="4" t="s">
        <v>567</v>
      </c>
      <c r="E383">
        <v>3.3554484506854342E-4</v>
      </c>
      <c r="F383">
        <v>3.2634505434457465E-4</v>
      </c>
      <c r="G383">
        <v>3.300180317715046E-4</v>
      </c>
      <c r="H383">
        <v>3.396896649133149E-4</v>
      </c>
      <c r="I383">
        <v>2.9889089892444829E-4</v>
      </c>
      <c r="J383">
        <v>3.2275207165389082E-4</v>
      </c>
      <c r="K383">
        <v>3.3395028030662108E-4</v>
      </c>
      <c r="L383">
        <v>2.974352352777732E-4</v>
      </c>
      <c r="M383">
        <v>2.8534037232564604E-4</v>
      </c>
      <c r="N383" t="e">
        <v>#VALUE!</v>
      </c>
      <c r="O383" t="e">
        <v>#VALUE!</v>
      </c>
    </row>
    <row r="384" spans="1:15" hidden="1" x14ac:dyDescent="0.15">
      <c r="A384" s="6">
        <v>52</v>
      </c>
      <c r="B384">
        <v>93</v>
      </c>
      <c r="C384" s="4" t="s">
        <v>236</v>
      </c>
      <c r="D384" s="4" t="s">
        <v>567</v>
      </c>
      <c r="E384">
        <v>1.1902069829528388E-3</v>
      </c>
      <c r="F384">
        <v>1.1777060830017053E-3</v>
      </c>
      <c r="G384">
        <v>1.2051453550403293E-3</v>
      </c>
      <c r="H384">
        <v>1.2111218352521972E-3</v>
      </c>
      <c r="I384">
        <v>1.231121088134157E-3</v>
      </c>
      <c r="J384">
        <v>1.1596328072361051E-3</v>
      </c>
      <c r="K384">
        <v>1.1964950139303034E-3</v>
      </c>
      <c r="L384">
        <v>1.2285829609341211E-3</v>
      </c>
      <c r="M384">
        <v>1.1442180232558142E-3</v>
      </c>
      <c r="N384" t="e">
        <v>#VALUE!</v>
      </c>
      <c r="O384" t="e">
        <v>#VALUE!</v>
      </c>
    </row>
    <row r="385" spans="1:15" hidden="1" x14ac:dyDescent="0.15">
      <c r="A385" s="6">
        <v>53</v>
      </c>
      <c r="B385">
        <v>2</v>
      </c>
      <c r="C385" s="4" t="s">
        <v>152</v>
      </c>
      <c r="D385" s="4" t="s">
        <v>567</v>
      </c>
      <c r="E385">
        <v>3.8982726502963592E-3</v>
      </c>
      <c r="F385">
        <v>3.6295594961919565E-3</v>
      </c>
      <c r="G385">
        <v>3.3274701053241135E-3</v>
      </c>
      <c r="H385">
        <v>3.1228143213988344E-3</v>
      </c>
      <c r="I385">
        <v>3.1674601226495012E-3</v>
      </c>
      <c r="J385">
        <v>3.2182008278120707E-3</v>
      </c>
      <c r="K385">
        <v>3.3389877028423927E-3</v>
      </c>
      <c r="L385">
        <v>3.4548665854597003E-3</v>
      </c>
      <c r="M385">
        <v>3.320343710016199E-3</v>
      </c>
      <c r="N385" t="e">
        <v>#VALUE!</v>
      </c>
      <c r="O385" t="e">
        <v>#VALUE!</v>
      </c>
    </row>
    <row r="386" spans="1:15" hidden="1" x14ac:dyDescent="0.15">
      <c r="A386" s="6">
        <v>54</v>
      </c>
      <c r="B386">
        <v>9</v>
      </c>
      <c r="C386" s="4" t="s">
        <v>425</v>
      </c>
      <c r="D386" s="4" t="s">
        <v>567</v>
      </c>
      <c r="E386">
        <v>0.86082375</v>
      </c>
      <c r="F386">
        <v>0.89255062499999993</v>
      </c>
      <c r="G386">
        <v>0.94167199999999995</v>
      </c>
      <c r="H386">
        <v>1.0668735714285715</v>
      </c>
      <c r="I386">
        <v>1.1886330769230768</v>
      </c>
      <c r="J386">
        <v>1.3150743999999999</v>
      </c>
      <c r="K386">
        <v>1.3141166666666666</v>
      </c>
      <c r="L386">
        <v>1.3650890909090909</v>
      </c>
      <c r="M386">
        <v>1.4387940000000001</v>
      </c>
      <c r="N386" t="e">
        <v>#VALUE!</v>
      </c>
      <c r="O386" t="e">
        <v>#VALUE!</v>
      </c>
    </row>
    <row r="387" spans="1:15" hidden="1" x14ac:dyDescent="0.15">
      <c r="A387" s="6">
        <v>56</v>
      </c>
      <c r="B387">
        <v>91</v>
      </c>
      <c r="C387" s="4" t="s">
        <v>356</v>
      </c>
      <c r="D387" s="4" t="s">
        <v>567</v>
      </c>
      <c r="E387">
        <v>4.1660924573087827E-5</v>
      </c>
      <c r="F387">
        <v>3.6208147144463345E-5</v>
      </c>
      <c r="G387">
        <v>3.2495127042893546E-5</v>
      </c>
      <c r="H387">
        <v>3.0322744365238656E-5</v>
      </c>
      <c r="I387">
        <v>3.0359571951887854E-5</v>
      </c>
      <c r="J387">
        <v>2.8548371274416459E-5</v>
      </c>
      <c r="K387">
        <v>2.7662346465452357E-5</v>
      </c>
      <c r="L387">
        <v>2.7993426599881611E-5</v>
      </c>
      <c r="M387">
        <v>2.8061502485327068E-5</v>
      </c>
      <c r="N387" t="e">
        <v>#VALUE!</v>
      </c>
      <c r="O387" t="e">
        <v>#VALUE!</v>
      </c>
    </row>
    <row r="388" spans="1:15" hidden="1" x14ac:dyDescent="0.15">
      <c r="A388" s="6">
        <v>58</v>
      </c>
      <c r="B388">
        <v>65</v>
      </c>
      <c r="C388" s="4" t="s">
        <v>259</v>
      </c>
      <c r="D388" s="4" t="s">
        <v>567</v>
      </c>
      <c r="E388">
        <v>2.6895514290646344E-4</v>
      </c>
      <c r="F388">
        <v>2.5803087320803888E-4</v>
      </c>
      <c r="G388">
        <v>2.6666220067720638E-4</v>
      </c>
      <c r="H388">
        <v>2.6218146022904612E-4</v>
      </c>
      <c r="I388">
        <v>2.8305538882619866E-4</v>
      </c>
      <c r="J388">
        <v>2.8984612023980001E-4</v>
      </c>
      <c r="K388">
        <v>2.9394189461420838E-4</v>
      </c>
      <c r="L388">
        <v>3.1125603747481859E-4</v>
      </c>
      <c r="M388">
        <v>3.1954806922162085E-4</v>
      </c>
      <c r="N388" t="e">
        <v>#VALUE!</v>
      </c>
      <c r="O388" t="e">
        <v>#VALUE!</v>
      </c>
    </row>
    <row r="389" spans="1:15" hidden="1" x14ac:dyDescent="0.15">
      <c r="A389" s="6">
        <v>59</v>
      </c>
      <c r="B389">
        <v>97</v>
      </c>
      <c r="C389" s="4" t="s">
        <v>367</v>
      </c>
      <c r="D389" s="4" t="s">
        <v>567</v>
      </c>
      <c r="E389">
        <v>2.5700107097252547E-4</v>
      </c>
      <c r="F389">
        <v>2.5498649317441332E-4</v>
      </c>
      <c r="G389">
        <v>2.4185414537985985E-4</v>
      </c>
      <c r="H389">
        <v>2.4579969701371741E-4</v>
      </c>
      <c r="I389">
        <v>2.4451182866760978E-4</v>
      </c>
      <c r="J389">
        <v>2.343553866647391E-4</v>
      </c>
      <c r="K389">
        <v>2.3312150845199864E-4</v>
      </c>
      <c r="L389">
        <v>2.2408432378847804E-4</v>
      </c>
      <c r="M389">
        <v>2.1561807498889933E-4</v>
      </c>
      <c r="N389" t="e">
        <v>#VALUE!</v>
      </c>
      <c r="O389" t="e">
        <v>#VALUE!</v>
      </c>
    </row>
    <row r="390" spans="1:15" hidden="1" x14ac:dyDescent="0.15">
      <c r="A390" s="6">
        <v>60</v>
      </c>
      <c r="B390">
        <v>22</v>
      </c>
      <c r="C390" s="4" t="s">
        <v>421</v>
      </c>
      <c r="D390" s="4" t="s">
        <v>567</v>
      </c>
      <c r="E390">
        <v>3.4903130426620357E-4</v>
      </c>
      <c r="F390">
        <v>3.5604536906440998E-4</v>
      </c>
      <c r="G390">
        <v>3.9669105710185164E-4</v>
      </c>
      <c r="H390">
        <v>3.6764698832722129E-4</v>
      </c>
      <c r="I390">
        <v>3.3334888588616832E-4</v>
      </c>
      <c r="J390">
        <v>3.1543099963269629E-4</v>
      </c>
      <c r="K390">
        <v>3.174579135557168E-4</v>
      </c>
      <c r="L390">
        <v>3.1716196590741931E-4</v>
      </c>
      <c r="M390">
        <v>3.2021845670177188E-4</v>
      </c>
      <c r="N390" t="e">
        <v>#VALUE!</v>
      </c>
      <c r="O390" t="e">
        <v>#VALUE!</v>
      </c>
    </row>
    <row r="391" spans="1:15" hidden="1" x14ac:dyDescent="0.15">
      <c r="A391" s="6">
        <v>61</v>
      </c>
      <c r="B391">
        <v>72</v>
      </c>
      <c r="C391" s="4" t="s">
        <v>158</v>
      </c>
      <c r="D391" s="4" t="s">
        <v>567</v>
      </c>
      <c r="E391">
        <v>5.1722639691714834E-3</v>
      </c>
      <c r="F391">
        <v>5.1776690821256043E-3</v>
      </c>
      <c r="G391">
        <v>5.221546291808047E-3</v>
      </c>
      <c r="H391">
        <v>5.0477025897979677E-3</v>
      </c>
      <c r="I391">
        <v>5.0487551565154094E-3</v>
      </c>
      <c r="J391">
        <v>5.0323440912399906E-3</v>
      </c>
      <c r="K391">
        <v>5.0830744964814366E-3</v>
      </c>
      <c r="L391">
        <v>5.1101965542344084E-3</v>
      </c>
      <c r="M391">
        <v>5.1238776995874789E-3</v>
      </c>
      <c r="N391" t="e">
        <v>#VALUE!</v>
      </c>
      <c r="O391" t="e">
        <v>#VALUE!</v>
      </c>
    </row>
    <row r="392" spans="1:15" hidden="1" x14ac:dyDescent="0.15">
      <c r="A392" s="6">
        <v>62</v>
      </c>
      <c r="B392">
        <v>41</v>
      </c>
      <c r="C392" s="4" t="s">
        <v>267</v>
      </c>
      <c r="D392" s="4" t="s">
        <v>567</v>
      </c>
      <c r="E392">
        <v>1.2325738974970203E-2</v>
      </c>
      <c r="F392">
        <v>1.2036454112038141E-2</v>
      </c>
      <c r="G392">
        <v>1.2011364719904648E-2</v>
      </c>
      <c r="H392">
        <v>1.1334034564958285E-2</v>
      </c>
      <c r="I392">
        <v>1.263315852205006E-2</v>
      </c>
      <c r="J392">
        <v>1.121514880952381E-2</v>
      </c>
      <c r="K392">
        <v>1.0776964285714286E-2</v>
      </c>
      <c r="L392">
        <v>1.1390236686390533E-2</v>
      </c>
      <c r="M392">
        <v>1.0885876470588236E-2</v>
      </c>
      <c r="N392" t="e">
        <v>#VALUE!</v>
      </c>
      <c r="O392" t="e">
        <v>#VALUE!</v>
      </c>
    </row>
    <row r="393" spans="1:15" hidden="1" x14ac:dyDescent="0.15">
      <c r="A393" s="6">
        <v>63</v>
      </c>
      <c r="B393">
        <v>59</v>
      </c>
      <c r="C393" s="4" t="s">
        <v>332</v>
      </c>
      <c r="D393" s="4" t="s">
        <v>567</v>
      </c>
      <c r="E393">
        <v>3.2851734539969834E-3</v>
      </c>
      <c r="F393">
        <v>4.2388989441930619E-3</v>
      </c>
      <c r="G393">
        <v>5.0170937499999999E-3</v>
      </c>
      <c r="H393">
        <v>5.7890322580645163E-3</v>
      </c>
      <c r="I393">
        <v>6.0394832826747725E-3</v>
      </c>
      <c r="J393">
        <v>5.5436018237082071E-3</v>
      </c>
      <c r="K393">
        <v>5.6118237082066853E-3</v>
      </c>
      <c r="L393">
        <v>5.324027355623099E-3</v>
      </c>
      <c r="M393">
        <v>5.2265805471124627E-3</v>
      </c>
      <c r="N393" t="e">
        <v>#VALUE!</v>
      </c>
      <c r="O393" t="e">
        <v>#VALUE!</v>
      </c>
    </row>
    <row r="394" spans="1:15" hidden="1" x14ac:dyDescent="0.15">
      <c r="A394" s="6">
        <v>64</v>
      </c>
      <c r="B394">
        <v>57</v>
      </c>
      <c r="C394" s="4" t="s">
        <v>557</v>
      </c>
      <c r="D394" s="4" t="s">
        <v>567</v>
      </c>
      <c r="E394">
        <v>5.4543123028101103E-4</v>
      </c>
      <c r="F394">
        <v>5.9365753213611147E-4</v>
      </c>
      <c r="G394">
        <v>5.9316048665146535E-4</v>
      </c>
      <c r="H394">
        <v>6.0648159494744783E-4</v>
      </c>
      <c r="I394">
        <v>6.2406315767538773E-4</v>
      </c>
      <c r="J394">
        <v>6.3795692549746021E-4</v>
      </c>
      <c r="K394">
        <v>6.4112400663430928E-4</v>
      </c>
      <c r="L394">
        <v>7.0714881121530749E-4</v>
      </c>
      <c r="M394">
        <v>7.1625177876861784E-4</v>
      </c>
      <c r="N394" t="e">
        <v>#VALUE!</v>
      </c>
      <c r="O394" t="e">
        <v>#VALUE!</v>
      </c>
    </row>
    <row r="395" spans="1:15" hidden="1" x14ac:dyDescent="0.15">
      <c r="A395" s="6">
        <v>65</v>
      </c>
      <c r="B395">
        <v>67</v>
      </c>
      <c r="C395" s="4" t="s">
        <v>177</v>
      </c>
      <c r="D395" s="4" t="s">
        <v>567</v>
      </c>
      <c r="E395">
        <v>9.9994466069502414E-5</v>
      </c>
      <c r="F395">
        <v>9.9548093607841303E-5</v>
      </c>
      <c r="G395">
        <v>9.9312667073113531E-5</v>
      </c>
      <c r="H395">
        <v>9.8711156966655721E-5</v>
      </c>
      <c r="I395">
        <v>9.9488158326689494E-5</v>
      </c>
      <c r="J395">
        <v>1.0221303037676169E-4</v>
      </c>
      <c r="K395">
        <v>9.9852795391205135E-5</v>
      </c>
      <c r="L395">
        <v>1.0054540514204333E-4</v>
      </c>
      <c r="M395">
        <v>1.017907300726684E-4</v>
      </c>
      <c r="N395" t="e">
        <v>#VALUE!</v>
      </c>
      <c r="O395" t="e">
        <v>#VALUE!</v>
      </c>
    </row>
    <row r="396" spans="1:15" hidden="1" x14ac:dyDescent="0.15">
      <c r="A396" s="6">
        <v>66</v>
      </c>
      <c r="B396">
        <v>17</v>
      </c>
      <c r="C396" s="4" t="s">
        <v>551</v>
      </c>
      <c r="D396" s="4" t="s">
        <v>567</v>
      </c>
      <c r="E396">
        <v>1.8227701608550145E-3</v>
      </c>
      <c r="F396">
        <v>1.857237195318372E-3</v>
      </c>
      <c r="G396">
        <v>1.8778711340206187E-3</v>
      </c>
      <c r="H396">
        <v>1.8310646153846153E-3</v>
      </c>
      <c r="I396">
        <v>2.1435271794871796E-3</v>
      </c>
      <c r="J396">
        <v>1.9158020512820512E-3</v>
      </c>
      <c r="K396">
        <v>1.9556123076923076E-3</v>
      </c>
      <c r="L396">
        <v>1.9963733333333332E-3</v>
      </c>
      <c r="M396">
        <v>2.0301876923076922E-3</v>
      </c>
      <c r="N396" t="e">
        <v>#VALUE!</v>
      </c>
      <c r="O396" t="e">
        <v>#VALUE!</v>
      </c>
    </row>
    <row r="397" spans="1:15" hidden="1" x14ac:dyDescent="0.15">
      <c r="A397" s="6">
        <v>67</v>
      </c>
      <c r="B397">
        <v>82</v>
      </c>
      <c r="C397" s="4" t="s">
        <v>370</v>
      </c>
      <c r="D397" s="4" t="s">
        <v>567</v>
      </c>
      <c r="E397">
        <v>8.297718743411342E-4</v>
      </c>
      <c r="F397">
        <v>8.2330577131880113E-4</v>
      </c>
      <c r="G397">
        <v>8.1865961786621155E-4</v>
      </c>
      <c r="H397">
        <v>7.962786259541985E-4</v>
      </c>
      <c r="I397">
        <v>7.2444344232457201E-4</v>
      </c>
      <c r="J397">
        <v>7.1639164683679336E-4</v>
      </c>
      <c r="K397">
        <v>7.3658858656798021E-4</v>
      </c>
      <c r="L397">
        <v>7.5641424530727695E-4</v>
      </c>
      <c r="M397">
        <v>7.2661206569004093E-4</v>
      </c>
      <c r="N397" t="e">
        <v>#VALUE!</v>
      </c>
      <c r="O397" t="e">
        <v>#VALUE!</v>
      </c>
    </row>
    <row r="398" spans="1:15" hidden="1" x14ac:dyDescent="0.15">
      <c r="A398" s="6">
        <v>68</v>
      </c>
      <c r="B398">
        <v>28</v>
      </c>
      <c r="C398" s="4" t="s">
        <v>312</v>
      </c>
      <c r="D398" s="4" t="s">
        <v>567</v>
      </c>
      <c r="E398">
        <v>5.8210095953274924E-3</v>
      </c>
      <c r="F398">
        <v>5.8177012932832707E-3</v>
      </c>
      <c r="G398">
        <v>5.7227242386316225E-3</v>
      </c>
      <c r="H398">
        <v>5.7378139340842722E-3</v>
      </c>
      <c r="I398">
        <v>5.7823511904761902E-3</v>
      </c>
      <c r="J398">
        <v>5.9001445578231292E-3</v>
      </c>
      <c r="K398">
        <v>5.920565476190476E-3</v>
      </c>
      <c r="L398">
        <v>5.9511734693877549E-3</v>
      </c>
      <c r="M398">
        <v>5.9363307823129255E-3</v>
      </c>
      <c r="N398" t="e">
        <v>#VALUE!</v>
      </c>
      <c r="O398" t="e">
        <v>#VALUE!</v>
      </c>
    </row>
    <row r="399" spans="1:15" hidden="1" x14ac:dyDescent="0.15">
      <c r="A399" s="6">
        <v>69</v>
      </c>
      <c r="B399">
        <v>26</v>
      </c>
      <c r="C399" s="4" t="s">
        <v>334</v>
      </c>
      <c r="D399" s="4" t="s">
        <v>567</v>
      </c>
      <c r="E399">
        <v>2.6826124921569383E-2</v>
      </c>
      <c r="F399">
        <v>2.326230435341271E-2</v>
      </c>
      <c r="G399">
        <v>3.0442183406113536E-2</v>
      </c>
      <c r="H399">
        <v>2.7696989814922524E-2</v>
      </c>
      <c r="I399">
        <v>2.4535243477863022E-2</v>
      </c>
      <c r="J399">
        <v>2.7594780386588625E-2</v>
      </c>
      <c r="K399">
        <v>3.3414295171870223E-2</v>
      </c>
      <c r="L399">
        <v>2.3364284762673621E-2</v>
      </c>
      <c r="M399">
        <v>3.0855247427244239E-2</v>
      </c>
      <c r="N399" t="e">
        <v>#VALUE!</v>
      </c>
      <c r="O399" t="e">
        <v>#VALUE!</v>
      </c>
    </row>
    <row r="400" spans="1:15" hidden="1" x14ac:dyDescent="0.15">
      <c r="A400" s="6">
        <v>70</v>
      </c>
      <c r="B400">
        <v>12</v>
      </c>
      <c r="C400" s="4" t="s">
        <v>475</v>
      </c>
      <c r="D400" s="4" t="s">
        <v>567</v>
      </c>
      <c r="E400">
        <v>6.1051320754716984E-3</v>
      </c>
      <c r="F400">
        <v>6.2365582089552243E-3</v>
      </c>
      <c r="G400">
        <v>5.8798110465116283E-3</v>
      </c>
      <c r="H400">
        <v>5.7174050991501413E-3</v>
      </c>
      <c r="I400">
        <v>5.4377216216216209E-3</v>
      </c>
      <c r="J400">
        <v>5.4028293333333336E-3</v>
      </c>
      <c r="K400">
        <v>5.4333200000000002E-3</v>
      </c>
      <c r="L400">
        <v>5.4351039999999996E-3</v>
      </c>
      <c r="M400">
        <v>5.4507039999999998E-3</v>
      </c>
      <c r="N400" t="e">
        <v>#VALUE!</v>
      </c>
      <c r="O400" t="e">
        <v>#VALUE!</v>
      </c>
    </row>
    <row r="401" spans="1:15" hidden="1" x14ac:dyDescent="0.15">
      <c r="A401" s="6">
        <v>71</v>
      </c>
      <c r="B401">
        <v>39</v>
      </c>
      <c r="C401" s="4" t="s">
        <v>127</v>
      </c>
      <c r="D401" s="4" t="s">
        <v>567</v>
      </c>
      <c r="E401">
        <v>1.2072423076923077E-3</v>
      </c>
      <c r="F401">
        <v>1.2233698717948717E-3</v>
      </c>
      <c r="G401">
        <v>1.2299379001280404E-3</v>
      </c>
      <c r="H401">
        <v>1.2164096692111961E-3</v>
      </c>
      <c r="I401">
        <v>1.2221063694267515E-3</v>
      </c>
      <c r="J401">
        <v>1.225372611464968E-3</v>
      </c>
      <c r="K401">
        <v>1.2341942675159236E-3</v>
      </c>
      <c r="L401">
        <v>1.2348745222929937E-3</v>
      </c>
      <c r="M401">
        <v>1.2350796178343948E-3</v>
      </c>
      <c r="N401" t="e">
        <v>#VALUE!</v>
      </c>
      <c r="O401" t="e">
        <v>#VALUE!</v>
      </c>
    </row>
    <row r="402" spans="1:15" hidden="1" x14ac:dyDescent="0.15">
      <c r="A402" s="6">
        <v>72</v>
      </c>
      <c r="B402">
        <v>110</v>
      </c>
      <c r="C402" s="4" t="s">
        <v>562</v>
      </c>
      <c r="D402" s="4" t="s">
        <v>567</v>
      </c>
      <c r="E402">
        <v>1.2833831586068249E-3</v>
      </c>
      <c r="F402">
        <v>1.2088097551496309E-3</v>
      </c>
      <c r="G402">
        <v>1.120761000157737E-3</v>
      </c>
      <c r="H402">
        <v>1.0897637971220941E-3</v>
      </c>
      <c r="I402">
        <v>1.1235915076437666E-3</v>
      </c>
      <c r="J402">
        <v>1.1374207782463969E-3</v>
      </c>
      <c r="K402">
        <v>9.7890599275600931E-4</v>
      </c>
      <c r="L402">
        <v>9.8218452185343404E-4</v>
      </c>
      <c r="M402">
        <v>9.8842010182295941E-4</v>
      </c>
      <c r="N402" t="e">
        <v>#VALUE!</v>
      </c>
      <c r="O402" t="e">
        <v>#VALUE!</v>
      </c>
    </row>
    <row r="403" spans="1:15" hidden="1" x14ac:dyDescent="0.15">
      <c r="A403" s="6">
        <v>73</v>
      </c>
      <c r="B403">
        <v>80</v>
      </c>
      <c r="C403" s="4" t="s">
        <v>408</v>
      </c>
      <c r="D403" s="4" t="s">
        <v>567</v>
      </c>
      <c r="E403">
        <v>1.8560156516354543E-3</v>
      </c>
      <c r="F403">
        <v>1.7148009645720423E-3</v>
      </c>
      <c r="G403">
        <v>1.6462789620702372E-3</v>
      </c>
      <c r="H403">
        <v>1.5958418029164826E-3</v>
      </c>
      <c r="I403">
        <v>1.5116437749224637E-3</v>
      </c>
      <c r="J403">
        <v>1.6185777580859542E-3</v>
      </c>
      <c r="K403">
        <v>1.5576783340717766E-3</v>
      </c>
      <c r="L403">
        <v>1.5161630482941957E-3</v>
      </c>
      <c r="M403">
        <v>1.6971953921134243E-3</v>
      </c>
      <c r="N403" t="e">
        <v>#VALUE!</v>
      </c>
      <c r="O403" t="e">
        <v>#VALUE!</v>
      </c>
    </row>
    <row r="404" spans="1:15" hidden="1" x14ac:dyDescent="0.15">
      <c r="A404" s="6">
        <v>74</v>
      </c>
      <c r="B404">
        <v>81</v>
      </c>
      <c r="C404" s="4" t="s">
        <v>368</v>
      </c>
      <c r="D404" s="4" t="s">
        <v>567</v>
      </c>
      <c r="E404">
        <v>5.9311129241253538E-4</v>
      </c>
      <c r="F404">
        <v>5.8982417061611376E-4</v>
      </c>
      <c r="G404">
        <v>5.718054639660857E-4</v>
      </c>
      <c r="H404">
        <v>5.6941327723235161E-4</v>
      </c>
      <c r="I404">
        <v>6.3290186046511632E-4</v>
      </c>
      <c r="J404">
        <v>5.6368872492506346E-4</v>
      </c>
      <c r="K404">
        <v>5.3500616860863604E-4</v>
      </c>
      <c r="L404">
        <v>5.6139958875942432E-4</v>
      </c>
      <c r="M404">
        <v>5.3473292209275762E-4</v>
      </c>
      <c r="N404" t="e">
        <v>#VALUE!</v>
      </c>
      <c r="O404" t="e">
        <v>#VALUE!</v>
      </c>
    </row>
    <row r="405" spans="1:15" hidden="1" x14ac:dyDescent="0.15">
      <c r="A405" s="6">
        <v>75</v>
      </c>
      <c r="B405">
        <v>99</v>
      </c>
      <c r="C405" s="4" t="s">
        <v>385</v>
      </c>
      <c r="D405" s="4" t="s">
        <v>567</v>
      </c>
      <c r="E405">
        <v>2.3044200984105649</v>
      </c>
      <c r="F405">
        <v>1.2844075626884279</v>
      </c>
      <c r="G405">
        <v>1.2170332858992232</v>
      </c>
      <c r="H405">
        <v>1.6647512499999999</v>
      </c>
      <c r="I405">
        <v>1.3952093477847132</v>
      </c>
      <c r="J405">
        <v>0.93909931329211127</v>
      </c>
      <c r="K405">
        <v>0.64405274337293628</v>
      </c>
      <c r="L405">
        <v>0.74895655172413789</v>
      </c>
      <c r="M405">
        <v>0.66999160919540224</v>
      </c>
      <c r="N405" t="e">
        <v>#VALUE!</v>
      </c>
      <c r="O405" t="e">
        <v>#VALUE!</v>
      </c>
    </row>
    <row r="406" spans="1:15" hidden="1" x14ac:dyDescent="0.15">
      <c r="A406" s="6">
        <v>76</v>
      </c>
      <c r="B406">
        <v>53</v>
      </c>
      <c r="C406" s="4" t="s">
        <v>436</v>
      </c>
      <c r="D406" s="4" t="s">
        <v>567</v>
      </c>
      <c r="E406">
        <v>4.616082262210797E-3</v>
      </c>
      <c r="F406">
        <v>4.557960975609756E-3</v>
      </c>
      <c r="G406">
        <v>3.8670258876632745E-3</v>
      </c>
      <c r="H406">
        <v>3.8460902592246942E-3</v>
      </c>
      <c r="I406">
        <v>3.2143457953151197E-3</v>
      </c>
      <c r="J406">
        <v>3.9244085707086365E-3</v>
      </c>
      <c r="K406">
        <v>3.1606015037593982E-3</v>
      </c>
      <c r="L406">
        <v>3.2868312406609639E-3</v>
      </c>
      <c r="M406">
        <v>3.3094019750023588E-3</v>
      </c>
      <c r="N406" t="e">
        <v>#VALUE!</v>
      </c>
      <c r="O406" t="e">
        <v>#VALUE!</v>
      </c>
    </row>
    <row r="407" spans="1:15" hidden="1" x14ac:dyDescent="0.15">
      <c r="A407" s="6">
        <v>77</v>
      </c>
      <c r="B407">
        <v>102</v>
      </c>
      <c r="C407" s="4" t="s">
        <v>420</v>
      </c>
      <c r="D407" s="4" t="s">
        <v>567</v>
      </c>
      <c r="E407">
        <v>1.3016743142144644E-3</v>
      </c>
      <c r="F407">
        <v>1.2389697782460847E-3</v>
      </c>
      <c r="G407">
        <v>1.2377792022792019E-3</v>
      </c>
      <c r="H407">
        <v>1.6160626780626782E-3</v>
      </c>
      <c r="I407">
        <v>1.2115146386093322E-3</v>
      </c>
      <c r="J407">
        <v>9.5726368159203983E-4</v>
      </c>
      <c r="K407">
        <v>1.076450474898236E-3</v>
      </c>
      <c r="L407">
        <v>1.0440321121664405E-3</v>
      </c>
      <c r="M407">
        <v>1.0203464495703305E-3</v>
      </c>
      <c r="N407" t="e">
        <v>#VALUE!</v>
      </c>
      <c r="O407" t="e">
        <v>#VALUE!</v>
      </c>
    </row>
    <row r="408" spans="1:15" hidden="1" x14ac:dyDescent="0.15">
      <c r="A408" s="6">
        <v>78</v>
      </c>
      <c r="B408">
        <v>74</v>
      </c>
      <c r="C408" s="4" t="s">
        <v>539</v>
      </c>
      <c r="D408" s="4" t="s">
        <v>567</v>
      </c>
      <c r="E408">
        <v>0.33347534646072119</v>
      </c>
      <c r="F408">
        <v>0.32313705266404585</v>
      </c>
      <c r="G408">
        <v>0.21691132263886334</v>
      </c>
      <c r="H408">
        <v>0.16554387543247581</v>
      </c>
      <c r="I408">
        <v>0.15352430565100905</v>
      </c>
      <c r="J408">
        <v>0.13205114225292147</v>
      </c>
      <c r="K408">
        <v>0.11923843543749305</v>
      </c>
      <c r="L408">
        <v>7.75822273872563E-2</v>
      </c>
      <c r="M408">
        <v>7.9258899069788696E-2</v>
      </c>
      <c r="N408" t="e">
        <v>#VALUE!</v>
      </c>
      <c r="O408" t="e">
        <v>#VALUE!</v>
      </c>
    </row>
    <row r="409" spans="1:15" hidden="1" x14ac:dyDescent="0.15">
      <c r="A409" s="6">
        <v>79</v>
      </c>
      <c r="B409">
        <v>29</v>
      </c>
      <c r="C409" s="4" t="s">
        <v>182</v>
      </c>
      <c r="D409" s="4" t="s">
        <v>567</v>
      </c>
      <c r="E409">
        <v>8.9417461383478852E-4</v>
      </c>
      <c r="F409">
        <v>9.3231048139811343E-4</v>
      </c>
      <c r="G409">
        <v>1.072571560680391E-3</v>
      </c>
      <c r="H409">
        <v>9.1188792841758826E-4</v>
      </c>
      <c r="I409">
        <v>8.516778008461096E-4</v>
      </c>
      <c r="J409">
        <v>8.3613603087980849E-4</v>
      </c>
      <c r="K409">
        <v>1.085366904335162E-3</v>
      </c>
      <c r="L409">
        <v>1.0288836466859441E-3</v>
      </c>
      <c r="M409">
        <v>1.0994071791153011E-3</v>
      </c>
      <c r="N409" t="e">
        <v>#VALUE!</v>
      </c>
      <c r="O409" t="e">
        <v>#VALUE!</v>
      </c>
    </row>
    <row r="410" spans="1:15" hidden="1" x14ac:dyDescent="0.15">
      <c r="A410" s="6">
        <v>79</v>
      </c>
      <c r="B410">
        <v>30</v>
      </c>
      <c r="C410" s="4" t="s">
        <v>554</v>
      </c>
      <c r="D410" s="4" t="s">
        <v>567</v>
      </c>
      <c r="E410">
        <v>1.889313946922643E-3</v>
      </c>
      <c r="F410">
        <v>1.7650908105177558E-3</v>
      </c>
      <c r="G410">
        <v>1.8164151457368564E-3</v>
      </c>
      <c r="H410">
        <v>1.865511049723757E-3</v>
      </c>
      <c r="I410">
        <v>1.8177164502164505E-3</v>
      </c>
      <c r="J410">
        <v>1.8525423828853332E-3</v>
      </c>
      <c r="K410">
        <v>1.8773252808065074E-3</v>
      </c>
      <c r="L410">
        <v>1.9507053728496527E-3</v>
      </c>
      <c r="M410">
        <v>1.9522627162010164E-3</v>
      </c>
      <c r="N410" t="e">
        <v>#VALUE!</v>
      </c>
      <c r="O410" t="e">
        <v>#VALUE!</v>
      </c>
    </row>
    <row r="411" spans="1:15" hidden="1" x14ac:dyDescent="0.15">
      <c r="A411" s="6">
        <v>80</v>
      </c>
      <c r="B411">
        <v>45</v>
      </c>
      <c r="C411" s="4" t="s">
        <v>351</v>
      </c>
      <c r="D411" s="4" t="s">
        <v>567</v>
      </c>
      <c r="E411">
        <v>3.7953703703703701E-4</v>
      </c>
      <c r="F411">
        <v>3.8081205035971224E-4</v>
      </c>
      <c r="G411">
        <v>4.0157284172661869E-4</v>
      </c>
      <c r="H411">
        <v>3.4647433628318586E-4</v>
      </c>
      <c r="I411">
        <v>3.7724230088495575E-4</v>
      </c>
      <c r="J411">
        <v>3.4814684210526315E-4</v>
      </c>
      <c r="K411">
        <v>3.7608473684210529E-4</v>
      </c>
      <c r="L411">
        <v>3.8241736842105264E-4</v>
      </c>
      <c r="M411">
        <v>3.7873070175438597E-4</v>
      </c>
      <c r="N411" t="e">
        <v>#VALUE!</v>
      </c>
      <c r="O411" t="e">
        <v>#VALUE!</v>
      </c>
    </row>
    <row r="412" spans="1:15" hidden="1" x14ac:dyDescent="0.15">
      <c r="A412" s="6">
        <v>80</v>
      </c>
      <c r="B412">
        <v>46</v>
      </c>
      <c r="C412" s="4" t="s">
        <v>556</v>
      </c>
      <c r="D412" s="4" t="s">
        <v>567</v>
      </c>
      <c r="E412">
        <v>2.1774210131733963E-4</v>
      </c>
      <c r="F412">
        <v>2.1906752254727309E-4</v>
      </c>
      <c r="G412">
        <v>2.1711281922927198E-4</v>
      </c>
      <c r="H412">
        <v>2.2258937098166751E-4</v>
      </c>
      <c r="I412">
        <v>2.184890266641608E-4</v>
      </c>
      <c r="J412">
        <v>2.6743373808591202E-4</v>
      </c>
      <c r="K412">
        <v>1.836886886886887E-4</v>
      </c>
      <c r="L412">
        <v>1.8733385559472515E-4</v>
      </c>
      <c r="M412">
        <v>1.8715193454323887E-4</v>
      </c>
      <c r="N412" t="e">
        <v>#VALUE!</v>
      </c>
      <c r="O412" t="e">
        <v>#VALUE!</v>
      </c>
    </row>
    <row r="413" spans="1:15" hidden="1" x14ac:dyDescent="0.15">
      <c r="A413" s="6">
        <v>81</v>
      </c>
      <c r="B413">
        <v>108</v>
      </c>
      <c r="C413" s="4" t="s">
        <v>476</v>
      </c>
      <c r="D413" s="4" t="s">
        <v>567</v>
      </c>
      <c r="E413">
        <v>0.12258475935828876</v>
      </c>
      <c r="F413">
        <v>0.13145128342245987</v>
      </c>
      <c r="G413">
        <v>0.11990358288770053</v>
      </c>
      <c r="H413">
        <v>0.12966582887700534</v>
      </c>
      <c r="I413">
        <v>0.12709919786096258</v>
      </c>
      <c r="J413">
        <v>0.12902417112299466</v>
      </c>
      <c r="K413">
        <v>0.1344075935828877</v>
      </c>
      <c r="L413">
        <v>0.13622598930481283</v>
      </c>
      <c r="M413">
        <v>0.13638604278074867</v>
      </c>
      <c r="N413" t="e">
        <v>#VALUE!</v>
      </c>
      <c r="O413" t="e">
        <v>#VALUE!</v>
      </c>
    </row>
    <row r="414" spans="1:15" hidden="1" x14ac:dyDescent="0.15">
      <c r="A414" s="6">
        <v>82</v>
      </c>
      <c r="B414">
        <v>51</v>
      </c>
      <c r="C414" s="4" t="s">
        <v>95</v>
      </c>
      <c r="D414" s="4" t="s">
        <v>567</v>
      </c>
      <c r="E414">
        <v>3.5297817371937643E-2</v>
      </c>
      <c r="F414">
        <v>3.0022895322939863E-2</v>
      </c>
      <c r="G414">
        <v>2.7719099099099101E-2</v>
      </c>
      <c r="H414">
        <v>2.4253018018018019E-2</v>
      </c>
      <c r="I414">
        <v>2.4312927927927927E-2</v>
      </c>
      <c r="J414">
        <v>5.8592522522522526E-2</v>
      </c>
      <c r="K414">
        <v>9.7265855855855857E-2</v>
      </c>
      <c r="L414">
        <v>6.9762297297297271E-2</v>
      </c>
      <c r="M414">
        <v>0.10087394144144143</v>
      </c>
      <c r="N414" t="e">
        <v>#VALUE!</v>
      </c>
      <c r="O414" t="e">
        <v>#VALUE!</v>
      </c>
    </row>
    <row r="415" spans="1:15" hidden="1" x14ac:dyDescent="0.15">
      <c r="A415" s="6">
        <v>83</v>
      </c>
      <c r="B415">
        <v>31</v>
      </c>
      <c r="C415" s="4" t="s">
        <v>434</v>
      </c>
      <c r="D415" s="4" t="s">
        <v>567</v>
      </c>
      <c r="E415">
        <v>8.7877225806451617E-3</v>
      </c>
      <c r="F415">
        <v>8.8436310679611638E-3</v>
      </c>
      <c r="G415">
        <v>8.5328794788273616E-3</v>
      </c>
      <c r="H415">
        <v>8.5491834089436169E-3</v>
      </c>
      <c r="I415">
        <v>8.3047040101845958E-3</v>
      </c>
      <c r="J415">
        <v>8.5686666666666671E-3</v>
      </c>
      <c r="K415">
        <v>8.9325172630257375E-3</v>
      </c>
      <c r="L415">
        <v>9.2106261980830668E-3</v>
      </c>
      <c r="M415">
        <v>8.9823232323232322E-3</v>
      </c>
      <c r="N415" t="e">
        <v>#VALUE!</v>
      </c>
      <c r="O415" t="e">
        <v>#VALUE!</v>
      </c>
    </row>
    <row r="416" spans="1:15" hidden="1" x14ac:dyDescent="0.15">
      <c r="A416" s="6">
        <v>84</v>
      </c>
      <c r="B416">
        <v>92</v>
      </c>
      <c r="C416" s="4" t="s">
        <v>24</v>
      </c>
      <c r="D416" s="4" t="s">
        <v>567</v>
      </c>
      <c r="E416">
        <v>2.4135245283018868E-3</v>
      </c>
      <c r="F416">
        <v>2.2506703204047216E-3</v>
      </c>
      <c r="G416">
        <v>2.2485493761894692E-3</v>
      </c>
      <c r="H416">
        <v>2.1791232571109868E-3</v>
      </c>
      <c r="I416">
        <v>1.9760078081427776E-3</v>
      </c>
      <c r="J416">
        <v>2.0200958502480828E-3</v>
      </c>
      <c r="K416">
        <v>2.0523094271538114E-3</v>
      </c>
      <c r="L416">
        <v>2.0898195760036082E-3</v>
      </c>
      <c r="M416">
        <v>2.2338407758231847E-3</v>
      </c>
      <c r="N416" t="e">
        <v>#VALUE!</v>
      </c>
      <c r="O416" t="e">
        <v>#VALUE!</v>
      </c>
    </row>
    <row r="417" spans="1:15" hidden="1" x14ac:dyDescent="0.15">
      <c r="A417" s="6">
        <v>85</v>
      </c>
      <c r="B417">
        <v>66</v>
      </c>
      <c r="C417" s="4" t="s">
        <v>43</v>
      </c>
      <c r="D417" s="4" t="s">
        <v>567</v>
      </c>
      <c r="E417">
        <v>4.5633216509921581E-4</v>
      </c>
      <c r="F417">
        <v>4.9494161559607579E-4</v>
      </c>
      <c r="G417">
        <v>4.7830374455440556E-4</v>
      </c>
      <c r="H417">
        <v>4.8317314238168483E-4</v>
      </c>
      <c r="I417">
        <v>4.7653891732432364E-4</v>
      </c>
      <c r="J417">
        <v>4.7714814535015486E-4</v>
      </c>
      <c r="K417">
        <v>4.8691722696482087E-4</v>
      </c>
      <c r="L417">
        <v>4.8247160736319912E-4</v>
      </c>
      <c r="M417">
        <v>4.9436755558913146E-4</v>
      </c>
      <c r="N417" t="e">
        <v>#VALUE!</v>
      </c>
      <c r="O417" t="e">
        <v>#VALUE!</v>
      </c>
    </row>
    <row r="418" spans="1:15" hidden="1" x14ac:dyDescent="0.15">
      <c r="A418" s="6">
        <v>86</v>
      </c>
      <c r="B418">
        <v>96</v>
      </c>
      <c r="C418" s="4" t="s">
        <v>78</v>
      </c>
      <c r="D418" s="4" t="s">
        <v>567</v>
      </c>
      <c r="E418">
        <v>5.1504226804123719E-2</v>
      </c>
      <c r="F418">
        <v>4.9504356435643548E-2</v>
      </c>
      <c r="G418">
        <v>4.6758785046728965E-2</v>
      </c>
      <c r="H418">
        <v>4.6591775700934583E-2</v>
      </c>
      <c r="I418">
        <v>4.658379629629629E-2</v>
      </c>
      <c r="J418">
        <v>4.683601851851852E-2</v>
      </c>
      <c r="K418">
        <v>4.6956481481481467E-2</v>
      </c>
      <c r="L418">
        <v>4.7080462962962977E-2</v>
      </c>
      <c r="M418">
        <v>4.7187037037037041E-2</v>
      </c>
      <c r="N418" t="e">
        <v>#VALUE!</v>
      </c>
      <c r="O418" t="e">
        <v>#VALUE!</v>
      </c>
    </row>
    <row r="419" spans="1:15" hidden="1" x14ac:dyDescent="0.15">
      <c r="A419" s="6">
        <v>88</v>
      </c>
      <c r="B419">
        <v>77</v>
      </c>
      <c r="C419" s="4" t="s">
        <v>221</v>
      </c>
      <c r="D419" s="4" t="s">
        <v>567</v>
      </c>
      <c r="E419">
        <v>2.1545447042641003E-4</v>
      </c>
      <c r="F419">
        <v>2.2602913043478262E-4</v>
      </c>
      <c r="G419">
        <v>2.2405528571428569E-4</v>
      </c>
      <c r="H419">
        <v>2.583319718309859E-4</v>
      </c>
      <c r="I419">
        <v>2.975820833333333E-4</v>
      </c>
      <c r="J419">
        <v>2.6781652542372882E-4</v>
      </c>
      <c r="K419">
        <v>2.6782415254237289E-4</v>
      </c>
      <c r="L419">
        <v>2.6852641242937857E-4</v>
      </c>
      <c r="M419">
        <v>2.7726483050847459E-4</v>
      </c>
      <c r="N419" t="e">
        <v>#VALUE!</v>
      </c>
      <c r="O419" t="e">
        <v>#VALUE!</v>
      </c>
    </row>
    <row r="420" spans="1:15" hidden="1" x14ac:dyDescent="0.15">
      <c r="A420" s="6">
        <v>89</v>
      </c>
      <c r="B420">
        <v>79</v>
      </c>
      <c r="C420" s="4" t="s">
        <v>549</v>
      </c>
      <c r="D420" s="4" t="s">
        <v>567</v>
      </c>
      <c r="E420">
        <v>4.2503100841050035E-4</v>
      </c>
      <c r="F420">
        <v>4.2515491680131527E-4</v>
      </c>
      <c r="G420">
        <v>4.1708841722944211E-4</v>
      </c>
      <c r="H420">
        <v>4.1634934327693682E-4</v>
      </c>
      <c r="I420">
        <v>4.1492416049690814E-4</v>
      </c>
      <c r="J420">
        <v>4.0932690187431097E-4</v>
      </c>
      <c r="K420">
        <v>4.1218167273529739E-4</v>
      </c>
      <c r="L420">
        <v>4.1321197723882662E-4</v>
      </c>
      <c r="M420">
        <v>4.0543372055151447E-4</v>
      </c>
      <c r="N420" t="e">
        <v>#VALUE!</v>
      </c>
      <c r="O420" t="e">
        <v>#VALUE!</v>
      </c>
    </row>
    <row r="421" spans="1:15" hidden="1" x14ac:dyDescent="0.15">
      <c r="A421" s="6">
        <v>90</v>
      </c>
      <c r="B421">
        <v>90</v>
      </c>
      <c r="C421" s="4" t="s">
        <v>183</v>
      </c>
      <c r="D421" s="4" t="s">
        <v>567</v>
      </c>
      <c r="E421">
        <v>0.40082040816326525</v>
      </c>
      <c r="F421">
        <v>0.39422510204081634</v>
      </c>
      <c r="G421">
        <v>0.38598288659793811</v>
      </c>
      <c r="H421">
        <v>1.5201326250560732</v>
      </c>
      <c r="I421">
        <v>1.3219868376058319</v>
      </c>
      <c r="J421">
        <v>1.3343026485011868</v>
      </c>
      <c r="K421">
        <v>0.66429629349449926</v>
      </c>
      <c r="L421">
        <v>0.65828849071387507</v>
      </c>
      <c r="M421">
        <v>0.66065563646734538</v>
      </c>
      <c r="N421" t="e">
        <v>#VALUE!</v>
      </c>
      <c r="O421" t="e">
        <v>#VALUE!</v>
      </c>
    </row>
    <row r="422" spans="1:15" hidden="1" x14ac:dyDescent="0.15">
      <c r="A422" s="6">
        <v>91</v>
      </c>
      <c r="B422">
        <v>71</v>
      </c>
      <c r="C422" s="4" t="s">
        <v>319</v>
      </c>
      <c r="D422" s="4" t="s">
        <v>567</v>
      </c>
      <c r="E422">
        <v>2.4017048138796123E-3</v>
      </c>
      <c r="F422">
        <v>2.2317587010690461E-3</v>
      </c>
      <c r="G422">
        <v>2.1847125977965832E-3</v>
      </c>
      <c r="H422">
        <v>1.9975234910017516E-3</v>
      </c>
      <c r="I422">
        <v>1.9711769862140408E-3</v>
      </c>
      <c r="J422">
        <v>1.9678334789862556E-3</v>
      </c>
      <c r="K422">
        <v>1.9936114629512348E-3</v>
      </c>
      <c r="L422">
        <v>1.9470240803200242E-3</v>
      </c>
      <c r="M422">
        <v>1.9217852664576802E-3</v>
      </c>
      <c r="N422" t="e">
        <v>#VALUE!</v>
      </c>
      <c r="O422" t="e">
        <v>#VALUE!</v>
      </c>
    </row>
    <row r="423" spans="1:15" hidden="1" x14ac:dyDescent="0.15">
      <c r="A423" s="6">
        <v>92</v>
      </c>
      <c r="B423">
        <v>44</v>
      </c>
      <c r="C423" s="4" t="s">
        <v>153</v>
      </c>
      <c r="D423" s="4" t="s">
        <v>567</v>
      </c>
      <c r="E423">
        <v>1.6839299721290409E-4</v>
      </c>
      <c r="F423">
        <v>1.6641074482973099E-4</v>
      </c>
      <c r="G423">
        <v>1.6384578973453694E-4</v>
      </c>
      <c r="H423">
        <v>1.6243184727556074E-4</v>
      </c>
      <c r="I423">
        <v>1.613326504937598E-4</v>
      </c>
      <c r="J423">
        <v>1.6006149205889875E-4</v>
      </c>
      <c r="K423">
        <v>1.5910539113403555E-4</v>
      </c>
      <c r="L423">
        <v>1.5992326995732274E-4</v>
      </c>
      <c r="M423">
        <v>1.5994730721507228E-4</v>
      </c>
      <c r="N423" t="e">
        <v>#VALUE!</v>
      </c>
      <c r="O423" t="e">
        <v>#VALUE!</v>
      </c>
    </row>
    <row r="424" spans="1:15" hidden="1" x14ac:dyDescent="0.15">
      <c r="A424" s="6">
        <v>93</v>
      </c>
      <c r="B424">
        <v>83</v>
      </c>
      <c r="C424" s="4" t="s">
        <v>205</v>
      </c>
      <c r="D424" s="4" t="s">
        <v>567</v>
      </c>
      <c r="E424">
        <v>1.2750316402997503E-3</v>
      </c>
      <c r="F424">
        <v>1.2728504132231407E-3</v>
      </c>
      <c r="G424">
        <v>1.2250214876033058E-3</v>
      </c>
      <c r="H424">
        <v>1.1690415986949428E-3</v>
      </c>
      <c r="I424">
        <v>1.1493604183427193E-3</v>
      </c>
      <c r="J424">
        <v>1.1414646302250803E-3</v>
      </c>
      <c r="K424">
        <v>1.1248914790996784E-3</v>
      </c>
      <c r="L424">
        <v>1.1248512861736335E-3</v>
      </c>
      <c r="M424">
        <v>1.1115265273311896E-3</v>
      </c>
      <c r="N424" t="e">
        <v>#VALUE!</v>
      </c>
      <c r="O424" t="e">
        <v>#VALUE!</v>
      </c>
    </row>
    <row r="425" spans="1:15" hidden="1" x14ac:dyDescent="0.15">
      <c r="A425" s="6">
        <v>94</v>
      </c>
      <c r="B425">
        <v>16</v>
      </c>
      <c r="C425" s="4" t="s">
        <v>508</v>
      </c>
      <c r="D425" s="4" t="s">
        <v>567</v>
      </c>
      <c r="E425">
        <v>4.3173557422969185E-3</v>
      </c>
      <c r="F425">
        <v>4.3094098972922502E-3</v>
      </c>
      <c r="G425">
        <v>4.2343043079743356E-3</v>
      </c>
      <c r="H425">
        <v>4.1749935838680113E-3</v>
      </c>
      <c r="I425">
        <v>3.9333015582034827E-3</v>
      </c>
      <c r="J425">
        <v>4.0709092575618696E-3</v>
      </c>
      <c r="K425">
        <v>4.319824014665445E-3</v>
      </c>
      <c r="L425">
        <v>4.4557158570119161E-3</v>
      </c>
      <c r="M425">
        <v>4.5137745187901011E-3</v>
      </c>
      <c r="N425" t="e">
        <v>#VALUE!</v>
      </c>
      <c r="O425" t="e">
        <v>#VALUE!</v>
      </c>
    </row>
    <row r="426" spans="1:15" hidden="1" x14ac:dyDescent="0.15">
      <c r="A426" s="6">
        <v>95</v>
      </c>
      <c r="B426">
        <v>13</v>
      </c>
      <c r="C426" s="4" t="s">
        <v>553</v>
      </c>
      <c r="D426" s="4" t="s">
        <v>567</v>
      </c>
      <c r="E426">
        <v>5.6885340802987868E-4</v>
      </c>
      <c r="F426">
        <v>7.4638255514559515E-4</v>
      </c>
      <c r="G426">
        <v>7.2589428510502188E-4</v>
      </c>
      <c r="H426">
        <v>7.2821924008839892E-4</v>
      </c>
      <c r="I426">
        <v>7.2567129691110464E-4</v>
      </c>
      <c r="J426">
        <v>7.4689835179394778E-4</v>
      </c>
      <c r="K426">
        <v>6.4464033738263228E-4</v>
      </c>
      <c r="L426">
        <v>5.9355593319348923E-4</v>
      </c>
      <c r="M426">
        <v>5.5534615894918397E-4</v>
      </c>
      <c r="N426" t="e">
        <v>#VALUE!</v>
      </c>
      <c r="O426" t="e">
        <v>#VALUE!</v>
      </c>
    </row>
    <row r="427" spans="1:15" hidden="1" x14ac:dyDescent="0.15">
      <c r="A427" s="6">
        <v>96</v>
      </c>
      <c r="B427">
        <v>40</v>
      </c>
      <c r="C427" s="4" t="s">
        <v>195</v>
      </c>
      <c r="D427" s="4" t="s">
        <v>567</v>
      </c>
      <c r="E427">
        <v>2.0217858869018852E-3</v>
      </c>
      <c r="F427">
        <v>2.0067762212344392E-3</v>
      </c>
      <c r="G427">
        <v>2.0515915478030253E-3</v>
      </c>
      <c r="H427">
        <v>1.9901480398444278E-3</v>
      </c>
      <c r="I427">
        <v>1.8838563267421949E-3</v>
      </c>
      <c r="J427">
        <v>2.0127825673342081E-3</v>
      </c>
      <c r="K427">
        <v>2.1346591532944762E-3</v>
      </c>
      <c r="L427">
        <v>2.0867660788381746E-3</v>
      </c>
      <c r="M427">
        <v>2.105536825726141E-3</v>
      </c>
      <c r="N427" t="e">
        <v>#VALUE!</v>
      </c>
      <c r="O427" t="e">
        <v>#VALUE!</v>
      </c>
    </row>
    <row r="428" spans="1:15" hidden="1" x14ac:dyDescent="0.15">
      <c r="A428" s="6">
        <v>97</v>
      </c>
      <c r="B428">
        <v>63</v>
      </c>
      <c r="C428" s="4" t="s">
        <v>409</v>
      </c>
      <c r="D428" s="4" t="s">
        <v>567</v>
      </c>
      <c r="E428">
        <v>2.0512566697332107E-3</v>
      </c>
      <c r="F428">
        <v>2.043719234275296E-3</v>
      </c>
      <c r="G428">
        <v>2.1203060686015829E-3</v>
      </c>
      <c r="H428">
        <v>2.0583276633840642E-3</v>
      </c>
      <c r="I428">
        <v>1.9584847428073234E-3</v>
      </c>
      <c r="J428">
        <v>1.8404663212435233E-3</v>
      </c>
      <c r="K428">
        <v>1.8999758203799655E-3</v>
      </c>
      <c r="L428">
        <v>1.9134887737478411E-3</v>
      </c>
      <c r="M428">
        <v>1.9367081174438687E-3</v>
      </c>
      <c r="N428" t="e">
        <v>#VALUE!</v>
      </c>
      <c r="O428" t="e">
        <v>#VALUE!</v>
      </c>
    </row>
    <row r="429" spans="1:15" hidden="1" x14ac:dyDescent="0.15">
      <c r="A429" s="6">
        <v>98</v>
      </c>
      <c r="B429">
        <v>15</v>
      </c>
      <c r="C429" s="4" t="s">
        <v>89</v>
      </c>
      <c r="D429" s="4" t="s">
        <v>567</v>
      </c>
      <c r="E429">
        <v>2.1917953603976799E-3</v>
      </c>
      <c r="F429">
        <v>2.2486830926083264E-3</v>
      </c>
      <c r="G429">
        <v>2.1939072847682109E-3</v>
      </c>
      <c r="H429">
        <v>2.251016963528414E-3</v>
      </c>
      <c r="I429">
        <v>2.1814735537190083E-3</v>
      </c>
      <c r="J429">
        <v>2.1508788617886181E-3</v>
      </c>
      <c r="K429">
        <v>2.4982611570247937E-3</v>
      </c>
      <c r="L429">
        <v>2.6212256198347105E-3</v>
      </c>
      <c r="M429">
        <v>2.9048223140495867E-3</v>
      </c>
      <c r="N429" t="e">
        <v>#VALUE!</v>
      </c>
      <c r="O429" t="e">
        <v>#VALUE!</v>
      </c>
    </row>
    <row r="430" spans="1:15" hidden="1" x14ac:dyDescent="0.15">
      <c r="A430" s="6">
        <v>99</v>
      </c>
      <c r="B430">
        <v>76</v>
      </c>
      <c r="C430" s="4" t="s">
        <v>458</v>
      </c>
      <c r="D430" s="4" t="s">
        <v>567</v>
      </c>
      <c r="E430">
        <v>3.2015585937500003E-3</v>
      </c>
      <c r="F430">
        <v>3.117269343780607E-3</v>
      </c>
      <c r="G430">
        <v>3.024824910465579E-3</v>
      </c>
      <c r="H430">
        <v>2.985880276004234E-3</v>
      </c>
      <c r="I430">
        <v>3.0770723104056436E-3</v>
      </c>
      <c r="J430">
        <v>3.1737295162882527E-3</v>
      </c>
      <c r="K430">
        <v>3.2543790720631787E-3</v>
      </c>
      <c r="L430">
        <v>3.4891530108588347E-3</v>
      </c>
      <c r="M430">
        <v>3.5091609081934847E-3</v>
      </c>
      <c r="N430" t="e">
        <v>#VALUE!</v>
      </c>
      <c r="O430" t="e">
        <v>#VALUE!</v>
      </c>
    </row>
    <row r="431" spans="1:15" hidden="1" x14ac:dyDescent="0.15">
      <c r="A431" s="6">
        <v>100</v>
      </c>
      <c r="B431">
        <v>4</v>
      </c>
      <c r="C431" s="4" t="s">
        <v>239</v>
      </c>
      <c r="D431" s="4" t="s">
        <v>567</v>
      </c>
      <c r="E431">
        <v>3.0025186340786969E-4</v>
      </c>
      <c r="F431">
        <v>2.9647967061245499E-4</v>
      </c>
      <c r="G431">
        <v>2.9320500085631106E-4</v>
      </c>
      <c r="H431">
        <v>2.8864299033734531E-4</v>
      </c>
      <c r="I431">
        <v>2.9311883370062723E-4</v>
      </c>
      <c r="J431">
        <v>2.8409562426085492E-4</v>
      </c>
      <c r="K431">
        <v>2.8633451596553474E-4</v>
      </c>
      <c r="L431">
        <v>2.8805423213380642E-4</v>
      </c>
      <c r="M431">
        <v>2.9116844061496873E-4</v>
      </c>
      <c r="N431" t="e">
        <v>#VALUE!</v>
      </c>
      <c r="O431" t="e">
        <v>#VALUE!</v>
      </c>
    </row>
    <row r="432" spans="1:15" hidden="1" x14ac:dyDescent="0.15">
      <c r="A432" s="6">
        <v>101</v>
      </c>
      <c r="B432">
        <v>33</v>
      </c>
      <c r="C432" s="4" t="s">
        <v>118</v>
      </c>
      <c r="D432" s="4" t="s">
        <v>567</v>
      </c>
      <c r="E432">
        <v>7.9257728971691803E-4</v>
      </c>
      <c r="F432">
        <v>8.0199056738602253E-4</v>
      </c>
      <c r="G432">
        <v>7.3640641201692687E-4</v>
      </c>
      <c r="H432">
        <v>7.1211887495025144E-4</v>
      </c>
      <c r="I432">
        <v>7.9821311115983371E-4</v>
      </c>
      <c r="J432">
        <v>8.4452935822830195E-4</v>
      </c>
      <c r="K432">
        <v>9.9758211754323069E-4</v>
      </c>
      <c r="L432">
        <v>1.7046964891475217E-3</v>
      </c>
      <c r="M432">
        <v>1.6270321851126614E-3</v>
      </c>
      <c r="N432" t="e">
        <v>#VALUE!</v>
      </c>
      <c r="O432" t="e">
        <v>#VALUE!</v>
      </c>
    </row>
    <row r="433" spans="1:15" hidden="1" x14ac:dyDescent="0.15">
      <c r="A433" s="6">
        <v>102</v>
      </c>
      <c r="B433">
        <v>109</v>
      </c>
      <c r="C433" s="4" t="s">
        <v>561</v>
      </c>
      <c r="D433" s="4" t="s">
        <v>567</v>
      </c>
      <c r="E433">
        <v>6.9900740740740748E-4</v>
      </c>
      <c r="F433">
        <v>6.7207162790697674E-4</v>
      </c>
      <c r="G433">
        <v>5.7370648148148142E-4</v>
      </c>
      <c r="H433">
        <v>5.5041574074074073E-4</v>
      </c>
      <c r="I433">
        <v>6.449453703703704E-4</v>
      </c>
      <c r="J433">
        <v>6.1605416666666668E-4</v>
      </c>
      <c r="K433">
        <v>6.2811342592592595E-4</v>
      </c>
      <c r="L433">
        <v>6.8627916666666661E-4</v>
      </c>
      <c r="M433">
        <v>8.6952500000000001E-4</v>
      </c>
      <c r="N433" t="e">
        <v>#VALUE!</v>
      </c>
      <c r="O433" t="e">
        <v>#VALUE!</v>
      </c>
    </row>
    <row r="434" spans="1:15" hidden="1" x14ac:dyDescent="0.15">
      <c r="A434" s="6">
        <v>103</v>
      </c>
      <c r="B434">
        <v>55</v>
      </c>
      <c r="C434" s="4" t="s">
        <v>548</v>
      </c>
      <c r="D434" s="4" t="s">
        <v>567</v>
      </c>
      <c r="E434">
        <v>9.7088720694111141E-4</v>
      </c>
      <c r="F434">
        <v>8.5085028403884919E-4</v>
      </c>
      <c r="G434">
        <v>8.7205746705710109E-4</v>
      </c>
      <c r="H434">
        <v>8.2088816503800212E-4</v>
      </c>
      <c r="I434">
        <v>7.3593292463036415E-4</v>
      </c>
      <c r="J434">
        <v>7.4091639522258414E-4</v>
      </c>
      <c r="K434">
        <v>8.387017734346725E-4</v>
      </c>
      <c r="L434">
        <v>7.7656460369163953E-4</v>
      </c>
      <c r="M434">
        <v>8.856840390879478E-4</v>
      </c>
      <c r="N434" t="e">
        <v>#VALUE!</v>
      </c>
      <c r="O434" t="e">
        <v>#VALUE!</v>
      </c>
    </row>
    <row r="435" spans="1:15" hidden="1" x14ac:dyDescent="0.15">
      <c r="A435" s="6">
        <v>104</v>
      </c>
      <c r="B435">
        <v>47</v>
      </c>
      <c r="C435" s="4" t="s">
        <v>0</v>
      </c>
      <c r="D435" s="4" t="s">
        <v>567</v>
      </c>
      <c r="E435">
        <v>2.0911648351648352E-3</v>
      </c>
      <c r="F435">
        <v>2.6637452229299366E-3</v>
      </c>
      <c r="G435">
        <v>2.5243114355231145E-3</v>
      </c>
      <c r="H435">
        <v>2.6675391812865496E-3</v>
      </c>
      <c r="I435">
        <v>2.3843274785551728E-3</v>
      </c>
      <c r="J435">
        <v>2.3010249612184447E-3</v>
      </c>
      <c r="K435">
        <v>2.3003851548171325E-3</v>
      </c>
      <c r="L435">
        <v>2.3442602150537633E-3</v>
      </c>
      <c r="M435">
        <v>2.4201290322580647E-3</v>
      </c>
      <c r="N435" t="e">
        <v>#VALUE!</v>
      </c>
      <c r="O435" t="e">
        <v>#VALUE!</v>
      </c>
    </row>
    <row r="436" spans="1:15" hidden="1" x14ac:dyDescent="0.15">
      <c r="A436" s="6">
        <v>105</v>
      </c>
      <c r="B436">
        <v>94</v>
      </c>
      <c r="C436" s="4" t="s">
        <v>529</v>
      </c>
      <c r="D436" s="4" t="s">
        <v>567</v>
      </c>
      <c r="E436">
        <v>6.0404339488601801E-3</v>
      </c>
      <c r="F436">
        <v>5.9481159215308667E-3</v>
      </c>
      <c r="G436">
        <v>5.9167919370071232E-3</v>
      </c>
      <c r="H436">
        <v>5.7754200055273961E-3</v>
      </c>
      <c r="I436">
        <v>6.3386132743422528E-3</v>
      </c>
      <c r="J436">
        <v>6.2487003432121465E-3</v>
      </c>
      <c r="K436">
        <v>6.3733654089642945E-3</v>
      </c>
      <c r="L436">
        <v>6.5556394023803498E-3</v>
      </c>
      <c r="M436">
        <v>6.47150417827298E-3</v>
      </c>
      <c r="N436" t="e">
        <v>#VALUE!</v>
      </c>
      <c r="O436" t="e">
        <v>#VALUE!</v>
      </c>
    </row>
    <row r="437" spans="1:15" hidden="1" x14ac:dyDescent="0.15">
      <c r="A437" s="6">
        <v>106</v>
      </c>
      <c r="B437">
        <v>1</v>
      </c>
      <c r="C437" s="4" t="s">
        <v>245</v>
      </c>
      <c r="D437" s="4" t="s">
        <v>567</v>
      </c>
      <c r="E437">
        <v>1.630759694012134E-4</v>
      </c>
      <c r="F437">
        <v>1.6433447639145344E-4</v>
      </c>
      <c r="G437">
        <v>1.7732294057133815E-4</v>
      </c>
      <c r="H437">
        <v>1.8418121867581113E-4</v>
      </c>
      <c r="I437">
        <v>1.7594328673173302E-4</v>
      </c>
      <c r="J437">
        <v>1.7147665523608546E-4</v>
      </c>
      <c r="K437">
        <v>1.7054840411500922E-4</v>
      </c>
      <c r="L437">
        <v>1.7946557636507518E-4</v>
      </c>
      <c r="M437">
        <v>1.8132313373780005E-4</v>
      </c>
      <c r="N437" t="e">
        <v>#VALUE!</v>
      </c>
      <c r="O437" t="e">
        <v>#VALUE!</v>
      </c>
    </row>
    <row r="438" spans="1:15" hidden="1" x14ac:dyDescent="0.15">
      <c r="A438" s="6">
        <v>107</v>
      </c>
      <c r="B438">
        <v>70</v>
      </c>
      <c r="C438" s="4" t="s">
        <v>460</v>
      </c>
      <c r="D438" s="4" t="s">
        <v>567</v>
      </c>
      <c r="E438">
        <v>5.2524813695871105E-4</v>
      </c>
      <c r="F438">
        <v>4.2825115531444646E-4</v>
      </c>
      <c r="G438">
        <v>4.4337937937937935E-4</v>
      </c>
      <c r="H438">
        <v>4.2038758758758757E-4</v>
      </c>
      <c r="I438">
        <v>4.1650670670670669E-4</v>
      </c>
      <c r="J438">
        <v>4.7595975975975975E-4</v>
      </c>
      <c r="K438">
        <v>4.6597057057057057E-4</v>
      </c>
      <c r="L438">
        <v>3.7250730730730732E-4</v>
      </c>
      <c r="M438">
        <v>3.2095795795795794E-4</v>
      </c>
      <c r="N438" t="e">
        <v>#VALUE!</v>
      </c>
      <c r="O438" t="e">
        <v>#VALUE!</v>
      </c>
    </row>
    <row r="439" spans="1:15" hidden="1" x14ac:dyDescent="0.15">
      <c r="A439" s="6">
        <v>108</v>
      </c>
      <c r="B439">
        <v>88</v>
      </c>
      <c r="C439" s="4" t="s">
        <v>198</v>
      </c>
      <c r="D439" s="4" t="s">
        <v>567</v>
      </c>
      <c r="E439">
        <v>1.1431682750091378E-2</v>
      </c>
      <c r="F439">
        <v>1.0911519375786473E-2</v>
      </c>
      <c r="G439">
        <v>7.0510774813396463E-3</v>
      </c>
      <c r="H439">
        <v>6.9948087522032519E-3</v>
      </c>
      <c r="I439">
        <v>6.9989756939075436E-3</v>
      </c>
      <c r="J439">
        <v>6.5079674355495252E-3</v>
      </c>
      <c r="K439">
        <v>5.8375960210002758E-3</v>
      </c>
      <c r="L439">
        <v>6.0174754616227942E-3</v>
      </c>
      <c r="M439">
        <v>6.3085391113507239E-3</v>
      </c>
      <c r="N439" t="e">
        <v>#VALUE!</v>
      </c>
      <c r="O439" t="e">
        <v>#VALUE!</v>
      </c>
    </row>
    <row r="440" spans="1:15" hidden="1" x14ac:dyDescent="0.15">
      <c r="A440" s="6">
        <v>109</v>
      </c>
      <c r="B440">
        <v>19</v>
      </c>
      <c r="C440" s="4" t="s">
        <v>462</v>
      </c>
      <c r="D440" s="4" t="s">
        <v>567</v>
      </c>
      <c r="E440">
        <v>4.1334617177839493E-4</v>
      </c>
      <c r="F440">
        <v>4.1504469443599882E-4</v>
      </c>
      <c r="G440">
        <v>4.2461774502876754E-4</v>
      </c>
      <c r="H440">
        <v>4.2541123460498648E-4</v>
      </c>
      <c r="I440">
        <v>4.3854430759987983E-4</v>
      </c>
      <c r="J440">
        <v>4.4860498648242712E-4</v>
      </c>
      <c r="K440">
        <v>4.3333954140382496E-4</v>
      </c>
      <c r="L440">
        <v>4.423176128967658E-4</v>
      </c>
      <c r="M440">
        <v>4.3827415640332432E-4</v>
      </c>
      <c r="N440" t="e">
        <v>#VALUE!</v>
      </c>
      <c r="O440" t="e">
        <v>#VALUE!</v>
      </c>
    </row>
    <row r="441" spans="1:15" hidden="1" x14ac:dyDescent="0.15">
      <c r="A441" s="6">
        <v>110</v>
      </c>
      <c r="B441">
        <v>62</v>
      </c>
      <c r="C441" s="4" t="s">
        <v>316</v>
      </c>
      <c r="D441" s="4" t="s">
        <v>567</v>
      </c>
      <c r="E441">
        <v>3.833317921888308E-4</v>
      </c>
      <c r="F441">
        <v>3.824319362241817E-4</v>
      </c>
      <c r="G441">
        <v>3.7566976688005796E-4</v>
      </c>
      <c r="H441">
        <v>3.7577224972829373E-4</v>
      </c>
      <c r="I441">
        <v>3.7275504044428345E-4</v>
      </c>
      <c r="J441">
        <v>3.7184039599179043E-4</v>
      </c>
      <c r="K441">
        <v>3.7927465893999759E-4</v>
      </c>
      <c r="L441">
        <v>3.8224363153446816E-4</v>
      </c>
      <c r="M441">
        <v>3.8003911626222385E-4</v>
      </c>
      <c r="N441" t="e">
        <v>#VALUE!</v>
      </c>
      <c r="O441" t="e">
        <v>#VALUE!</v>
      </c>
    </row>
    <row r="442" spans="1:15" hidden="1" x14ac:dyDescent="0.15">
      <c r="A442" s="3">
        <v>1</v>
      </c>
      <c r="B442">
        <v>6</v>
      </c>
      <c r="C442" s="4" t="s">
        <v>324</v>
      </c>
      <c r="D442" s="4" t="s">
        <v>564</v>
      </c>
      <c r="E442" s="4">
        <v>24207450</v>
      </c>
      <c r="F442" s="4">
        <v>22339881</v>
      </c>
      <c r="G442" s="4">
        <v>26770574</v>
      </c>
      <c r="H442" s="4">
        <v>33005025</v>
      </c>
      <c r="I442" s="4">
        <v>37650340</v>
      </c>
      <c r="J442" s="4">
        <v>37831318</v>
      </c>
      <c r="K442" s="4">
        <v>37091643</v>
      </c>
      <c r="L442" s="4">
        <v>34499853</v>
      </c>
      <c r="M442" s="4">
        <v>32575038</v>
      </c>
      <c r="N442" s="4">
        <v>38148575</v>
      </c>
      <c r="O442" s="4">
        <v>35088029</v>
      </c>
    </row>
    <row r="443" spans="1:15" hidden="1" x14ac:dyDescent="0.15">
      <c r="A443" s="3">
        <v>2</v>
      </c>
      <c r="B443">
        <v>7</v>
      </c>
      <c r="C443" s="4" t="s">
        <v>46</v>
      </c>
      <c r="D443" s="4" t="s">
        <v>564</v>
      </c>
      <c r="E443" s="4">
        <v>12404383</v>
      </c>
      <c r="F443" s="4">
        <v>10647574</v>
      </c>
      <c r="G443" s="4">
        <v>11074790</v>
      </c>
      <c r="H443" s="4">
        <v>12826368</v>
      </c>
      <c r="I443" s="4">
        <v>12361717</v>
      </c>
      <c r="J443" s="4">
        <v>13081232</v>
      </c>
      <c r="K443" s="4">
        <v>13388008</v>
      </c>
      <c r="L443" s="4">
        <v>11501205</v>
      </c>
      <c r="M443" s="4">
        <v>11844113</v>
      </c>
      <c r="N443" s="4">
        <v>12956403</v>
      </c>
      <c r="O443" s="4">
        <v>13973577</v>
      </c>
    </row>
    <row r="444" spans="1:15" hidden="1" x14ac:dyDescent="0.15">
      <c r="A444" s="3">
        <v>3</v>
      </c>
      <c r="B444">
        <v>8</v>
      </c>
      <c r="C444" s="4" t="s">
        <v>405</v>
      </c>
      <c r="D444" s="4" t="s">
        <v>564</v>
      </c>
      <c r="E444" s="4">
        <v>36192</v>
      </c>
      <c r="F444" s="4">
        <v>132418</v>
      </c>
      <c r="G444" s="4">
        <v>11507</v>
      </c>
      <c r="H444" s="4">
        <v>10086</v>
      </c>
      <c r="I444" s="4">
        <v>2546</v>
      </c>
      <c r="J444" s="4">
        <v>4149</v>
      </c>
      <c r="K444" s="4">
        <v>3207</v>
      </c>
      <c r="L444" s="4">
        <v>4169</v>
      </c>
      <c r="M444" s="4">
        <v>11223</v>
      </c>
      <c r="N444" s="4">
        <v>9792</v>
      </c>
      <c r="O444" s="4">
        <v>9581</v>
      </c>
    </row>
    <row r="445" spans="1:15" hidden="1" x14ac:dyDescent="0.15">
      <c r="A445" s="3">
        <v>4</v>
      </c>
      <c r="B445">
        <v>10</v>
      </c>
      <c r="C445" s="4" t="s">
        <v>449</v>
      </c>
      <c r="D445" s="4" t="s">
        <v>564</v>
      </c>
      <c r="E445" s="4">
        <v>11548</v>
      </c>
      <c r="F445" s="4">
        <v>13943</v>
      </c>
      <c r="G445" s="4">
        <v>29730</v>
      </c>
      <c r="H445" s="4">
        <v>30276</v>
      </c>
      <c r="I445" s="4">
        <v>38905</v>
      </c>
      <c r="J445" s="4">
        <v>36489</v>
      </c>
      <c r="K445" s="4">
        <v>20631</v>
      </c>
      <c r="L445" s="4">
        <v>30554</v>
      </c>
      <c r="M445" s="4">
        <v>16536</v>
      </c>
      <c r="N445" s="4">
        <v>25506</v>
      </c>
      <c r="O445" s="4">
        <v>28341</v>
      </c>
    </row>
    <row r="446" spans="1:15" hidden="1" x14ac:dyDescent="0.15">
      <c r="A446" s="3">
        <v>5</v>
      </c>
      <c r="B446">
        <v>11</v>
      </c>
      <c r="C446" s="4" t="s">
        <v>482</v>
      </c>
      <c r="D446" s="4" t="s">
        <v>564</v>
      </c>
      <c r="E446" s="4">
        <v>969716</v>
      </c>
      <c r="F446" s="4">
        <v>1045074</v>
      </c>
      <c r="G446" s="4">
        <v>1024163</v>
      </c>
      <c r="H446" s="4">
        <v>1260425</v>
      </c>
      <c r="I446" s="4">
        <v>1573003</v>
      </c>
      <c r="J446" s="4">
        <v>1975466</v>
      </c>
      <c r="K446" s="4">
        <v>1860036</v>
      </c>
      <c r="L446" s="4">
        <v>1471965</v>
      </c>
      <c r="M446" s="4">
        <v>1453748</v>
      </c>
      <c r="N446" s="4">
        <v>1066212</v>
      </c>
      <c r="O446" s="4">
        <v>1399321</v>
      </c>
    </row>
    <row r="447" spans="1:15" hidden="1" x14ac:dyDescent="0.15">
      <c r="A447" s="3">
        <v>6</v>
      </c>
      <c r="B447">
        <v>14</v>
      </c>
      <c r="C447" s="4" t="s">
        <v>451</v>
      </c>
      <c r="D447" s="4" t="s">
        <v>564</v>
      </c>
      <c r="E447" s="4">
        <v>56810</v>
      </c>
      <c r="F447" s="4">
        <v>59020</v>
      </c>
      <c r="G447" s="4">
        <v>90277</v>
      </c>
      <c r="H447" s="4">
        <v>83012</v>
      </c>
      <c r="I447" s="4">
        <v>92506</v>
      </c>
      <c r="J447" s="4">
        <v>55807</v>
      </c>
      <c r="K447" s="4">
        <v>80366</v>
      </c>
      <c r="L447" s="4">
        <v>73535</v>
      </c>
      <c r="M447" s="4">
        <v>78486</v>
      </c>
      <c r="N447" s="4">
        <v>82991</v>
      </c>
      <c r="O447" s="4">
        <v>88314</v>
      </c>
    </row>
    <row r="448" spans="1:15" hidden="1" x14ac:dyDescent="0.15">
      <c r="A448" s="3">
        <v>7</v>
      </c>
      <c r="B448">
        <v>18</v>
      </c>
      <c r="C448" s="4" t="s">
        <v>149</v>
      </c>
      <c r="D448" s="4" t="s">
        <v>564</v>
      </c>
      <c r="E448" s="4">
        <v>29147178</v>
      </c>
      <c r="F448" s="4">
        <v>28211897</v>
      </c>
      <c r="G448" s="4">
        <v>34892988</v>
      </c>
      <c r="H448" s="4">
        <v>42304534</v>
      </c>
      <c r="I448" s="4">
        <v>43507577</v>
      </c>
      <c r="J448" s="4">
        <v>46493831</v>
      </c>
      <c r="K448" s="4">
        <v>48772561</v>
      </c>
      <c r="L448" s="4">
        <v>48725434</v>
      </c>
      <c r="M448" s="4">
        <v>51283644</v>
      </c>
      <c r="N448" s="4">
        <v>53330220</v>
      </c>
      <c r="O448" s="4">
        <v>56099609</v>
      </c>
    </row>
    <row r="449" spans="1:15" hidden="1" x14ac:dyDescent="0.15">
      <c r="A449" s="3">
        <v>8</v>
      </c>
      <c r="B449">
        <v>21</v>
      </c>
      <c r="C449" s="4" t="s">
        <v>381</v>
      </c>
      <c r="D449" s="4" t="s">
        <v>564</v>
      </c>
      <c r="E449" s="4">
        <v>1009</v>
      </c>
      <c r="F449" s="4">
        <v>923</v>
      </c>
      <c r="G449" s="4">
        <v>964</v>
      </c>
      <c r="H449" s="4">
        <v>626</v>
      </c>
      <c r="I449" s="4">
        <v>554</v>
      </c>
      <c r="J449" s="4">
        <v>603</v>
      </c>
      <c r="K449" s="4">
        <v>429</v>
      </c>
      <c r="L449" s="4">
        <v>377</v>
      </c>
      <c r="M449" s="4">
        <v>541</v>
      </c>
      <c r="N449" s="4">
        <v>797</v>
      </c>
      <c r="O449" s="4">
        <v>1064</v>
      </c>
    </row>
    <row r="450" spans="1:15" hidden="1" x14ac:dyDescent="0.15">
      <c r="A450" s="3">
        <v>9</v>
      </c>
      <c r="B450">
        <v>24</v>
      </c>
      <c r="C450" s="4" t="s">
        <v>394</v>
      </c>
      <c r="D450" s="4" t="s">
        <v>564</v>
      </c>
      <c r="E450" s="4">
        <v>2104940</v>
      </c>
      <c r="F450" s="4">
        <v>2215224</v>
      </c>
      <c r="G450" s="4">
        <v>3144410</v>
      </c>
      <c r="H450" s="4">
        <v>3723709</v>
      </c>
      <c r="I450" s="4">
        <v>4398327</v>
      </c>
      <c r="J450" s="4">
        <v>5185084</v>
      </c>
      <c r="K450" s="4">
        <v>5124496</v>
      </c>
      <c r="L450" s="4">
        <v>4029393</v>
      </c>
      <c r="M450" s="4">
        <v>3935592</v>
      </c>
      <c r="N450" s="4">
        <v>4605420</v>
      </c>
      <c r="O450" s="4">
        <v>4870439</v>
      </c>
    </row>
    <row r="451" spans="1:15" hidden="1" x14ac:dyDescent="0.15">
      <c r="A451" s="3">
        <v>10</v>
      </c>
      <c r="B451">
        <v>25</v>
      </c>
      <c r="C451" s="4" t="s">
        <v>76</v>
      </c>
      <c r="D451" s="4" t="s">
        <v>564</v>
      </c>
      <c r="E451" s="4">
        <v>3392495</v>
      </c>
      <c r="F451" s="4">
        <v>3821524</v>
      </c>
      <c r="G451" s="4">
        <v>4056661</v>
      </c>
      <c r="H451" s="4">
        <v>4880824</v>
      </c>
      <c r="I451" s="4">
        <v>4624331</v>
      </c>
      <c r="J451" s="4">
        <v>4924575</v>
      </c>
      <c r="K451" s="4">
        <v>5420787</v>
      </c>
      <c r="L451" s="4">
        <v>5623183</v>
      </c>
      <c r="M451" s="4">
        <v>5539838</v>
      </c>
      <c r="N451" s="4">
        <v>5832752</v>
      </c>
      <c r="O451" s="4">
        <v>6019450</v>
      </c>
    </row>
    <row r="452" spans="1:15" hidden="1" x14ac:dyDescent="0.15">
      <c r="A452" s="3">
        <v>11</v>
      </c>
      <c r="B452">
        <v>27</v>
      </c>
      <c r="C452" s="4" t="s">
        <v>230</v>
      </c>
      <c r="D452" s="4" t="s">
        <v>564</v>
      </c>
      <c r="E452" s="4">
        <v>342581</v>
      </c>
      <c r="F452" s="4">
        <v>233348</v>
      </c>
      <c r="G452" s="4">
        <v>211024</v>
      </c>
      <c r="H452" s="4">
        <v>258539</v>
      </c>
      <c r="I452" s="4">
        <v>304780</v>
      </c>
      <c r="J452" s="4">
        <v>311495</v>
      </c>
      <c r="K452" s="4">
        <v>371205</v>
      </c>
      <c r="L452" s="4">
        <v>285000</v>
      </c>
      <c r="M452" s="4">
        <v>262889</v>
      </c>
      <c r="N452" s="4">
        <v>332795</v>
      </c>
      <c r="O452" s="4">
        <v>305201</v>
      </c>
    </row>
    <row r="453" spans="1:15" hidden="1" x14ac:dyDescent="0.15">
      <c r="A453" s="3">
        <v>12</v>
      </c>
      <c r="B453">
        <v>32</v>
      </c>
      <c r="C453" s="4" t="s">
        <v>389</v>
      </c>
      <c r="D453" s="4" t="s">
        <v>564</v>
      </c>
      <c r="E453" s="4">
        <v>330351</v>
      </c>
      <c r="F453" s="4">
        <v>319034</v>
      </c>
      <c r="G453" s="4">
        <v>396179</v>
      </c>
      <c r="H453" s="4">
        <v>458380</v>
      </c>
      <c r="I453" s="4">
        <v>445737</v>
      </c>
      <c r="J453" s="4">
        <v>491745</v>
      </c>
      <c r="K453" s="4">
        <v>468371</v>
      </c>
      <c r="L453" s="4">
        <v>479863</v>
      </c>
      <c r="M453" s="4">
        <v>536378</v>
      </c>
      <c r="N453" s="4">
        <v>590885</v>
      </c>
      <c r="O453" s="4">
        <v>513119</v>
      </c>
    </row>
    <row r="454" spans="1:15" hidden="1" x14ac:dyDescent="0.15">
      <c r="A454" s="3">
        <v>13</v>
      </c>
      <c r="B454">
        <v>34</v>
      </c>
      <c r="C454" s="4" t="s">
        <v>39</v>
      </c>
      <c r="D454" s="4" t="s">
        <v>564</v>
      </c>
      <c r="E454" s="4">
        <v>67930</v>
      </c>
      <c r="F454" s="4">
        <v>63538</v>
      </c>
      <c r="G454" s="4">
        <v>91775</v>
      </c>
      <c r="H454" s="4">
        <v>146735</v>
      </c>
      <c r="I454" s="4">
        <v>132882</v>
      </c>
      <c r="J454" s="4">
        <v>109242</v>
      </c>
      <c r="K454" s="4">
        <v>96878</v>
      </c>
      <c r="L454" s="4">
        <v>112458</v>
      </c>
      <c r="M454" s="4">
        <v>284433</v>
      </c>
      <c r="N454" s="4">
        <v>212742</v>
      </c>
      <c r="O454" s="4">
        <v>159046</v>
      </c>
    </row>
    <row r="455" spans="1:15" hidden="1" x14ac:dyDescent="0.15">
      <c r="A455" s="3">
        <v>14</v>
      </c>
      <c r="B455">
        <v>35</v>
      </c>
      <c r="C455" s="4" t="s">
        <v>280</v>
      </c>
      <c r="D455" s="4" t="s">
        <v>564</v>
      </c>
      <c r="E455" s="4">
        <v>307036</v>
      </c>
      <c r="F455" s="4">
        <v>250366</v>
      </c>
      <c r="G455" s="4">
        <v>353157</v>
      </c>
      <c r="H455" s="4">
        <v>379851</v>
      </c>
      <c r="I455" s="4">
        <v>430285</v>
      </c>
      <c r="J455" s="4">
        <v>356280</v>
      </c>
      <c r="K455" s="4">
        <v>405428</v>
      </c>
      <c r="L455" s="4">
        <v>378121</v>
      </c>
      <c r="M455" s="4">
        <v>358224</v>
      </c>
      <c r="N455" s="4">
        <v>439687</v>
      </c>
      <c r="O455" s="4">
        <v>302651</v>
      </c>
    </row>
    <row r="456" spans="1:15" hidden="1" x14ac:dyDescent="0.15">
      <c r="A456" s="3">
        <v>15</v>
      </c>
      <c r="B456">
        <v>38</v>
      </c>
      <c r="C456" s="4" t="s">
        <v>360</v>
      </c>
      <c r="D456" s="4" t="s">
        <v>564</v>
      </c>
      <c r="E456" s="4">
        <v>1265381</v>
      </c>
      <c r="F456" s="4">
        <v>1207205</v>
      </c>
      <c r="G456" s="4">
        <v>1237690</v>
      </c>
      <c r="H456" s="4">
        <v>1406188</v>
      </c>
      <c r="I456" s="4">
        <v>1457888</v>
      </c>
      <c r="J456" s="4">
        <v>1386122</v>
      </c>
      <c r="K456" s="4">
        <v>1610815</v>
      </c>
      <c r="L456" s="4">
        <v>1621577</v>
      </c>
      <c r="M456" s="4">
        <v>1895815</v>
      </c>
      <c r="N456" s="4">
        <v>2094243</v>
      </c>
      <c r="O456" s="4">
        <v>2371852</v>
      </c>
    </row>
    <row r="457" spans="1:15" hidden="1" x14ac:dyDescent="0.15">
      <c r="A457" s="3">
        <v>16</v>
      </c>
      <c r="B457">
        <v>42</v>
      </c>
      <c r="C457" s="4" t="s">
        <v>38</v>
      </c>
      <c r="D457" s="4" t="s">
        <v>564</v>
      </c>
      <c r="E457" s="4">
        <v>3029075</v>
      </c>
      <c r="F457" s="4">
        <v>1638227</v>
      </c>
      <c r="G457" s="4">
        <v>1846987</v>
      </c>
      <c r="H457" s="4">
        <v>1840852</v>
      </c>
      <c r="I457" s="4">
        <v>3133823</v>
      </c>
      <c r="J457" s="4">
        <v>2764391</v>
      </c>
      <c r="K457" s="4">
        <v>2641475</v>
      </c>
      <c r="L457" s="4">
        <v>2138905</v>
      </c>
      <c r="M457" s="4">
        <v>2150093</v>
      </c>
      <c r="N457" s="4">
        <v>2421201</v>
      </c>
      <c r="O457" s="4">
        <v>3113267</v>
      </c>
    </row>
    <row r="458" spans="1:15" hidden="1" x14ac:dyDescent="0.15">
      <c r="A458" s="3">
        <v>17</v>
      </c>
      <c r="B458">
        <v>43</v>
      </c>
      <c r="C458" s="4" t="s">
        <v>20</v>
      </c>
      <c r="D458" s="4" t="s">
        <v>564</v>
      </c>
      <c r="E458" s="4">
        <v>344851</v>
      </c>
      <c r="F458" s="4">
        <v>336339</v>
      </c>
      <c r="G458" s="4">
        <v>311552</v>
      </c>
      <c r="H458" s="4">
        <v>279676</v>
      </c>
      <c r="I458" s="4">
        <v>368032</v>
      </c>
      <c r="J458" s="4">
        <v>314947</v>
      </c>
      <c r="K458" s="4">
        <v>307605</v>
      </c>
      <c r="L458" s="4">
        <v>271372</v>
      </c>
      <c r="M458" s="4">
        <v>301226</v>
      </c>
      <c r="N458" s="4">
        <v>325110</v>
      </c>
      <c r="O458" s="4">
        <v>330357</v>
      </c>
    </row>
    <row r="459" spans="1:15" hidden="1" x14ac:dyDescent="0.15">
      <c r="A459" s="3">
        <v>18</v>
      </c>
      <c r="B459">
        <v>48</v>
      </c>
      <c r="C459" s="4" t="s">
        <v>82</v>
      </c>
      <c r="D459" s="4" t="s">
        <v>564</v>
      </c>
      <c r="E459" s="4">
        <v>73810</v>
      </c>
      <c r="F459" s="4">
        <v>70938</v>
      </c>
      <c r="G459" s="4">
        <v>185509</v>
      </c>
      <c r="H459" s="4">
        <v>372942</v>
      </c>
      <c r="I459" s="4">
        <v>389118</v>
      </c>
      <c r="J459" s="4">
        <v>580460</v>
      </c>
      <c r="K459" s="4">
        <v>503905</v>
      </c>
      <c r="L459" s="4">
        <v>587018</v>
      </c>
      <c r="M459" s="4">
        <v>628128</v>
      </c>
      <c r="N459" s="4">
        <v>1064792</v>
      </c>
      <c r="O459" s="4">
        <v>948965</v>
      </c>
    </row>
    <row r="460" spans="1:15" hidden="1" x14ac:dyDescent="0.15">
      <c r="A460" s="3">
        <v>19</v>
      </c>
      <c r="B460">
        <v>49</v>
      </c>
      <c r="C460" s="4" t="s">
        <v>361</v>
      </c>
      <c r="D460" s="4" t="s">
        <v>564</v>
      </c>
      <c r="E460" s="4">
        <v>11054</v>
      </c>
      <c r="F460" s="4">
        <v>20932</v>
      </c>
      <c r="G460" s="4">
        <v>12255</v>
      </c>
      <c r="H460" s="4">
        <v>32441</v>
      </c>
      <c r="I460" s="4">
        <v>27287</v>
      </c>
      <c r="J460" s="4">
        <v>39039</v>
      </c>
      <c r="K460" s="4">
        <v>129577</v>
      </c>
      <c r="L460" s="4">
        <v>74160</v>
      </c>
      <c r="M460" s="4">
        <v>68841</v>
      </c>
      <c r="N460" s="4">
        <v>97899</v>
      </c>
      <c r="O460" s="4">
        <v>19490</v>
      </c>
    </row>
    <row r="461" spans="1:15" hidden="1" x14ac:dyDescent="0.15">
      <c r="A461" s="3">
        <v>20</v>
      </c>
      <c r="B461">
        <v>50</v>
      </c>
      <c r="C461" s="4" t="s">
        <v>130</v>
      </c>
      <c r="D461" s="4" t="s">
        <v>564</v>
      </c>
      <c r="E461" s="4">
        <v>2973025</v>
      </c>
      <c r="F461" s="4">
        <v>3119529</v>
      </c>
      <c r="G461" s="4">
        <v>3851151</v>
      </c>
      <c r="H461" s="4">
        <v>4302135</v>
      </c>
      <c r="I461" s="4">
        <v>5032328</v>
      </c>
      <c r="J461" s="4">
        <v>5163671</v>
      </c>
      <c r="K461" s="4">
        <v>5490262</v>
      </c>
      <c r="L461" s="4">
        <v>5425573</v>
      </c>
      <c r="M461" s="4">
        <v>5807559</v>
      </c>
      <c r="N461" s="4">
        <v>6249252</v>
      </c>
      <c r="O461" s="4">
        <v>6324663</v>
      </c>
    </row>
    <row r="462" spans="1:15" hidden="1" x14ac:dyDescent="0.15">
      <c r="A462" s="3">
        <v>21</v>
      </c>
      <c r="B462">
        <v>52</v>
      </c>
      <c r="C462" s="4" t="s">
        <v>544</v>
      </c>
      <c r="D462" s="4" t="s">
        <v>564</v>
      </c>
      <c r="E462" s="4">
        <v>1437993</v>
      </c>
      <c r="F462" s="4">
        <v>1213855</v>
      </c>
      <c r="G462" s="4">
        <v>1492688</v>
      </c>
      <c r="H462" s="4">
        <v>1788656</v>
      </c>
      <c r="I462" s="4">
        <v>2561758</v>
      </c>
      <c r="J462" s="4">
        <v>2588924</v>
      </c>
      <c r="K462" s="4">
        <v>2517000</v>
      </c>
      <c r="L462" s="4">
        <v>2034993</v>
      </c>
      <c r="M462" s="4">
        <v>2119480</v>
      </c>
      <c r="N462" s="4">
        <v>2681471</v>
      </c>
      <c r="O462" s="4">
        <v>2824994</v>
      </c>
    </row>
    <row r="463" spans="1:15" hidden="1" x14ac:dyDescent="0.15">
      <c r="A463" s="3">
        <v>22</v>
      </c>
      <c r="B463">
        <v>54</v>
      </c>
      <c r="C463" s="4" t="s">
        <v>63</v>
      </c>
      <c r="D463" s="4" t="s">
        <v>564</v>
      </c>
      <c r="E463" s="4">
        <v>445258</v>
      </c>
      <c r="F463" s="4">
        <v>433371</v>
      </c>
      <c r="G463" s="4">
        <v>518119</v>
      </c>
      <c r="H463" s="4">
        <v>581124</v>
      </c>
      <c r="I463" s="4">
        <v>614971</v>
      </c>
      <c r="J463" s="4">
        <v>731211</v>
      </c>
      <c r="K463" s="4">
        <v>782686</v>
      </c>
      <c r="L463" s="4">
        <v>738251</v>
      </c>
      <c r="M463" s="4">
        <v>688746</v>
      </c>
      <c r="N463" s="4">
        <v>732232</v>
      </c>
      <c r="O463" s="4">
        <v>642452</v>
      </c>
    </row>
    <row r="464" spans="1:15" hidden="1" x14ac:dyDescent="0.15">
      <c r="A464" s="3">
        <v>23</v>
      </c>
      <c r="B464">
        <v>56</v>
      </c>
      <c r="C464" s="4" t="s">
        <v>540</v>
      </c>
      <c r="D464" s="4" t="s">
        <v>564</v>
      </c>
      <c r="E464" s="4">
        <v>6036</v>
      </c>
      <c r="F464" s="4">
        <v>7674</v>
      </c>
      <c r="G464" s="4">
        <v>7303</v>
      </c>
      <c r="H464" s="4">
        <v>8057</v>
      </c>
      <c r="I464" s="4">
        <v>7022</v>
      </c>
      <c r="J464" s="4">
        <v>16667</v>
      </c>
      <c r="K464" s="4">
        <v>14143</v>
      </c>
      <c r="L464" s="4">
        <v>15900</v>
      </c>
      <c r="M464" s="4">
        <v>13844</v>
      </c>
      <c r="N464" s="4">
        <v>17647</v>
      </c>
      <c r="O464" s="4">
        <v>15096</v>
      </c>
    </row>
    <row r="465" spans="1:15" hidden="1" x14ac:dyDescent="0.15">
      <c r="A465" s="3">
        <v>24</v>
      </c>
      <c r="B465">
        <v>58</v>
      </c>
      <c r="C465" s="4" t="s">
        <v>200</v>
      </c>
      <c r="D465" s="4" t="s">
        <v>564</v>
      </c>
      <c r="E465" s="4">
        <v>193456</v>
      </c>
      <c r="F465" s="4">
        <v>187241</v>
      </c>
      <c r="G465" s="4">
        <v>160358</v>
      </c>
      <c r="H465" s="4">
        <v>345617</v>
      </c>
      <c r="I465" s="4">
        <v>313431</v>
      </c>
      <c r="J465" s="4">
        <v>365761</v>
      </c>
      <c r="K465" s="4">
        <v>443592</v>
      </c>
      <c r="L465" s="4">
        <v>573713</v>
      </c>
      <c r="M465" s="4">
        <v>759407</v>
      </c>
      <c r="N465" s="4">
        <v>1146293</v>
      </c>
      <c r="O465" s="4">
        <v>1228465</v>
      </c>
    </row>
    <row r="466" spans="1:15" hidden="1" x14ac:dyDescent="0.15">
      <c r="A466" s="3">
        <v>25</v>
      </c>
      <c r="B466">
        <v>60</v>
      </c>
      <c r="C466" s="4" t="s">
        <v>314</v>
      </c>
      <c r="D466" s="4" t="s">
        <v>564</v>
      </c>
      <c r="E466" s="4">
        <v>93691</v>
      </c>
      <c r="F466" s="4">
        <v>80589</v>
      </c>
      <c r="G466" s="4">
        <v>86872</v>
      </c>
      <c r="H466" s="4">
        <v>109085</v>
      </c>
      <c r="I466" s="4">
        <v>134748</v>
      </c>
      <c r="J466" s="4">
        <v>137910</v>
      </c>
      <c r="K466" s="4">
        <v>143689</v>
      </c>
      <c r="L466" s="4">
        <v>133306</v>
      </c>
      <c r="M466" s="4">
        <v>112971</v>
      </c>
      <c r="N466" s="4">
        <v>114907</v>
      </c>
      <c r="O466" s="4">
        <v>117075</v>
      </c>
    </row>
    <row r="467" spans="1:15" hidden="1" x14ac:dyDescent="0.15">
      <c r="A467" s="3">
        <v>26</v>
      </c>
      <c r="B467">
        <v>61</v>
      </c>
      <c r="C467" s="4" t="s">
        <v>218</v>
      </c>
      <c r="D467" s="4" t="s">
        <v>564</v>
      </c>
      <c r="E467" s="4">
        <v>21732</v>
      </c>
      <c r="F467" s="4">
        <v>26274</v>
      </c>
      <c r="G467" s="4">
        <v>43002</v>
      </c>
      <c r="H467" s="4">
        <v>26825</v>
      </c>
      <c r="I467" s="4">
        <v>23893</v>
      </c>
      <c r="J467" s="4">
        <v>23191</v>
      </c>
      <c r="K467" s="4">
        <v>23211</v>
      </c>
      <c r="L467" s="4">
        <v>31818</v>
      </c>
      <c r="M467" s="4">
        <v>22870</v>
      </c>
      <c r="N467" s="4">
        <v>23669</v>
      </c>
      <c r="O467" s="4">
        <v>20458</v>
      </c>
    </row>
    <row r="468" spans="1:15" hidden="1" x14ac:dyDescent="0.15">
      <c r="A468" s="3">
        <v>27</v>
      </c>
      <c r="B468">
        <v>68</v>
      </c>
      <c r="C468" s="4" t="s">
        <v>303</v>
      </c>
      <c r="D468" s="4" t="s">
        <v>564</v>
      </c>
      <c r="E468" s="4">
        <v>2977</v>
      </c>
      <c r="F468" s="4">
        <v>5166</v>
      </c>
      <c r="G468" s="4">
        <v>5376</v>
      </c>
      <c r="H468" s="4">
        <v>4206</v>
      </c>
      <c r="I468" s="4">
        <v>5041</v>
      </c>
      <c r="J468" s="4">
        <v>5071</v>
      </c>
      <c r="K468" s="4">
        <v>3691</v>
      </c>
      <c r="L468" s="4">
        <v>4858</v>
      </c>
      <c r="M468" s="4">
        <v>3426</v>
      </c>
      <c r="N468" s="4">
        <v>2835</v>
      </c>
      <c r="O468" s="4">
        <v>2748</v>
      </c>
    </row>
    <row r="469" spans="1:15" hidden="1" x14ac:dyDescent="0.15">
      <c r="A469" s="3">
        <v>28</v>
      </c>
      <c r="B469">
        <v>73</v>
      </c>
      <c r="C469" s="4" t="s">
        <v>11</v>
      </c>
      <c r="D469" s="4" t="s">
        <v>564</v>
      </c>
      <c r="E469" s="4">
        <v>74</v>
      </c>
      <c r="F469" s="4">
        <v>38</v>
      </c>
      <c r="G469" s="4">
        <v>181</v>
      </c>
      <c r="H469" s="4">
        <v>168</v>
      </c>
      <c r="I469" s="4">
        <v>110</v>
      </c>
      <c r="J469" s="4">
        <v>114</v>
      </c>
      <c r="K469" s="4">
        <v>486</v>
      </c>
      <c r="L469" s="4">
        <v>455</v>
      </c>
      <c r="M469" s="4">
        <v>253</v>
      </c>
      <c r="N469" s="4">
        <v>211</v>
      </c>
      <c r="O469" s="4">
        <v>263</v>
      </c>
    </row>
    <row r="470" spans="1:15" hidden="1" x14ac:dyDescent="0.15">
      <c r="A470" s="3">
        <v>29</v>
      </c>
      <c r="B470">
        <v>75</v>
      </c>
      <c r="C470" s="4" t="s">
        <v>424</v>
      </c>
      <c r="D470" s="4" t="s">
        <v>564</v>
      </c>
      <c r="E470" s="4">
        <v>2628357</v>
      </c>
      <c r="F470" s="4">
        <v>2945337</v>
      </c>
      <c r="G470" s="4">
        <v>3446851</v>
      </c>
      <c r="H470" s="4">
        <v>5181304</v>
      </c>
      <c r="I470" s="4">
        <v>4712442</v>
      </c>
      <c r="J470" s="4">
        <v>5167476</v>
      </c>
      <c r="K470" s="4">
        <v>4813220</v>
      </c>
      <c r="L470" s="4">
        <v>4335347</v>
      </c>
      <c r="M470" s="4">
        <v>3654895</v>
      </c>
      <c r="N470" s="4">
        <v>3801592</v>
      </c>
      <c r="O470" s="4">
        <v>4607752</v>
      </c>
    </row>
    <row r="471" spans="1:15" hidden="1" x14ac:dyDescent="0.15">
      <c r="A471" s="3">
        <v>30</v>
      </c>
      <c r="B471">
        <v>78</v>
      </c>
      <c r="C471" s="4" t="s">
        <v>511</v>
      </c>
      <c r="D471" s="4" t="s">
        <v>564</v>
      </c>
      <c r="E471" s="4">
        <v>3289097</v>
      </c>
      <c r="F471" s="4">
        <v>2563071</v>
      </c>
      <c r="G471" s="4">
        <v>3390188</v>
      </c>
      <c r="H471" s="4">
        <v>4634212</v>
      </c>
      <c r="I471" s="4">
        <v>4078846</v>
      </c>
      <c r="J471" s="4">
        <v>4882728</v>
      </c>
      <c r="K471" s="4">
        <v>5704146</v>
      </c>
      <c r="L471" s="4">
        <v>4054655</v>
      </c>
      <c r="M471" s="4">
        <v>4272328</v>
      </c>
      <c r="N471" s="4">
        <v>5675050</v>
      </c>
      <c r="O471" s="4">
        <v>5238154</v>
      </c>
    </row>
    <row r="472" spans="1:15" hidden="1" x14ac:dyDescent="0.15">
      <c r="A472" s="3">
        <v>31</v>
      </c>
      <c r="B472">
        <v>84</v>
      </c>
      <c r="C472" s="4" t="s">
        <v>55</v>
      </c>
      <c r="D472" s="4" t="s">
        <v>564</v>
      </c>
      <c r="E472" s="4">
        <v>227262</v>
      </c>
      <c r="F472" s="4">
        <v>81500</v>
      </c>
      <c r="G472" s="4">
        <v>110440</v>
      </c>
      <c r="H472" s="4">
        <v>155881</v>
      </c>
      <c r="I472" s="4">
        <v>242196</v>
      </c>
      <c r="J472" s="4">
        <v>260520</v>
      </c>
      <c r="K472" s="4">
        <v>222964</v>
      </c>
      <c r="L472" s="4">
        <v>263906</v>
      </c>
      <c r="M472" s="4">
        <v>255412</v>
      </c>
      <c r="N472" s="4">
        <v>331311</v>
      </c>
      <c r="O472" s="4">
        <v>383177</v>
      </c>
    </row>
    <row r="473" spans="1:15" hidden="1" x14ac:dyDescent="0.15">
      <c r="A473" s="3">
        <v>32</v>
      </c>
      <c r="B473">
        <v>85</v>
      </c>
      <c r="C473" s="4" t="s">
        <v>320</v>
      </c>
      <c r="D473" s="4" t="s">
        <v>564</v>
      </c>
      <c r="E473" s="4">
        <v>7900760</v>
      </c>
      <c r="F473" s="4">
        <v>7530631</v>
      </c>
      <c r="G473" s="4">
        <v>5832416</v>
      </c>
      <c r="H473" s="4">
        <v>9215159</v>
      </c>
      <c r="I473" s="4">
        <v>14206611</v>
      </c>
      <c r="J473" s="4">
        <v>13416080</v>
      </c>
      <c r="K473" s="4">
        <v>15999546</v>
      </c>
      <c r="L473" s="4">
        <v>13255727</v>
      </c>
      <c r="M473" s="4">
        <v>13868033</v>
      </c>
      <c r="N473" s="4">
        <v>17089722</v>
      </c>
      <c r="O473" s="4">
        <v>20395114</v>
      </c>
    </row>
    <row r="474" spans="1:15" hidden="1" x14ac:dyDescent="0.15">
      <c r="A474" s="3">
        <v>33</v>
      </c>
      <c r="B474">
        <v>86</v>
      </c>
      <c r="C474" s="4" t="s">
        <v>417</v>
      </c>
      <c r="D474" s="4" t="s">
        <v>564</v>
      </c>
      <c r="E474" s="4">
        <v>31704</v>
      </c>
      <c r="F474" s="4">
        <v>31840</v>
      </c>
      <c r="G474" s="4">
        <v>28562</v>
      </c>
      <c r="H474" s="4">
        <v>19048</v>
      </c>
      <c r="I474" s="4">
        <v>17695</v>
      </c>
      <c r="J474" s="4">
        <v>20437</v>
      </c>
      <c r="K474" s="4">
        <v>34850</v>
      </c>
      <c r="L474" s="4">
        <v>35149</v>
      </c>
      <c r="M474" s="4">
        <v>33796</v>
      </c>
      <c r="N474" s="4">
        <v>28511</v>
      </c>
      <c r="O474" s="4">
        <v>26186</v>
      </c>
    </row>
    <row r="475" spans="1:15" hidden="1" x14ac:dyDescent="0.15">
      <c r="A475" s="3">
        <v>34</v>
      </c>
      <c r="B475">
        <v>87</v>
      </c>
      <c r="C475" s="4" t="s">
        <v>2</v>
      </c>
      <c r="D475" s="4" t="s">
        <v>564</v>
      </c>
      <c r="E475" s="4">
        <v>4547</v>
      </c>
      <c r="F475" s="4">
        <v>5864</v>
      </c>
      <c r="G475" s="4">
        <v>7569</v>
      </c>
      <c r="H475" s="4">
        <v>6590</v>
      </c>
      <c r="I475" s="4">
        <v>5027</v>
      </c>
      <c r="J475" s="4">
        <v>5455</v>
      </c>
      <c r="K475" s="4">
        <v>10167</v>
      </c>
      <c r="L475" s="4">
        <v>8552</v>
      </c>
      <c r="M475" s="4">
        <v>9235</v>
      </c>
      <c r="N475" s="4">
        <v>9016</v>
      </c>
      <c r="O475" s="4">
        <v>8975</v>
      </c>
    </row>
    <row r="476" spans="1:15" hidden="1" x14ac:dyDescent="0.15">
      <c r="A476" s="3">
        <v>35</v>
      </c>
      <c r="B476">
        <v>89</v>
      </c>
      <c r="C476" s="4" t="s">
        <v>138</v>
      </c>
      <c r="D476" s="4" t="s">
        <v>564</v>
      </c>
      <c r="E476" s="4">
        <v>1581008</v>
      </c>
      <c r="F476" s="4">
        <v>1476789</v>
      </c>
      <c r="G476" s="4">
        <v>1702773</v>
      </c>
      <c r="H476" s="4">
        <v>1859597</v>
      </c>
      <c r="I476" s="4">
        <v>2060531</v>
      </c>
      <c r="J476" s="4">
        <v>1948730</v>
      </c>
      <c r="K476" s="4">
        <v>1872170</v>
      </c>
      <c r="L476" s="4">
        <v>1736719</v>
      </c>
      <c r="M476" s="4">
        <v>1838088</v>
      </c>
      <c r="N476" s="4">
        <v>2040699</v>
      </c>
      <c r="O476" s="4">
        <v>2376395</v>
      </c>
    </row>
    <row r="477" spans="1:15" hidden="1" x14ac:dyDescent="0.15">
      <c r="A477" s="3">
        <v>36</v>
      </c>
      <c r="B477">
        <v>95</v>
      </c>
      <c r="C477" s="4" t="s">
        <v>277</v>
      </c>
      <c r="D477" s="4" t="s">
        <v>564</v>
      </c>
      <c r="E477" s="4">
        <v>5636381</v>
      </c>
      <c r="F477" s="4">
        <v>4559344</v>
      </c>
      <c r="G477" s="4">
        <v>4931118</v>
      </c>
      <c r="H477" s="4">
        <v>5610669</v>
      </c>
      <c r="I477" s="4">
        <v>5819305</v>
      </c>
      <c r="J477" s="4">
        <v>6258658</v>
      </c>
      <c r="K477" s="4">
        <v>6306530</v>
      </c>
      <c r="L477" s="4">
        <v>5264194</v>
      </c>
      <c r="M477" s="4">
        <v>5208777</v>
      </c>
      <c r="N477" s="4">
        <v>5622977</v>
      </c>
      <c r="O477" s="4">
        <v>5669870</v>
      </c>
    </row>
    <row r="478" spans="1:15" hidden="1" x14ac:dyDescent="0.15">
      <c r="A478" s="3">
        <v>37</v>
      </c>
      <c r="B478">
        <v>98</v>
      </c>
      <c r="C478" s="4" t="s">
        <v>61</v>
      </c>
      <c r="D478" s="4" t="s">
        <v>564</v>
      </c>
      <c r="E478" s="4">
        <v>954063</v>
      </c>
      <c r="F478" s="4">
        <v>827417</v>
      </c>
      <c r="G478" s="4">
        <v>988698</v>
      </c>
      <c r="H478" s="4">
        <v>982513</v>
      </c>
      <c r="I478" s="4">
        <v>1587631</v>
      </c>
      <c r="J478" s="4">
        <v>1344708</v>
      </c>
      <c r="K478" s="4">
        <v>2408851</v>
      </c>
      <c r="L478" s="4">
        <v>2062927</v>
      </c>
      <c r="M478" s="4">
        <v>1725302</v>
      </c>
      <c r="N478" s="4">
        <v>1552688</v>
      </c>
      <c r="O478" s="4">
        <v>971327</v>
      </c>
    </row>
    <row r="479" spans="1:15" hidden="1" x14ac:dyDescent="0.15">
      <c r="A479" s="3">
        <v>38</v>
      </c>
      <c r="B479">
        <v>100</v>
      </c>
      <c r="C479" s="4" t="s">
        <v>54</v>
      </c>
      <c r="D479" s="4" t="s">
        <v>564</v>
      </c>
      <c r="E479" s="4">
        <v>859489</v>
      </c>
      <c r="F479" s="4">
        <v>680381</v>
      </c>
      <c r="G479" s="4">
        <v>756953</v>
      </c>
      <c r="H479" s="4">
        <v>935091</v>
      </c>
      <c r="I479" s="4">
        <v>968152</v>
      </c>
      <c r="J479" s="4">
        <v>1234510</v>
      </c>
      <c r="K479" s="4">
        <v>1069640</v>
      </c>
      <c r="L479" s="4">
        <v>1381417</v>
      </c>
      <c r="M479" s="4">
        <v>1200841</v>
      </c>
      <c r="N479" s="4">
        <v>1543746</v>
      </c>
      <c r="O479" s="4">
        <v>1562054</v>
      </c>
    </row>
    <row r="480" spans="1:15" hidden="1" x14ac:dyDescent="0.15">
      <c r="A480" s="3">
        <v>39</v>
      </c>
      <c r="B480">
        <v>101</v>
      </c>
      <c r="C480" s="4" t="s">
        <v>142</v>
      </c>
      <c r="D480" s="4" t="s">
        <v>564</v>
      </c>
      <c r="E480" s="4">
        <v>1555321</v>
      </c>
      <c r="F480" s="4">
        <v>1218095</v>
      </c>
      <c r="G480" s="4">
        <v>1160021</v>
      </c>
      <c r="H480" s="4">
        <v>1620193</v>
      </c>
      <c r="I480" s="4">
        <v>1476032</v>
      </c>
      <c r="J480" s="4">
        <v>1519528</v>
      </c>
      <c r="K480" s="4">
        <v>1192556</v>
      </c>
      <c r="L480" s="4">
        <v>1900376</v>
      </c>
      <c r="M480" s="4">
        <v>1306761</v>
      </c>
      <c r="N480" s="4">
        <v>1379959</v>
      </c>
      <c r="O480" s="4">
        <v>1860743</v>
      </c>
    </row>
    <row r="481" spans="1:15" hidden="1" x14ac:dyDescent="0.15">
      <c r="A481" s="3">
        <v>40</v>
      </c>
      <c r="B481">
        <v>103</v>
      </c>
      <c r="C481" s="4" t="s">
        <v>272</v>
      </c>
      <c r="D481" s="4" t="s">
        <v>564</v>
      </c>
      <c r="E481" s="4">
        <v>259071</v>
      </c>
      <c r="F481" s="4">
        <v>364397</v>
      </c>
      <c r="G481" s="4">
        <v>364015</v>
      </c>
      <c r="H481" s="4">
        <v>477874</v>
      </c>
      <c r="I481" s="4">
        <v>484257</v>
      </c>
      <c r="J481" s="4">
        <v>750977</v>
      </c>
      <c r="K481" s="4">
        <v>768012</v>
      </c>
      <c r="L481" s="4">
        <v>636159</v>
      </c>
      <c r="M481" s="4">
        <v>722096</v>
      </c>
      <c r="N481" s="4">
        <v>738403</v>
      </c>
      <c r="O481" s="4">
        <v>790638</v>
      </c>
    </row>
    <row r="482" spans="1:15" hidden="1" x14ac:dyDescent="0.15">
      <c r="A482" s="3">
        <v>41</v>
      </c>
      <c r="B482">
        <v>104</v>
      </c>
      <c r="C482" s="4" t="s">
        <v>559</v>
      </c>
      <c r="D482" s="4" t="s">
        <v>564</v>
      </c>
      <c r="E482" s="4">
        <v>5438</v>
      </c>
      <c r="F482" s="4">
        <v>4963</v>
      </c>
      <c r="G482" s="4">
        <v>5925</v>
      </c>
      <c r="H482" s="4">
        <v>5780</v>
      </c>
      <c r="I482" s="4">
        <v>11816</v>
      </c>
      <c r="J482" s="4">
        <v>10667</v>
      </c>
      <c r="K482" s="4">
        <v>9025</v>
      </c>
      <c r="L482" s="4">
        <v>12161</v>
      </c>
      <c r="M482" s="4">
        <v>9753</v>
      </c>
      <c r="N482" s="4">
        <v>11774</v>
      </c>
      <c r="O482" s="4">
        <v>15546</v>
      </c>
    </row>
    <row r="483" spans="1:15" hidden="1" x14ac:dyDescent="0.15">
      <c r="A483" s="3">
        <v>42</v>
      </c>
      <c r="B483">
        <v>105</v>
      </c>
      <c r="C483" s="4" t="s">
        <v>560</v>
      </c>
      <c r="D483" s="4" t="s">
        <v>564</v>
      </c>
      <c r="E483" s="4">
        <v>200729</v>
      </c>
      <c r="F483" s="4">
        <v>196957</v>
      </c>
      <c r="G483" s="4">
        <v>118554</v>
      </c>
      <c r="H483" s="4">
        <v>296751</v>
      </c>
      <c r="I483" s="4">
        <v>242110</v>
      </c>
      <c r="J483" s="4">
        <v>240329</v>
      </c>
      <c r="K483" s="4">
        <v>284004</v>
      </c>
      <c r="L483" s="4">
        <v>185556</v>
      </c>
      <c r="M483" s="4">
        <v>120956</v>
      </c>
      <c r="N483" s="4">
        <v>249430</v>
      </c>
      <c r="O483" s="4">
        <v>205070</v>
      </c>
    </row>
    <row r="484" spans="1:15" hidden="1" x14ac:dyDescent="0.15">
      <c r="A484" s="3">
        <v>43</v>
      </c>
      <c r="B484">
        <v>106</v>
      </c>
      <c r="C484" s="4" t="s">
        <v>402</v>
      </c>
      <c r="D484" s="4" t="s">
        <v>564</v>
      </c>
      <c r="E484" s="4">
        <v>59214</v>
      </c>
      <c r="F484" s="4">
        <v>72028</v>
      </c>
      <c r="G484" s="4">
        <v>79447</v>
      </c>
      <c r="H484" s="4">
        <v>64100</v>
      </c>
      <c r="I484" s="4">
        <v>45931</v>
      </c>
      <c r="J484" s="4">
        <v>45382</v>
      </c>
      <c r="K484" s="4">
        <v>68466</v>
      </c>
      <c r="L484" s="4">
        <v>63900</v>
      </c>
      <c r="M484" s="4">
        <v>69931</v>
      </c>
      <c r="N484" s="4">
        <v>79588</v>
      </c>
      <c r="O484" s="4">
        <v>68827</v>
      </c>
    </row>
    <row r="485" spans="1:15" hidden="1" x14ac:dyDescent="0.15">
      <c r="A485" s="3">
        <v>44</v>
      </c>
      <c r="B485">
        <v>5</v>
      </c>
      <c r="C485" s="4" t="s">
        <v>234</v>
      </c>
      <c r="D485" s="4" t="s">
        <v>564</v>
      </c>
      <c r="E485" s="4">
        <v>4029</v>
      </c>
      <c r="F485" s="4">
        <v>2504</v>
      </c>
      <c r="G485" s="4">
        <v>1199</v>
      </c>
      <c r="H485" s="4">
        <v>1782</v>
      </c>
      <c r="I485" s="4">
        <v>5785</v>
      </c>
      <c r="J485" s="4">
        <v>1498</v>
      </c>
      <c r="K485" s="4">
        <v>1484</v>
      </c>
      <c r="L485" s="4">
        <v>1476</v>
      </c>
      <c r="M485" s="4">
        <v>1158</v>
      </c>
      <c r="N485" s="4">
        <v>4015</v>
      </c>
      <c r="O485" s="4">
        <v>5041</v>
      </c>
    </row>
    <row r="486" spans="1:15" hidden="1" x14ac:dyDescent="0.15">
      <c r="A486" s="3">
        <v>45</v>
      </c>
      <c r="B486">
        <v>107</v>
      </c>
      <c r="C486" s="4" t="s">
        <v>232</v>
      </c>
      <c r="D486" s="4" t="s">
        <v>564</v>
      </c>
      <c r="E486" s="4">
        <v>41133146</v>
      </c>
      <c r="F486" s="4">
        <v>36086848</v>
      </c>
      <c r="G486" s="4">
        <v>36695345</v>
      </c>
      <c r="H486" s="4">
        <v>42909471</v>
      </c>
      <c r="I486" s="4">
        <v>41767551</v>
      </c>
      <c r="J486" s="4">
        <v>44004853</v>
      </c>
      <c r="K486" s="4">
        <v>44611542</v>
      </c>
      <c r="L486" s="4">
        <v>39034831</v>
      </c>
      <c r="M486" s="4">
        <v>40233207</v>
      </c>
      <c r="N486" s="4">
        <v>43534322</v>
      </c>
      <c r="O486" s="4">
        <v>45217947</v>
      </c>
    </row>
    <row r="487" spans="1:15" hidden="1" x14ac:dyDescent="0.15">
      <c r="A487" s="6">
        <v>46</v>
      </c>
      <c r="B487">
        <v>3</v>
      </c>
      <c r="C487" s="4" t="s">
        <v>519</v>
      </c>
      <c r="D487" s="4" t="s">
        <v>564</v>
      </c>
      <c r="E487" s="4">
        <v>65384</v>
      </c>
      <c r="F487" s="4">
        <v>54024</v>
      </c>
      <c r="G487" s="4">
        <v>60953</v>
      </c>
      <c r="H487" s="4">
        <v>84355</v>
      </c>
      <c r="I487" s="4">
        <v>93446</v>
      </c>
      <c r="J487" s="4">
        <v>109924</v>
      </c>
      <c r="K487" s="4">
        <v>67895</v>
      </c>
      <c r="L487" s="4">
        <v>104012</v>
      </c>
      <c r="M487" s="4">
        <v>137698</v>
      </c>
      <c r="N487" s="4">
        <v>106212</v>
      </c>
      <c r="O487" s="4">
        <v>107921</v>
      </c>
    </row>
    <row r="488" spans="1:15" hidden="1" x14ac:dyDescent="0.15">
      <c r="A488" s="6">
        <v>47</v>
      </c>
      <c r="B488">
        <v>20</v>
      </c>
      <c r="C488" s="4" t="s">
        <v>124</v>
      </c>
      <c r="D488" s="4" t="s">
        <v>564</v>
      </c>
      <c r="E488" s="4">
        <v>52855</v>
      </c>
      <c r="F488" s="4">
        <v>45660</v>
      </c>
      <c r="G488" s="4">
        <v>32960</v>
      </c>
      <c r="H488" s="4">
        <v>25125</v>
      </c>
      <c r="I488" s="4">
        <v>30437</v>
      </c>
      <c r="J488" s="4">
        <v>14983</v>
      </c>
      <c r="K488" s="4">
        <v>31788</v>
      </c>
      <c r="L488" s="4">
        <v>17554</v>
      </c>
      <c r="M488" s="4">
        <v>14861</v>
      </c>
      <c r="N488" s="4">
        <v>15191</v>
      </c>
      <c r="O488" s="4">
        <v>17729</v>
      </c>
    </row>
    <row r="489" spans="1:15" hidden="1" x14ac:dyDescent="0.15">
      <c r="A489" s="6">
        <v>48</v>
      </c>
      <c r="B489">
        <v>64</v>
      </c>
      <c r="C489" s="4" t="s">
        <v>337</v>
      </c>
      <c r="D489" s="4" t="s">
        <v>564</v>
      </c>
      <c r="E489" s="4">
        <v>75365</v>
      </c>
      <c r="F489" s="4">
        <v>97226</v>
      </c>
      <c r="G489" s="4">
        <v>111540</v>
      </c>
      <c r="H489" s="4">
        <v>124792</v>
      </c>
      <c r="I489" s="4">
        <v>144662</v>
      </c>
      <c r="J489" s="4">
        <v>158441</v>
      </c>
      <c r="K489" s="4">
        <v>177162</v>
      </c>
      <c r="L489" s="4">
        <v>350011</v>
      </c>
      <c r="M489" s="4">
        <v>367617</v>
      </c>
      <c r="N489" s="4">
        <v>449886</v>
      </c>
      <c r="O489" s="4">
        <v>573499</v>
      </c>
    </row>
    <row r="490" spans="1:15" hidden="1" x14ac:dyDescent="0.15">
      <c r="A490" s="6">
        <v>49</v>
      </c>
      <c r="B490">
        <v>23</v>
      </c>
      <c r="C490" s="4" t="s">
        <v>252</v>
      </c>
      <c r="D490" s="4" t="s">
        <v>564</v>
      </c>
      <c r="E490" s="4">
        <v>915814</v>
      </c>
      <c r="F490" s="4">
        <v>1019440</v>
      </c>
      <c r="G490" s="4">
        <v>1250741</v>
      </c>
      <c r="H490" s="4">
        <v>1311785</v>
      </c>
      <c r="I490" s="4">
        <v>1683926</v>
      </c>
      <c r="J490" s="4">
        <v>1780856</v>
      </c>
      <c r="K490" s="4">
        <v>2228565</v>
      </c>
      <c r="L490" s="4">
        <v>2005055</v>
      </c>
      <c r="M490" s="4">
        <v>2033378</v>
      </c>
      <c r="N490" s="4">
        <v>2221407</v>
      </c>
      <c r="O490" s="4">
        <v>2176024</v>
      </c>
    </row>
    <row r="491" spans="1:15" hidden="1" x14ac:dyDescent="0.15">
      <c r="A491" s="6">
        <v>50</v>
      </c>
      <c r="B491">
        <v>36</v>
      </c>
      <c r="C491" s="4" t="s">
        <v>266</v>
      </c>
      <c r="D491" s="4" t="s">
        <v>564</v>
      </c>
      <c r="E491" s="4">
        <v>24936</v>
      </c>
      <c r="F491" s="4">
        <v>27457</v>
      </c>
      <c r="G491" s="4">
        <v>26802</v>
      </c>
      <c r="H491" s="4">
        <v>27769</v>
      </c>
      <c r="I491" s="4">
        <v>24695</v>
      </c>
      <c r="J491" s="4">
        <v>24454</v>
      </c>
      <c r="K491" s="4">
        <v>34195</v>
      </c>
      <c r="L491" s="4">
        <v>32656</v>
      </c>
      <c r="M491" s="4">
        <v>32083</v>
      </c>
      <c r="N491" s="4">
        <v>27063</v>
      </c>
      <c r="O491" s="4">
        <v>23415</v>
      </c>
    </row>
    <row r="492" spans="1:15" hidden="1" x14ac:dyDescent="0.15">
      <c r="A492" s="6">
        <v>50</v>
      </c>
      <c r="B492">
        <v>37</v>
      </c>
      <c r="C492" s="4" t="s">
        <v>555</v>
      </c>
      <c r="D492" s="4" t="s">
        <v>564</v>
      </c>
      <c r="E492" s="4">
        <v>5631546</v>
      </c>
      <c r="F492" s="4">
        <v>5887513</v>
      </c>
      <c r="G492" s="4">
        <v>6932397</v>
      </c>
      <c r="H492" s="4">
        <v>7912421</v>
      </c>
      <c r="I492" s="4">
        <v>7883142</v>
      </c>
      <c r="J492" s="4">
        <v>8457286</v>
      </c>
      <c r="K492" s="4">
        <v>8823488</v>
      </c>
      <c r="L492" s="4">
        <v>9407887</v>
      </c>
      <c r="M492" s="4">
        <v>10142052</v>
      </c>
      <c r="N492" s="4">
        <v>11069651</v>
      </c>
      <c r="O492" s="4">
        <v>11738577</v>
      </c>
    </row>
    <row r="493" spans="1:15" hidden="1" x14ac:dyDescent="0.15">
      <c r="A493" s="6">
        <v>51</v>
      </c>
      <c r="B493">
        <v>69</v>
      </c>
      <c r="C493" s="4" t="s">
        <v>25</v>
      </c>
      <c r="D493" s="4" t="s">
        <v>564</v>
      </c>
      <c r="E493" s="4">
        <v>542780</v>
      </c>
      <c r="F493" s="4">
        <v>436546</v>
      </c>
      <c r="G493" s="4">
        <v>548140</v>
      </c>
      <c r="H493" s="4">
        <v>641221</v>
      </c>
      <c r="I493" s="4">
        <v>606782</v>
      </c>
      <c r="J493" s="4">
        <v>662281</v>
      </c>
      <c r="K493" s="4">
        <v>639154</v>
      </c>
      <c r="L493" s="4">
        <v>536743</v>
      </c>
      <c r="M493" s="4">
        <v>585194</v>
      </c>
      <c r="N493" s="4">
        <v>554216</v>
      </c>
      <c r="O493" s="4">
        <v>580380</v>
      </c>
    </row>
    <row r="494" spans="1:15" hidden="1" x14ac:dyDescent="0.15">
      <c r="A494" s="6">
        <v>52</v>
      </c>
      <c r="B494">
        <v>93</v>
      </c>
      <c r="C494" s="4" t="s">
        <v>236</v>
      </c>
      <c r="D494" s="4" t="s">
        <v>564</v>
      </c>
      <c r="E494" s="4">
        <v>5442942</v>
      </c>
      <c r="F494" s="4">
        <v>5456344</v>
      </c>
      <c r="G494" s="4">
        <v>6115674</v>
      </c>
      <c r="H494" s="4">
        <v>6913921</v>
      </c>
      <c r="I494" s="4">
        <v>6650066</v>
      </c>
      <c r="J494" s="4">
        <v>9537449</v>
      </c>
      <c r="K494" s="4">
        <v>9417588</v>
      </c>
      <c r="L494" s="4">
        <v>7956592</v>
      </c>
      <c r="M494" s="4">
        <v>8350287</v>
      </c>
      <c r="N494" s="4">
        <v>9548195</v>
      </c>
      <c r="O494" s="4">
        <v>10128396</v>
      </c>
    </row>
    <row r="495" spans="1:15" hidden="1" x14ac:dyDescent="0.15">
      <c r="A495" s="6">
        <v>53</v>
      </c>
      <c r="B495">
        <v>2</v>
      </c>
      <c r="C495" s="4" t="s">
        <v>152</v>
      </c>
      <c r="D495" s="4" t="s">
        <v>564</v>
      </c>
      <c r="E495" s="4">
        <v>190416</v>
      </c>
      <c r="F495" s="4">
        <v>322490</v>
      </c>
      <c r="G495" s="4">
        <v>277924</v>
      </c>
      <c r="H495" s="4">
        <v>250707</v>
      </c>
      <c r="I495" s="4">
        <v>214076</v>
      </c>
      <c r="J495" s="4">
        <v>291458</v>
      </c>
      <c r="K495" s="4">
        <v>446506</v>
      </c>
      <c r="L495" s="4">
        <v>403103</v>
      </c>
      <c r="M495" s="4">
        <v>441549</v>
      </c>
      <c r="N495" s="4">
        <v>596631</v>
      </c>
      <c r="O495" s="4">
        <v>657556</v>
      </c>
    </row>
    <row r="496" spans="1:15" hidden="1" x14ac:dyDescent="0.15">
      <c r="A496" s="6">
        <v>54</v>
      </c>
      <c r="B496">
        <v>9</v>
      </c>
      <c r="C496" s="4" t="s">
        <v>425</v>
      </c>
      <c r="D496" s="4" t="s">
        <v>564</v>
      </c>
      <c r="E496" s="4">
        <v>227546</v>
      </c>
      <c r="F496" s="4">
        <v>256536</v>
      </c>
      <c r="G496" s="4">
        <v>364943</v>
      </c>
      <c r="H496" s="4">
        <v>459826</v>
      </c>
      <c r="I496" s="4">
        <v>414617</v>
      </c>
      <c r="J496" s="4">
        <v>451144</v>
      </c>
      <c r="K496" s="4">
        <v>534041</v>
      </c>
      <c r="L496" s="4">
        <v>603408</v>
      </c>
      <c r="M496" s="4">
        <v>500396</v>
      </c>
      <c r="N496" s="4">
        <v>475051</v>
      </c>
      <c r="O496" s="4">
        <v>489261</v>
      </c>
    </row>
    <row r="497" spans="1:15" hidden="1" x14ac:dyDescent="0.15">
      <c r="A497" s="6">
        <v>56</v>
      </c>
      <c r="B497">
        <v>91</v>
      </c>
      <c r="C497" s="4" t="s">
        <v>356</v>
      </c>
      <c r="D497" s="4" t="s">
        <v>564</v>
      </c>
      <c r="E497" s="4">
        <v>6026956</v>
      </c>
      <c r="F497" s="4">
        <v>5502085</v>
      </c>
      <c r="G497" s="4">
        <v>6690059</v>
      </c>
      <c r="H497" s="4">
        <v>8181043</v>
      </c>
      <c r="I497" s="4">
        <v>8463314</v>
      </c>
      <c r="J497" s="4">
        <v>9563375</v>
      </c>
      <c r="K497" s="4">
        <v>10541886</v>
      </c>
      <c r="L497" s="4">
        <v>10014986</v>
      </c>
      <c r="M497" s="4">
        <v>9639813</v>
      </c>
      <c r="N497" s="4">
        <v>9661054</v>
      </c>
      <c r="O497" s="4">
        <v>10192023</v>
      </c>
    </row>
    <row r="498" spans="1:15" hidden="1" x14ac:dyDescent="0.15">
      <c r="A498" s="6">
        <v>58</v>
      </c>
      <c r="B498">
        <v>65</v>
      </c>
      <c r="C498" s="4" t="s">
        <v>259</v>
      </c>
      <c r="D498" s="4" t="s">
        <v>564</v>
      </c>
      <c r="E498" s="4">
        <v>328988</v>
      </c>
      <c r="F498" s="4">
        <v>336763</v>
      </c>
      <c r="G498" s="4">
        <v>449682</v>
      </c>
      <c r="H498" s="4">
        <v>572535</v>
      </c>
      <c r="I498" s="4">
        <v>599887</v>
      </c>
      <c r="J498" s="4">
        <v>713114</v>
      </c>
      <c r="K498" s="4">
        <v>812625</v>
      </c>
      <c r="L498" s="4">
        <v>723743</v>
      </c>
      <c r="M498" s="4">
        <v>649119</v>
      </c>
      <c r="N498" s="4">
        <v>757281</v>
      </c>
      <c r="O498" s="4">
        <v>768836</v>
      </c>
    </row>
    <row r="499" spans="1:15" hidden="1" x14ac:dyDescent="0.15">
      <c r="A499" s="6">
        <v>59</v>
      </c>
      <c r="B499">
        <v>97</v>
      </c>
      <c r="C499" s="4" t="s">
        <v>367</v>
      </c>
      <c r="D499" s="4" t="s">
        <v>564</v>
      </c>
      <c r="E499" s="4">
        <v>118084</v>
      </c>
      <c r="F499" s="4">
        <v>113317</v>
      </c>
      <c r="G499" s="4">
        <v>218387</v>
      </c>
      <c r="H499" s="4">
        <v>165068</v>
      </c>
      <c r="I499" s="4">
        <v>132297</v>
      </c>
      <c r="J499" s="4">
        <v>324301</v>
      </c>
      <c r="K499" s="4">
        <v>427061</v>
      </c>
      <c r="L499" s="4">
        <v>341884</v>
      </c>
      <c r="M499" s="4">
        <v>276327</v>
      </c>
      <c r="N499" s="4">
        <v>220540</v>
      </c>
      <c r="O499" s="4">
        <v>183836</v>
      </c>
    </row>
    <row r="500" spans="1:15" hidden="1" x14ac:dyDescent="0.15">
      <c r="A500" s="6">
        <v>60</v>
      </c>
      <c r="B500">
        <v>22</v>
      </c>
      <c r="C500" s="4" t="s">
        <v>421</v>
      </c>
      <c r="D500" s="4" t="s">
        <v>564</v>
      </c>
      <c r="E500" s="4">
        <v>544306</v>
      </c>
      <c r="F500" s="4">
        <v>539943</v>
      </c>
      <c r="G500" s="4">
        <v>602188</v>
      </c>
      <c r="H500" s="4">
        <v>727070</v>
      </c>
      <c r="I500" s="4">
        <v>846572</v>
      </c>
      <c r="J500" s="4">
        <v>891869</v>
      </c>
      <c r="K500" s="4">
        <v>766266</v>
      </c>
      <c r="L500" s="4">
        <v>491151</v>
      </c>
      <c r="M500" s="4">
        <v>465587</v>
      </c>
      <c r="N500" s="4">
        <v>645753</v>
      </c>
      <c r="O500" s="4">
        <v>786272</v>
      </c>
    </row>
    <row r="501" spans="1:15" hidden="1" x14ac:dyDescent="0.15">
      <c r="A501" s="6">
        <v>61</v>
      </c>
      <c r="B501">
        <v>72</v>
      </c>
      <c r="C501" s="4" t="s">
        <v>158</v>
      </c>
      <c r="D501" s="4" t="s">
        <v>564</v>
      </c>
      <c r="E501" s="4">
        <v>859616</v>
      </c>
      <c r="F501" s="4">
        <v>990985</v>
      </c>
      <c r="G501" s="4">
        <v>1144006</v>
      </c>
      <c r="H501" s="4">
        <v>1399357</v>
      </c>
      <c r="I501" s="4">
        <v>1587003</v>
      </c>
      <c r="J501" s="4">
        <v>1219703</v>
      </c>
      <c r="K501" s="4">
        <v>1415273</v>
      </c>
      <c r="L501" s="4">
        <v>1308769</v>
      </c>
      <c r="M501" s="4">
        <v>1411460</v>
      </c>
      <c r="N501" s="4">
        <v>1740780</v>
      </c>
      <c r="O501" s="4">
        <v>1661892</v>
      </c>
    </row>
    <row r="502" spans="1:15" hidden="1" x14ac:dyDescent="0.15">
      <c r="A502" s="6">
        <v>62</v>
      </c>
      <c r="B502">
        <v>41</v>
      </c>
      <c r="C502" s="4" t="s">
        <v>267</v>
      </c>
      <c r="D502" s="4" t="s">
        <v>564</v>
      </c>
      <c r="E502" s="4">
        <v>2053885</v>
      </c>
      <c r="F502" s="4">
        <v>1996061</v>
      </c>
      <c r="G502" s="4">
        <v>2204350</v>
      </c>
      <c r="H502" s="4">
        <v>2371461</v>
      </c>
      <c r="I502" s="4">
        <v>2362794</v>
      </c>
      <c r="J502" s="4">
        <v>2509173</v>
      </c>
      <c r="K502" s="4">
        <v>2278045</v>
      </c>
      <c r="L502" s="4">
        <v>1962902</v>
      </c>
      <c r="M502" s="4">
        <v>1912191</v>
      </c>
      <c r="N502" s="4">
        <v>2082040</v>
      </c>
      <c r="O502" s="4">
        <v>2003377</v>
      </c>
    </row>
    <row r="503" spans="1:15" hidden="1" x14ac:dyDescent="0.15">
      <c r="A503" s="6">
        <v>63</v>
      </c>
      <c r="B503">
        <v>59</v>
      </c>
      <c r="C503" s="4" t="s">
        <v>332</v>
      </c>
      <c r="D503" s="4" t="s">
        <v>564</v>
      </c>
      <c r="E503" s="4">
        <v>768199</v>
      </c>
      <c r="F503" s="4">
        <v>1037537</v>
      </c>
      <c r="G503" s="4">
        <v>1256705</v>
      </c>
      <c r="H503" s="4">
        <v>1144870</v>
      </c>
      <c r="I503" s="4">
        <v>826874</v>
      </c>
      <c r="J503" s="4">
        <v>941373</v>
      </c>
      <c r="K503" s="4">
        <v>990768</v>
      </c>
      <c r="L503" s="4">
        <v>837302</v>
      </c>
      <c r="M503" s="4">
        <v>814284</v>
      </c>
      <c r="N503" s="4">
        <v>757420</v>
      </c>
      <c r="O503" s="4">
        <v>783466</v>
      </c>
    </row>
    <row r="504" spans="1:15" hidden="1" x14ac:dyDescent="0.15">
      <c r="A504" s="6">
        <v>64</v>
      </c>
      <c r="B504">
        <v>57</v>
      </c>
      <c r="C504" s="4" t="s">
        <v>557</v>
      </c>
      <c r="D504" s="4" t="s">
        <v>564</v>
      </c>
      <c r="E504" s="4">
        <v>3456137</v>
      </c>
      <c r="F504" s="4">
        <v>2831989</v>
      </c>
      <c r="G504" s="4">
        <v>3288533</v>
      </c>
      <c r="H504" s="4">
        <v>4138331</v>
      </c>
      <c r="I504" s="4">
        <v>4978462</v>
      </c>
      <c r="J504" s="4">
        <v>5552984</v>
      </c>
      <c r="K504" s="4">
        <v>5482296</v>
      </c>
      <c r="L504" s="4">
        <v>4303117</v>
      </c>
      <c r="M504" s="4">
        <v>4130856</v>
      </c>
      <c r="N504" s="4">
        <v>4632666</v>
      </c>
      <c r="O504" s="4">
        <v>4910512</v>
      </c>
    </row>
    <row r="505" spans="1:15" hidden="1" x14ac:dyDescent="0.15">
      <c r="A505" s="6">
        <v>65</v>
      </c>
      <c r="B505">
        <v>67</v>
      </c>
      <c r="C505" s="4" t="s">
        <v>177</v>
      </c>
      <c r="D505" s="4" t="s">
        <v>564</v>
      </c>
      <c r="E505" s="4">
        <v>166886</v>
      </c>
      <c r="F505" s="4">
        <v>282214</v>
      </c>
      <c r="G505" s="4">
        <v>188137</v>
      </c>
      <c r="H505" s="4">
        <v>195695</v>
      </c>
      <c r="I505" s="4">
        <v>237990</v>
      </c>
      <c r="J505" s="4">
        <v>216575</v>
      </c>
      <c r="K505" s="4">
        <v>248544</v>
      </c>
      <c r="L505" s="4">
        <v>191351</v>
      </c>
      <c r="M505" s="4">
        <v>192459</v>
      </c>
      <c r="N505" s="4">
        <v>213088</v>
      </c>
      <c r="O505" s="4">
        <v>267005</v>
      </c>
    </row>
    <row r="506" spans="1:15" hidden="1" x14ac:dyDescent="0.15">
      <c r="A506" s="6">
        <v>66</v>
      </c>
      <c r="B506">
        <v>17</v>
      </c>
      <c r="C506" s="4" t="s">
        <v>551</v>
      </c>
      <c r="D506" s="4" t="s">
        <v>564</v>
      </c>
      <c r="E506" s="4">
        <v>7557064</v>
      </c>
      <c r="F506" s="4">
        <v>7723024</v>
      </c>
      <c r="G506" s="4">
        <v>8817506</v>
      </c>
      <c r="H506" s="4">
        <v>10304603</v>
      </c>
      <c r="I506" s="4">
        <v>10598793</v>
      </c>
      <c r="J506" s="4">
        <v>11546242</v>
      </c>
      <c r="K506" s="4">
        <v>11557334</v>
      </c>
      <c r="L506" s="4">
        <v>10738188</v>
      </c>
      <c r="M506" s="4">
        <v>11087378</v>
      </c>
      <c r="N506" s="4">
        <v>10993095</v>
      </c>
      <c r="O506" s="4">
        <v>11857391</v>
      </c>
    </row>
    <row r="507" spans="1:15" hidden="1" x14ac:dyDescent="0.15">
      <c r="A507" s="6">
        <v>67</v>
      </c>
      <c r="B507">
        <v>82</v>
      </c>
      <c r="C507" s="4" t="s">
        <v>370</v>
      </c>
      <c r="D507" s="4" t="s">
        <v>564</v>
      </c>
      <c r="E507" s="4">
        <v>532273</v>
      </c>
      <c r="F507" s="4">
        <v>860138</v>
      </c>
      <c r="G507" s="4">
        <v>770726</v>
      </c>
      <c r="H507" s="4">
        <v>1150401</v>
      </c>
      <c r="I507" s="4">
        <v>1266776</v>
      </c>
      <c r="J507" s="4">
        <v>1227723</v>
      </c>
      <c r="K507" s="4">
        <v>1171988</v>
      </c>
      <c r="L507" s="4">
        <v>1129213</v>
      </c>
      <c r="M507" s="4">
        <v>1100411</v>
      </c>
      <c r="N507" s="4">
        <v>1023488</v>
      </c>
      <c r="O507" s="4">
        <v>1143490</v>
      </c>
    </row>
    <row r="508" spans="1:15" hidden="1" x14ac:dyDescent="0.15">
      <c r="A508" s="6">
        <v>68</v>
      </c>
      <c r="B508">
        <v>28</v>
      </c>
      <c r="C508" s="4" t="s">
        <v>312</v>
      </c>
      <c r="D508" s="4" t="s">
        <v>564</v>
      </c>
      <c r="E508" s="4">
        <v>23737</v>
      </c>
      <c r="F508" s="4">
        <v>18693</v>
      </c>
      <c r="G508" s="4">
        <v>19842</v>
      </c>
      <c r="H508" s="4">
        <v>22567</v>
      </c>
      <c r="I508" s="4">
        <v>21459</v>
      </c>
      <c r="J508" s="4">
        <v>16340</v>
      </c>
      <c r="K508" s="4">
        <v>20407</v>
      </c>
      <c r="L508" s="4">
        <v>20810</v>
      </c>
      <c r="M508" s="4">
        <v>20442</v>
      </c>
      <c r="N508" s="4">
        <v>21209</v>
      </c>
      <c r="O508" s="4">
        <v>22713</v>
      </c>
    </row>
    <row r="509" spans="1:15" hidden="1" x14ac:dyDescent="0.15">
      <c r="A509" s="6">
        <v>69</v>
      </c>
      <c r="B509">
        <v>26</v>
      </c>
      <c r="C509" s="4" t="s">
        <v>334</v>
      </c>
      <c r="D509" s="4" t="s">
        <v>564</v>
      </c>
      <c r="E509" s="4">
        <v>2176839</v>
      </c>
      <c r="F509" s="4">
        <v>4406997</v>
      </c>
      <c r="G509" s="4">
        <v>2918006</v>
      </c>
      <c r="H509" s="4">
        <v>5093656</v>
      </c>
      <c r="I509" s="4">
        <v>4140772</v>
      </c>
      <c r="J509" s="4">
        <v>4867292</v>
      </c>
      <c r="K509" s="4">
        <v>4395768</v>
      </c>
      <c r="L509" s="4">
        <v>4378139</v>
      </c>
      <c r="M509" s="4">
        <v>4354924</v>
      </c>
      <c r="N509" s="4">
        <v>4921538</v>
      </c>
      <c r="O509" s="4">
        <v>5013686</v>
      </c>
    </row>
    <row r="510" spans="1:15" hidden="1" x14ac:dyDescent="0.15">
      <c r="A510" s="6">
        <v>70</v>
      </c>
      <c r="B510">
        <v>12</v>
      </c>
      <c r="C510" s="4" t="s">
        <v>475</v>
      </c>
      <c r="D510" s="4" t="s">
        <v>564</v>
      </c>
      <c r="E510" s="4">
        <v>145526</v>
      </c>
      <c r="F510" s="4">
        <v>157412</v>
      </c>
      <c r="G510" s="4">
        <v>140457</v>
      </c>
      <c r="H510" s="4">
        <v>161972</v>
      </c>
      <c r="I510" s="4">
        <v>205623</v>
      </c>
      <c r="J510" s="4">
        <v>202837</v>
      </c>
      <c r="K510" s="4">
        <v>207358</v>
      </c>
      <c r="L510" s="4">
        <v>200291</v>
      </c>
      <c r="M510" s="4">
        <v>165344</v>
      </c>
      <c r="N510" s="4">
        <v>191118</v>
      </c>
      <c r="O510" s="4">
        <v>158748</v>
      </c>
    </row>
    <row r="511" spans="1:15" hidden="1" x14ac:dyDescent="0.15">
      <c r="A511" s="6">
        <v>71</v>
      </c>
      <c r="B511">
        <v>39</v>
      </c>
      <c r="C511" s="4" t="s">
        <v>127</v>
      </c>
      <c r="D511" s="4" t="s">
        <v>564</v>
      </c>
      <c r="E511" s="4">
        <v>85561</v>
      </c>
      <c r="F511" s="4">
        <v>61495</v>
      </c>
      <c r="G511" s="4">
        <v>85850</v>
      </c>
      <c r="H511" s="4">
        <v>99409</v>
      </c>
      <c r="I511" s="4">
        <v>99815</v>
      </c>
      <c r="J511" s="4">
        <v>103011</v>
      </c>
      <c r="K511" s="4">
        <v>106493</v>
      </c>
      <c r="L511" s="4">
        <v>99355</v>
      </c>
      <c r="M511" s="4">
        <v>130106</v>
      </c>
      <c r="N511" s="4">
        <v>118060</v>
      </c>
      <c r="O511" s="4">
        <v>132329</v>
      </c>
    </row>
    <row r="512" spans="1:15" hidden="1" x14ac:dyDescent="0.15">
      <c r="A512" s="6">
        <v>72</v>
      </c>
      <c r="B512">
        <v>110</v>
      </c>
      <c r="C512" s="4" t="s">
        <v>562</v>
      </c>
      <c r="D512" s="4" t="s">
        <v>564</v>
      </c>
      <c r="E512" s="4">
        <v>63434</v>
      </c>
      <c r="F512" s="4">
        <v>58345</v>
      </c>
      <c r="G512" s="4">
        <v>66560</v>
      </c>
      <c r="H512" s="4">
        <v>79192</v>
      </c>
      <c r="I512" s="4">
        <v>81900</v>
      </c>
      <c r="J512" s="4">
        <v>82388</v>
      </c>
      <c r="K512" s="4">
        <v>130158</v>
      </c>
      <c r="L512" s="4">
        <v>63881</v>
      </c>
      <c r="M512" s="4">
        <v>59646</v>
      </c>
      <c r="N512" s="4">
        <v>58489</v>
      </c>
      <c r="O512" s="4">
        <v>58788</v>
      </c>
    </row>
    <row r="513" spans="1:15" hidden="1" x14ac:dyDescent="0.15">
      <c r="A513" s="6">
        <v>73</v>
      </c>
      <c r="B513">
        <v>80</v>
      </c>
      <c r="C513" s="4" t="s">
        <v>408</v>
      </c>
      <c r="D513" s="4" t="s">
        <v>564</v>
      </c>
      <c r="E513" s="4">
        <v>13033</v>
      </c>
      <c r="F513" s="4">
        <v>8691</v>
      </c>
      <c r="G513" s="4">
        <v>16388</v>
      </c>
      <c r="H513" s="4">
        <v>12324</v>
      </c>
      <c r="I513" s="4">
        <v>14401</v>
      </c>
      <c r="J513" s="4">
        <v>16182</v>
      </c>
      <c r="K513" s="4">
        <v>12296</v>
      </c>
      <c r="L513" s="4">
        <v>12612</v>
      </c>
      <c r="M513" s="4">
        <v>10636</v>
      </c>
      <c r="N513" s="4">
        <v>26414</v>
      </c>
      <c r="O513" s="4">
        <v>23324</v>
      </c>
    </row>
    <row r="514" spans="1:15" hidden="1" x14ac:dyDescent="0.15">
      <c r="A514" s="6">
        <v>74</v>
      </c>
      <c r="B514">
        <v>81</v>
      </c>
      <c r="C514" s="4" t="s">
        <v>368</v>
      </c>
      <c r="D514" s="4" t="s">
        <v>564</v>
      </c>
      <c r="E514" s="4">
        <v>29940</v>
      </c>
      <c r="F514" s="4">
        <v>49835</v>
      </c>
      <c r="G514" s="4">
        <v>18746</v>
      </c>
      <c r="H514" s="4">
        <v>25054</v>
      </c>
      <c r="I514" s="4">
        <v>59870</v>
      </c>
      <c r="J514" s="4">
        <v>38076</v>
      </c>
      <c r="K514" s="4">
        <v>65293</v>
      </c>
      <c r="L514" s="4">
        <v>170310</v>
      </c>
      <c r="M514" s="4">
        <v>69174</v>
      </c>
      <c r="N514" s="4">
        <v>43737</v>
      </c>
      <c r="O514" s="4">
        <v>28189</v>
      </c>
    </row>
    <row r="515" spans="1:15" hidden="1" x14ac:dyDescent="0.15">
      <c r="A515" s="6">
        <v>75</v>
      </c>
      <c r="B515">
        <v>99</v>
      </c>
      <c r="C515" s="4" t="s">
        <v>385</v>
      </c>
      <c r="D515" s="4" t="s">
        <v>564</v>
      </c>
      <c r="E515" s="4">
        <v>233127</v>
      </c>
      <c r="F515" s="4">
        <v>287281</v>
      </c>
      <c r="G515" s="4">
        <v>256478</v>
      </c>
      <c r="H515" s="4">
        <v>178833</v>
      </c>
      <c r="I515" s="4">
        <v>224279</v>
      </c>
      <c r="J515" s="4">
        <v>237687</v>
      </c>
      <c r="K515" s="4">
        <v>252460</v>
      </c>
      <c r="L515" s="4">
        <v>398178</v>
      </c>
      <c r="M515" s="4">
        <v>274373</v>
      </c>
      <c r="N515" s="4">
        <v>262184</v>
      </c>
      <c r="O515" s="4">
        <v>201433</v>
      </c>
    </row>
    <row r="516" spans="1:15" hidden="1" x14ac:dyDescent="0.15">
      <c r="A516" s="6">
        <v>76</v>
      </c>
      <c r="B516">
        <v>53</v>
      </c>
      <c r="C516" s="4" t="s">
        <v>436</v>
      </c>
      <c r="D516" s="4" t="s">
        <v>564</v>
      </c>
      <c r="E516" s="4">
        <v>57655</v>
      </c>
      <c r="F516" s="4">
        <v>68064</v>
      </c>
      <c r="G516" s="4">
        <v>79217</v>
      </c>
      <c r="H516" s="4">
        <v>118080</v>
      </c>
      <c r="I516" s="4">
        <v>123668</v>
      </c>
      <c r="J516" s="4">
        <v>146731</v>
      </c>
      <c r="K516" s="4">
        <v>413687</v>
      </c>
      <c r="L516" s="4">
        <v>762265</v>
      </c>
      <c r="M516" s="4">
        <v>1040920</v>
      </c>
      <c r="N516" s="4">
        <v>1249222</v>
      </c>
      <c r="O516" s="4">
        <v>1260826</v>
      </c>
    </row>
    <row r="517" spans="1:15" hidden="1" x14ac:dyDescent="0.15">
      <c r="A517" s="6">
        <v>77</v>
      </c>
      <c r="B517">
        <v>102</v>
      </c>
      <c r="C517" s="4" t="s">
        <v>420</v>
      </c>
      <c r="D517" s="4" t="s">
        <v>564</v>
      </c>
      <c r="E517" s="4">
        <v>878068</v>
      </c>
      <c r="F517" s="4">
        <v>774423</v>
      </c>
      <c r="G517" s="4">
        <v>839678</v>
      </c>
      <c r="H517" s="4">
        <v>1180328</v>
      </c>
      <c r="I517" s="4">
        <v>1216910</v>
      </c>
      <c r="J517" s="4">
        <v>1328495</v>
      </c>
      <c r="K517" s="4">
        <v>1239486</v>
      </c>
      <c r="L517" s="4">
        <v>1279716</v>
      </c>
      <c r="M517" s="4">
        <v>1252859</v>
      </c>
      <c r="N517" s="4">
        <v>1595660</v>
      </c>
      <c r="O517" s="4">
        <v>1615639</v>
      </c>
    </row>
    <row r="518" spans="1:15" hidden="1" x14ac:dyDescent="0.15">
      <c r="A518" s="6">
        <v>78</v>
      </c>
      <c r="B518">
        <v>74</v>
      </c>
      <c r="C518" s="4" t="s">
        <v>539</v>
      </c>
      <c r="D518" s="4" t="s">
        <v>564</v>
      </c>
      <c r="E518" s="4">
        <v>827553</v>
      </c>
      <c r="F518" s="4">
        <v>660649</v>
      </c>
      <c r="G518" s="4">
        <v>737331</v>
      </c>
      <c r="H518" s="4">
        <v>832562</v>
      </c>
      <c r="I518" s="4">
        <v>898072</v>
      </c>
      <c r="J518" s="4">
        <v>1011054</v>
      </c>
      <c r="K518" s="4">
        <v>1081727</v>
      </c>
      <c r="L518" s="4">
        <v>894572</v>
      </c>
      <c r="M518" s="4">
        <v>959323</v>
      </c>
      <c r="N518" s="4">
        <v>979238</v>
      </c>
      <c r="O518" s="4">
        <v>1092509</v>
      </c>
    </row>
    <row r="519" spans="1:15" hidden="1" x14ac:dyDescent="0.15">
      <c r="A519" s="6">
        <v>79</v>
      </c>
      <c r="B519">
        <v>29</v>
      </c>
      <c r="C519" s="4" t="s">
        <v>182</v>
      </c>
      <c r="D519" s="4" t="s">
        <v>564</v>
      </c>
      <c r="E519" s="4">
        <v>46296</v>
      </c>
      <c r="F519" s="4">
        <v>53111</v>
      </c>
      <c r="G519" s="4">
        <v>79947</v>
      </c>
      <c r="H519" s="4">
        <v>66191</v>
      </c>
      <c r="I519" s="4">
        <v>45143</v>
      </c>
      <c r="J519" s="4">
        <v>47369</v>
      </c>
      <c r="K519" s="4">
        <v>100091</v>
      </c>
      <c r="L519" s="4">
        <v>59136</v>
      </c>
      <c r="M519" s="4">
        <v>113473</v>
      </c>
      <c r="N519" s="4">
        <v>130833</v>
      </c>
      <c r="O519" s="4">
        <v>237760</v>
      </c>
    </row>
    <row r="520" spans="1:15" hidden="1" x14ac:dyDescent="0.15">
      <c r="A520" s="6">
        <v>79</v>
      </c>
      <c r="B520">
        <v>30</v>
      </c>
      <c r="C520" s="4" t="s">
        <v>554</v>
      </c>
      <c r="D520" s="4" t="s">
        <v>564</v>
      </c>
      <c r="E520" s="4">
        <v>252184</v>
      </c>
      <c r="F520" s="4">
        <v>291662</v>
      </c>
      <c r="G520" s="4">
        <v>304177</v>
      </c>
      <c r="H520" s="4">
        <v>427718</v>
      </c>
      <c r="I520" s="4">
        <v>505850</v>
      </c>
      <c r="J520" s="4">
        <v>752373</v>
      </c>
      <c r="K520" s="4">
        <v>798445</v>
      </c>
      <c r="L520" s="4">
        <v>587227</v>
      </c>
      <c r="M520" s="4">
        <v>660246</v>
      </c>
      <c r="N520" s="4">
        <v>756332</v>
      </c>
      <c r="O520" s="4">
        <v>927889</v>
      </c>
    </row>
    <row r="521" spans="1:15" hidden="1" x14ac:dyDescent="0.15">
      <c r="A521" s="6">
        <v>80</v>
      </c>
      <c r="B521">
        <v>45</v>
      </c>
      <c r="C521" s="4" t="s">
        <v>351</v>
      </c>
      <c r="D521" s="4" t="s">
        <v>564</v>
      </c>
      <c r="E521" s="4">
        <v>1055628</v>
      </c>
      <c r="F521" s="4">
        <v>1044070</v>
      </c>
      <c r="G521" s="4">
        <v>1069647</v>
      </c>
      <c r="H521" s="4">
        <v>1193219</v>
      </c>
      <c r="I521" s="4">
        <v>1370229</v>
      </c>
      <c r="J521" s="4">
        <v>1542884</v>
      </c>
      <c r="K521" s="4">
        <v>1646018</v>
      </c>
      <c r="L521" s="4">
        <v>1548875</v>
      </c>
      <c r="M521" s="4">
        <v>1244220</v>
      </c>
      <c r="N521" s="4">
        <v>1214136</v>
      </c>
      <c r="O521" s="4">
        <v>1202777</v>
      </c>
    </row>
    <row r="522" spans="1:15" hidden="1" x14ac:dyDescent="0.15">
      <c r="A522" s="6">
        <v>80</v>
      </c>
      <c r="B522">
        <v>46</v>
      </c>
      <c r="C522" s="4" t="s">
        <v>556</v>
      </c>
      <c r="D522" s="4" t="s">
        <v>564</v>
      </c>
      <c r="E522" s="4">
        <v>207084</v>
      </c>
      <c r="F522" s="4">
        <v>266680</v>
      </c>
      <c r="G522" s="4">
        <v>220615</v>
      </c>
      <c r="H522" s="4">
        <v>261696</v>
      </c>
      <c r="I522" s="4">
        <v>263327</v>
      </c>
      <c r="J522" s="4">
        <v>228385</v>
      </c>
      <c r="K522" s="4">
        <v>191542</v>
      </c>
      <c r="L522" s="4">
        <v>166166</v>
      </c>
      <c r="M522" s="4">
        <v>168250</v>
      </c>
      <c r="N522" s="4">
        <v>245338</v>
      </c>
      <c r="O522" s="4">
        <v>236310</v>
      </c>
    </row>
    <row r="523" spans="1:15" hidden="1" x14ac:dyDescent="0.15">
      <c r="A523" s="6">
        <v>81</v>
      </c>
      <c r="B523">
        <v>108</v>
      </c>
      <c r="C523" s="4" t="s">
        <v>476</v>
      </c>
      <c r="D523" s="4" t="s">
        <v>564</v>
      </c>
      <c r="E523" s="4">
        <v>1144303</v>
      </c>
      <c r="F523" s="4">
        <v>1110146</v>
      </c>
      <c r="G523" s="4">
        <v>1381289</v>
      </c>
      <c r="H523" s="4">
        <v>1700833</v>
      </c>
      <c r="I523" s="4">
        <v>1309807</v>
      </c>
      <c r="J523" s="4">
        <v>1468374</v>
      </c>
      <c r="K523" s="4">
        <v>1665572</v>
      </c>
      <c r="L523" s="4">
        <v>1427918</v>
      </c>
      <c r="M523" s="4">
        <v>1268114</v>
      </c>
      <c r="N523" s="4">
        <v>1401507</v>
      </c>
      <c r="O523" s="4">
        <v>1531383</v>
      </c>
    </row>
    <row r="524" spans="1:15" hidden="1" x14ac:dyDescent="0.15">
      <c r="A524" s="6">
        <v>82</v>
      </c>
      <c r="B524">
        <v>51</v>
      </c>
      <c r="C524" s="4" t="s">
        <v>95</v>
      </c>
      <c r="D524" s="4" t="s">
        <v>564</v>
      </c>
      <c r="E524" s="4">
        <v>41315</v>
      </c>
      <c r="F524" s="4">
        <v>187275</v>
      </c>
      <c r="G524" s="4">
        <v>122387</v>
      </c>
      <c r="H524" s="4">
        <v>146188</v>
      </c>
      <c r="I524" s="4">
        <v>139873</v>
      </c>
      <c r="J524" s="4">
        <v>482326</v>
      </c>
      <c r="K524" s="4">
        <v>445614</v>
      </c>
      <c r="L524" s="4">
        <v>507445</v>
      </c>
      <c r="M524" s="4">
        <v>489217</v>
      </c>
      <c r="N524" s="4">
        <v>567224</v>
      </c>
      <c r="O524" s="4">
        <v>619564</v>
      </c>
    </row>
    <row r="525" spans="1:15" hidden="1" x14ac:dyDescent="0.15">
      <c r="A525" s="6">
        <v>83</v>
      </c>
      <c r="B525">
        <v>31</v>
      </c>
      <c r="C525" s="4" t="s">
        <v>434</v>
      </c>
      <c r="D525" s="4" t="s">
        <v>564</v>
      </c>
      <c r="E525" s="4">
        <v>50967</v>
      </c>
      <c r="F525" s="4">
        <v>27211</v>
      </c>
      <c r="G525" s="4">
        <v>48555</v>
      </c>
      <c r="H525" s="4">
        <v>83925</v>
      </c>
      <c r="I525" s="4">
        <v>54427</v>
      </c>
      <c r="J525" s="4">
        <v>54318</v>
      </c>
      <c r="K525" s="4">
        <v>36583</v>
      </c>
      <c r="L525" s="4">
        <v>29964</v>
      </c>
      <c r="M525" s="4">
        <v>22208</v>
      </c>
      <c r="N525" s="4">
        <v>35175</v>
      </c>
      <c r="O525" s="4">
        <v>25447</v>
      </c>
    </row>
    <row r="526" spans="1:15" hidden="1" x14ac:dyDescent="0.15">
      <c r="A526" s="6">
        <v>84</v>
      </c>
      <c r="B526">
        <v>92</v>
      </c>
      <c r="C526" s="4" t="s">
        <v>24</v>
      </c>
      <c r="D526" s="4" t="s">
        <v>564</v>
      </c>
      <c r="E526" s="4">
        <v>92600</v>
      </c>
      <c r="F526" s="4">
        <v>146606</v>
      </c>
      <c r="G526" s="4">
        <v>164202</v>
      </c>
      <c r="H526" s="4">
        <v>266176</v>
      </c>
      <c r="I526" s="4">
        <v>321975</v>
      </c>
      <c r="J526" s="4">
        <v>479510</v>
      </c>
      <c r="K526" s="4">
        <v>529199</v>
      </c>
      <c r="L526" s="4">
        <v>533731</v>
      </c>
      <c r="M526" s="4">
        <v>487560</v>
      </c>
      <c r="N526" s="4">
        <v>436525</v>
      </c>
      <c r="O526" s="4">
        <v>267937</v>
      </c>
    </row>
    <row r="527" spans="1:15" hidden="1" x14ac:dyDescent="0.15">
      <c r="A527" s="6">
        <v>85</v>
      </c>
      <c r="B527">
        <v>66</v>
      </c>
      <c r="C527" s="4" t="s">
        <v>43</v>
      </c>
      <c r="D527" s="4" t="s">
        <v>564</v>
      </c>
      <c r="E527" s="4">
        <v>234470</v>
      </c>
      <c r="F527" s="4">
        <v>200258</v>
      </c>
      <c r="G527" s="4">
        <v>226733</v>
      </c>
      <c r="H527" s="4">
        <v>223675</v>
      </c>
      <c r="I527" s="4">
        <v>630770</v>
      </c>
      <c r="J527" s="4">
        <v>598893</v>
      </c>
      <c r="K527" s="4">
        <v>450182</v>
      </c>
      <c r="L527" s="4">
        <v>452711</v>
      </c>
      <c r="M527" s="4">
        <v>307469</v>
      </c>
      <c r="N527" s="4">
        <v>460241</v>
      </c>
      <c r="O527" s="4">
        <v>517517</v>
      </c>
    </row>
    <row r="528" spans="1:15" hidden="1" x14ac:dyDescent="0.15">
      <c r="A528" s="6">
        <v>86</v>
      </c>
      <c r="B528">
        <v>96</v>
      </c>
      <c r="C528" s="4" t="s">
        <v>78</v>
      </c>
      <c r="D528" s="4" t="s">
        <v>564</v>
      </c>
      <c r="E528" s="4">
        <v>7031997</v>
      </c>
      <c r="F528" s="4">
        <v>6944994</v>
      </c>
      <c r="G528" s="4">
        <v>7495356</v>
      </c>
      <c r="H528" s="4">
        <v>8866329</v>
      </c>
      <c r="I528" s="4">
        <v>8641209</v>
      </c>
      <c r="J528" s="4">
        <v>9350500</v>
      </c>
      <c r="K528" s="4">
        <v>9669235</v>
      </c>
      <c r="L528" s="4">
        <v>8932149</v>
      </c>
      <c r="M528" s="4">
        <v>8959843</v>
      </c>
      <c r="N528" s="4">
        <v>9255810</v>
      </c>
      <c r="O528" s="4">
        <v>9665912</v>
      </c>
    </row>
    <row r="529" spans="1:15" hidden="1" x14ac:dyDescent="0.15">
      <c r="A529" s="6">
        <v>88</v>
      </c>
      <c r="B529">
        <v>77</v>
      </c>
      <c r="C529" s="4" t="s">
        <v>221</v>
      </c>
      <c r="D529" s="4" t="s">
        <v>564</v>
      </c>
      <c r="E529" s="4">
        <v>689439</v>
      </c>
      <c r="F529" s="4">
        <v>706451</v>
      </c>
      <c r="G529" s="4">
        <v>842254</v>
      </c>
      <c r="H529" s="4">
        <v>1018311</v>
      </c>
      <c r="I529" s="4">
        <v>896107</v>
      </c>
      <c r="J529" s="4">
        <v>830872</v>
      </c>
      <c r="K529" s="4">
        <v>843088</v>
      </c>
      <c r="L529" s="4">
        <v>811876</v>
      </c>
      <c r="M529" s="4">
        <v>912046</v>
      </c>
      <c r="N529" s="4">
        <v>947400</v>
      </c>
      <c r="O529" s="4">
        <v>863866</v>
      </c>
    </row>
    <row r="530" spans="1:15" hidden="1" x14ac:dyDescent="0.15">
      <c r="A530" s="6">
        <v>89</v>
      </c>
      <c r="B530">
        <v>79</v>
      </c>
      <c r="C530" s="4" t="s">
        <v>549</v>
      </c>
      <c r="D530" s="4" t="s">
        <v>564</v>
      </c>
      <c r="E530" s="4">
        <v>4802150</v>
      </c>
      <c r="F530" s="4">
        <v>4393179</v>
      </c>
      <c r="G530" s="4">
        <v>4811572</v>
      </c>
      <c r="H530" s="4">
        <v>5621432</v>
      </c>
      <c r="I530" s="4">
        <v>5744081</v>
      </c>
      <c r="J530" s="4">
        <v>6376370</v>
      </c>
      <c r="K530" s="4">
        <v>6824845</v>
      </c>
      <c r="L530" s="4">
        <v>5946777</v>
      </c>
      <c r="M530" s="4">
        <v>6046917</v>
      </c>
      <c r="N530" s="4">
        <v>6596891</v>
      </c>
      <c r="O530" s="4">
        <v>7135559</v>
      </c>
    </row>
    <row r="531" spans="1:15" hidden="1" x14ac:dyDescent="0.15">
      <c r="A531" s="6">
        <v>90</v>
      </c>
      <c r="B531">
        <v>90</v>
      </c>
      <c r="C531" s="4" t="s">
        <v>183</v>
      </c>
      <c r="D531" s="4" t="s">
        <v>564</v>
      </c>
      <c r="E531" s="4">
        <v>2546329</v>
      </c>
      <c r="F531" s="4">
        <v>2624379</v>
      </c>
      <c r="G531" s="4">
        <v>2884014</v>
      </c>
      <c r="H531" s="4">
        <v>3867311</v>
      </c>
      <c r="I531" s="4">
        <v>4565108</v>
      </c>
      <c r="J531" s="4">
        <v>4250823</v>
      </c>
      <c r="K531" s="4">
        <v>3579320</v>
      </c>
      <c r="L531" s="4">
        <v>2966125</v>
      </c>
      <c r="M531" s="4">
        <v>3071131</v>
      </c>
      <c r="N531" s="4">
        <v>3147886</v>
      </c>
      <c r="O531" s="4">
        <v>3282444</v>
      </c>
    </row>
    <row r="532" spans="1:15" hidden="1" x14ac:dyDescent="0.15">
      <c r="A532" s="6">
        <v>91</v>
      </c>
      <c r="B532">
        <v>71</v>
      </c>
      <c r="C532" s="4" t="s">
        <v>319</v>
      </c>
      <c r="D532" s="4" t="s">
        <v>564</v>
      </c>
      <c r="E532" s="4">
        <v>14167724</v>
      </c>
      <c r="F532" s="4">
        <v>13089869</v>
      </c>
      <c r="G532" s="4">
        <v>16608670</v>
      </c>
      <c r="H532" s="4">
        <v>15215480</v>
      </c>
      <c r="I532" s="4">
        <v>20310596</v>
      </c>
      <c r="J532" s="4">
        <v>22413522</v>
      </c>
      <c r="K532" s="4">
        <v>24398404</v>
      </c>
      <c r="L532" s="4">
        <v>19860380</v>
      </c>
      <c r="M532" s="4">
        <v>19504350</v>
      </c>
      <c r="N532" s="4">
        <v>22646266</v>
      </c>
      <c r="O532" s="4">
        <v>23645561</v>
      </c>
    </row>
    <row r="533" spans="1:15" hidden="1" x14ac:dyDescent="0.15">
      <c r="A533" s="6">
        <v>92</v>
      </c>
      <c r="B533">
        <v>44</v>
      </c>
      <c r="C533" s="4" t="s">
        <v>153</v>
      </c>
      <c r="D533" s="4" t="s">
        <v>564</v>
      </c>
      <c r="E533" s="4">
        <v>2740016</v>
      </c>
      <c r="F533" s="4">
        <v>2770360</v>
      </c>
      <c r="G533" s="4">
        <v>3222169</v>
      </c>
      <c r="H533" s="4">
        <v>3272542</v>
      </c>
      <c r="I533" s="4">
        <v>3286982</v>
      </c>
      <c r="J533" s="4">
        <v>3140099</v>
      </c>
      <c r="K533" s="4">
        <v>3175550</v>
      </c>
      <c r="L533" s="4">
        <v>3466561</v>
      </c>
      <c r="M533" s="4">
        <v>4021520</v>
      </c>
      <c r="N533" s="4">
        <v>4242500</v>
      </c>
      <c r="O533" s="4">
        <v>4927681</v>
      </c>
    </row>
    <row r="534" spans="1:15" hidden="1" x14ac:dyDescent="0.15">
      <c r="A534" s="6">
        <v>93</v>
      </c>
      <c r="B534">
        <v>83</v>
      </c>
      <c r="C534" s="4" t="s">
        <v>205</v>
      </c>
      <c r="D534" s="4" t="s">
        <v>564</v>
      </c>
      <c r="E534" s="4">
        <v>3159199</v>
      </c>
      <c r="F534" s="4">
        <v>3049877</v>
      </c>
      <c r="G534" s="4">
        <v>4055549</v>
      </c>
      <c r="H534" s="4">
        <v>5463417</v>
      </c>
      <c r="I534" s="4">
        <v>5045366</v>
      </c>
      <c r="J534" s="4">
        <v>6787307</v>
      </c>
      <c r="K534" s="4">
        <v>7202290</v>
      </c>
      <c r="L534" s="4">
        <v>6378648</v>
      </c>
      <c r="M534" s="4">
        <v>6583017</v>
      </c>
      <c r="N534" s="4">
        <v>7043079</v>
      </c>
      <c r="O534" s="4">
        <v>7687492</v>
      </c>
    </row>
    <row r="535" spans="1:15" hidden="1" x14ac:dyDescent="0.15">
      <c r="A535" s="6">
        <v>94</v>
      </c>
      <c r="B535">
        <v>16</v>
      </c>
      <c r="C535" s="4" t="s">
        <v>508</v>
      </c>
      <c r="D535" s="4" t="s">
        <v>564</v>
      </c>
      <c r="E535" s="4">
        <v>85814</v>
      </c>
      <c r="F535" s="4">
        <v>75568</v>
      </c>
      <c r="G535" s="4">
        <v>68940</v>
      </c>
      <c r="H535" s="4">
        <v>80874</v>
      </c>
      <c r="I535" s="4">
        <v>82066</v>
      </c>
      <c r="J535" s="4">
        <v>75476</v>
      </c>
      <c r="K535" s="4">
        <v>82728</v>
      </c>
      <c r="L535" s="4">
        <v>112015</v>
      </c>
      <c r="M535" s="4">
        <v>86524</v>
      </c>
      <c r="N535" s="4">
        <v>78475</v>
      </c>
      <c r="O535" s="4">
        <v>69673</v>
      </c>
    </row>
    <row r="536" spans="1:15" hidden="1" x14ac:dyDescent="0.15">
      <c r="A536" s="6">
        <v>95</v>
      </c>
      <c r="B536">
        <v>13</v>
      </c>
      <c r="C536" s="4" t="s">
        <v>553</v>
      </c>
      <c r="D536" s="4" t="s">
        <v>564</v>
      </c>
      <c r="E536" s="4">
        <v>1001</v>
      </c>
      <c r="F536" s="4">
        <v>2044</v>
      </c>
      <c r="G536" s="4">
        <v>819</v>
      </c>
      <c r="H536" s="4">
        <v>2404</v>
      </c>
      <c r="I536" s="4">
        <v>2386</v>
      </c>
      <c r="J536" s="4">
        <v>14173</v>
      </c>
      <c r="K536" s="4">
        <v>37048</v>
      </c>
      <c r="L536" s="4">
        <v>3893</v>
      </c>
      <c r="M536" s="4">
        <v>5596</v>
      </c>
      <c r="N536" s="4">
        <v>5553</v>
      </c>
      <c r="O536" s="4">
        <v>5547</v>
      </c>
    </row>
    <row r="537" spans="1:15" hidden="1" x14ac:dyDescent="0.15">
      <c r="A537" s="6">
        <v>96</v>
      </c>
      <c r="B537">
        <v>40</v>
      </c>
      <c r="C537" s="4" t="s">
        <v>195</v>
      </c>
      <c r="D537" s="4" t="s">
        <v>564</v>
      </c>
      <c r="E537" s="4">
        <v>3248874</v>
      </c>
      <c r="F537" s="4">
        <v>1626491</v>
      </c>
      <c r="G537" s="4">
        <v>5402291</v>
      </c>
      <c r="H537" s="4">
        <v>4847022</v>
      </c>
      <c r="I537" s="4">
        <v>4235660</v>
      </c>
      <c r="J537" s="4">
        <v>4647405</v>
      </c>
      <c r="K537" s="4">
        <v>6534838</v>
      </c>
      <c r="L537" s="4">
        <v>3700782</v>
      </c>
      <c r="M537" s="4">
        <v>5850114</v>
      </c>
      <c r="N537" s="4">
        <v>5888003</v>
      </c>
      <c r="O537" s="4">
        <v>3415295</v>
      </c>
    </row>
    <row r="538" spans="1:15" hidden="1" x14ac:dyDescent="0.15">
      <c r="A538" s="6">
        <v>97</v>
      </c>
      <c r="B538">
        <v>63</v>
      </c>
      <c r="C538" s="4" t="s">
        <v>409</v>
      </c>
      <c r="D538" s="4" t="s">
        <v>564</v>
      </c>
      <c r="E538" s="4">
        <v>15542251</v>
      </c>
      <c r="F538" s="4">
        <v>15284461</v>
      </c>
      <c r="G538" s="4">
        <v>17064207</v>
      </c>
      <c r="H538" s="4">
        <v>20997304</v>
      </c>
      <c r="I538" s="4">
        <v>21656035</v>
      </c>
      <c r="J538" s="4">
        <v>23371879</v>
      </c>
      <c r="K538" s="4">
        <v>24542344</v>
      </c>
      <c r="L538" s="4">
        <v>25728757</v>
      </c>
      <c r="M538" s="4">
        <v>27950098</v>
      </c>
      <c r="N538" s="4">
        <v>31221369</v>
      </c>
      <c r="O538" s="4">
        <v>33084780</v>
      </c>
    </row>
    <row r="539" spans="1:15" hidden="1" x14ac:dyDescent="0.15">
      <c r="A539" s="6">
        <v>98</v>
      </c>
      <c r="B539">
        <v>15</v>
      </c>
      <c r="C539" s="4" t="s">
        <v>89</v>
      </c>
      <c r="D539" s="4" t="s">
        <v>564</v>
      </c>
      <c r="E539" s="4">
        <v>1448</v>
      </c>
      <c r="F539" s="4">
        <v>1126</v>
      </c>
      <c r="G539" s="4">
        <v>965</v>
      </c>
      <c r="H539" s="4">
        <v>1010</v>
      </c>
      <c r="I539" s="4">
        <v>4346</v>
      </c>
      <c r="J539" s="4">
        <v>1230</v>
      </c>
      <c r="K539" s="4">
        <v>3291</v>
      </c>
      <c r="L539" s="4">
        <v>2343</v>
      </c>
      <c r="M539" s="4">
        <v>785</v>
      </c>
      <c r="N539" s="4">
        <v>1051</v>
      </c>
      <c r="O539" s="4">
        <v>1284</v>
      </c>
    </row>
    <row r="540" spans="1:15" hidden="1" x14ac:dyDescent="0.15">
      <c r="A540" s="6">
        <v>99</v>
      </c>
      <c r="B540">
        <v>76</v>
      </c>
      <c r="C540" s="4" t="s">
        <v>458</v>
      </c>
      <c r="D540" s="4" t="s">
        <v>564</v>
      </c>
      <c r="E540" s="4">
        <v>434502</v>
      </c>
      <c r="F540" s="4">
        <v>285407</v>
      </c>
      <c r="G540" s="4">
        <v>272473</v>
      </c>
      <c r="H540" s="4">
        <v>307138</v>
      </c>
      <c r="I540" s="4">
        <v>333825</v>
      </c>
      <c r="J540" s="4">
        <v>345817</v>
      </c>
      <c r="K540" s="4">
        <v>381364</v>
      </c>
      <c r="L540" s="4">
        <v>331442</v>
      </c>
      <c r="M540" s="4">
        <v>315104</v>
      </c>
      <c r="N540" s="4">
        <v>323355</v>
      </c>
      <c r="O540" s="4">
        <v>342289</v>
      </c>
    </row>
    <row r="541" spans="1:15" hidden="1" x14ac:dyDescent="0.15">
      <c r="A541" s="6">
        <v>100</v>
      </c>
      <c r="B541">
        <v>4</v>
      </c>
      <c r="C541" s="4" t="s">
        <v>239</v>
      </c>
      <c r="D541" s="4" t="s">
        <v>564</v>
      </c>
      <c r="E541" s="4">
        <v>120899</v>
      </c>
      <c r="F541" s="4">
        <v>124104</v>
      </c>
      <c r="G541" s="4">
        <v>133586</v>
      </c>
      <c r="H541" s="4">
        <v>376613</v>
      </c>
      <c r="I541" s="4">
        <v>313585</v>
      </c>
      <c r="J541" s="4">
        <v>398577</v>
      </c>
      <c r="K541" s="4">
        <v>378467</v>
      </c>
      <c r="L541" s="4">
        <v>284411</v>
      </c>
      <c r="M541" s="4">
        <v>381787</v>
      </c>
      <c r="N541" s="4">
        <v>431294</v>
      </c>
      <c r="O541" s="4">
        <v>297496</v>
      </c>
    </row>
    <row r="542" spans="1:15" hidden="1" x14ac:dyDescent="0.15">
      <c r="A542" s="6">
        <v>101</v>
      </c>
      <c r="B542">
        <v>33</v>
      </c>
      <c r="C542" s="4" t="s">
        <v>118</v>
      </c>
      <c r="D542" s="4" t="s">
        <v>564</v>
      </c>
      <c r="E542" s="4">
        <v>2268</v>
      </c>
      <c r="F542" s="4">
        <v>3222</v>
      </c>
      <c r="G542" s="4">
        <v>3072</v>
      </c>
      <c r="H542" s="4">
        <v>7191</v>
      </c>
      <c r="I542" s="4">
        <v>5616</v>
      </c>
      <c r="J542" s="4">
        <v>5969</v>
      </c>
      <c r="K542" s="4">
        <v>4896</v>
      </c>
      <c r="L542" s="4">
        <v>3481</v>
      </c>
      <c r="M542" s="4">
        <v>4657</v>
      </c>
      <c r="N542" s="4">
        <v>10307</v>
      </c>
      <c r="O542" s="4">
        <v>4092</v>
      </c>
    </row>
    <row r="543" spans="1:15" hidden="1" x14ac:dyDescent="0.15">
      <c r="A543" s="6">
        <v>102</v>
      </c>
      <c r="B543">
        <v>109</v>
      </c>
      <c r="C543" s="4" t="s">
        <v>561</v>
      </c>
      <c r="D543" s="4" t="s">
        <v>564</v>
      </c>
      <c r="E543" s="4">
        <v>1950782</v>
      </c>
      <c r="F543" s="4">
        <v>1940554</v>
      </c>
      <c r="G543" s="4">
        <v>2240507</v>
      </c>
      <c r="H543" s="4">
        <v>2700808</v>
      </c>
      <c r="I543" s="4">
        <v>2717947</v>
      </c>
      <c r="J543" s="4">
        <v>2800255</v>
      </c>
      <c r="K543" s="4">
        <v>3059720</v>
      </c>
      <c r="L543" s="4">
        <v>2860354</v>
      </c>
      <c r="M543" s="4">
        <v>3167340</v>
      </c>
      <c r="N543" s="4">
        <v>3144097</v>
      </c>
      <c r="O543" s="4">
        <v>3345879</v>
      </c>
    </row>
    <row r="544" spans="1:15" hidden="1" x14ac:dyDescent="0.15">
      <c r="A544" s="6">
        <v>103</v>
      </c>
      <c r="B544">
        <v>55</v>
      </c>
      <c r="C544" s="4" t="s">
        <v>548</v>
      </c>
      <c r="D544" s="4" t="s">
        <v>564</v>
      </c>
      <c r="E544" s="4">
        <v>1402</v>
      </c>
      <c r="F544" s="4">
        <v>1367</v>
      </c>
      <c r="G544" s="4">
        <v>1586</v>
      </c>
      <c r="H544" s="4">
        <v>2372</v>
      </c>
      <c r="I544" s="4">
        <v>3838</v>
      </c>
      <c r="J544" s="4">
        <v>24048</v>
      </c>
      <c r="K544" s="4">
        <v>43620</v>
      </c>
      <c r="L544" s="4">
        <v>47006</v>
      </c>
      <c r="M544" s="4">
        <v>58916</v>
      </c>
      <c r="N544" s="4">
        <v>56028</v>
      </c>
      <c r="O544" s="4">
        <v>54483</v>
      </c>
    </row>
    <row r="545" spans="1:15" hidden="1" x14ac:dyDescent="0.15">
      <c r="A545" s="6">
        <v>104</v>
      </c>
      <c r="B545">
        <v>47</v>
      </c>
      <c r="C545" s="4" t="s">
        <v>0</v>
      </c>
      <c r="D545" s="4" t="s">
        <v>564</v>
      </c>
      <c r="E545" s="4">
        <v>2668762</v>
      </c>
      <c r="F545" s="4">
        <v>2495160</v>
      </c>
      <c r="G545" s="4">
        <v>2922579</v>
      </c>
      <c r="H545" s="4">
        <v>2539622</v>
      </c>
      <c r="I545" s="4">
        <v>2069921</v>
      </c>
      <c r="J545" s="4">
        <v>3096632</v>
      </c>
      <c r="K545" s="4">
        <v>2516837</v>
      </c>
      <c r="L545" s="4">
        <v>2464503</v>
      </c>
      <c r="M545" s="4">
        <v>2478335</v>
      </c>
      <c r="N545" s="4">
        <v>3430512</v>
      </c>
      <c r="O545" s="4">
        <v>3514090</v>
      </c>
    </row>
    <row r="546" spans="1:15" hidden="1" x14ac:dyDescent="0.15">
      <c r="A546" s="6">
        <v>105</v>
      </c>
      <c r="B546">
        <v>94</v>
      </c>
      <c r="C546" s="4" t="s">
        <v>529</v>
      </c>
      <c r="D546" s="4" t="s">
        <v>564</v>
      </c>
      <c r="E546" s="4">
        <v>50686</v>
      </c>
      <c r="F546" s="4">
        <v>50537</v>
      </c>
      <c r="G546" s="4">
        <v>87469</v>
      </c>
      <c r="H546" s="4">
        <v>133637</v>
      </c>
      <c r="I546" s="4">
        <v>100952</v>
      </c>
      <c r="J546" s="4">
        <v>97988</v>
      </c>
      <c r="K546" s="4">
        <v>140232</v>
      </c>
      <c r="L546" s="4">
        <v>82956</v>
      </c>
      <c r="M546" s="4">
        <v>105150</v>
      </c>
      <c r="N546" s="4">
        <v>114491</v>
      </c>
      <c r="O546" s="4">
        <v>113818</v>
      </c>
    </row>
    <row r="547" spans="1:15" hidden="1" x14ac:dyDescent="0.15">
      <c r="A547" s="6">
        <v>106</v>
      </c>
      <c r="B547">
        <v>1</v>
      </c>
      <c r="C547" s="4" t="s">
        <v>245</v>
      </c>
      <c r="D547" s="4" t="s">
        <v>564</v>
      </c>
      <c r="E547" s="4">
        <v>199175</v>
      </c>
      <c r="F547" s="4">
        <v>123569</v>
      </c>
      <c r="G547" s="4">
        <v>149255</v>
      </c>
      <c r="H547" s="4">
        <v>207333</v>
      </c>
      <c r="I547" s="4">
        <v>293369</v>
      </c>
      <c r="J547" s="4">
        <v>357871</v>
      </c>
      <c r="K547" s="4">
        <v>381717</v>
      </c>
      <c r="L547" s="4">
        <v>374483</v>
      </c>
      <c r="M547" s="4">
        <v>500116</v>
      </c>
      <c r="N547" s="4">
        <v>602814</v>
      </c>
      <c r="O547" s="4">
        <v>641612</v>
      </c>
    </row>
    <row r="548" spans="1:15" hidden="1" x14ac:dyDescent="0.15">
      <c r="A548" s="6">
        <v>107</v>
      </c>
      <c r="B548">
        <v>70</v>
      </c>
      <c r="C548" s="4" t="s">
        <v>460</v>
      </c>
      <c r="D548" s="4" t="s">
        <v>564</v>
      </c>
      <c r="E548" s="4">
        <v>31922</v>
      </c>
      <c r="F548" s="4">
        <v>27193</v>
      </c>
      <c r="G548" s="4">
        <v>33451</v>
      </c>
      <c r="H548" s="4">
        <v>42271</v>
      </c>
      <c r="I548" s="4">
        <v>37799</v>
      </c>
      <c r="J548" s="4">
        <v>25346</v>
      </c>
      <c r="K548" s="4">
        <v>14079</v>
      </c>
      <c r="L548" s="4">
        <v>16948</v>
      </c>
      <c r="M548" s="4">
        <v>25955</v>
      </c>
      <c r="N548" s="4">
        <v>29247</v>
      </c>
      <c r="O548" s="4">
        <v>19607</v>
      </c>
    </row>
    <row r="549" spans="1:15" hidden="1" x14ac:dyDescent="0.15">
      <c r="A549" s="6">
        <v>108</v>
      </c>
      <c r="B549">
        <v>88</v>
      </c>
      <c r="C549" s="4" t="s">
        <v>198</v>
      </c>
      <c r="D549" s="4" t="s">
        <v>564</v>
      </c>
      <c r="E549" s="4">
        <v>1798439</v>
      </c>
      <c r="F549" s="4">
        <v>1708287</v>
      </c>
      <c r="G549" s="4">
        <v>2994678</v>
      </c>
      <c r="H549" s="4">
        <v>3488934</v>
      </c>
      <c r="I549" s="4">
        <v>3578452</v>
      </c>
      <c r="J549" s="4">
        <v>3514778</v>
      </c>
      <c r="K549" s="4">
        <v>3663542</v>
      </c>
      <c r="L549" s="4">
        <v>3658789</v>
      </c>
      <c r="M549" s="4">
        <v>3501367</v>
      </c>
      <c r="N549" s="4">
        <v>3526622</v>
      </c>
      <c r="O549" s="4">
        <v>3364741</v>
      </c>
    </row>
    <row r="550" spans="1:15" hidden="1" x14ac:dyDescent="0.15">
      <c r="A550" s="6">
        <v>109</v>
      </c>
      <c r="B550">
        <v>19</v>
      </c>
      <c r="C550" s="4" t="s">
        <v>462</v>
      </c>
      <c r="D550" s="4" t="s">
        <v>564</v>
      </c>
      <c r="E550" s="4">
        <v>8058</v>
      </c>
      <c r="F550" s="4">
        <v>10385</v>
      </c>
      <c r="G550" s="4">
        <v>12387</v>
      </c>
      <c r="H550" s="4">
        <v>22053</v>
      </c>
      <c r="I550" s="4">
        <v>26759</v>
      </c>
      <c r="J550" s="4">
        <v>30390</v>
      </c>
      <c r="K550" s="4">
        <v>18626</v>
      </c>
      <c r="L550" s="4">
        <v>11165</v>
      </c>
      <c r="M550" s="4">
        <v>27657</v>
      </c>
      <c r="N550" s="4">
        <v>33296</v>
      </c>
      <c r="O550" s="4">
        <v>34175</v>
      </c>
    </row>
    <row r="551" spans="1:15" hidden="1" x14ac:dyDescent="0.15">
      <c r="A551" s="6">
        <v>110</v>
      </c>
      <c r="B551">
        <v>62</v>
      </c>
      <c r="C551" s="4" t="s">
        <v>316</v>
      </c>
      <c r="D551" s="4" t="s">
        <v>564</v>
      </c>
      <c r="E551" s="4">
        <v>368908</v>
      </c>
      <c r="F551" s="4">
        <v>304024</v>
      </c>
      <c r="G551" s="4">
        <v>318222</v>
      </c>
      <c r="H551" s="4">
        <v>403675</v>
      </c>
      <c r="I551" s="4">
        <v>374372</v>
      </c>
      <c r="J551" s="4">
        <v>421196</v>
      </c>
      <c r="K551" s="4">
        <v>371418</v>
      </c>
      <c r="L551" s="4">
        <v>339117</v>
      </c>
      <c r="M551" s="4">
        <v>377028</v>
      </c>
      <c r="N551" s="4">
        <v>388219</v>
      </c>
      <c r="O551" s="4">
        <v>259894</v>
      </c>
    </row>
    <row r="552" spans="1:15" hidden="1" x14ac:dyDescent="0.15">
      <c r="A552" s="3">
        <v>1</v>
      </c>
      <c r="B552">
        <v>6</v>
      </c>
      <c r="C552" s="4" t="s">
        <v>324</v>
      </c>
      <c r="D552" s="4" t="s">
        <v>563</v>
      </c>
      <c r="E552" s="4">
        <v>8357831</v>
      </c>
      <c r="F552" s="4">
        <v>8347580</v>
      </c>
      <c r="G552" s="4">
        <v>9149024</v>
      </c>
      <c r="H552" s="4">
        <v>11706477</v>
      </c>
      <c r="I552" s="4">
        <v>12278829</v>
      </c>
      <c r="J552" s="4">
        <v>12104059</v>
      </c>
      <c r="K552" s="4">
        <v>12756703</v>
      </c>
      <c r="L552" s="4">
        <v>12091619</v>
      </c>
      <c r="M552" s="4">
        <v>12312645</v>
      </c>
      <c r="N552" s="4">
        <v>13585577</v>
      </c>
      <c r="O552" s="4">
        <v>14142775</v>
      </c>
    </row>
    <row r="553" spans="1:15" hidden="1" x14ac:dyDescent="0.15">
      <c r="A553" s="3">
        <v>2</v>
      </c>
      <c r="B553">
        <v>7</v>
      </c>
      <c r="C553" s="4" t="s">
        <v>46</v>
      </c>
      <c r="D553" s="4" t="s">
        <v>563</v>
      </c>
      <c r="E553" s="4">
        <v>13149450</v>
      </c>
      <c r="F553" s="4">
        <v>11743628</v>
      </c>
      <c r="G553" s="4">
        <v>12204309</v>
      </c>
      <c r="H553" s="4">
        <v>14084912</v>
      </c>
      <c r="I553" s="4">
        <v>13631808</v>
      </c>
      <c r="J553" s="4">
        <v>14496154</v>
      </c>
      <c r="K553" s="4">
        <v>14648691</v>
      </c>
      <c r="L553" s="4">
        <v>12597991</v>
      </c>
      <c r="M553" s="4">
        <v>12892494</v>
      </c>
      <c r="N553" s="4">
        <v>13784480</v>
      </c>
      <c r="O553" s="4">
        <v>14623242</v>
      </c>
    </row>
    <row r="554" spans="1:15" hidden="1" x14ac:dyDescent="0.15">
      <c r="A554" s="3">
        <v>3</v>
      </c>
      <c r="B554">
        <v>8</v>
      </c>
      <c r="C554" s="4" t="s">
        <v>405</v>
      </c>
      <c r="D554" s="4" t="s">
        <v>563</v>
      </c>
      <c r="E554" s="4">
        <v>487713</v>
      </c>
      <c r="F554" s="4">
        <v>491351</v>
      </c>
      <c r="G554" s="4">
        <v>421159</v>
      </c>
      <c r="H554" s="4">
        <v>454372</v>
      </c>
      <c r="I554" s="4">
        <v>570367</v>
      </c>
      <c r="J554" s="4">
        <v>539424</v>
      </c>
      <c r="K554" s="4">
        <v>594366</v>
      </c>
      <c r="L554" s="4">
        <v>597165</v>
      </c>
      <c r="M554" s="4">
        <v>405365</v>
      </c>
      <c r="N554" s="4">
        <v>469222</v>
      </c>
      <c r="O554" s="4">
        <v>444244</v>
      </c>
    </row>
    <row r="555" spans="1:15" hidden="1" x14ac:dyDescent="0.15">
      <c r="A555" s="3">
        <v>4</v>
      </c>
      <c r="B555">
        <v>10</v>
      </c>
      <c r="C555" s="4" t="s">
        <v>449</v>
      </c>
      <c r="D555" s="4" t="s">
        <v>563</v>
      </c>
      <c r="E555" s="4">
        <v>45572</v>
      </c>
      <c r="F555" s="4">
        <v>47166</v>
      </c>
      <c r="G555" s="4">
        <v>97616</v>
      </c>
      <c r="H555" s="4">
        <v>79196</v>
      </c>
      <c r="I555" s="4">
        <v>130483</v>
      </c>
      <c r="J555" s="4">
        <v>101983</v>
      </c>
      <c r="K555" s="4">
        <v>104958</v>
      </c>
      <c r="L555" s="4">
        <v>109622</v>
      </c>
      <c r="M555" s="4">
        <v>119067</v>
      </c>
      <c r="N555" s="4">
        <v>132459</v>
      </c>
      <c r="O555" s="4">
        <v>145640</v>
      </c>
    </row>
    <row r="556" spans="1:15" hidden="1" x14ac:dyDescent="0.15">
      <c r="A556" s="3">
        <v>5</v>
      </c>
      <c r="B556">
        <v>11</v>
      </c>
      <c r="C556" s="4" t="s">
        <v>482</v>
      </c>
      <c r="D556" s="4" t="s">
        <v>563</v>
      </c>
      <c r="E556" s="4">
        <v>476212</v>
      </c>
      <c r="F556" s="4">
        <v>410206</v>
      </c>
      <c r="G556" s="4">
        <v>398225</v>
      </c>
      <c r="H556" s="4">
        <v>637315</v>
      </c>
      <c r="I556" s="4">
        <v>625710</v>
      </c>
      <c r="J556" s="4">
        <v>693637</v>
      </c>
      <c r="K556" s="4">
        <v>796756</v>
      </c>
      <c r="L556" s="4">
        <v>671248</v>
      </c>
      <c r="M556" s="4">
        <v>715021</v>
      </c>
      <c r="N556" s="4">
        <v>764192</v>
      </c>
      <c r="O556" s="4">
        <v>759122</v>
      </c>
    </row>
    <row r="557" spans="1:15" hidden="1" x14ac:dyDescent="0.15">
      <c r="A557" s="3">
        <v>6</v>
      </c>
      <c r="B557">
        <v>14</v>
      </c>
      <c r="C557" s="4" t="s">
        <v>451</v>
      </c>
      <c r="D557" s="4" t="s">
        <v>563</v>
      </c>
      <c r="E557" s="4">
        <v>51361</v>
      </c>
      <c r="F557" s="4">
        <v>81228</v>
      </c>
      <c r="G557" s="4">
        <v>61084</v>
      </c>
      <c r="H557" s="4">
        <v>78096</v>
      </c>
      <c r="I557" s="4">
        <v>189761</v>
      </c>
      <c r="J557" s="4">
        <v>106882</v>
      </c>
      <c r="K557" s="4">
        <v>88394</v>
      </c>
      <c r="L557" s="4">
        <v>71262</v>
      </c>
      <c r="M557" s="4">
        <v>103104</v>
      </c>
      <c r="N557" s="4">
        <v>140803</v>
      </c>
      <c r="O557" s="4">
        <v>132221</v>
      </c>
    </row>
    <row r="558" spans="1:15" hidden="1" x14ac:dyDescent="0.15">
      <c r="A558" s="3">
        <v>7</v>
      </c>
      <c r="B558">
        <v>18</v>
      </c>
      <c r="C558" s="4" t="s">
        <v>149</v>
      </c>
      <c r="D558" s="4" t="s">
        <v>563</v>
      </c>
      <c r="E558" s="4">
        <v>57079118</v>
      </c>
      <c r="F558" s="4">
        <v>49589886</v>
      </c>
      <c r="G558" s="4">
        <v>70952553</v>
      </c>
      <c r="H558" s="4">
        <v>95066247</v>
      </c>
      <c r="I558" s="4">
        <v>110380004</v>
      </c>
      <c r="J558" s="4">
        <v>115387985</v>
      </c>
      <c r="K558" s="4">
        <v>117379437</v>
      </c>
      <c r="L558" s="4">
        <v>110295586</v>
      </c>
      <c r="M558" s="4">
        <v>104167558</v>
      </c>
      <c r="N558" s="4">
        <v>118179656</v>
      </c>
      <c r="O558" s="4">
        <v>124224171</v>
      </c>
    </row>
    <row r="559" spans="1:15" hidden="1" x14ac:dyDescent="0.15">
      <c r="A559" s="3">
        <v>8</v>
      </c>
      <c r="B559">
        <v>21</v>
      </c>
      <c r="C559" s="4" t="s">
        <v>381</v>
      </c>
      <c r="D559" s="4" t="s">
        <v>563</v>
      </c>
      <c r="E559" s="4">
        <v>25635</v>
      </c>
      <c r="F559" s="4">
        <v>25261</v>
      </c>
      <c r="G559" s="4">
        <v>29395</v>
      </c>
      <c r="H559" s="4">
        <v>25772</v>
      </c>
      <c r="I559" s="4">
        <v>33769</v>
      </c>
      <c r="J559" s="4">
        <v>33448</v>
      </c>
      <c r="K559" s="4">
        <v>37490</v>
      </c>
      <c r="L559" s="4">
        <v>32018</v>
      </c>
      <c r="M559" s="4">
        <v>34639</v>
      </c>
      <c r="N559" s="4">
        <v>39454</v>
      </c>
      <c r="O559" s="4">
        <v>40903</v>
      </c>
    </row>
    <row r="560" spans="1:15" hidden="1" x14ac:dyDescent="0.15">
      <c r="A560" s="3">
        <v>9</v>
      </c>
      <c r="B560">
        <v>24</v>
      </c>
      <c r="C560" s="4" t="s">
        <v>394</v>
      </c>
      <c r="D560" s="4" t="s">
        <v>563</v>
      </c>
      <c r="E560" s="4">
        <v>2775903</v>
      </c>
      <c r="F560" s="4">
        <v>2102209</v>
      </c>
      <c r="G560" s="4">
        <v>2704013</v>
      </c>
      <c r="H560" s="4">
        <v>3156732</v>
      </c>
      <c r="I560" s="4">
        <v>3490360</v>
      </c>
      <c r="J560" s="4">
        <v>3762308</v>
      </c>
      <c r="K560" s="4">
        <v>4385282</v>
      </c>
      <c r="L560" s="4">
        <v>4060373</v>
      </c>
      <c r="M560" s="4">
        <v>3748649</v>
      </c>
      <c r="N560" s="4">
        <v>4183074</v>
      </c>
      <c r="O560" s="4">
        <v>3978974</v>
      </c>
    </row>
    <row r="561" spans="1:15" hidden="1" x14ac:dyDescent="0.15">
      <c r="A561" s="3">
        <v>10</v>
      </c>
      <c r="B561">
        <v>25</v>
      </c>
      <c r="C561" s="4" t="s">
        <v>76</v>
      </c>
      <c r="D561" s="4" t="s">
        <v>563</v>
      </c>
      <c r="E561" s="4">
        <v>1543298</v>
      </c>
      <c r="F561" s="4">
        <v>1278631</v>
      </c>
      <c r="G561" s="4">
        <v>1588823</v>
      </c>
      <c r="H561" s="4">
        <v>1944918</v>
      </c>
      <c r="I561" s="4">
        <v>1867555</v>
      </c>
      <c r="J561" s="4">
        <v>1974646</v>
      </c>
      <c r="K561" s="4">
        <v>2077838</v>
      </c>
      <c r="L561" s="4">
        <v>1844732</v>
      </c>
      <c r="M561" s="4">
        <v>1687753</v>
      </c>
      <c r="N561" s="4">
        <v>2008140</v>
      </c>
      <c r="O561" s="4">
        <v>2275344</v>
      </c>
    </row>
    <row r="562" spans="1:15" hidden="1" x14ac:dyDescent="0.15">
      <c r="A562" s="3">
        <v>11</v>
      </c>
      <c r="B562">
        <v>27</v>
      </c>
      <c r="C562" s="4" t="s">
        <v>230</v>
      </c>
      <c r="D562" s="4" t="s">
        <v>563</v>
      </c>
      <c r="E562" s="4">
        <v>328930</v>
      </c>
      <c r="F562" s="4">
        <v>257983</v>
      </c>
      <c r="G562" s="4">
        <v>276433</v>
      </c>
      <c r="H562" s="4">
        <v>328200</v>
      </c>
      <c r="I562" s="4">
        <v>325469</v>
      </c>
      <c r="J562" s="4">
        <v>346114</v>
      </c>
      <c r="K562" s="4">
        <v>377708</v>
      </c>
      <c r="L562" s="4">
        <v>276727</v>
      </c>
      <c r="M562" s="4">
        <v>339001</v>
      </c>
      <c r="N562" s="4">
        <v>359153</v>
      </c>
      <c r="O562" s="4">
        <v>395835</v>
      </c>
    </row>
    <row r="563" spans="1:15" hidden="1" x14ac:dyDescent="0.15">
      <c r="A563" s="3">
        <v>12</v>
      </c>
      <c r="B563">
        <v>32</v>
      </c>
      <c r="C563" s="4" t="s">
        <v>389</v>
      </c>
      <c r="D563" s="4" t="s">
        <v>563</v>
      </c>
      <c r="E563" s="4">
        <v>1959836</v>
      </c>
      <c r="F563" s="4">
        <v>1681970</v>
      </c>
      <c r="G563" s="4">
        <v>1714880</v>
      </c>
      <c r="H563" s="4">
        <v>1999971</v>
      </c>
      <c r="I563" s="4">
        <v>1887362</v>
      </c>
      <c r="J563" s="4">
        <v>1895455</v>
      </c>
      <c r="K563" s="4">
        <v>1889553</v>
      </c>
      <c r="L563" s="4">
        <v>1640085</v>
      </c>
      <c r="M563" s="4">
        <v>1658463</v>
      </c>
      <c r="N563" s="4">
        <v>1799498</v>
      </c>
      <c r="O563" s="4">
        <v>1840574</v>
      </c>
    </row>
    <row r="564" spans="1:15" hidden="1" x14ac:dyDescent="0.15">
      <c r="A564" s="3">
        <v>13</v>
      </c>
      <c r="B564">
        <v>34</v>
      </c>
      <c r="C564" s="4" t="s">
        <v>39</v>
      </c>
      <c r="D564" s="4" t="s">
        <v>563</v>
      </c>
      <c r="E564" s="4">
        <v>330849</v>
      </c>
      <c r="F564" s="4">
        <v>314053</v>
      </c>
      <c r="G564" s="4">
        <v>422872</v>
      </c>
      <c r="H564" s="4">
        <v>502030</v>
      </c>
      <c r="I564" s="4">
        <v>599491</v>
      </c>
      <c r="J564" s="4">
        <v>700559</v>
      </c>
      <c r="K564" s="4">
        <v>697379</v>
      </c>
      <c r="L564" s="4">
        <v>565480</v>
      </c>
      <c r="M564" s="4">
        <v>815282</v>
      </c>
      <c r="N564" s="4">
        <v>877098</v>
      </c>
      <c r="O564" s="4">
        <v>1073355</v>
      </c>
    </row>
    <row r="565" spans="1:15" hidden="1" x14ac:dyDescent="0.15">
      <c r="A565" s="3">
        <v>14</v>
      </c>
      <c r="B565">
        <v>35</v>
      </c>
      <c r="C565" s="4" t="s">
        <v>280</v>
      </c>
      <c r="D565" s="4" t="s">
        <v>563</v>
      </c>
      <c r="E565" s="4">
        <v>189528</v>
      </c>
      <c r="F565" s="4">
        <v>174464</v>
      </c>
      <c r="G565" s="4">
        <v>214323</v>
      </c>
      <c r="H565" s="4">
        <v>243603</v>
      </c>
      <c r="I565" s="4">
        <v>272826</v>
      </c>
      <c r="J565" s="4">
        <v>270324</v>
      </c>
      <c r="K565" s="4">
        <v>259170</v>
      </c>
      <c r="L565" s="4">
        <v>253618</v>
      </c>
      <c r="M565" s="4">
        <v>262509</v>
      </c>
      <c r="N565" s="4">
        <v>260938</v>
      </c>
      <c r="O565" s="4">
        <v>273230</v>
      </c>
    </row>
    <row r="566" spans="1:15" hidden="1" x14ac:dyDescent="0.15">
      <c r="A566" s="3">
        <v>15</v>
      </c>
      <c r="B566">
        <v>38</v>
      </c>
      <c r="C566" s="4" t="s">
        <v>360</v>
      </c>
      <c r="D566" s="4" t="s">
        <v>563</v>
      </c>
      <c r="E566" s="4">
        <v>2484614</v>
      </c>
      <c r="F566" s="4">
        <v>2136373</v>
      </c>
      <c r="G566" s="4">
        <v>2069784</v>
      </c>
      <c r="H566" s="4">
        <v>2475391</v>
      </c>
      <c r="I566" s="4">
        <v>2434940</v>
      </c>
      <c r="J566" s="4">
        <v>2588145</v>
      </c>
      <c r="K566" s="4">
        <v>2934830</v>
      </c>
      <c r="L566" s="4">
        <v>2680045</v>
      </c>
      <c r="M566" s="4">
        <v>2794949</v>
      </c>
      <c r="N566" s="4">
        <v>3154803</v>
      </c>
      <c r="O566" s="4">
        <v>3447512</v>
      </c>
    </row>
    <row r="567" spans="1:15" hidden="1" x14ac:dyDescent="0.15">
      <c r="A567" s="3">
        <v>16</v>
      </c>
      <c r="B567">
        <v>42</v>
      </c>
      <c r="C567" s="4" t="s">
        <v>38</v>
      </c>
      <c r="D567" s="4" t="s">
        <v>563</v>
      </c>
      <c r="E567" s="4">
        <v>2910249</v>
      </c>
      <c r="F567" s="4">
        <v>2390568</v>
      </c>
      <c r="G567" s="4">
        <v>2732977</v>
      </c>
      <c r="H567" s="4">
        <v>3920479</v>
      </c>
      <c r="I567" s="4">
        <v>4164447</v>
      </c>
      <c r="J567" s="4">
        <v>4483337</v>
      </c>
      <c r="K567" s="4">
        <v>4232965</v>
      </c>
      <c r="L567" s="4">
        <v>3312401</v>
      </c>
      <c r="M567" s="4">
        <v>2956916</v>
      </c>
      <c r="N567" s="4">
        <v>3326089</v>
      </c>
      <c r="O567" s="4">
        <v>3526686</v>
      </c>
    </row>
    <row r="568" spans="1:15" hidden="1" x14ac:dyDescent="0.15">
      <c r="A568" s="3">
        <v>17</v>
      </c>
      <c r="B568">
        <v>43</v>
      </c>
      <c r="C568" s="4" t="s">
        <v>20</v>
      </c>
      <c r="D568" s="4" t="s">
        <v>563</v>
      </c>
      <c r="E568" s="4">
        <v>910222</v>
      </c>
      <c r="F568" s="4">
        <v>835606</v>
      </c>
      <c r="G568" s="4">
        <v>835863</v>
      </c>
      <c r="H568" s="4">
        <v>845216</v>
      </c>
      <c r="I568" s="4">
        <v>990681</v>
      </c>
      <c r="J568" s="4">
        <v>986444</v>
      </c>
      <c r="K568" s="4">
        <v>935843</v>
      </c>
      <c r="L568" s="4">
        <v>860991</v>
      </c>
      <c r="M568" s="4">
        <v>846414</v>
      </c>
      <c r="N568" s="4">
        <v>902986</v>
      </c>
      <c r="O568" s="4">
        <v>959123</v>
      </c>
    </row>
    <row r="569" spans="1:15" hidden="1" x14ac:dyDescent="0.15">
      <c r="A569" s="3">
        <v>18</v>
      </c>
      <c r="B569">
        <v>48</v>
      </c>
      <c r="C569" s="4" t="s">
        <v>82</v>
      </c>
      <c r="D569" s="4" t="s">
        <v>563</v>
      </c>
      <c r="E569" s="4">
        <v>788029</v>
      </c>
      <c r="F569" s="4">
        <v>912564</v>
      </c>
      <c r="G569" s="4">
        <v>705953</v>
      </c>
      <c r="H569" s="4">
        <v>796600</v>
      </c>
      <c r="I569" s="4">
        <v>810195</v>
      </c>
      <c r="J569" s="4">
        <v>690627</v>
      </c>
      <c r="K569" s="4">
        <v>964991</v>
      </c>
      <c r="L569" s="4">
        <v>1104014</v>
      </c>
      <c r="M569" s="4">
        <v>1292247</v>
      </c>
      <c r="N569" s="4">
        <v>2712386</v>
      </c>
      <c r="O569" s="4">
        <v>2999515</v>
      </c>
    </row>
    <row r="570" spans="1:15" hidden="1" x14ac:dyDescent="0.15">
      <c r="A570" s="3">
        <v>19</v>
      </c>
      <c r="B570">
        <v>49</v>
      </c>
      <c r="C570" s="4" t="s">
        <v>361</v>
      </c>
      <c r="D570" s="4" t="s">
        <v>563</v>
      </c>
      <c r="E570" s="4">
        <v>342491</v>
      </c>
      <c r="F570" s="4">
        <v>379763</v>
      </c>
      <c r="G570" s="4">
        <v>393559</v>
      </c>
      <c r="H570" s="4">
        <v>460602</v>
      </c>
      <c r="I570" s="4">
        <v>617376</v>
      </c>
      <c r="J570" s="4">
        <v>773114</v>
      </c>
      <c r="K570" s="4">
        <v>981602</v>
      </c>
      <c r="L570" s="4">
        <v>906533</v>
      </c>
      <c r="M570" s="4">
        <v>811505</v>
      </c>
      <c r="N570" s="4">
        <v>866014</v>
      </c>
      <c r="O570" s="4">
        <v>983853</v>
      </c>
    </row>
    <row r="571" spans="1:15" hidden="1" x14ac:dyDescent="0.15">
      <c r="A571" s="3">
        <v>20</v>
      </c>
      <c r="B571">
        <v>50</v>
      </c>
      <c r="C571" s="4" t="s">
        <v>130</v>
      </c>
      <c r="D571" s="4" t="s">
        <v>563</v>
      </c>
      <c r="E571" s="4">
        <v>18932500</v>
      </c>
      <c r="F571" s="4">
        <v>15069971</v>
      </c>
      <c r="G571" s="4">
        <v>18790437</v>
      </c>
      <c r="H571" s="4">
        <v>23124589</v>
      </c>
      <c r="I571" s="4">
        <v>24828636</v>
      </c>
      <c r="J571" s="4">
        <v>24987062</v>
      </c>
      <c r="K571" s="4">
        <v>25662570</v>
      </c>
      <c r="L571" s="4">
        <v>24072229</v>
      </c>
      <c r="M571" s="4">
        <v>23607662</v>
      </c>
      <c r="N571" s="4">
        <v>25421245</v>
      </c>
      <c r="O571" s="4">
        <v>27390065</v>
      </c>
    </row>
    <row r="572" spans="1:15" hidden="1" x14ac:dyDescent="0.15">
      <c r="A572" s="3">
        <v>21</v>
      </c>
      <c r="B572">
        <v>52</v>
      </c>
      <c r="C572" s="4" t="s">
        <v>544</v>
      </c>
      <c r="D572" s="4" t="s">
        <v>563</v>
      </c>
      <c r="E572" s="4">
        <v>2011688</v>
      </c>
      <c r="F572" s="4">
        <v>1602475</v>
      </c>
      <c r="G572" s="4">
        <v>1700173</v>
      </c>
      <c r="H572" s="4">
        <v>2033003</v>
      </c>
      <c r="I572" s="4">
        <v>2258416</v>
      </c>
      <c r="J572" s="4">
        <v>2488631</v>
      </c>
      <c r="K572" s="4">
        <v>2482643</v>
      </c>
      <c r="L572" s="4">
        <v>1964027</v>
      </c>
      <c r="M572" s="4">
        <v>2163988</v>
      </c>
      <c r="N572" s="4">
        <v>2686518</v>
      </c>
      <c r="O572" s="4">
        <v>2970951</v>
      </c>
    </row>
    <row r="573" spans="1:15" hidden="1" x14ac:dyDescent="0.15">
      <c r="A573" s="3">
        <v>22</v>
      </c>
      <c r="B573">
        <v>54</v>
      </c>
      <c r="C573" s="4" t="s">
        <v>63</v>
      </c>
      <c r="D573" s="4" t="s">
        <v>563</v>
      </c>
      <c r="E573" s="4">
        <v>2198656</v>
      </c>
      <c r="F573" s="4">
        <v>2368643</v>
      </c>
      <c r="G573" s="4">
        <v>2733220</v>
      </c>
      <c r="H573" s="4">
        <v>3044558</v>
      </c>
      <c r="I573" s="4">
        <v>3144780</v>
      </c>
      <c r="J573" s="4">
        <v>3271856</v>
      </c>
      <c r="K573" s="4">
        <v>3462732</v>
      </c>
      <c r="L573" s="4">
        <v>3277400</v>
      </c>
      <c r="M573" s="4">
        <v>3228125</v>
      </c>
      <c r="N573" s="4">
        <v>3207417</v>
      </c>
      <c r="O573" s="4">
        <v>3299394</v>
      </c>
    </row>
    <row r="574" spans="1:15" hidden="1" x14ac:dyDescent="0.15">
      <c r="A574" s="3">
        <v>23</v>
      </c>
      <c r="B574">
        <v>56</v>
      </c>
      <c r="C574" s="4" t="s">
        <v>540</v>
      </c>
      <c r="D574" s="4" t="s">
        <v>563</v>
      </c>
      <c r="E574" s="4">
        <v>2292673</v>
      </c>
      <c r="F574" s="4">
        <v>1981751</v>
      </c>
      <c r="G574" s="4">
        <v>2230542</v>
      </c>
      <c r="H574" s="4">
        <v>2594196</v>
      </c>
      <c r="I574" s="4">
        <v>3753160</v>
      </c>
      <c r="J574" s="4">
        <v>4463094</v>
      </c>
      <c r="K574" s="4">
        <v>3855642</v>
      </c>
      <c r="L574" s="4">
        <v>3460580</v>
      </c>
      <c r="M574" s="4">
        <v>3133454</v>
      </c>
      <c r="N574" s="4">
        <v>2945196</v>
      </c>
      <c r="O574" s="4">
        <v>3727649</v>
      </c>
    </row>
    <row r="575" spans="1:15" hidden="1" x14ac:dyDescent="0.15">
      <c r="A575" s="3">
        <v>24</v>
      </c>
      <c r="B575">
        <v>58</v>
      </c>
      <c r="C575" s="4" t="s">
        <v>200</v>
      </c>
      <c r="D575" s="4" t="s">
        <v>563</v>
      </c>
      <c r="E575" s="4">
        <v>400865</v>
      </c>
      <c r="F575" s="4">
        <v>332551</v>
      </c>
      <c r="G575" s="4">
        <v>339650</v>
      </c>
      <c r="H575" s="4">
        <v>502424</v>
      </c>
      <c r="I575" s="4">
        <v>426818</v>
      </c>
      <c r="J575" s="4">
        <v>579668</v>
      </c>
      <c r="K575" s="4">
        <v>562370</v>
      </c>
      <c r="L575" s="4">
        <v>466377</v>
      </c>
      <c r="M575" s="4">
        <v>495137</v>
      </c>
      <c r="N575" s="4">
        <v>765639</v>
      </c>
      <c r="O575" s="4">
        <v>748244</v>
      </c>
    </row>
    <row r="576" spans="1:15" hidden="1" x14ac:dyDescent="0.15">
      <c r="A576" s="3">
        <v>25</v>
      </c>
      <c r="B576">
        <v>60</v>
      </c>
      <c r="C576" s="4" t="s">
        <v>314</v>
      </c>
      <c r="D576" s="4" t="s">
        <v>563</v>
      </c>
      <c r="E576" s="4">
        <v>610853</v>
      </c>
      <c r="F576" s="4">
        <v>581440</v>
      </c>
      <c r="G576" s="4">
        <v>514813</v>
      </c>
      <c r="H576" s="4">
        <v>638781</v>
      </c>
      <c r="I576" s="4">
        <v>652611</v>
      </c>
      <c r="J576" s="4">
        <v>633379</v>
      </c>
      <c r="K576" s="4">
        <v>621056</v>
      </c>
      <c r="L576" s="4">
        <v>562970</v>
      </c>
      <c r="M576" s="4">
        <v>551697</v>
      </c>
      <c r="N576" s="4">
        <v>605209</v>
      </c>
      <c r="O576" s="4">
        <v>637311</v>
      </c>
    </row>
    <row r="577" spans="1:15" hidden="1" x14ac:dyDescent="0.15">
      <c r="A577" s="3">
        <v>26</v>
      </c>
      <c r="B577">
        <v>61</v>
      </c>
      <c r="C577" s="4" t="s">
        <v>218</v>
      </c>
      <c r="D577" s="4" t="s">
        <v>563</v>
      </c>
      <c r="E577" s="4">
        <v>469952</v>
      </c>
      <c r="F577" s="4">
        <v>530646</v>
      </c>
      <c r="G577" s="4">
        <v>342340</v>
      </c>
      <c r="H577" s="4">
        <v>356167</v>
      </c>
      <c r="I577" s="4">
        <v>477526</v>
      </c>
      <c r="J577" s="4">
        <v>513293</v>
      </c>
      <c r="K577" s="4">
        <v>548315</v>
      </c>
      <c r="L577" s="4">
        <v>822717</v>
      </c>
      <c r="M577" s="4">
        <v>395402</v>
      </c>
      <c r="N577" s="4">
        <v>486574</v>
      </c>
      <c r="O577" s="4">
        <v>579968</v>
      </c>
    </row>
    <row r="578" spans="1:15" hidden="1" x14ac:dyDescent="0.15">
      <c r="A578" s="3">
        <v>27</v>
      </c>
      <c r="B578">
        <v>68</v>
      </c>
      <c r="C578" s="4" t="s">
        <v>303</v>
      </c>
      <c r="D578" s="4" t="s">
        <v>563</v>
      </c>
      <c r="E578" s="4">
        <v>320550</v>
      </c>
      <c r="F578" s="4">
        <v>330747</v>
      </c>
      <c r="G578" s="4">
        <v>370680</v>
      </c>
      <c r="H578" s="4">
        <v>375882</v>
      </c>
      <c r="I578" s="4">
        <v>414787</v>
      </c>
      <c r="J578" s="4">
        <v>429568</v>
      </c>
      <c r="K578" s="4">
        <v>439183</v>
      </c>
      <c r="L578" s="4">
        <v>407312</v>
      </c>
      <c r="M578" s="4">
        <v>333946</v>
      </c>
      <c r="N578" s="4">
        <v>382911</v>
      </c>
      <c r="O578" s="4">
        <v>365606</v>
      </c>
    </row>
    <row r="579" spans="1:15" hidden="1" x14ac:dyDescent="0.15">
      <c r="A579" s="3">
        <v>28</v>
      </c>
      <c r="B579">
        <v>73</v>
      </c>
      <c r="C579" s="4" t="s">
        <v>11</v>
      </c>
      <c r="D579" s="4" t="s">
        <v>563</v>
      </c>
      <c r="E579" s="4">
        <v>1713</v>
      </c>
      <c r="F579" s="4">
        <v>1478</v>
      </c>
      <c r="G579" s="4">
        <v>1716</v>
      </c>
      <c r="H579" s="4">
        <v>1372</v>
      </c>
      <c r="I579" s="4">
        <v>2338</v>
      </c>
      <c r="J579" s="4">
        <v>2159</v>
      </c>
      <c r="K579" s="4">
        <v>3832</v>
      </c>
      <c r="L579" s="4">
        <v>3400</v>
      </c>
      <c r="M579" s="4">
        <v>3432</v>
      </c>
      <c r="N579" s="4">
        <v>4059</v>
      </c>
      <c r="O579" s="4">
        <v>4349</v>
      </c>
    </row>
    <row r="580" spans="1:15" hidden="1" x14ac:dyDescent="0.15">
      <c r="A580" s="3">
        <v>29</v>
      </c>
      <c r="B580">
        <v>75</v>
      </c>
      <c r="C580" s="4" t="s">
        <v>424</v>
      </c>
      <c r="D580" s="4" t="s">
        <v>563</v>
      </c>
      <c r="E580" s="4">
        <v>5280721</v>
      </c>
      <c r="F580" s="4">
        <v>5010632</v>
      </c>
      <c r="G580" s="4">
        <v>4518598</v>
      </c>
      <c r="H580" s="4">
        <v>6355760</v>
      </c>
      <c r="I580" s="4">
        <v>5732796</v>
      </c>
      <c r="J580" s="4">
        <v>5499066</v>
      </c>
      <c r="K580" s="4">
        <v>6357463</v>
      </c>
      <c r="L580" s="4">
        <v>6078254</v>
      </c>
      <c r="M580" s="4">
        <v>6747173</v>
      </c>
      <c r="N580" s="4">
        <v>8205567</v>
      </c>
      <c r="O580" s="4">
        <v>7622841</v>
      </c>
    </row>
    <row r="581" spans="1:15" hidden="1" x14ac:dyDescent="0.15">
      <c r="A581" s="3">
        <v>30</v>
      </c>
      <c r="B581">
        <v>78</v>
      </c>
      <c r="C581" s="4" t="s">
        <v>511</v>
      </c>
      <c r="D581" s="4" t="s">
        <v>563</v>
      </c>
      <c r="E581" s="4">
        <v>6542740</v>
      </c>
      <c r="F581" s="4">
        <v>5188477</v>
      </c>
      <c r="G581" s="4">
        <v>5815146</v>
      </c>
      <c r="H581" s="4">
        <v>6452841</v>
      </c>
      <c r="I581" s="4">
        <v>6607128</v>
      </c>
      <c r="J581" s="4">
        <v>6478305</v>
      </c>
      <c r="K581" s="4">
        <v>8013996</v>
      </c>
      <c r="L581" s="4">
        <v>7900146</v>
      </c>
      <c r="M581" s="4">
        <v>9644295</v>
      </c>
      <c r="N581" s="4">
        <v>10750122</v>
      </c>
      <c r="O581" s="4">
        <v>12308268</v>
      </c>
    </row>
    <row r="582" spans="1:15" hidden="1" x14ac:dyDescent="0.15">
      <c r="A582" s="3">
        <v>31</v>
      </c>
      <c r="B582">
        <v>84</v>
      </c>
      <c r="C582" s="4" t="s">
        <v>55</v>
      </c>
      <c r="D582" s="4" t="s">
        <v>563</v>
      </c>
      <c r="E582" s="4">
        <v>122969</v>
      </c>
      <c r="F582" s="4">
        <v>163643</v>
      </c>
      <c r="G582" s="4">
        <v>179845</v>
      </c>
      <c r="H582" s="4">
        <v>230016</v>
      </c>
      <c r="I582" s="4">
        <v>278237</v>
      </c>
      <c r="J582" s="4">
        <v>226508</v>
      </c>
      <c r="K582" s="4">
        <v>349386</v>
      </c>
      <c r="L582" s="4">
        <v>345685</v>
      </c>
      <c r="M582" s="4">
        <v>410628</v>
      </c>
      <c r="N582" s="4">
        <v>582436</v>
      </c>
      <c r="O582" s="4">
        <v>553763</v>
      </c>
    </row>
    <row r="583" spans="1:15" hidden="1" x14ac:dyDescent="0.15">
      <c r="A583" s="3">
        <v>32</v>
      </c>
      <c r="B583">
        <v>85</v>
      </c>
      <c r="C583" s="4" t="s">
        <v>320</v>
      </c>
      <c r="D583" s="4" t="s">
        <v>563</v>
      </c>
      <c r="E583" s="4">
        <v>31818240</v>
      </c>
      <c r="F583" s="4">
        <v>27074892</v>
      </c>
      <c r="G583" s="4">
        <v>32373057</v>
      </c>
      <c r="H583" s="4">
        <v>37800223</v>
      </c>
      <c r="I583" s="4">
        <v>38231662</v>
      </c>
      <c r="J583" s="4">
        <v>40270616</v>
      </c>
      <c r="K583" s="4">
        <v>37057206</v>
      </c>
      <c r="L583" s="4">
        <v>24951440</v>
      </c>
      <c r="M583" s="4">
        <v>23357477</v>
      </c>
      <c r="N583" s="4">
        <v>27009138</v>
      </c>
      <c r="O583" s="4">
        <v>27501784</v>
      </c>
    </row>
    <row r="584" spans="1:15" hidden="1" x14ac:dyDescent="0.15">
      <c r="A584" s="3">
        <v>33</v>
      </c>
      <c r="B584">
        <v>86</v>
      </c>
      <c r="C584" s="4" t="s">
        <v>417</v>
      </c>
      <c r="D584" s="4" t="s">
        <v>563</v>
      </c>
      <c r="E584" s="4">
        <v>84682</v>
      </c>
      <c r="F584" s="4">
        <v>76618</v>
      </c>
      <c r="G584" s="4">
        <v>82618</v>
      </c>
      <c r="H584" s="4">
        <v>64529</v>
      </c>
      <c r="I584" s="4">
        <v>76638</v>
      </c>
      <c r="J584" s="4">
        <v>68923</v>
      </c>
      <c r="K584" s="4">
        <v>92435</v>
      </c>
      <c r="L584" s="4">
        <v>91644</v>
      </c>
      <c r="M584" s="4">
        <v>89400</v>
      </c>
      <c r="N584" s="4">
        <v>90977</v>
      </c>
      <c r="O584" s="4">
        <v>91107</v>
      </c>
    </row>
    <row r="585" spans="1:15" hidden="1" x14ac:dyDescent="0.15">
      <c r="A585" s="3">
        <v>34</v>
      </c>
      <c r="B585">
        <v>87</v>
      </c>
      <c r="C585" s="4" t="s">
        <v>2</v>
      </c>
      <c r="D585" s="4" t="s">
        <v>563</v>
      </c>
      <c r="E585" s="4">
        <v>28917</v>
      </c>
      <c r="F585" s="4">
        <v>35786</v>
      </c>
      <c r="G585" s="4">
        <v>34406</v>
      </c>
      <c r="H585" s="4">
        <v>39762</v>
      </c>
      <c r="I585" s="4">
        <v>43479</v>
      </c>
      <c r="J585" s="4">
        <v>42993</v>
      </c>
      <c r="K585" s="4">
        <v>54613</v>
      </c>
      <c r="L585" s="4">
        <v>43792</v>
      </c>
      <c r="M585" s="4">
        <v>44671</v>
      </c>
      <c r="N585" s="4">
        <v>43480</v>
      </c>
      <c r="O585" s="4">
        <v>42994</v>
      </c>
    </row>
    <row r="586" spans="1:15" hidden="1" x14ac:dyDescent="0.15">
      <c r="A586" s="3">
        <v>35</v>
      </c>
      <c r="B586">
        <v>89</v>
      </c>
      <c r="C586" s="4" t="s">
        <v>138</v>
      </c>
      <c r="D586" s="4" t="s">
        <v>563</v>
      </c>
      <c r="E586" s="4">
        <v>2797251</v>
      </c>
      <c r="F586" s="4">
        <v>2609795</v>
      </c>
      <c r="G586" s="4">
        <v>2803935</v>
      </c>
      <c r="H586" s="4">
        <v>3204419</v>
      </c>
      <c r="I586" s="4">
        <v>3208667</v>
      </c>
      <c r="J586" s="4">
        <v>3149850</v>
      </c>
      <c r="K586" s="4">
        <v>3021869</v>
      </c>
      <c r="L586" s="4">
        <v>2694412</v>
      </c>
      <c r="M586" s="4">
        <v>2772093</v>
      </c>
      <c r="N586" s="4">
        <v>3007120</v>
      </c>
      <c r="O586" s="4">
        <v>3333628</v>
      </c>
    </row>
    <row r="587" spans="1:15" hidden="1" x14ac:dyDescent="0.15">
      <c r="A587" s="3">
        <v>36</v>
      </c>
      <c r="B587">
        <v>95</v>
      </c>
      <c r="C587" s="4" t="s">
        <v>277</v>
      </c>
      <c r="D587" s="4" t="s">
        <v>563</v>
      </c>
      <c r="E587" s="4">
        <v>11396354</v>
      </c>
      <c r="F587" s="4">
        <v>9685160</v>
      </c>
      <c r="G587" s="4">
        <v>10260880</v>
      </c>
      <c r="H587" s="4">
        <v>12117045</v>
      </c>
      <c r="I587" s="4">
        <v>12028369</v>
      </c>
      <c r="J587" s="4">
        <v>12768685</v>
      </c>
      <c r="K587" s="4">
        <v>12981873</v>
      </c>
      <c r="L587" s="4">
        <v>11013943</v>
      </c>
      <c r="M587" s="4">
        <v>11265172</v>
      </c>
      <c r="N587" s="4">
        <v>11969729</v>
      </c>
      <c r="O587" s="4">
        <v>12507607</v>
      </c>
    </row>
    <row r="588" spans="1:15" hidden="1" x14ac:dyDescent="0.15">
      <c r="A588" s="3">
        <v>37</v>
      </c>
      <c r="B588">
        <v>98</v>
      </c>
      <c r="C588" s="4" t="s">
        <v>61</v>
      </c>
      <c r="D588" s="4" t="s">
        <v>563</v>
      </c>
      <c r="E588" s="4">
        <v>646144</v>
      </c>
      <c r="F588" s="4">
        <v>604187</v>
      </c>
      <c r="G588" s="4">
        <v>831525</v>
      </c>
      <c r="H588" s="4">
        <v>1120943</v>
      </c>
      <c r="I588" s="4">
        <v>1298030</v>
      </c>
      <c r="J588" s="4">
        <v>1081878</v>
      </c>
      <c r="K588" s="4">
        <v>1187308</v>
      </c>
      <c r="L588" s="4">
        <v>826901</v>
      </c>
      <c r="M588" s="4">
        <v>831335</v>
      </c>
      <c r="N588" s="4">
        <v>784149</v>
      </c>
      <c r="O588" s="4">
        <v>609559</v>
      </c>
    </row>
    <row r="589" spans="1:15" hidden="1" x14ac:dyDescent="0.15">
      <c r="A589" s="3">
        <v>38</v>
      </c>
      <c r="B589">
        <v>100</v>
      </c>
      <c r="C589" s="4" t="s">
        <v>54</v>
      </c>
      <c r="D589" s="4" t="s">
        <v>563</v>
      </c>
      <c r="E589" s="4">
        <v>2471884</v>
      </c>
      <c r="F589" s="4">
        <v>1953928</v>
      </c>
      <c r="G589" s="4">
        <v>2340322</v>
      </c>
      <c r="H589" s="4">
        <v>2553442</v>
      </c>
      <c r="I589" s="4">
        <v>2875679</v>
      </c>
      <c r="J589" s="4">
        <v>3130754</v>
      </c>
      <c r="K589" s="4">
        <v>3567658</v>
      </c>
      <c r="L589" s="4">
        <v>3500630</v>
      </c>
      <c r="M589" s="4">
        <v>3478137</v>
      </c>
      <c r="N589" s="4">
        <v>3549293</v>
      </c>
      <c r="O589" s="4">
        <v>3767972</v>
      </c>
    </row>
    <row r="590" spans="1:15" hidden="1" x14ac:dyDescent="0.15">
      <c r="A590" s="3">
        <v>39</v>
      </c>
      <c r="B590">
        <v>101</v>
      </c>
      <c r="C590" s="4" t="s">
        <v>142</v>
      </c>
      <c r="D590" s="4" t="s">
        <v>563</v>
      </c>
      <c r="E590" s="4">
        <v>2557597</v>
      </c>
      <c r="F590" s="4">
        <v>1644343</v>
      </c>
      <c r="G590" s="4">
        <v>2141186</v>
      </c>
      <c r="H590" s="4">
        <v>2774156</v>
      </c>
      <c r="I590" s="4">
        <v>2659391</v>
      </c>
      <c r="J590" s="4">
        <v>2611591</v>
      </c>
      <c r="K590" s="4">
        <v>2409501</v>
      </c>
      <c r="L590" s="4">
        <v>2260176</v>
      </c>
      <c r="M590" s="4">
        <v>2171472</v>
      </c>
      <c r="N590" s="4">
        <v>2280610</v>
      </c>
      <c r="O590" s="4">
        <v>2318069</v>
      </c>
    </row>
    <row r="591" spans="1:15" hidden="1" x14ac:dyDescent="0.15">
      <c r="A591" s="3">
        <v>40</v>
      </c>
      <c r="B591">
        <v>103</v>
      </c>
      <c r="C591" s="4" t="s">
        <v>272</v>
      </c>
      <c r="D591" s="4" t="s">
        <v>563</v>
      </c>
      <c r="E591" s="4">
        <v>299567</v>
      </c>
      <c r="F591" s="4">
        <v>311886</v>
      </c>
      <c r="G591" s="4">
        <v>306860</v>
      </c>
      <c r="H591" s="4">
        <v>397220</v>
      </c>
      <c r="I591" s="4">
        <v>465994</v>
      </c>
      <c r="J591" s="4">
        <v>521096</v>
      </c>
      <c r="K591" s="4">
        <v>443171</v>
      </c>
      <c r="L591" s="4">
        <v>407026</v>
      </c>
      <c r="M591" s="4">
        <v>448277</v>
      </c>
      <c r="N591" s="4">
        <v>442621</v>
      </c>
      <c r="O591" s="4">
        <v>517561</v>
      </c>
    </row>
    <row r="592" spans="1:15" hidden="1" x14ac:dyDescent="0.15">
      <c r="A592" s="3">
        <v>41</v>
      </c>
      <c r="B592">
        <v>104</v>
      </c>
      <c r="C592" s="4" t="s">
        <v>559</v>
      </c>
      <c r="D592" s="4" t="s">
        <v>563</v>
      </c>
      <c r="E592" s="4">
        <v>59952</v>
      </c>
      <c r="F592" s="4">
        <v>73214</v>
      </c>
      <c r="G592" s="4">
        <v>67167</v>
      </c>
      <c r="H592" s="4">
        <v>71120</v>
      </c>
      <c r="I592" s="4">
        <v>92935</v>
      </c>
      <c r="J592" s="4">
        <v>93037</v>
      </c>
      <c r="K592" s="4">
        <v>86993</v>
      </c>
      <c r="L592" s="4">
        <v>85979</v>
      </c>
      <c r="M592" s="4">
        <v>91057</v>
      </c>
      <c r="N592" s="4">
        <v>91284</v>
      </c>
      <c r="O592" s="4">
        <v>90524</v>
      </c>
    </row>
    <row r="593" spans="1:15" hidden="1" x14ac:dyDescent="0.15">
      <c r="A593" s="3">
        <v>42</v>
      </c>
      <c r="B593">
        <v>105</v>
      </c>
      <c r="C593" s="4" t="s">
        <v>560</v>
      </c>
      <c r="D593" s="4" t="s">
        <v>563</v>
      </c>
      <c r="E593" s="4">
        <v>2600685</v>
      </c>
      <c r="F593" s="4">
        <v>2491354</v>
      </c>
      <c r="G593" s="4">
        <v>2621520</v>
      </c>
      <c r="H593" s="4">
        <v>3169379</v>
      </c>
      <c r="I593" s="4">
        <v>4034444</v>
      </c>
      <c r="J593" s="4">
        <v>3836049</v>
      </c>
      <c r="K593" s="4">
        <v>4758683</v>
      </c>
      <c r="L593" s="4">
        <v>3024180</v>
      </c>
      <c r="M593" s="4">
        <v>2734702</v>
      </c>
      <c r="N593" s="4">
        <v>3012916</v>
      </c>
      <c r="O593" s="4">
        <v>2267598</v>
      </c>
    </row>
    <row r="594" spans="1:15" hidden="1" x14ac:dyDescent="0.15">
      <c r="A594" s="3">
        <v>43</v>
      </c>
      <c r="B594">
        <v>106</v>
      </c>
      <c r="C594" s="4" t="s">
        <v>402</v>
      </c>
      <c r="D594" s="4" t="s">
        <v>563</v>
      </c>
      <c r="E594" s="4">
        <v>801458</v>
      </c>
      <c r="F594" s="4">
        <v>997270</v>
      </c>
      <c r="G594" s="4">
        <v>975812</v>
      </c>
      <c r="H594" s="4">
        <v>1159298</v>
      </c>
      <c r="I594" s="4">
        <v>1172019</v>
      </c>
      <c r="J594" s="4">
        <v>1228773</v>
      </c>
      <c r="K594" s="4">
        <v>1291522</v>
      </c>
      <c r="L594" s="4">
        <v>1136366</v>
      </c>
      <c r="M594" s="4">
        <v>886315</v>
      </c>
      <c r="N594" s="4">
        <v>1206251</v>
      </c>
      <c r="O594" s="4">
        <v>1269582</v>
      </c>
    </row>
    <row r="595" spans="1:15" hidden="1" x14ac:dyDescent="0.15">
      <c r="A595" s="3">
        <v>44</v>
      </c>
      <c r="B595">
        <v>5</v>
      </c>
      <c r="C595" s="4" t="s">
        <v>234</v>
      </c>
      <c r="D595" s="4" t="s">
        <v>563</v>
      </c>
      <c r="E595" s="4">
        <v>79207</v>
      </c>
      <c r="F595" s="4">
        <v>77677</v>
      </c>
      <c r="G595" s="4">
        <v>73044</v>
      </c>
      <c r="H595" s="4">
        <v>108966</v>
      </c>
      <c r="I595" s="4">
        <v>112684</v>
      </c>
      <c r="J595" s="4">
        <v>116305</v>
      </c>
      <c r="K595" s="4">
        <v>118807</v>
      </c>
      <c r="L595" s="4">
        <v>120318</v>
      </c>
      <c r="M595" s="4">
        <v>107820</v>
      </c>
      <c r="N595" s="4">
        <v>138192</v>
      </c>
      <c r="O595" s="4">
        <v>148955</v>
      </c>
    </row>
    <row r="596" spans="1:15" hidden="1" x14ac:dyDescent="0.15">
      <c r="A596" s="3">
        <v>45</v>
      </c>
      <c r="B596">
        <v>107</v>
      </c>
      <c r="C596" s="4" t="s">
        <v>232</v>
      </c>
      <c r="D596" s="4" t="s">
        <v>563</v>
      </c>
      <c r="E596" s="4">
        <v>37471794</v>
      </c>
      <c r="F596" s="4">
        <v>32338630</v>
      </c>
      <c r="G596" s="4">
        <v>32224297</v>
      </c>
      <c r="H596" s="4">
        <v>39097342</v>
      </c>
      <c r="I596" s="4">
        <v>37174468</v>
      </c>
      <c r="J596" s="4">
        <v>38991379</v>
      </c>
      <c r="K596" s="4">
        <v>40040818</v>
      </c>
      <c r="L596" s="4">
        <v>33923053</v>
      </c>
      <c r="M596" s="4">
        <v>34820599</v>
      </c>
      <c r="N596" s="4">
        <v>37867871</v>
      </c>
      <c r="O596" s="4">
        <v>38580656</v>
      </c>
    </row>
    <row r="597" spans="1:15" hidden="1" x14ac:dyDescent="0.15">
      <c r="A597" s="6">
        <v>46</v>
      </c>
      <c r="B597">
        <v>3</v>
      </c>
      <c r="C597" s="4" t="s">
        <v>519</v>
      </c>
      <c r="D597" s="4" t="s">
        <v>563</v>
      </c>
      <c r="E597" s="4">
        <v>845737</v>
      </c>
      <c r="F597" s="4">
        <v>759587</v>
      </c>
      <c r="G597" s="4">
        <v>807446</v>
      </c>
      <c r="H597" s="4">
        <v>876491</v>
      </c>
      <c r="I597" s="4">
        <v>830327</v>
      </c>
      <c r="J597" s="4">
        <v>843321</v>
      </c>
      <c r="K597" s="4">
        <v>560366</v>
      </c>
      <c r="L597" s="4">
        <v>597922</v>
      </c>
      <c r="M597" s="4">
        <v>647694</v>
      </c>
      <c r="N597" s="4">
        <v>463073</v>
      </c>
      <c r="O597" s="4">
        <v>515757</v>
      </c>
    </row>
    <row r="598" spans="1:15" hidden="1" x14ac:dyDescent="0.15">
      <c r="A598" s="6">
        <v>47</v>
      </c>
      <c r="B598">
        <v>20</v>
      </c>
      <c r="C598" s="4" t="s">
        <v>124</v>
      </c>
      <c r="D598" s="4" t="s">
        <v>563</v>
      </c>
      <c r="E598" s="4">
        <v>290803</v>
      </c>
      <c r="F598" s="4">
        <v>391893</v>
      </c>
      <c r="G598" s="4">
        <v>304153</v>
      </c>
      <c r="H598" s="4">
        <v>601430</v>
      </c>
      <c r="I598" s="4">
        <v>451653</v>
      </c>
      <c r="J598" s="4">
        <v>519913</v>
      </c>
      <c r="K598" s="4">
        <v>616249</v>
      </c>
      <c r="L598" s="4">
        <v>480888</v>
      </c>
      <c r="M598" s="4">
        <v>411457</v>
      </c>
      <c r="N598" s="4">
        <v>571256</v>
      </c>
      <c r="O598" s="4">
        <v>482177</v>
      </c>
    </row>
    <row r="599" spans="1:15" hidden="1" x14ac:dyDescent="0.15">
      <c r="A599" s="6">
        <v>48</v>
      </c>
      <c r="B599">
        <v>64</v>
      </c>
      <c r="C599" s="4" t="s">
        <v>337</v>
      </c>
      <c r="D599" s="4" t="s">
        <v>563</v>
      </c>
      <c r="E599" s="4">
        <v>422688</v>
      </c>
      <c r="F599" s="4">
        <v>320752</v>
      </c>
      <c r="G599" s="4">
        <v>343188</v>
      </c>
      <c r="H599" s="4">
        <v>461045</v>
      </c>
      <c r="I599" s="4">
        <v>536348</v>
      </c>
      <c r="J599" s="4">
        <v>566129</v>
      </c>
      <c r="K599" s="4">
        <v>585415</v>
      </c>
      <c r="L599" s="4">
        <v>474330</v>
      </c>
      <c r="M599" s="4">
        <v>505206</v>
      </c>
      <c r="N599" s="4">
        <v>541386</v>
      </c>
      <c r="O599" s="4">
        <v>672538</v>
      </c>
    </row>
    <row r="600" spans="1:15" hidden="1" x14ac:dyDescent="0.15">
      <c r="A600" s="6">
        <v>49</v>
      </c>
      <c r="B600">
        <v>23</v>
      </c>
      <c r="C600" s="4" t="s">
        <v>252</v>
      </c>
      <c r="D600" s="4" t="s">
        <v>563</v>
      </c>
      <c r="E600" s="4">
        <v>1659708</v>
      </c>
      <c r="F600" s="4">
        <v>1431674</v>
      </c>
      <c r="G600" s="4">
        <v>1681823</v>
      </c>
      <c r="H600" s="4">
        <v>1954607</v>
      </c>
      <c r="I600" s="4">
        <v>1960043</v>
      </c>
      <c r="J600" s="4">
        <v>2063019</v>
      </c>
      <c r="K600" s="4">
        <v>2393211</v>
      </c>
      <c r="L600" s="4">
        <v>2479439</v>
      </c>
      <c r="M600" s="4">
        <v>2509884</v>
      </c>
      <c r="N600" s="4">
        <v>2815183</v>
      </c>
      <c r="O600" s="4">
        <v>3063840</v>
      </c>
    </row>
    <row r="601" spans="1:15" hidden="1" x14ac:dyDescent="0.15">
      <c r="A601" s="6">
        <v>50</v>
      </c>
      <c r="B601">
        <v>36</v>
      </c>
      <c r="C601" s="4" t="s">
        <v>266</v>
      </c>
      <c r="D601" s="4" t="s">
        <v>563</v>
      </c>
      <c r="E601" s="4">
        <v>808140</v>
      </c>
      <c r="F601" s="4">
        <v>720088</v>
      </c>
      <c r="G601" s="4">
        <v>925486</v>
      </c>
      <c r="H601" s="4">
        <v>887301</v>
      </c>
      <c r="I601" s="4">
        <v>949625</v>
      </c>
      <c r="J601" s="4">
        <v>1234147</v>
      </c>
      <c r="K601" s="4">
        <v>1557537</v>
      </c>
      <c r="L601" s="4">
        <v>1257902</v>
      </c>
      <c r="M601" s="4">
        <v>1283385</v>
      </c>
      <c r="N601" s="4">
        <v>1416421</v>
      </c>
      <c r="O601" s="4">
        <v>1288897</v>
      </c>
    </row>
    <row r="602" spans="1:15" hidden="1" x14ac:dyDescent="0.15">
      <c r="A602" s="6">
        <v>50</v>
      </c>
      <c r="B602">
        <v>37</v>
      </c>
      <c r="C602" s="4" t="s">
        <v>555</v>
      </c>
      <c r="D602" s="4" t="s">
        <v>563</v>
      </c>
      <c r="E602" s="4">
        <v>13411205</v>
      </c>
      <c r="F602" s="4">
        <v>14142593</v>
      </c>
      <c r="G602" s="4">
        <v>16999970</v>
      </c>
      <c r="H602" s="4">
        <v>20027773</v>
      </c>
      <c r="I602" s="4">
        <v>20712062</v>
      </c>
      <c r="J602" s="4">
        <v>23434482</v>
      </c>
      <c r="K602" s="4">
        <v>24866418</v>
      </c>
      <c r="L602" s="4">
        <v>23452219</v>
      </c>
      <c r="M602" s="4">
        <v>24290793</v>
      </c>
      <c r="N602" s="4">
        <v>25019433</v>
      </c>
      <c r="O602" s="4">
        <v>25864166</v>
      </c>
    </row>
    <row r="603" spans="1:15" hidden="1" x14ac:dyDescent="0.15">
      <c r="A603" s="6">
        <v>51</v>
      </c>
      <c r="B603">
        <v>69</v>
      </c>
      <c r="C603" s="4" t="s">
        <v>25</v>
      </c>
      <c r="D603" s="4" t="s">
        <v>563</v>
      </c>
      <c r="E603" s="4">
        <v>748727</v>
      </c>
      <c r="F603" s="4">
        <v>661919</v>
      </c>
      <c r="G603" s="4">
        <v>680189</v>
      </c>
      <c r="H603" s="4">
        <v>831226</v>
      </c>
      <c r="I603" s="4">
        <v>844771</v>
      </c>
      <c r="J603" s="4">
        <v>838847</v>
      </c>
      <c r="K603" s="4">
        <v>822747</v>
      </c>
      <c r="L603" s="4">
        <v>742508</v>
      </c>
      <c r="M603" s="4">
        <v>762360</v>
      </c>
      <c r="N603" s="4">
        <v>816830</v>
      </c>
      <c r="O603" s="4">
        <v>886318</v>
      </c>
    </row>
    <row r="604" spans="1:15" hidden="1" x14ac:dyDescent="0.15">
      <c r="A604" s="6">
        <v>52</v>
      </c>
      <c r="B604">
        <v>93</v>
      </c>
      <c r="C604" s="4" t="s">
        <v>236</v>
      </c>
      <c r="D604" s="4" t="s">
        <v>563</v>
      </c>
      <c r="E604" s="4">
        <v>4905491</v>
      </c>
      <c r="F604" s="4">
        <v>4362013</v>
      </c>
      <c r="G604" s="4">
        <v>4913111</v>
      </c>
      <c r="H604" s="4">
        <v>6533679</v>
      </c>
      <c r="I604" s="4">
        <v>6732958</v>
      </c>
      <c r="J604" s="4">
        <v>6754299</v>
      </c>
      <c r="K604" s="4">
        <v>6181489</v>
      </c>
      <c r="L604" s="4">
        <v>4817702</v>
      </c>
      <c r="M604" s="4">
        <v>6130092</v>
      </c>
      <c r="N604" s="4">
        <v>6426177</v>
      </c>
      <c r="O604" s="4">
        <v>6353693</v>
      </c>
    </row>
    <row r="605" spans="1:15" hidden="1" x14ac:dyDescent="0.15">
      <c r="A605" s="6">
        <v>53</v>
      </c>
      <c r="B605">
        <v>2</v>
      </c>
      <c r="C605" s="4" t="s">
        <v>152</v>
      </c>
      <c r="D605" s="4" t="s">
        <v>563</v>
      </c>
      <c r="E605" s="4">
        <v>1549129</v>
      </c>
      <c r="F605" s="4">
        <v>1102309</v>
      </c>
      <c r="G605" s="4">
        <v>1356525</v>
      </c>
      <c r="H605" s="4">
        <v>1809145</v>
      </c>
      <c r="I605" s="4">
        <v>1964168</v>
      </c>
      <c r="J605" s="4">
        <v>2140022</v>
      </c>
      <c r="K605" s="4">
        <v>3044402</v>
      </c>
      <c r="L605" s="4">
        <v>2276848</v>
      </c>
      <c r="M605" s="4">
        <v>2658394</v>
      </c>
      <c r="N605" s="4">
        <v>3176307</v>
      </c>
      <c r="O605" s="4">
        <v>3316385</v>
      </c>
    </row>
    <row r="606" spans="1:15" hidden="1" x14ac:dyDescent="0.15">
      <c r="A606" s="6">
        <v>54</v>
      </c>
      <c r="B606">
        <v>9</v>
      </c>
      <c r="C606" s="4" t="s">
        <v>425</v>
      </c>
      <c r="D606" s="4" t="s">
        <v>563</v>
      </c>
      <c r="E606" s="4">
        <v>3056548</v>
      </c>
      <c r="F606" s="4">
        <v>4061832</v>
      </c>
      <c r="G606" s="4">
        <v>5742148</v>
      </c>
      <c r="H606" s="4">
        <v>7367798</v>
      </c>
      <c r="I606" s="4">
        <v>6318903</v>
      </c>
      <c r="J606" s="4">
        <v>7193350</v>
      </c>
      <c r="K606" s="4">
        <v>8068427</v>
      </c>
      <c r="L606" s="4">
        <v>10268487</v>
      </c>
      <c r="M606" s="4">
        <v>7747834</v>
      </c>
      <c r="N606" s="4">
        <v>10882339</v>
      </c>
      <c r="O606" s="4">
        <v>9875271</v>
      </c>
    </row>
    <row r="607" spans="1:15" hidden="1" x14ac:dyDescent="0.15">
      <c r="A607" s="6">
        <v>56</v>
      </c>
      <c r="B607">
        <v>91</v>
      </c>
      <c r="C607" s="4" t="s">
        <v>356</v>
      </c>
      <c r="D607" s="4" t="s">
        <v>563</v>
      </c>
      <c r="E607" s="4">
        <v>8335345</v>
      </c>
      <c r="F607" s="4">
        <v>7455666</v>
      </c>
      <c r="G607" s="4">
        <v>9139067</v>
      </c>
      <c r="H607" s="4">
        <v>11586606</v>
      </c>
      <c r="I607" s="4">
        <v>11563741</v>
      </c>
      <c r="J607" s="4">
        <v>12363217</v>
      </c>
      <c r="K607" s="4">
        <v>12822931</v>
      </c>
      <c r="L607" s="4">
        <v>11626207</v>
      </c>
      <c r="M607" s="4">
        <v>11214238</v>
      </c>
      <c r="N607" s="4">
        <v>11618412</v>
      </c>
      <c r="O607" s="4">
        <v>12172297</v>
      </c>
    </row>
    <row r="608" spans="1:15" hidden="1" x14ac:dyDescent="0.15">
      <c r="A608" s="6">
        <v>58</v>
      </c>
      <c r="B608">
        <v>65</v>
      </c>
      <c r="C608" s="4" t="s">
        <v>259</v>
      </c>
      <c r="D608" s="4" t="s">
        <v>563</v>
      </c>
      <c r="E608" s="4">
        <v>675913</v>
      </c>
      <c r="F608" s="4">
        <v>743785</v>
      </c>
      <c r="G608" s="4">
        <v>800683</v>
      </c>
      <c r="H608" s="4">
        <v>940029</v>
      </c>
      <c r="I608" s="4">
        <v>690037</v>
      </c>
      <c r="J608" s="4">
        <v>1490840</v>
      </c>
      <c r="K608" s="4">
        <v>1049209</v>
      </c>
      <c r="L608" s="4">
        <v>850428</v>
      </c>
      <c r="M608" s="4">
        <v>875098</v>
      </c>
      <c r="N608" s="4">
        <v>1610089</v>
      </c>
      <c r="O608" s="4">
        <v>1627181</v>
      </c>
    </row>
    <row r="609" spans="1:15" hidden="1" x14ac:dyDescent="0.15">
      <c r="A609" s="6">
        <v>59</v>
      </c>
      <c r="B609">
        <v>97</v>
      </c>
      <c r="C609" s="4" t="s">
        <v>367</v>
      </c>
      <c r="D609" s="4" t="s">
        <v>563</v>
      </c>
      <c r="E609" s="4">
        <v>313178</v>
      </c>
      <c r="F609" s="4">
        <v>217943</v>
      </c>
      <c r="G609" s="4">
        <v>304413</v>
      </c>
      <c r="H609" s="4">
        <v>376939</v>
      </c>
      <c r="I609" s="4">
        <v>420771</v>
      </c>
      <c r="J609" s="4">
        <v>453065</v>
      </c>
      <c r="K609" s="4">
        <v>923547</v>
      </c>
      <c r="L609" s="4">
        <v>676091</v>
      </c>
      <c r="M609" s="4">
        <v>533811</v>
      </c>
      <c r="N609" s="4">
        <v>588613</v>
      </c>
      <c r="O609" s="4">
        <v>493073</v>
      </c>
    </row>
    <row r="610" spans="1:15" hidden="1" x14ac:dyDescent="0.15">
      <c r="A610" s="6">
        <v>60</v>
      </c>
      <c r="B610">
        <v>22</v>
      </c>
      <c r="C610" s="4" t="s">
        <v>421</v>
      </c>
      <c r="D610" s="4" t="s">
        <v>563</v>
      </c>
      <c r="E610" s="4">
        <v>1121693</v>
      </c>
      <c r="F610" s="4">
        <v>956826</v>
      </c>
      <c r="G610" s="4">
        <v>1222991</v>
      </c>
      <c r="H610" s="4">
        <v>1372260</v>
      </c>
      <c r="I610" s="4">
        <v>1428752</v>
      </c>
      <c r="J610" s="4">
        <v>1574374</v>
      </c>
      <c r="K610" s="4">
        <v>1549600</v>
      </c>
      <c r="L610" s="4">
        <v>1824967</v>
      </c>
      <c r="M610" s="4">
        <v>1459047</v>
      </c>
      <c r="N610" s="4">
        <v>1705474</v>
      </c>
      <c r="O610" s="4">
        <v>1641259</v>
      </c>
    </row>
    <row r="611" spans="1:15" hidden="1" x14ac:dyDescent="0.15">
      <c r="A611" s="6">
        <v>61</v>
      </c>
      <c r="B611">
        <v>72</v>
      </c>
      <c r="C611" s="4" t="s">
        <v>158</v>
      </c>
      <c r="D611" s="4" t="s">
        <v>563</v>
      </c>
      <c r="E611" s="4">
        <v>4569476</v>
      </c>
      <c r="F611" s="4">
        <v>4860389</v>
      </c>
      <c r="G611" s="4">
        <v>5633674</v>
      </c>
      <c r="H611" s="4">
        <v>6953522</v>
      </c>
      <c r="I611" s="4">
        <v>7163081</v>
      </c>
      <c r="J611" s="4">
        <v>8324421</v>
      </c>
      <c r="K611" s="4">
        <v>8333456</v>
      </c>
      <c r="L611" s="4">
        <v>6055693</v>
      </c>
      <c r="M611" s="4">
        <v>5507926</v>
      </c>
      <c r="N611" s="4">
        <v>6775372</v>
      </c>
      <c r="O611" s="4">
        <v>6081463</v>
      </c>
    </row>
    <row r="612" spans="1:15" hidden="1" x14ac:dyDescent="0.15">
      <c r="A612" s="6">
        <v>62</v>
      </c>
      <c r="B612">
        <v>41</v>
      </c>
      <c r="C612" s="4" t="s">
        <v>267</v>
      </c>
      <c r="D612" s="4" t="s">
        <v>563</v>
      </c>
      <c r="E612" s="4">
        <v>4235725</v>
      </c>
      <c r="F612" s="4">
        <v>3477706</v>
      </c>
      <c r="G612" s="4">
        <v>4141951</v>
      </c>
      <c r="H612" s="4">
        <v>5044538</v>
      </c>
      <c r="I612" s="4">
        <v>4949139</v>
      </c>
      <c r="J612" s="4">
        <v>5061112</v>
      </c>
      <c r="K612" s="4">
        <v>5196802</v>
      </c>
      <c r="L612" s="4">
        <v>4867403</v>
      </c>
      <c r="M612" s="4">
        <v>5102717</v>
      </c>
      <c r="N612" s="4">
        <v>5467757</v>
      </c>
      <c r="O612" s="4">
        <v>5845021</v>
      </c>
    </row>
    <row r="613" spans="1:15" hidden="1" x14ac:dyDescent="0.15">
      <c r="A613" s="6">
        <v>63</v>
      </c>
      <c r="B613">
        <v>59</v>
      </c>
      <c r="C613" s="4" t="s">
        <v>332</v>
      </c>
      <c r="D613" s="4" t="s">
        <v>563</v>
      </c>
      <c r="E613" s="4">
        <v>265625</v>
      </c>
      <c r="F613" s="4">
        <v>280579</v>
      </c>
      <c r="G613" s="4">
        <v>442790</v>
      </c>
      <c r="H613" s="4">
        <v>338143</v>
      </c>
      <c r="I613" s="4">
        <v>256416</v>
      </c>
      <c r="J613" s="4">
        <v>337220</v>
      </c>
      <c r="K613" s="4">
        <v>286208</v>
      </c>
      <c r="L613" s="4">
        <v>311536</v>
      </c>
      <c r="M613" s="4">
        <v>392235</v>
      </c>
      <c r="N613" s="4">
        <v>313790</v>
      </c>
      <c r="O613" s="4">
        <v>278247</v>
      </c>
    </row>
    <row r="614" spans="1:15" hidden="1" x14ac:dyDescent="0.15">
      <c r="A614" s="6">
        <v>64</v>
      </c>
      <c r="B614">
        <v>57</v>
      </c>
      <c r="C614" s="4" t="s">
        <v>557</v>
      </c>
      <c r="D614" s="4" t="s">
        <v>563</v>
      </c>
      <c r="E614" s="4">
        <v>3163699</v>
      </c>
      <c r="F614" s="4">
        <v>2385622</v>
      </c>
      <c r="G614" s="4">
        <v>2723508</v>
      </c>
      <c r="H614" s="4">
        <v>3504431</v>
      </c>
      <c r="I614" s="4">
        <v>3807974</v>
      </c>
      <c r="J614" s="4">
        <v>4286993</v>
      </c>
      <c r="K614" s="4">
        <v>4337958</v>
      </c>
      <c r="L614" s="4">
        <v>3437244</v>
      </c>
      <c r="M614" s="4">
        <v>3171678</v>
      </c>
      <c r="N614" s="4">
        <v>3598689</v>
      </c>
      <c r="O614" s="4">
        <v>3839094</v>
      </c>
    </row>
    <row r="615" spans="1:15" hidden="1" x14ac:dyDescent="0.15">
      <c r="A615" s="6">
        <v>65</v>
      </c>
      <c r="B615">
        <v>67</v>
      </c>
      <c r="C615" s="4" t="s">
        <v>177</v>
      </c>
      <c r="D615" s="4" t="s">
        <v>563</v>
      </c>
      <c r="E615" s="4">
        <v>498316</v>
      </c>
      <c r="F615" s="4">
        <v>590166</v>
      </c>
      <c r="G615" s="4">
        <v>667397</v>
      </c>
      <c r="H615" s="4">
        <v>892210</v>
      </c>
      <c r="I615" s="4">
        <v>920250</v>
      </c>
      <c r="J615" s="4">
        <v>1050658</v>
      </c>
      <c r="K615" s="4">
        <v>1412278</v>
      </c>
      <c r="L615" s="4">
        <v>1228223</v>
      </c>
      <c r="M615" s="4">
        <v>1670656</v>
      </c>
      <c r="N615" s="4">
        <v>1811658</v>
      </c>
      <c r="O615" s="4">
        <v>1821218</v>
      </c>
    </row>
    <row r="616" spans="1:15" hidden="1" x14ac:dyDescent="0.15">
      <c r="A616" s="6">
        <v>66</v>
      </c>
      <c r="B616">
        <v>17</v>
      </c>
      <c r="C616" s="4" t="s">
        <v>551</v>
      </c>
      <c r="D616" s="4" t="s">
        <v>563</v>
      </c>
      <c r="E616" s="4">
        <v>4282506</v>
      </c>
      <c r="F616" s="4">
        <v>3195801</v>
      </c>
      <c r="G616" s="4">
        <v>4228657</v>
      </c>
      <c r="H616" s="4">
        <v>5323735</v>
      </c>
      <c r="I616" s="4">
        <v>5706909</v>
      </c>
      <c r="J616" s="4">
        <v>5856565</v>
      </c>
      <c r="K616" s="4">
        <v>5835889</v>
      </c>
      <c r="L616" s="4">
        <v>5390613</v>
      </c>
      <c r="M616" s="4">
        <v>5488833</v>
      </c>
      <c r="N616" s="4">
        <v>6223871</v>
      </c>
      <c r="O616" s="4">
        <v>6828837</v>
      </c>
    </row>
    <row r="617" spans="1:15" hidden="1" x14ac:dyDescent="0.15">
      <c r="A617" s="6">
        <v>67</v>
      </c>
      <c r="B617">
        <v>82</v>
      </c>
      <c r="C617" s="4" t="s">
        <v>370</v>
      </c>
      <c r="D617" s="4" t="s">
        <v>563</v>
      </c>
      <c r="E617" s="4">
        <v>658310</v>
      </c>
      <c r="F617" s="4">
        <v>924688</v>
      </c>
      <c r="G617" s="4">
        <v>1837507</v>
      </c>
      <c r="H617" s="4">
        <v>1291172</v>
      </c>
      <c r="I617" s="4">
        <v>1419218</v>
      </c>
      <c r="J617" s="4">
        <v>1118508</v>
      </c>
      <c r="K617" s="4">
        <v>944478</v>
      </c>
      <c r="L617" s="4">
        <v>983304</v>
      </c>
      <c r="M617" s="4">
        <v>1029673</v>
      </c>
      <c r="N617" s="4">
        <v>724905</v>
      </c>
      <c r="O617" s="4">
        <v>730990</v>
      </c>
    </row>
    <row r="618" spans="1:15" hidden="1" x14ac:dyDescent="0.15">
      <c r="A618" s="6">
        <v>68</v>
      </c>
      <c r="B618">
        <v>28</v>
      </c>
      <c r="C618" s="4" t="s">
        <v>312</v>
      </c>
      <c r="D618" s="4" t="s">
        <v>563</v>
      </c>
      <c r="E618" s="4">
        <v>419056</v>
      </c>
      <c r="F618" s="4">
        <v>387171</v>
      </c>
      <c r="G618" s="4">
        <v>390816</v>
      </c>
      <c r="H618" s="4">
        <v>393605</v>
      </c>
      <c r="I618" s="4">
        <v>409020</v>
      </c>
      <c r="J618" s="4">
        <v>421333</v>
      </c>
      <c r="K618" s="4">
        <v>430493</v>
      </c>
      <c r="L618" s="4">
        <v>374860</v>
      </c>
      <c r="M618" s="4">
        <v>342664</v>
      </c>
      <c r="N618" s="4">
        <v>366490</v>
      </c>
      <c r="O618" s="4">
        <v>395329</v>
      </c>
    </row>
    <row r="619" spans="1:15" hidden="1" x14ac:dyDescent="0.15">
      <c r="A619" s="6">
        <v>69</v>
      </c>
      <c r="B619">
        <v>26</v>
      </c>
      <c r="C619" s="4" t="s">
        <v>334</v>
      </c>
      <c r="D619" s="4" t="s">
        <v>563</v>
      </c>
      <c r="E619" s="4">
        <v>8952725</v>
      </c>
      <c r="F619" s="4">
        <v>8753588</v>
      </c>
      <c r="G619" s="4">
        <v>11733308</v>
      </c>
      <c r="H619" s="4">
        <v>14720752</v>
      </c>
      <c r="I619" s="4">
        <v>15252566</v>
      </c>
      <c r="J619" s="4">
        <v>13808471</v>
      </c>
      <c r="K619" s="4">
        <v>14225898</v>
      </c>
      <c r="L619" s="4">
        <v>13117965</v>
      </c>
      <c r="M619" s="4">
        <v>11795923</v>
      </c>
      <c r="N619" s="4">
        <v>13213497</v>
      </c>
      <c r="O619" s="4">
        <v>14231043</v>
      </c>
    </row>
    <row r="620" spans="1:15" hidden="1" x14ac:dyDescent="0.15">
      <c r="A620" s="6">
        <v>70</v>
      </c>
      <c r="B620">
        <v>12</v>
      </c>
      <c r="C620" s="4" t="s">
        <v>475</v>
      </c>
      <c r="D620" s="4" t="s">
        <v>563</v>
      </c>
      <c r="E620" s="4">
        <v>105655</v>
      </c>
      <c r="F620" s="4">
        <v>96834</v>
      </c>
      <c r="G620" s="4">
        <v>115336</v>
      </c>
      <c r="H620" s="4">
        <v>106198</v>
      </c>
      <c r="I620" s="4">
        <v>124213</v>
      </c>
      <c r="J620" s="4">
        <v>131859</v>
      </c>
      <c r="K620" s="4">
        <v>197691</v>
      </c>
      <c r="L620" s="4">
        <v>177140</v>
      </c>
      <c r="M620" s="4">
        <v>165681</v>
      </c>
      <c r="N620" s="4">
        <v>168388</v>
      </c>
      <c r="O620" s="4">
        <v>193033</v>
      </c>
    </row>
    <row r="621" spans="1:15" hidden="1" x14ac:dyDescent="0.15">
      <c r="A621" s="6">
        <v>71</v>
      </c>
      <c r="B621">
        <v>39</v>
      </c>
      <c r="C621" s="4" t="s">
        <v>127</v>
      </c>
      <c r="D621" s="4" t="s">
        <v>563</v>
      </c>
      <c r="E621" s="4">
        <v>464887</v>
      </c>
      <c r="F621" s="4">
        <v>352938</v>
      </c>
      <c r="G621" s="4">
        <v>322568</v>
      </c>
      <c r="H621" s="4">
        <v>414844</v>
      </c>
      <c r="I621" s="4">
        <v>408268</v>
      </c>
      <c r="J621" s="4">
        <v>448719</v>
      </c>
      <c r="K621" s="4">
        <v>470616</v>
      </c>
      <c r="L621" s="4">
        <v>470111</v>
      </c>
      <c r="M621" s="4">
        <v>501967</v>
      </c>
      <c r="N621" s="4">
        <v>591766</v>
      </c>
      <c r="O621" s="4">
        <v>639604</v>
      </c>
    </row>
    <row r="622" spans="1:15" hidden="1" x14ac:dyDescent="0.15">
      <c r="A622" s="6">
        <v>72</v>
      </c>
      <c r="B622">
        <v>110</v>
      </c>
      <c r="C622" s="4" t="s">
        <v>562</v>
      </c>
      <c r="D622" s="4" t="s">
        <v>563</v>
      </c>
      <c r="E622" s="4">
        <v>612578</v>
      </c>
      <c r="F622" s="4">
        <v>540650</v>
      </c>
      <c r="G622" s="4">
        <v>524334</v>
      </c>
      <c r="H622" s="4">
        <v>595383</v>
      </c>
      <c r="I622" s="4">
        <v>558216</v>
      </c>
      <c r="J622" s="4">
        <v>587105</v>
      </c>
      <c r="K622" s="4">
        <v>619498</v>
      </c>
      <c r="L622" s="4">
        <v>504268</v>
      </c>
      <c r="M622" s="4">
        <v>519303</v>
      </c>
      <c r="N622" s="4">
        <v>577708</v>
      </c>
      <c r="O622" s="4">
        <v>615500</v>
      </c>
    </row>
    <row r="623" spans="1:15" hidden="1" x14ac:dyDescent="0.15">
      <c r="A623" s="6">
        <v>73</v>
      </c>
      <c r="B623">
        <v>80</v>
      </c>
      <c r="C623" s="4" t="s">
        <v>408</v>
      </c>
      <c r="D623" s="4" t="s">
        <v>563</v>
      </c>
      <c r="E623" s="4">
        <v>46426</v>
      </c>
      <c r="F623" s="4">
        <v>60141</v>
      </c>
      <c r="G623" s="4">
        <v>68056</v>
      </c>
      <c r="H623" s="4">
        <v>113343</v>
      </c>
      <c r="I623" s="4">
        <v>145899</v>
      </c>
      <c r="J623" s="4">
        <v>159576</v>
      </c>
      <c r="K623" s="4">
        <v>249106</v>
      </c>
      <c r="L623" s="4">
        <v>158980</v>
      </c>
      <c r="M623" s="4">
        <v>196061</v>
      </c>
      <c r="N623" s="4">
        <v>172249</v>
      </c>
      <c r="O623" s="4">
        <v>186497</v>
      </c>
    </row>
    <row r="624" spans="1:15" hidden="1" x14ac:dyDescent="0.15">
      <c r="A624" s="6">
        <v>74</v>
      </c>
      <c r="B624">
        <v>81</v>
      </c>
      <c r="C624" s="4" t="s">
        <v>368</v>
      </c>
      <c r="D624" s="4" t="s">
        <v>563</v>
      </c>
      <c r="E624" s="4">
        <v>1671131</v>
      </c>
      <c r="F624" s="4">
        <v>1428975</v>
      </c>
      <c r="G624" s="4">
        <v>1937550</v>
      </c>
      <c r="H624" s="4">
        <v>2201072</v>
      </c>
      <c r="I624" s="4">
        <v>2460739</v>
      </c>
      <c r="J624" s="4">
        <v>2425440</v>
      </c>
      <c r="K624" s="4">
        <v>2826393</v>
      </c>
      <c r="L624" s="4">
        <v>3049828</v>
      </c>
      <c r="M624" s="4">
        <v>3064372</v>
      </c>
      <c r="N624" s="4">
        <v>3285720</v>
      </c>
      <c r="O624" s="4">
        <v>3277420</v>
      </c>
    </row>
    <row r="625" spans="1:15" hidden="1" x14ac:dyDescent="0.15">
      <c r="A625" s="6">
        <v>75</v>
      </c>
      <c r="B625">
        <v>99</v>
      </c>
      <c r="C625" s="4" t="s">
        <v>385</v>
      </c>
      <c r="D625" s="4" t="s">
        <v>563</v>
      </c>
      <c r="E625" s="4">
        <v>731202</v>
      </c>
      <c r="F625" s="4">
        <v>668556</v>
      </c>
      <c r="G625" s="4">
        <v>708410</v>
      </c>
      <c r="H625" s="4">
        <v>830984</v>
      </c>
      <c r="I625" s="4">
        <v>903351</v>
      </c>
      <c r="J625" s="4">
        <v>970458</v>
      </c>
      <c r="K625" s="4">
        <v>1028797</v>
      </c>
      <c r="L625" s="4">
        <v>1043283</v>
      </c>
      <c r="M625" s="4">
        <v>906843</v>
      </c>
      <c r="N625" s="4">
        <v>919228</v>
      </c>
      <c r="O625" s="4">
        <v>875434</v>
      </c>
    </row>
    <row r="626" spans="1:15" hidden="1" x14ac:dyDescent="0.15">
      <c r="A626" s="6">
        <v>76</v>
      </c>
      <c r="B626">
        <v>53</v>
      </c>
      <c r="C626" s="4" t="s">
        <v>436</v>
      </c>
      <c r="D626" s="4" t="s">
        <v>563</v>
      </c>
      <c r="E626" s="4">
        <v>233543</v>
      </c>
      <c r="F626" s="4">
        <v>279889</v>
      </c>
      <c r="G626" s="4">
        <v>288964</v>
      </c>
      <c r="H626" s="4">
        <v>365191</v>
      </c>
      <c r="I626" s="4">
        <v>417350</v>
      </c>
      <c r="J626" s="4">
        <v>467850</v>
      </c>
      <c r="K626" s="4">
        <v>793435</v>
      </c>
      <c r="L626" s="4">
        <v>694137</v>
      </c>
      <c r="M626" s="4">
        <v>891588</v>
      </c>
      <c r="N626" s="4">
        <v>1160604</v>
      </c>
      <c r="O626" s="4">
        <v>1227413</v>
      </c>
    </row>
    <row r="627" spans="1:15" hidden="1" x14ac:dyDescent="0.15">
      <c r="A627" s="6">
        <v>77</v>
      </c>
      <c r="B627">
        <v>102</v>
      </c>
      <c r="C627" s="4" t="s">
        <v>420</v>
      </c>
      <c r="D627" s="4" t="s">
        <v>563</v>
      </c>
      <c r="E627" s="4">
        <v>629319</v>
      </c>
      <c r="F627" s="4">
        <v>542352</v>
      </c>
      <c r="G627" s="4">
        <v>583625</v>
      </c>
      <c r="H627" s="4">
        <v>767509</v>
      </c>
      <c r="I627" s="4">
        <v>886525</v>
      </c>
      <c r="J627" s="4">
        <v>774109</v>
      </c>
      <c r="K627" s="4">
        <v>827377</v>
      </c>
      <c r="L627" s="4">
        <v>676910</v>
      </c>
      <c r="M627" s="4">
        <v>648079</v>
      </c>
      <c r="N627" s="4">
        <v>837695</v>
      </c>
      <c r="O627" s="4">
        <v>797732</v>
      </c>
    </row>
    <row r="628" spans="1:15" hidden="1" x14ac:dyDescent="0.15">
      <c r="A628" s="6">
        <v>78</v>
      </c>
      <c r="B628">
        <v>74</v>
      </c>
      <c r="C628" s="4" t="s">
        <v>539</v>
      </c>
      <c r="D628" s="4" t="s">
        <v>563</v>
      </c>
      <c r="E628" s="4">
        <v>5750011</v>
      </c>
      <c r="F628" s="4">
        <v>4918379</v>
      </c>
      <c r="G628" s="4">
        <v>5358217</v>
      </c>
      <c r="H628" s="4">
        <v>6592783</v>
      </c>
      <c r="I628" s="4">
        <v>6903120</v>
      </c>
      <c r="J628" s="4">
        <v>7434664</v>
      </c>
      <c r="K628" s="4">
        <v>7401601</v>
      </c>
      <c r="L628" s="4">
        <v>6435102</v>
      </c>
      <c r="M628" s="4">
        <v>6397051</v>
      </c>
      <c r="N628" s="4">
        <v>6956698</v>
      </c>
      <c r="O628" s="4">
        <v>7134917</v>
      </c>
    </row>
    <row r="629" spans="1:15" hidden="1" x14ac:dyDescent="0.15">
      <c r="A629" s="6">
        <v>79</v>
      </c>
      <c r="B629">
        <v>29</v>
      </c>
      <c r="C629" s="4" t="s">
        <v>182</v>
      </c>
      <c r="D629" s="4" t="s">
        <v>563</v>
      </c>
      <c r="E629" s="4">
        <v>478214</v>
      </c>
      <c r="F629" s="4">
        <v>460495</v>
      </c>
      <c r="G629" s="4">
        <v>477406</v>
      </c>
      <c r="H629" s="4">
        <v>783997</v>
      </c>
      <c r="I629" s="4">
        <v>788113</v>
      </c>
      <c r="J629" s="4">
        <v>936164</v>
      </c>
      <c r="K629" s="4">
        <v>1083500</v>
      </c>
      <c r="L629" s="4">
        <v>1131697</v>
      </c>
      <c r="M629" s="4">
        <v>1007182</v>
      </c>
      <c r="N629" s="4">
        <v>988997</v>
      </c>
      <c r="O629" s="4">
        <v>1146587</v>
      </c>
    </row>
    <row r="630" spans="1:15" hidden="1" x14ac:dyDescent="0.15">
      <c r="A630" s="6">
        <v>79</v>
      </c>
      <c r="B630">
        <v>30</v>
      </c>
      <c r="C630" s="4" t="s">
        <v>554</v>
      </c>
      <c r="D630" s="4" t="s">
        <v>563</v>
      </c>
      <c r="E630" s="4">
        <v>1149434</v>
      </c>
      <c r="F630" s="4">
        <v>745673</v>
      </c>
      <c r="G630" s="4">
        <v>898728</v>
      </c>
      <c r="H630" s="4">
        <v>1143555</v>
      </c>
      <c r="I630" s="4">
        <v>1224093</v>
      </c>
      <c r="J630" s="4">
        <v>1231779</v>
      </c>
      <c r="K630" s="4">
        <v>1248076</v>
      </c>
      <c r="L630" s="4">
        <v>1056623</v>
      </c>
      <c r="M630" s="4">
        <v>1003217</v>
      </c>
      <c r="N630" s="4">
        <v>1108280</v>
      </c>
      <c r="O630" s="4">
        <v>1281659</v>
      </c>
    </row>
    <row r="631" spans="1:15" hidden="1" x14ac:dyDescent="0.15">
      <c r="A631" s="6">
        <v>80</v>
      </c>
      <c r="B631">
        <v>45</v>
      </c>
      <c r="C631" s="4" t="s">
        <v>351</v>
      </c>
      <c r="D631" s="4" t="s">
        <v>563</v>
      </c>
      <c r="E631" s="4">
        <v>2779199</v>
      </c>
      <c r="F631" s="4">
        <v>2352192</v>
      </c>
      <c r="G631" s="4">
        <v>2500619</v>
      </c>
      <c r="H631" s="4">
        <v>3187941</v>
      </c>
      <c r="I631" s="4">
        <v>3543096</v>
      </c>
      <c r="J631" s="4">
        <v>3640362</v>
      </c>
      <c r="K631" s="4">
        <v>3947147</v>
      </c>
      <c r="L631" s="4">
        <v>3786243</v>
      </c>
      <c r="M631" s="4">
        <v>3957330</v>
      </c>
      <c r="N631" s="4">
        <v>3711841</v>
      </c>
      <c r="O631" s="4">
        <v>3740223</v>
      </c>
    </row>
    <row r="632" spans="1:15" hidden="1" x14ac:dyDescent="0.15">
      <c r="A632" s="6">
        <v>80</v>
      </c>
      <c r="B632">
        <v>46</v>
      </c>
      <c r="C632" s="4" t="s">
        <v>556</v>
      </c>
      <c r="D632" s="4" t="s">
        <v>563</v>
      </c>
      <c r="E632" s="4">
        <v>545380</v>
      </c>
      <c r="F632" s="4">
        <v>553122</v>
      </c>
      <c r="G632" s="4">
        <v>548825</v>
      </c>
      <c r="H632" s="4">
        <v>701078</v>
      </c>
      <c r="I632" s="4">
        <v>769000</v>
      </c>
      <c r="J632" s="4">
        <v>875724</v>
      </c>
      <c r="K632" s="4">
        <v>1019308</v>
      </c>
      <c r="L632" s="4">
        <v>564271</v>
      </c>
      <c r="M632" s="4">
        <v>455922</v>
      </c>
      <c r="N632" s="4">
        <v>637815</v>
      </c>
      <c r="O632" s="4">
        <v>586822</v>
      </c>
    </row>
    <row r="633" spans="1:15" hidden="1" x14ac:dyDescent="0.15">
      <c r="A633" s="6">
        <v>81</v>
      </c>
      <c r="B633">
        <v>108</v>
      </c>
      <c r="C633" s="4" t="s">
        <v>476</v>
      </c>
      <c r="D633" s="4" t="s">
        <v>563</v>
      </c>
      <c r="E633" s="4">
        <v>2379700</v>
      </c>
      <c r="F633" s="4">
        <v>2281286</v>
      </c>
      <c r="G633" s="4">
        <v>2243777</v>
      </c>
      <c r="H633" s="4">
        <v>2913214</v>
      </c>
      <c r="I633" s="4">
        <v>2690330</v>
      </c>
      <c r="J633" s="4">
        <v>2753762</v>
      </c>
      <c r="K633" s="4">
        <v>2913313</v>
      </c>
      <c r="L633" s="4">
        <v>2450141</v>
      </c>
      <c r="M633" s="4">
        <v>2447702</v>
      </c>
      <c r="N633" s="4">
        <v>2617734</v>
      </c>
      <c r="O633" s="4">
        <v>2912032</v>
      </c>
    </row>
    <row r="634" spans="1:15" hidden="1" x14ac:dyDescent="0.15">
      <c r="A634" s="6">
        <v>82</v>
      </c>
      <c r="B634">
        <v>51</v>
      </c>
      <c r="C634" s="4" t="s">
        <v>95</v>
      </c>
      <c r="D634" s="4" t="s">
        <v>563</v>
      </c>
      <c r="E634" s="4">
        <v>2508455</v>
      </c>
      <c r="F634" s="4">
        <v>2239674</v>
      </c>
      <c r="G634" s="4">
        <v>2334188</v>
      </c>
      <c r="H634" s="4">
        <v>2966433</v>
      </c>
      <c r="I634" s="4">
        <v>2593907</v>
      </c>
      <c r="J634" s="4">
        <v>4335156</v>
      </c>
      <c r="K634" s="4">
        <v>4775346</v>
      </c>
      <c r="L634" s="4">
        <v>4908799</v>
      </c>
      <c r="M634" s="4">
        <v>4485123</v>
      </c>
      <c r="N634" s="4">
        <v>4910572</v>
      </c>
      <c r="O634" s="4">
        <v>5267252</v>
      </c>
    </row>
    <row r="635" spans="1:15" hidden="1" x14ac:dyDescent="0.15">
      <c r="A635" s="6">
        <v>83</v>
      </c>
      <c r="B635">
        <v>31</v>
      </c>
      <c r="C635" s="4" t="s">
        <v>434</v>
      </c>
      <c r="D635" s="4" t="s">
        <v>563</v>
      </c>
      <c r="E635" s="4">
        <v>418103</v>
      </c>
      <c r="F635" s="4">
        <v>430186</v>
      </c>
      <c r="G635" s="4">
        <v>450355</v>
      </c>
      <c r="H635" s="4">
        <v>590313</v>
      </c>
      <c r="I635" s="4">
        <v>590108</v>
      </c>
      <c r="J635" s="4">
        <v>668199</v>
      </c>
      <c r="K635" s="4">
        <v>667787</v>
      </c>
      <c r="L635" s="4">
        <v>611392</v>
      </c>
      <c r="M635" s="4">
        <v>520068</v>
      </c>
      <c r="N635" s="4">
        <v>532586</v>
      </c>
      <c r="O635" s="4">
        <v>542642</v>
      </c>
    </row>
    <row r="636" spans="1:15" hidden="1" x14ac:dyDescent="0.15">
      <c r="A636" s="6">
        <v>84</v>
      </c>
      <c r="B636">
        <v>92</v>
      </c>
      <c r="C636" s="4" t="s">
        <v>24</v>
      </c>
      <c r="D636" s="4" t="s">
        <v>563</v>
      </c>
      <c r="E636" s="4">
        <v>579801</v>
      </c>
      <c r="F636" s="4">
        <v>441159</v>
      </c>
      <c r="G636" s="4">
        <v>376855</v>
      </c>
      <c r="H636" s="4">
        <v>647753</v>
      </c>
      <c r="I636" s="4">
        <v>919369</v>
      </c>
      <c r="J636" s="4">
        <v>1608928</v>
      </c>
      <c r="K636" s="4">
        <v>1793293</v>
      </c>
      <c r="L636" s="4">
        <v>1720960</v>
      </c>
      <c r="M636" s="4">
        <v>1498583</v>
      </c>
      <c r="N636" s="4">
        <v>1878688</v>
      </c>
      <c r="O636" s="4">
        <v>2066576</v>
      </c>
    </row>
    <row r="637" spans="1:15" hidden="1" x14ac:dyDescent="0.15">
      <c r="A637" s="6">
        <v>85</v>
      </c>
      <c r="B637">
        <v>66</v>
      </c>
      <c r="C637" s="4" t="s">
        <v>43</v>
      </c>
      <c r="D637" s="4" t="s">
        <v>563</v>
      </c>
      <c r="E637" s="4">
        <v>380104</v>
      </c>
      <c r="F637" s="4">
        <v>310696</v>
      </c>
      <c r="G637" s="4">
        <v>316157</v>
      </c>
      <c r="H637" s="4">
        <v>373159</v>
      </c>
      <c r="I637" s="4">
        <v>900460</v>
      </c>
      <c r="J637" s="4">
        <v>962468</v>
      </c>
      <c r="K637" s="4">
        <v>929174</v>
      </c>
      <c r="L637" s="4">
        <v>908128</v>
      </c>
      <c r="M637" s="4">
        <v>801324</v>
      </c>
      <c r="N637" s="4">
        <v>874526</v>
      </c>
      <c r="O637" s="4">
        <v>878341</v>
      </c>
    </row>
    <row r="638" spans="1:15" hidden="1" x14ac:dyDescent="0.15">
      <c r="A638" s="6">
        <v>86</v>
      </c>
      <c r="B638">
        <v>96</v>
      </c>
      <c r="C638" s="4" t="s">
        <v>78</v>
      </c>
      <c r="D638" s="4" t="s">
        <v>563</v>
      </c>
      <c r="E638" s="4">
        <v>10627636</v>
      </c>
      <c r="F638" s="4">
        <v>9936910</v>
      </c>
      <c r="G638" s="4">
        <v>10336547</v>
      </c>
      <c r="H638" s="4">
        <v>12087790</v>
      </c>
      <c r="I638" s="4">
        <v>11348233</v>
      </c>
      <c r="J638" s="4">
        <v>12104798</v>
      </c>
      <c r="K638" s="4">
        <v>12187582</v>
      </c>
      <c r="L638" s="4">
        <v>11140273</v>
      </c>
      <c r="M638" s="4">
        <v>11144461</v>
      </c>
      <c r="N638" s="4">
        <v>11573659</v>
      </c>
      <c r="O638" s="4">
        <v>12055873</v>
      </c>
    </row>
    <row r="639" spans="1:15" hidden="1" x14ac:dyDescent="0.15">
      <c r="A639" s="6">
        <v>88</v>
      </c>
      <c r="B639">
        <v>77</v>
      </c>
      <c r="C639" s="4" t="s">
        <v>221</v>
      </c>
      <c r="D639" s="4" t="s">
        <v>563</v>
      </c>
      <c r="E639" s="4">
        <v>458584</v>
      </c>
      <c r="F639" s="4">
        <v>463857</v>
      </c>
      <c r="G639" s="4">
        <v>526014</v>
      </c>
      <c r="H639" s="4">
        <v>544336</v>
      </c>
      <c r="I639" s="4">
        <v>700216</v>
      </c>
      <c r="J639" s="4">
        <v>739441</v>
      </c>
      <c r="K639" s="4">
        <v>849119</v>
      </c>
      <c r="L639" s="4">
        <v>889450</v>
      </c>
      <c r="M639" s="4">
        <v>900818</v>
      </c>
      <c r="N639" s="4">
        <v>963416</v>
      </c>
      <c r="O639" s="4">
        <v>775480</v>
      </c>
    </row>
    <row r="640" spans="1:15" hidden="1" x14ac:dyDescent="0.15">
      <c r="A640" s="6">
        <v>89</v>
      </c>
      <c r="B640">
        <v>79</v>
      </c>
      <c r="C640" s="4" t="s">
        <v>549</v>
      </c>
      <c r="D640" s="4" t="s">
        <v>563</v>
      </c>
      <c r="E640" s="4">
        <v>9402537</v>
      </c>
      <c r="F640" s="4">
        <v>7877618</v>
      </c>
      <c r="G640" s="4">
        <v>8825603</v>
      </c>
      <c r="H640" s="4">
        <v>10369773</v>
      </c>
      <c r="I640" s="4">
        <v>9541387</v>
      </c>
      <c r="J640" s="4">
        <v>10372091</v>
      </c>
      <c r="K640" s="4">
        <v>9813776</v>
      </c>
      <c r="L640" s="4">
        <v>8463948</v>
      </c>
      <c r="M640" s="4">
        <v>8644681</v>
      </c>
      <c r="N640" s="4">
        <v>9695429</v>
      </c>
      <c r="O640" s="4">
        <v>10541677</v>
      </c>
    </row>
    <row r="641" spans="1:15" hidden="1" x14ac:dyDescent="0.15">
      <c r="A641" s="6">
        <v>90</v>
      </c>
      <c r="B641">
        <v>90</v>
      </c>
      <c r="C641" s="4" t="s">
        <v>183</v>
      </c>
      <c r="D641" s="4" t="s">
        <v>563</v>
      </c>
      <c r="E641" s="4">
        <v>4226274</v>
      </c>
      <c r="F641" s="4">
        <v>3988388</v>
      </c>
      <c r="G641" s="4">
        <v>4474391</v>
      </c>
      <c r="H641" s="4">
        <v>5366771</v>
      </c>
      <c r="I641" s="4">
        <v>5346170</v>
      </c>
      <c r="J641" s="4">
        <v>5409615</v>
      </c>
      <c r="K641" s="4">
        <v>5108190</v>
      </c>
      <c r="L641" s="4">
        <v>4303988</v>
      </c>
      <c r="M641" s="4">
        <v>4578708</v>
      </c>
      <c r="N641" s="4">
        <v>4869367</v>
      </c>
      <c r="O641" s="4">
        <v>5437868</v>
      </c>
    </row>
    <row r="642" spans="1:15" hidden="1" x14ac:dyDescent="0.15">
      <c r="A642" s="6">
        <v>91</v>
      </c>
      <c r="B642">
        <v>71</v>
      </c>
      <c r="C642" s="4" t="s">
        <v>319</v>
      </c>
      <c r="D642" s="4" t="s">
        <v>563</v>
      </c>
      <c r="E642" s="4">
        <v>3192192</v>
      </c>
      <c r="F642" s="4">
        <v>2696788</v>
      </c>
      <c r="G642" s="4">
        <v>3203876</v>
      </c>
      <c r="H642" s="4">
        <v>2822885</v>
      </c>
      <c r="I642" s="4">
        <v>4031411</v>
      </c>
      <c r="J642" s="4">
        <v>4197455</v>
      </c>
      <c r="K642" s="4">
        <v>4566175</v>
      </c>
      <c r="L642" s="4">
        <v>4128374</v>
      </c>
      <c r="M642" s="4">
        <v>4147158</v>
      </c>
      <c r="N642" s="4">
        <v>4573742</v>
      </c>
      <c r="O642" s="4">
        <v>4879079</v>
      </c>
    </row>
    <row r="643" spans="1:15" hidden="1" x14ac:dyDescent="0.15">
      <c r="A643" s="6">
        <v>92</v>
      </c>
      <c r="B643">
        <v>44</v>
      </c>
      <c r="C643" s="4" t="s">
        <v>153</v>
      </c>
      <c r="D643" s="4" t="s">
        <v>563</v>
      </c>
      <c r="E643" s="4">
        <v>56663675</v>
      </c>
      <c r="F643" s="4">
        <v>47591407</v>
      </c>
      <c r="G643" s="4">
        <v>53816832</v>
      </c>
      <c r="H643" s="4">
        <v>68470353</v>
      </c>
      <c r="I643" s="4">
        <v>66484053</v>
      </c>
      <c r="J643" s="4">
        <v>61339861</v>
      </c>
      <c r="K643" s="4">
        <v>58084489</v>
      </c>
      <c r="L643" s="4">
        <v>52641333</v>
      </c>
      <c r="M643" s="4">
        <v>51799652</v>
      </c>
      <c r="N643" s="4">
        <v>55882541</v>
      </c>
      <c r="O643" s="4">
        <v>58422146</v>
      </c>
    </row>
    <row r="644" spans="1:15" hidden="1" x14ac:dyDescent="0.15">
      <c r="A644" s="6">
        <v>93</v>
      </c>
      <c r="B644">
        <v>83</v>
      </c>
      <c r="C644" s="4" t="s">
        <v>205</v>
      </c>
      <c r="D644" s="4" t="s">
        <v>563</v>
      </c>
      <c r="E644" s="4">
        <v>6087578</v>
      </c>
      <c r="F644" s="4">
        <v>5024489</v>
      </c>
      <c r="G644" s="4">
        <v>4954761</v>
      </c>
      <c r="H644" s="4">
        <v>6016884</v>
      </c>
      <c r="I644" s="4">
        <v>6022805</v>
      </c>
      <c r="J644" s="4">
        <v>6302788</v>
      </c>
      <c r="K644" s="4">
        <v>6389040</v>
      </c>
      <c r="L644" s="4">
        <v>6320622</v>
      </c>
      <c r="M644" s="4">
        <v>7037416</v>
      </c>
      <c r="N644" s="4">
        <v>7869904</v>
      </c>
      <c r="O644" s="4">
        <v>8791134</v>
      </c>
    </row>
    <row r="645" spans="1:15" hidden="1" x14ac:dyDescent="0.15">
      <c r="A645" s="6">
        <v>94</v>
      </c>
      <c r="B645">
        <v>16</v>
      </c>
      <c r="C645" s="4" t="s">
        <v>508</v>
      </c>
      <c r="D645" s="4" t="s">
        <v>563</v>
      </c>
      <c r="E645" s="4">
        <v>141808</v>
      </c>
      <c r="F645" s="4">
        <v>149985</v>
      </c>
      <c r="G645" s="4">
        <v>163784</v>
      </c>
      <c r="H645" s="4">
        <v>159640</v>
      </c>
      <c r="I645" s="4">
        <v>170506</v>
      </c>
      <c r="J645" s="4">
        <v>175167</v>
      </c>
      <c r="K645" s="4">
        <v>180806</v>
      </c>
      <c r="L645" s="4">
        <v>199700</v>
      </c>
      <c r="M645" s="4">
        <v>171443</v>
      </c>
      <c r="N645" s="4">
        <v>174072</v>
      </c>
      <c r="O645" s="4">
        <v>170916</v>
      </c>
    </row>
    <row r="646" spans="1:15" hidden="1" x14ac:dyDescent="0.15">
      <c r="A646" s="6">
        <v>95</v>
      </c>
      <c r="B646">
        <v>13</v>
      </c>
      <c r="C646" s="4" t="s">
        <v>553</v>
      </c>
      <c r="D646" s="4" t="s">
        <v>563</v>
      </c>
      <c r="E646" s="4">
        <v>313027</v>
      </c>
      <c r="F646" s="4">
        <v>298361</v>
      </c>
      <c r="G646" s="4">
        <v>341462</v>
      </c>
      <c r="H646" s="4">
        <v>384789</v>
      </c>
      <c r="I646" s="4">
        <v>443595</v>
      </c>
      <c r="J646" s="4">
        <v>497817</v>
      </c>
      <c r="K646" s="4">
        <v>516314</v>
      </c>
      <c r="L646" s="4">
        <v>471198</v>
      </c>
      <c r="M646" s="4">
        <v>460690</v>
      </c>
      <c r="N646" s="4">
        <v>422100</v>
      </c>
      <c r="O646" s="4">
        <v>458244</v>
      </c>
    </row>
    <row r="647" spans="1:15" hidden="1" x14ac:dyDescent="0.15">
      <c r="A647" s="6">
        <v>96</v>
      </c>
      <c r="B647">
        <v>40</v>
      </c>
      <c r="C647" s="4" t="s">
        <v>195</v>
      </c>
      <c r="D647" s="4" t="s">
        <v>563</v>
      </c>
      <c r="E647" s="4">
        <v>8153554</v>
      </c>
      <c r="F647" s="4">
        <v>7096370</v>
      </c>
      <c r="G647" s="4">
        <v>9137481</v>
      </c>
      <c r="H647" s="4">
        <v>10171704</v>
      </c>
      <c r="I647" s="4">
        <v>12016567</v>
      </c>
      <c r="J647" s="4">
        <v>13313009</v>
      </c>
      <c r="K647" s="4">
        <v>12620566</v>
      </c>
      <c r="L647" s="4">
        <v>10151307</v>
      </c>
      <c r="M647" s="4">
        <v>8955695</v>
      </c>
      <c r="N647" s="4">
        <v>10364946</v>
      </c>
      <c r="O647" s="4">
        <v>12138820</v>
      </c>
    </row>
    <row r="648" spans="1:15" hidden="1" x14ac:dyDescent="0.15">
      <c r="A648" s="6">
        <v>97</v>
      </c>
      <c r="B648">
        <v>63</v>
      </c>
      <c r="C648" s="4" t="s">
        <v>409</v>
      </c>
      <c r="D648" s="4" t="s">
        <v>563</v>
      </c>
      <c r="E648" s="4">
        <v>22949830</v>
      </c>
      <c r="F648" s="4">
        <v>18148935</v>
      </c>
      <c r="G648" s="4">
        <v>20324886</v>
      </c>
      <c r="H648" s="4">
        <v>26035799</v>
      </c>
      <c r="I648" s="4">
        <v>26648534</v>
      </c>
      <c r="J648" s="4">
        <v>26010980</v>
      </c>
      <c r="K648" s="4">
        <v>26250934</v>
      </c>
      <c r="L648" s="4">
        <v>24074263</v>
      </c>
      <c r="M648" s="4">
        <v>24034369</v>
      </c>
      <c r="N648" s="4">
        <v>25301485</v>
      </c>
      <c r="O648" s="4">
        <v>26387495</v>
      </c>
    </row>
    <row r="649" spans="1:15" hidden="1" x14ac:dyDescent="0.15">
      <c r="A649" s="6">
        <v>98</v>
      </c>
      <c r="B649">
        <v>15</v>
      </c>
      <c r="C649" s="4" t="s">
        <v>89</v>
      </c>
      <c r="D649" s="4" t="s">
        <v>563</v>
      </c>
      <c r="E649" s="4">
        <v>205932</v>
      </c>
      <c r="F649" s="4">
        <v>201896</v>
      </c>
      <c r="G649" s="4">
        <v>204446</v>
      </c>
      <c r="H649" s="4">
        <v>238169</v>
      </c>
      <c r="I649" s="4">
        <v>214360</v>
      </c>
      <c r="J649" s="4">
        <v>229041</v>
      </c>
      <c r="K649" s="4">
        <v>214784</v>
      </c>
      <c r="L649" s="4">
        <v>193532</v>
      </c>
      <c r="M649" s="4">
        <v>199845</v>
      </c>
      <c r="N649" s="4">
        <v>233157</v>
      </c>
      <c r="O649" s="4">
        <v>239114</v>
      </c>
    </row>
    <row r="650" spans="1:15" hidden="1" x14ac:dyDescent="0.15">
      <c r="A650" s="6">
        <v>99</v>
      </c>
      <c r="B650">
        <v>76</v>
      </c>
      <c r="C650" s="4" t="s">
        <v>458</v>
      </c>
      <c r="D650" s="4" t="s">
        <v>563</v>
      </c>
      <c r="E650" s="4">
        <v>947688</v>
      </c>
      <c r="F650" s="4">
        <v>888668</v>
      </c>
      <c r="G650" s="4">
        <v>998318</v>
      </c>
      <c r="H650" s="4">
        <v>1249214</v>
      </c>
      <c r="I650" s="4">
        <v>1359501</v>
      </c>
      <c r="J650" s="4">
        <v>1454620</v>
      </c>
      <c r="K650" s="4">
        <v>1748757</v>
      </c>
      <c r="L650" s="4">
        <v>1759998</v>
      </c>
      <c r="M650" s="4">
        <v>1821774</v>
      </c>
      <c r="N650" s="4">
        <v>1890745</v>
      </c>
      <c r="O650" s="4">
        <v>2051724</v>
      </c>
    </row>
    <row r="651" spans="1:15" hidden="1" x14ac:dyDescent="0.15">
      <c r="A651" s="6">
        <v>100</v>
      </c>
      <c r="B651">
        <v>4</v>
      </c>
      <c r="C651" s="4" t="s">
        <v>239</v>
      </c>
      <c r="D651" s="4" t="s">
        <v>563</v>
      </c>
      <c r="E651" s="4">
        <v>8543220</v>
      </c>
      <c r="F651" s="4">
        <v>6459545</v>
      </c>
      <c r="G651" s="4">
        <v>6222806</v>
      </c>
      <c r="H651" s="4">
        <v>10789342</v>
      </c>
      <c r="I651" s="4">
        <v>10033737</v>
      </c>
      <c r="J651" s="4">
        <v>10457073</v>
      </c>
      <c r="K651" s="4">
        <v>11707332</v>
      </c>
      <c r="L651" s="4">
        <v>9950033</v>
      </c>
      <c r="M651" s="4">
        <v>8910177</v>
      </c>
      <c r="N651" s="4">
        <v>9320021</v>
      </c>
      <c r="O651" s="4">
        <v>9295973</v>
      </c>
    </row>
    <row r="652" spans="1:15" hidden="1" x14ac:dyDescent="0.15">
      <c r="A652" s="6">
        <v>101</v>
      </c>
      <c r="B652">
        <v>33</v>
      </c>
      <c r="C652" s="4" t="s">
        <v>118</v>
      </c>
      <c r="D652" s="4" t="s">
        <v>563</v>
      </c>
      <c r="E652" s="4">
        <v>31148</v>
      </c>
      <c r="F652" s="4">
        <v>28699</v>
      </c>
      <c r="G652" s="4">
        <v>28787</v>
      </c>
      <c r="H652" s="4">
        <v>40744</v>
      </c>
      <c r="I652" s="4">
        <v>35894</v>
      </c>
      <c r="J652" s="4">
        <v>91930</v>
      </c>
      <c r="K652" s="4">
        <v>43099</v>
      </c>
      <c r="L652" s="4">
        <v>35930</v>
      </c>
      <c r="M652" s="4">
        <v>49179</v>
      </c>
      <c r="N652" s="4">
        <v>40210</v>
      </c>
      <c r="O652" s="4">
        <v>33508</v>
      </c>
    </row>
    <row r="653" spans="1:15" hidden="1" x14ac:dyDescent="0.15">
      <c r="A653" s="6">
        <v>102</v>
      </c>
      <c r="B653">
        <v>109</v>
      </c>
      <c r="C653" s="4" t="s">
        <v>561</v>
      </c>
      <c r="D653" s="4" t="s">
        <v>563</v>
      </c>
      <c r="E653" s="4">
        <v>1386366</v>
      </c>
      <c r="F653" s="4">
        <v>942014</v>
      </c>
      <c r="G653" s="4">
        <v>1009047</v>
      </c>
      <c r="H653" s="4">
        <v>1362030</v>
      </c>
      <c r="I653" s="4">
        <v>1440756</v>
      </c>
      <c r="J653" s="4">
        <v>1587986</v>
      </c>
      <c r="K653" s="4">
        <v>1576400</v>
      </c>
      <c r="L653" s="4">
        <v>1514405</v>
      </c>
      <c r="M653" s="4">
        <v>1361312</v>
      </c>
      <c r="N653" s="4">
        <v>1669503</v>
      </c>
      <c r="O653" s="4">
        <v>1958404</v>
      </c>
    </row>
    <row r="654" spans="1:15" hidden="1" x14ac:dyDescent="0.15">
      <c r="A654" s="6">
        <v>103</v>
      </c>
      <c r="B654">
        <v>55</v>
      </c>
      <c r="C654" s="4" t="s">
        <v>548</v>
      </c>
      <c r="D654" s="4" t="s">
        <v>563</v>
      </c>
      <c r="E654" s="4">
        <v>199904</v>
      </c>
      <c r="F654" s="4">
        <v>204848</v>
      </c>
      <c r="G654" s="4">
        <v>192645</v>
      </c>
      <c r="H654" s="4">
        <v>211442</v>
      </c>
      <c r="I654" s="4">
        <v>219922</v>
      </c>
      <c r="J654" s="4">
        <v>287785</v>
      </c>
      <c r="K654" s="4">
        <v>420919</v>
      </c>
      <c r="L654" s="4">
        <v>353323</v>
      </c>
      <c r="M654" s="4">
        <v>386962</v>
      </c>
      <c r="N654" s="4">
        <v>690023</v>
      </c>
      <c r="O654" s="4">
        <v>402372</v>
      </c>
    </row>
    <row r="655" spans="1:15" hidden="1" x14ac:dyDescent="0.15">
      <c r="A655" s="6">
        <v>104</v>
      </c>
      <c r="B655">
        <v>47</v>
      </c>
      <c r="C655" s="4" t="s">
        <v>0</v>
      </c>
      <c r="D655" s="4" t="s">
        <v>563</v>
      </c>
      <c r="E655" s="4">
        <v>1344408</v>
      </c>
      <c r="F655" s="4">
        <v>1618857</v>
      </c>
      <c r="G655" s="4">
        <v>1503791</v>
      </c>
      <c r="H655" s="4">
        <v>2078184</v>
      </c>
      <c r="I655" s="4">
        <v>1671063</v>
      </c>
      <c r="J655" s="4">
        <v>1920963</v>
      </c>
      <c r="K655" s="4">
        <v>2315957</v>
      </c>
      <c r="L655" s="4">
        <v>2171548</v>
      </c>
      <c r="M655" s="4">
        <v>2102874</v>
      </c>
      <c r="N655" s="4">
        <v>3157837</v>
      </c>
      <c r="O655" s="4">
        <v>2438068</v>
      </c>
    </row>
    <row r="656" spans="1:15" hidden="1" x14ac:dyDescent="0.15">
      <c r="A656" s="6">
        <v>105</v>
      </c>
      <c r="B656">
        <v>94</v>
      </c>
      <c r="C656" s="4" t="s">
        <v>529</v>
      </c>
      <c r="D656" s="4" t="s">
        <v>563</v>
      </c>
      <c r="E656" s="4">
        <v>175233</v>
      </c>
      <c r="F656" s="4">
        <v>183375</v>
      </c>
      <c r="G656" s="4">
        <v>208077</v>
      </c>
      <c r="H656" s="4">
        <v>233102</v>
      </c>
      <c r="I656" s="4">
        <v>275629</v>
      </c>
      <c r="J656" s="4">
        <v>297385</v>
      </c>
      <c r="K656" s="4">
        <v>255205</v>
      </c>
      <c r="L656" s="4">
        <v>246556</v>
      </c>
      <c r="M656" s="4">
        <v>193837</v>
      </c>
      <c r="N656" s="4">
        <v>200926</v>
      </c>
      <c r="O656" s="4">
        <v>166006</v>
      </c>
    </row>
    <row r="657" spans="1:15" hidden="1" x14ac:dyDescent="0.15">
      <c r="A657" s="6">
        <v>106</v>
      </c>
      <c r="B657">
        <v>1</v>
      </c>
      <c r="C657" s="4" t="s">
        <v>245</v>
      </c>
      <c r="D657" s="4" t="s">
        <v>563</v>
      </c>
      <c r="E657" s="4">
        <v>740828</v>
      </c>
      <c r="F657" s="4">
        <v>609715</v>
      </c>
      <c r="G657" s="4">
        <v>667538</v>
      </c>
      <c r="H657" s="4">
        <v>771230</v>
      </c>
      <c r="I657" s="4">
        <v>800506</v>
      </c>
      <c r="J657" s="4">
        <v>835183</v>
      </c>
      <c r="K657" s="4">
        <v>791318</v>
      </c>
      <c r="L657" s="4">
        <v>647979</v>
      </c>
      <c r="M657" s="4">
        <v>612308</v>
      </c>
      <c r="N657" s="4">
        <v>707197</v>
      </c>
      <c r="O657" s="4">
        <v>790526</v>
      </c>
    </row>
    <row r="658" spans="1:15" hidden="1" x14ac:dyDescent="0.15">
      <c r="A658" s="6">
        <v>107</v>
      </c>
      <c r="B658">
        <v>70</v>
      </c>
      <c r="C658" s="4" t="s">
        <v>460</v>
      </c>
      <c r="D658" s="4" t="s">
        <v>563</v>
      </c>
      <c r="E658" s="4">
        <v>55047</v>
      </c>
      <c r="F658" s="4">
        <v>54050</v>
      </c>
      <c r="G658" s="4">
        <v>62364</v>
      </c>
      <c r="H658" s="4">
        <v>70910</v>
      </c>
      <c r="I658" s="4">
        <v>69372</v>
      </c>
      <c r="J658" s="4">
        <v>64961</v>
      </c>
      <c r="K658" s="4">
        <v>71607</v>
      </c>
      <c r="L658" s="4">
        <v>65129</v>
      </c>
      <c r="M658" s="4">
        <v>65819</v>
      </c>
      <c r="N658" s="4">
        <v>78714</v>
      </c>
      <c r="O658" s="4">
        <v>68740</v>
      </c>
    </row>
    <row r="659" spans="1:15" hidden="1" x14ac:dyDescent="0.15">
      <c r="A659" s="6">
        <v>108</v>
      </c>
      <c r="B659">
        <v>88</v>
      </c>
      <c r="C659" s="4" t="s">
        <v>198</v>
      </c>
      <c r="D659" s="4" t="s">
        <v>563</v>
      </c>
      <c r="E659" s="4">
        <v>13690674</v>
      </c>
      <c r="F659" s="4">
        <v>11374447</v>
      </c>
      <c r="G659" s="4">
        <v>16474071</v>
      </c>
      <c r="H659" s="4">
        <v>19553525</v>
      </c>
      <c r="I659" s="4">
        <v>21002811</v>
      </c>
      <c r="J659" s="4">
        <v>23333332</v>
      </c>
      <c r="K659" s="4">
        <v>23476005</v>
      </c>
      <c r="L659" s="4">
        <v>22548720</v>
      </c>
      <c r="M659" s="4">
        <v>21725221</v>
      </c>
      <c r="N659" s="4">
        <v>20998496</v>
      </c>
      <c r="O659" s="4">
        <v>19488444</v>
      </c>
    </row>
    <row r="660" spans="1:15" hidden="1" x14ac:dyDescent="0.15">
      <c r="A660" s="6">
        <v>109</v>
      </c>
      <c r="B660">
        <v>19</v>
      </c>
      <c r="C660" s="4" t="s">
        <v>462</v>
      </c>
      <c r="D660" s="4" t="s">
        <v>563</v>
      </c>
      <c r="E660" s="4">
        <v>60631</v>
      </c>
      <c r="F660" s="4">
        <v>54540</v>
      </c>
      <c r="G660" s="4">
        <v>74274</v>
      </c>
      <c r="H660" s="4">
        <v>67865</v>
      </c>
      <c r="I660" s="4">
        <v>85204</v>
      </c>
      <c r="J660" s="4">
        <v>71004</v>
      </c>
      <c r="K660" s="4">
        <v>95341</v>
      </c>
      <c r="L660" s="4">
        <v>197297</v>
      </c>
      <c r="M660" s="4">
        <v>118246</v>
      </c>
      <c r="N660" s="4">
        <v>101703</v>
      </c>
      <c r="O660" s="4">
        <v>131226</v>
      </c>
    </row>
    <row r="661" spans="1:15" hidden="1" x14ac:dyDescent="0.15">
      <c r="A661" s="6">
        <v>110</v>
      </c>
      <c r="B661">
        <v>62</v>
      </c>
      <c r="C661" s="4" t="s">
        <v>316</v>
      </c>
      <c r="D661" s="4" t="s">
        <v>563</v>
      </c>
      <c r="E661" s="4">
        <v>746574</v>
      </c>
      <c r="F661" s="4">
        <v>669736</v>
      </c>
      <c r="G661" s="4">
        <v>674054</v>
      </c>
      <c r="H661" s="4">
        <v>813474</v>
      </c>
      <c r="I661" s="4">
        <v>922510</v>
      </c>
      <c r="J661" s="4">
        <v>874844</v>
      </c>
      <c r="K661" s="4">
        <v>926512</v>
      </c>
      <c r="L661" s="4">
        <v>792300</v>
      </c>
      <c r="M661" s="4">
        <v>878127</v>
      </c>
      <c r="N661" s="4">
        <v>986690</v>
      </c>
      <c r="O661" s="4">
        <v>957980</v>
      </c>
    </row>
    <row r="662" spans="1:15" hidden="1" x14ac:dyDescent="0.15">
      <c r="A662" s="3">
        <v>1</v>
      </c>
      <c r="B662">
        <v>6</v>
      </c>
      <c r="C662" t="s">
        <v>324</v>
      </c>
      <c r="D662" t="s">
        <v>503</v>
      </c>
      <c r="E662">
        <v>21249200</v>
      </c>
      <c r="F662">
        <v>21691700</v>
      </c>
      <c r="G662">
        <v>22031750</v>
      </c>
      <c r="H662">
        <v>22340024</v>
      </c>
      <c r="I662">
        <v>22733465</v>
      </c>
      <c r="J662">
        <v>23128129</v>
      </c>
      <c r="K662">
        <v>23475686</v>
      </c>
      <c r="L662">
        <v>23815995</v>
      </c>
      <c r="M662">
        <v>24190907</v>
      </c>
      <c r="N662">
        <v>24601860</v>
      </c>
      <c r="O662">
        <v>24982688</v>
      </c>
    </row>
    <row r="663" spans="1:15" hidden="1" x14ac:dyDescent="0.15">
      <c r="A663" s="3">
        <v>2</v>
      </c>
      <c r="B663">
        <v>7</v>
      </c>
      <c r="C663" t="s">
        <v>46</v>
      </c>
      <c r="D663" t="s">
        <v>503</v>
      </c>
      <c r="E663">
        <v>8321496</v>
      </c>
      <c r="F663">
        <v>8343323</v>
      </c>
      <c r="G663">
        <v>8363404</v>
      </c>
      <c r="H663">
        <v>8391643</v>
      </c>
      <c r="I663">
        <v>8429991</v>
      </c>
      <c r="J663">
        <v>8479823</v>
      </c>
      <c r="K663">
        <v>8546356</v>
      </c>
      <c r="L663">
        <v>8642699</v>
      </c>
      <c r="M663">
        <v>8736668</v>
      </c>
      <c r="N663">
        <v>8797566</v>
      </c>
      <c r="O663">
        <v>8840521</v>
      </c>
    </row>
    <row r="664" spans="1:15" hidden="1" x14ac:dyDescent="0.15">
      <c r="A664" s="3">
        <v>3</v>
      </c>
      <c r="B664">
        <v>8</v>
      </c>
      <c r="C664" t="s">
        <v>405</v>
      </c>
      <c r="D664" t="s">
        <v>503</v>
      </c>
      <c r="E664">
        <v>8763400</v>
      </c>
      <c r="F664">
        <v>8947243</v>
      </c>
      <c r="G664">
        <v>9054332</v>
      </c>
      <c r="H664">
        <v>9173082</v>
      </c>
      <c r="I664">
        <v>9295784</v>
      </c>
      <c r="J664">
        <v>9416801</v>
      </c>
      <c r="K664">
        <v>9535079</v>
      </c>
      <c r="L664">
        <v>9649341</v>
      </c>
      <c r="M664">
        <v>9757812</v>
      </c>
      <c r="N664">
        <v>9854033</v>
      </c>
      <c r="O664">
        <v>9939771</v>
      </c>
    </row>
    <row r="665" spans="1:15" hidden="1" x14ac:dyDescent="0.15">
      <c r="A665" s="3">
        <v>4</v>
      </c>
      <c r="B665">
        <v>10</v>
      </c>
      <c r="C665" t="s">
        <v>449</v>
      </c>
      <c r="D665" t="s">
        <v>503</v>
      </c>
      <c r="E665">
        <v>9527985</v>
      </c>
      <c r="F665">
        <v>9506765</v>
      </c>
      <c r="G665">
        <v>9490583</v>
      </c>
      <c r="H665">
        <v>9473172</v>
      </c>
      <c r="I665">
        <v>9464495</v>
      </c>
      <c r="J665">
        <v>9465997</v>
      </c>
      <c r="K665">
        <v>9474511</v>
      </c>
      <c r="L665">
        <v>9489616</v>
      </c>
      <c r="M665">
        <v>9501534</v>
      </c>
      <c r="N665">
        <v>9498264</v>
      </c>
      <c r="O665">
        <v>9483499</v>
      </c>
    </row>
    <row r="666" spans="1:15" hidden="1" x14ac:dyDescent="0.15">
      <c r="A666" s="3">
        <v>5</v>
      </c>
      <c r="B666">
        <v>11</v>
      </c>
      <c r="C666" t="s">
        <v>482</v>
      </c>
      <c r="D666" t="s">
        <v>503</v>
      </c>
      <c r="E666">
        <v>10709973</v>
      </c>
      <c r="F666">
        <v>10796493</v>
      </c>
      <c r="G666">
        <v>10895586</v>
      </c>
      <c r="H666">
        <v>11038264</v>
      </c>
      <c r="I666">
        <v>11106932</v>
      </c>
      <c r="J666">
        <v>11159407</v>
      </c>
      <c r="K666">
        <v>11209057</v>
      </c>
      <c r="L666">
        <v>11274196</v>
      </c>
      <c r="M666">
        <v>11331422</v>
      </c>
      <c r="N666">
        <v>11375158</v>
      </c>
      <c r="O666">
        <v>11427054</v>
      </c>
    </row>
    <row r="667" spans="1:15" hidden="1" x14ac:dyDescent="0.15">
      <c r="A667" s="3">
        <v>6</v>
      </c>
      <c r="B667">
        <v>14</v>
      </c>
      <c r="C667" t="s">
        <v>451</v>
      </c>
      <c r="D667" t="s">
        <v>503</v>
      </c>
      <c r="E667">
        <v>192030362</v>
      </c>
      <c r="F667">
        <v>193886508</v>
      </c>
      <c r="G667">
        <v>195713635</v>
      </c>
      <c r="H667">
        <v>197514534</v>
      </c>
      <c r="I667">
        <v>199287296</v>
      </c>
      <c r="J667">
        <v>201035903</v>
      </c>
      <c r="K667">
        <v>202763735</v>
      </c>
      <c r="L667">
        <v>204471769</v>
      </c>
      <c r="M667">
        <v>206163058</v>
      </c>
      <c r="N667">
        <v>207833831</v>
      </c>
      <c r="O667">
        <v>209469333</v>
      </c>
    </row>
    <row r="668" spans="1:15" hidden="1" x14ac:dyDescent="0.15">
      <c r="A668" s="3">
        <v>7</v>
      </c>
      <c r="B668">
        <v>18</v>
      </c>
      <c r="C668" t="s">
        <v>149</v>
      </c>
      <c r="D668" t="s">
        <v>503</v>
      </c>
      <c r="E668">
        <v>33247118</v>
      </c>
      <c r="F668">
        <v>33628895</v>
      </c>
      <c r="G668">
        <v>34004889</v>
      </c>
      <c r="H668">
        <v>34339328</v>
      </c>
      <c r="I668">
        <v>34714222</v>
      </c>
      <c r="J668">
        <v>35082954</v>
      </c>
      <c r="K668">
        <v>35437435</v>
      </c>
      <c r="L668">
        <v>35702908</v>
      </c>
      <c r="M668">
        <v>36109487</v>
      </c>
      <c r="N668">
        <v>36543321</v>
      </c>
      <c r="O668">
        <v>37057765</v>
      </c>
    </row>
    <row r="669" spans="1:15" hidden="1" x14ac:dyDescent="0.15">
      <c r="A669" s="3">
        <v>8</v>
      </c>
      <c r="B669">
        <v>21</v>
      </c>
      <c r="C669" t="s">
        <v>381</v>
      </c>
      <c r="D669" t="s">
        <v>503</v>
      </c>
      <c r="E669">
        <v>1324655000</v>
      </c>
      <c r="F669">
        <v>1331260000</v>
      </c>
      <c r="G669">
        <v>1337705000</v>
      </c>
      <c r="H669">
        <v>1344130000</v>
      </c>
      <c r="I669">
        <v>1350695000</v>
      </c>
      <c r="J669">
        <v>1357380000</v>
      </c>
      <c r="K669">
        <v>1364270000</v>
      </c>
      <c r="L669">
        <v>1371220000</v>
      </c>
      <c r="M669">
        <v>1378665000</v>
      </c>
      <c r="N669">
        <v>1386395000</v>
      </c>
      <c r="O669">
        <v>1392730000</v>
      </c>
    </row>
    <row r="670" spans="1:15" hidden="1" x14ac:dyDescent="0.15">
      <c r="A670" s="3">
        <v>9</v>
      </c>
      <c r="B670">
        <v>24</v>
      </c>
      <c r="C670" t="s">
        <v>394</v>
      </c>
      <c r="D670" t="s">
        <v>503</v>
      </c>
      <c r="E670">
        <v>4309705</v>
      </c>
      <c r="F670">
        <v>4305181</v>
      </c>
      <c r="G670">
        <v>4295427</v>
      </c>
      <c r="H670">
        <v>4280622</v>
      </c>
      <c r="I670">
        <v>4267558</v>
      </c>
      <c r="J670">
        <v>4255689</v>
      </c>
      <c r="K670">
        <v>4238389</v>
      </c>
      <c r="L670">
        <v>4203604</v>
      </c>
      <c r="M670">
        <v>4174349</v>
      </c>
      <c r="N670">
        <v>4124531</v>
      </c>
      <c r="O670">
        <v>4087843</v>
      </c>
    </row>
    <row r="671" spans="1:15" hidden="1" x14ac:dyDescent="0.15">
      <c r="A671" s="3">
        <v>10</v>
      </c>
      <c r="B671">
        <v>25</v>
      </c>
      <c r="C671" t="s">
        <v>76</v>
      </c>
      <c r="D671" t="s">
        <v>503</v>
      </c>
      <c r="E671">
        <v>11236971</v>
      </c>
      <c r="F671">
        <v>11226709</v>
      </c>
      <c r="G671">
        <v>11225832</v>
      </c>
      <c r="H671">
        <v>11236670</v>
      </c>
      <c r="I671">
        <v>11257101</v>
      </c>
      <c r="J671">
        <v>11282720</v>
      </c>
      <c r="K671">
        <v>11306902</v>
      </c>
      <c r="L671">
        <v>11324781</v>
      </c>
      <c r="M671">
        <v>11335109</v>
      </c>
      <c r="N671">
        <v>11339259</v>
      </c>
      <c r="O671">
        <v>11338138</v>
      </c>
    </row>
    <row r="672" spans="1:15" hidden="1" x14ac:dyDescent="0.15">
      <c r="A672" s="3">
        <v>11</v>
      </c>
      <c r="B672">
        <v>27</v>
      </c>
      <c r="C672" t="s">
        <v>230</v>
      </c>
      <c r="D672" t="s">
        <v>503</v>
      </c>
      <c r="E672">
        <v>5493621</v>
      </c>
      <c r="F672">
        <v>5523095</v>
      </c>
      <c r="G672">
        <v>5547683</v>
      </c>
      <c r="H672">
        <v>5570572</v>
      </c>
      <c r="I672">
        <v>5591572</v>
      </c>
      <c r="J672">
        <v>5614932</v>
      </c>
      <c r="K672">
        <v>5643475</v>
      </c>
      <c r="L672">
        <v>5683483</v>
      </c>
      <c r="M672">
        <v>5728010</v>
      </c>
      <c r="N672">
        <v>5764980</v>
      </c>
      <c r="O672">
        <v>5793636</v>
      </c>
    </row>
    <row r="673" spans="1:15" hidden="1" x14ac:dyDescent="0.15">
      <c r="A673" s="3">
        <v>12</v>
      </c>
      <c r="B673">
        <v>32</v>
      </c>
      <c r="C673" t="s">
        <v>389</v>
      </c>
      <c r="D673" t="s">
        <v>503</v>
      </c>
      <c r="E673">
        <v>1337090</v>
      </c>
      <c r="F673">
        <v>1334515</v>
      </c>
      <c r="G673">
        <v>1331475</v>
      </c>
      <c r="H673">
        <v>1327439</v>
      </c>
      <c r="I673">
        <v>1322696</v>
      </c>
      <c r="J673">
        <v>1317997</v>
      </c>
      <c r="K673">
        <v>1314545</v>
      </c>
      <c r="L673">
        <v>1315407</v>
      </c>
      <c r="M673">
        <v>1315790</v>
      </c>
      <c r="N673">
        <v>1317384</v>
      </c>
      <c r="O673">
        <v>1321977</v>
      </c>
    </row>
    <row r="674" spans="1:15" hidden="1" x14ac:dyDescent="0.15">
      <c r="A674" s="3">
        <v>13</v>
      </c>
      <c r="B674">
        <v>34</v>
      </c>
      <c r="C674" t="s">
        <v>39</v>
      </c>
      <c r="D674" t="s">
        <v>503</v>
      </c>
      <c r="E674">
        <v>5313399</v>
      </c>
      <c r="F674">
        <v>5338871</v>
      </c>
      <c r="G674">
        <v>5363352</v>
      </c>
      <c r="H674">
        <v>5388272</v>
      </c>
      <c r="I674">
        <v>5413971</v>
      </c>
      <c r="J674">
        <v>5438972</v>
      </c>
      <c r="K674">
        <v>5461512</v>
      </c>
      <c r="L674">
        <v>5479531</v>
      </c>
      <c r="M674">
        <v>5495303</v>
      </c>
      <c r="N674">
        <v>5508214</v>
      </c>
      <c r="O674">
        <v>5515525</v>
      </c>
    </row>
    <row r="675" spans="1:15" hidden="1" x14ac:dyDescent="0.15">
      <c r="A675" s="3">
        <v>14</v>
      </c>
      <c r="B675">
        <v>35</v>
      </c>
      <c r="C675" t="s">
        <v>280</v>
      </c>
      <c r="D675" t="s">
        <v>503</v>
      </c>
      <c r="E675">
        <v>64374984</v>
      </c>
      <c r="F675">
        <v>64707040</v>
      </c>
      <c r="G675">
        <v>65027507</v>
      </c>
      <c r="H675">
        <v>65342780</v>
      </c>
      <c r="I675">
        <v>65659809</v>
      </c>
      <c r="J675">
        <v>65998687</v>
      </c>
      <c r="K675">
        <v>66312067</v>
      </c>
      <c r="L675">
        <v>66548272</v>
      </c>
      <c r="M675">
        <v>66724104</v>
      </c>
      <c r="N675">
        <v>66864379</v>
      </c>
      <c r="O675">
        <v>66965912</v>
      </c>
    </row>
    <row r="676" spans="1:15" hidden="1" x14ac:dyDescent="0.15">
      <c r="A676" s="3">
        <v>15</v>
      </c>
      <c r="B676">
        <v>38</v>
      </c>
      <c r="C676" t="s">
        <v>360</v>
      </c>
      <c r="D676" t="s">
        <v>503</v>
      </c>
      <c r="E676">
        <v>82110097</v>
      </c>
      <c r="F676">
        <v>81902307</v>
      </c>
      <c r="G676">
        <v>81776930</v>
      </c>
      <c r="H676">
        <v>80274983</v>
      </c>
      <c r="I676">
        <v>80425823</v>
      </c>
      <c r="J676">
        <v>80645605</v>
      </c>
      <c r="K676">
        <v>80982500</v>
      </c>
      <c r="L676">
        <v>81686611</v>
      </c>
      <c r="M676">
        <v>82348669</v>
      </c>
      <c r="N676">
        <v>82657002</v>
      </c>
      <c r="O676">
        <v>82905782</v>
      </c>
    </row>
    <row r="677" spans="1:15" hidden="1" x14ac:dyDescent="0.15">
      <c r="A677" s="3">
        <v>16</v>
      </c>
      <c r="B677">
        <v>42</v>
      </c>
      <c r="C677" t="s">
        <v>38</v>
      </c>
      <c r="D677" t="s">
        <v>503</v>
      </c>
      <c r="E677">
        <v>10038188</v>
      </c>
      <c r="F677">
        <v>10022650</v>
      </c>
      <c r="G677">
        <v>10000023</v>
      </c>
      <c r="H677">
        <v>9971727</v>
      </c>
      <c r="I677">
        <v>9920362</v>
      </c>
      <c r="J677">
        <v>9893082</v>
      </c>
      <c r="K677">
        <v>9866468</v>
      </c>
      <c r="L677">
        <v>9843028</v>
      </c>
      <c r="M677">
        <v>9814023</v>
      </c>
      <c r="N677">
        <v>9787966</v>
      </c>
      <c r="O677">
        <v>9775564</v>
      </c>
    </row>
    <row r="678" spans="1:15" hidden="1" x14ac:dyDescent="0.15">
      <c r="A678" s="3">
        <v>17</v>
      </c>
      <c r="B678">
        <v>43</v>
      </c>
      <c r="C678" t="s">
        <v>20</v>
      </c>
      <c r="D678" t="s">
        <v>503</v>
      </c>
      <c r="E678">
        <v>317414</v>
      </c>
      <c r="F678">
        <v>318499</v>
      </c>
      <c r="G678">
        <v>318041</v>
      </c>
      <c r="H678">
        <v>319014</v>
      </c>
      <c r="I678">
        <v>320716</v>
      </c>
      <c r="J678">
        <v>323764</v>
      </c>
      <c r="K678">
        <v>327386</v>
      </c>
      <c r="L678">
        <v>330815</v>
      </c>
      <c r="M678">
        <v>335439</v>
      </c>
      <c r="N678">
        <v>343400</v>
      </c>
      <c r="O678">
        <v>352721</v>
      </c>
    </row>
    <row r="679" spans="1:15" hidden="1" x14ac:dyDescent="0.15">
      <c r="A679" s="3">
        <v>18</v>
      </c>
      <c r="B679">
        <v>48</v>
      </c>
      <c r="C679" t="s">
        <v>82</v>
      </c>
      <c r="D679" t="s">
        <v>503</v>
      </c>
      <c r="E679">
        <v>4489544</v>
      </c>
      <c r="F679">
        <v>4535375</v>
      </c>
      <c r="G679">
        <v>4560155</v>
      </c>
      <c r="H679">
        <v>4580084</v>
      </c>
      <c r="I679">
        <v>4599533</v>
      </c>
      <c r="J679">
        <v>4623816</v>
      </c>
      <c r="K679">
        <v>4657740</v>
      </c>
      <c r="L679">
        <v>4701957</v>
      </c>
      <c r="M679">
        <v>4755335</v>
      </c>
      <c r="N679">
        <v>4807388</v>
      </c>
      <c r="O679">
        <v>4867316</v>
      </c>
    </row>
    <row r="680" spans="1:15" hidden="1" x14ac:dyDescent="0.15">
      <c r="A680" s="3">
        <v>19</v>
      </c>
      <c r="B680">
        <v>49</v>
      </c>
      <c r="C680" t="s">
        <v>361</v>
      </c>
      <c r="D680" t="s">
        <v>503</v>
      </c>
      <c r="E680">
        <v>7308800</v>
      </c>
      <c r="F680">
        <v>7485600</v>
      </c>
      <c r="G680">
        <v>7623600</v>
      </c>
      <c r="H680">
        <v>7765800</v>
      </c>
      <c r="I680">
        <v>7910500</v>
      </c>
      <c r="J680">
        <v>8059500</v>
      </c>
      <c r="K680">
        <v>8215700</v>
      </c>
      <c r="L680">
        <v>8380100</v>
      </c>
      <c r="M680">
        <v>8546000</v>
      </c>
      <c r="N680">
        <v>8713300</v>
      </c>
      <c r="O680">
        <v>8882800</v>
      </c>
    </row>
    <row r="681" spans="1:15" hidden="1" x14ac:dyDescent="0.15">
      <c r="A681" s="3">
        <v>20</v>
      </c>
      <c r="B681">
        <v>50</v>
      </c>
      <c r="C681" t="s">
        <v>130</v>
      </c>
      <c r="D681" t="s">
        <v>503</v>
      </c>
      <c r="E681">
        <v>58826731</v>
      </c>
      <c r="F681">
        <v>59095365</v>
      </c>
      <c r="G681">
        <v>59277417</v>
      </c>
      <c r="H681">
        <v>59379449</v>
      </c>
      <c r="I681">
        <v>59539717</v>
      </c>
      <c r="J681">
        <v>60233948</v>
      </c>
      <c r="K681">
        <v>60789140</v>
      </c>
      <c r="L681">
        <v>60730582</v>
      </c>
      <c r="M681">
        <v>60627498</v>
      </c>
      <c r="N681">
        <v>60536709</v>
      </c>
      <c r="O681">
        <v>60421760</v>
      </c>
    </row>
    <row r="682" spans="1:15" hidden="1" x14ac:dyDescent="0.15">
      <c r="A682" s="3">
        <v>21</v>
      </c>
      <c r="B682">
        <v>52</v>
      </c>
      <c r="C682" t="s">
        <v>544</v>
      </c>
      <c r="D682" t="s">
        <v>503</v>
      </c>
      <c r="E682">
        <v>128063000</v>
      </c>
      <c r="F682">
        <v>128047000</v>
      </c>
      <c r="G682">
        <v>128070000</v>
      </c>
      <c r="H682">
        <v>127833000</v>
      </c>
      <c r="I682">
        <v>127629000</v>
      </c>
      <c r="J682">
        <v>127445000</v>
      </c>
      <c r="K682">
        <v>127276000</v>
      </c>
      <c r="L682">
        <v>127141000</v>
      </c>
      <c r="M682">
        <v>126994511</v>
      </c>
      <c r="N682">
        <v>126785797</v>
      </c>
      <c r="O682">
        <v>126529100</v>
      </c>
    </row>
    <row r="683" spans="1:15" hidden="1" x14ac:dyDescent="0.15">
      <c r="A683" s="3">
        <v>22</v>
      </c>
      <c r="B683">
        <v>54</v>
      </c>
      <c r="C683" t="s">
        <v>63</v>
      </c>
      <c r="D683" t="s">
        <v>503</v>
      </c>
      <c r="E683">
        <v>15674000</v>
      </c>
      <c r="F683">
        <v>16092822</v>
      </c>
      <c r="G683">
        <v>16321872</v>
      </c>
      <c r="H683">
        <v>16557201</v>
      </c>
      <c r="I683">
        <v>16792089</v>
      </c>
      <c r="J683">
        <v>17035550</v>
      </c>
      <c r="K683">
        <v>17288285</v>
      </c>
      <c r="L683">
        <v>17542806</v>
      </c>
      <c r="M683">
        <v>17794055</v>
      </c>
      <c r="N683">
        <v>18037776</v>
      </c>
      <c r="O683">
        <v>18276498.5</v>
      </c>
    </row>
    <row r="684" spans="1:15" hidden="1" x14ac:dyDescent="0.15">
      <c r="A684" s="3">
        <v>23</v>
      </c>
      <c r="B684">
        <v>56</v>
      </c>
      <c r="C684" t="s">
        <v>540</v>
      </c>
      <c r="D684" t="s">
        <v>503</v>
      </c>
      <c r="E684">
        <v>2656009</v>
      </c>
      <c r="F684">
        <v>2821045</v>
      </c>
      <c r="G684">
        <v>2991884</v>
      </c>
      <c r="H684">
        <v>3168060</v>
      </c>
      <c r="I684">
        <v>3348853</v>
      </c>
      <c r="J684">
        <v>3526376</v>
      </c>
      <c r="K684">
        <v>3690941</v>
      </c>
      <c r="L684">
        <v>3835591</v>
      </c>
      <c r="M684">
        <v>3956875</v>
      </c>
      <c r="N684">
        <v>4056099</v>
      </c>
      <c r="O684">
        <v>4137312</v>
      </c>
    </row>
    <row r="685" spans="1:15" hidden="1" x14ac:dyDescent="0.15">
      <c r="A685" s="3">
        <v>24</v>
      </c>
      <c r="B685">
        <v>58</v>
      </c>
      <c r="C685" t="s">
        <v>200</v>
      </c>
      <c r="D685" t="s">
        <v>503</v>
      </c>
      <c r="E685">
        <v>2177322</v>
      </c>
      <c r="F685">
        <v>2141669</v>
      </c>
      <c r="G685">
        <v>2097555</v>
      </c>
      <c r="H685">
        <v>2059709</v>
      </c>
      <c r="I685">
        <v>2034319</v>
      </c>
      <c r="J685">
        <v>2012647</v>
      </c>
      <c r="K685">
        <v>1993782</v>
      </c>
      <c r="L685">
        <v>1977527</v>
      </c>
      <c r="M685">
        <v>1959537</v>
      </c>
      <c r="N685">
        <v>1942248</v>
      </c>
      <c r="O685">
        <v>1927174</v>
      </c>
    </row>
    <row r="686" spans="1:15" hidden="1" x14ac:dyDescent="0.15">
      <c r="A686" s="3">
        <v>25</v>
      </c>
      <c r="B686">
        <v>60</v>
      </c>
      <c r="C686" t="s">
        <v>314</v>
      </c>
      <c r="D686" t="s">
        <v>503</v>
      </c>
      <c r="E686">
        <v>3198231</v>
      </c>
      <c r="F686">
        <v>3162916</v>
      </c>
      <c r="G686">
        <v>3097282</v>
      </c>
      <c r="H686">
        <v>3028115</v>
      </c>
      <c r="I686">
        <v>2987773</v>
      </c>
      <c r="J686">
        <v>2957689</v>
      </c>
      <c r="K686">
        <v>2932367</v>
      </c>
      <c r="L686">
        <v>2904910</v>
      </c>
      <c r="M686">
        <v>2868231</v>
      </c>
      <c r="N686">
        <v>2828403</v>
      </c>
      <c r="O686">
        <v>2801543</v>
      </c>
    </row>
    <row r="687" spans="1:15" hidden="1" x14ac:dyDescent="0.15">
      <c r="A687" s="3">
        <v>26</v>
      </c>
      <c r="B687">
        <v>61</v>
      </c>
      <c r="C687" t="s">
        <v>218</v>
      </c>
      <c r="D687" t="s">
        <v>503</v>
      </c>
      <c r="E687">
        <v>488650</v>
      </c>
      <c r="F687">
        <v>497783</v>
      </c>
      <c r="G687">
        <v>506953</v>
      </c>
      <c r="H687">
        <v>518347</v>
      </c>
      <c r="I687">
        <v>530946</v>
      </c>
      <c r="J687">
        <v>543360</v>
      </c>
      <c r="K687">
        <v>556319</v>
      </c>
      <c r="L687">
        <v>569604</v>
      </c>
      <c r="M687">
        <v>582014</v>
      </c>
      <c r="N687">
        <v>596336</v>
      </c>
      <c r="O687">
        <v>607950</v>
      </c>
    </row>
    <row r="688" spans="1:15" hidden="1" x14ac:dyDescent="0.15">
      <c r="A688" s="3">
        <v>27</v>
      </c>
      <c r="B688">
        <v>68</v>
      </c>
      <c r="C688" t="s">
        <v>303</v>
      </c>
      <c r="D688" t="s">
        <v>503</v>
      </c>
      <c r="E688">
        <v>616969</v>
      </c>
      <c r="F688">
        <v>618294</v>
      </c>
      <c r="G688">
        <v>619428</v>
      </c>
      <c r="H688">
        <v>620079</v>
      </c>
      <c r="I688">
        <v>620601</v>
      </c>
      <c r="J688">
        <v>621207</v>
      </c>
      <c r="K688">
        <v>621810</v>
      </c>
      <c r="L688">
        <v>622159</v>
      </c>
      <c r="M688">
        <v>622303</v>
      </c>
      <c r="N688">
        <v>622373</v>
      </c>
      <c r="O688">
        <v>622227</v>
      </c>
    </row>
    <row r="689" spans="1:15" hidden="1" x14ac:dyDescent="0.15">
      <c r="A689" s="3">
        <v>28</v>
      </c>
      <c r="B689">
        <v>73</v>
      </c>
      <c r="C689" t="s">
        <v>11</v>
      </c>
      <c r="D689" t="s">
        <v>503</v>
      </c>
      <c r="E689">
        <v>16445593</v>
      </c>
      <c r="F689">
        <v>16530388</v>
      </c>
      <c r="G689">
        <v>16615394</v>
      </c>
      <c r="H689">
        <v>16693074</v>
      </c>
      <c r="I689">
        <v>16754962</v>
      </c>
      <c r="J689">
        <v>16804432</v>
      </c>
      <c r="K689">
        <v>16865008</v>
      </c>
      <c r="L689">
        <v>16939923</v>
      </c>
      <c r="M689">
        <v>17030314</v>
      </c>
      <c r="N689">
        <v>17131296</v>
      </c>
      <c r="O689">
        <v>17231624</v>
      </c>
    </row>
    <row r="690" spans="1:15" hidden="1" x14ac:dyDescent="0.15">
      <c r="A690" s="3">
        <v>29</v>
      </c>
      <c r="B690">
        <v>75</v>
      </c>
      <c r="C690" t="s">
        <v>424</v>
      </c>
      <c r="D690" t="s">
        <v>503</v>
      </c>
      <c r="E690">
        <v>4259800</v>
      </c>
      <c r="F690">
        <v>4302600</v>
      </c>
      <c r="G690">
        <v>4350700</v>
      </c>
      <c r="H690">
        <v>4384000</v>
      </c>
      <c r="I690">
        <v>4408100</v>
      </c>
      <c r="J690">
        <v>4442100</v>
      </c>
      <c r="K690">
        <v>4509700</v>
      </c>
      <c r="L690">
        <v>4595700</v>
      </c>
      <c r="M690">
        <v>4693200</v>
      </c>
      <c r="N690">
        <v>4793900</v>
      </c>
      <c r="O690">
        <v>4841000</v>
      </c>
    </row>
    <row r="691" spans="1:15" hidden="1" x14ac:dyDescent="0.15">
      <c r="A691" s="3">
        <v>30</v>
      </c>
      <c r="B691">
        <v>78</v>
      </c>
      <c r="C691" t="s">
        <v>511</v>
      </c>
      <c r="D691" t="s">
        <v>503</v>
      </c>
      <c r="E691">
        <v>4768212</v>
      </c>
      <c r="F691">
        <v>4828726</v>
      </c>
      <c r="G691">
        <v>4889252</v>
      </c>
      <c r="H691">
        <v>4953088</v>
      </c>
      <c r="I691">
        <v>5018573</v>
      </c>
      <c r="J691">
        <v>5079623</v>
      </c>
      <c r="K691">
        <v>5137232</v>
      </c>
      <c r="L691">
        <v>5188607</v>
      </c>
      <c r="M691">
        <v>5234519</v>
      </c>
      <c r="N691">
        <v>5276968</v>
      </c>
      <c r="O691">
        <v>5311916</v>
      </c>
    </row>
    <row r="692" spans="1:15" hidden="1" x14ac:dyDescent="0.15">
      <c r="A692" s="3">
        <v>31</v>
      </c>
      <c r="B692">
        <v>84</v>
      </c>
      <c r="C692" t="s">
        <v>55</v>
      </c>
      <c r="D692" t="s">
        <v>503</v>
      </c>
      <c r="E692">
        <v>38125759</v>
      </c>
      <c r="F692">
        <v>38151603</v>
      </c>
      <c r="G692">
        <v>38042794</v>
      </c>
      <c r="H692">
        <v>38063255</v>
      </c>
      <c r="I692">
        <v>38063164</v>
      </c>
      <c r="J692">
        <v>38040196</v>
      </c>
      <c r="K692">
        <v>38011735</v>
      </c>
      <c r="L692">
        <v>37986412</v>
      </c>
      <c r="M692">
        <v>37970087</v>
      </c>
      <c r="N692">
        <v>37974826</v>
      </c>
      <c r="O692">
        <v>37974750</v>
      </c>
    </row>
    <row r="693" spans="1:15" hidden="1" x14ac:dyDescent="0.15">
      <c r="A693" s="3">
        <v>32</v>
      </c>
      <c r="B693">
        <v>85</v>
      </c>
      <c r="C693" t="s">
        <v>320</v>
      </c>
      <c r="D693" t="s">
        <v>503</v>
      </c>
      <c r="E693">
        <v>10558177</v>
      </c>
      <c r="F693">
        <v>10568247</v>
      </c>
      <c r="G693">
        <v>10573100</v>
      </c>
      <c r="H693">
        <v>10557560</v>
      </c>
      <c r="I693">
        <v>10514844</v>
      </c>
      <c r="J693">
        <v>10457295</v>
      </c>
      <c r="K693">
        <v>10401062</v>
      </c>
      <c r="L693">
        <v>10358076</v>
      </c>
      <c r="M693">
        <v>10325452</v>
      </c>
      <c r="N693">
        <v>10300300</v>
      </c>
      <c r="O693">
        <v>10283822</v>
      </c>
    </row>
    <row r="694" spans="1:15" hidden="1" x14ac:dyDescent="0.15">
      <c r="A694" s="3">
        <v>33</v>
      </c>
      <c r="B694">
        <v>86</v>
      </c>
      <c r="C694" t="s">
        <v>417</v>
      </c>
      <c r="D694" t="s">
        <v>503</v>
      </c>
      <c r="E694">
        <v>20537875</v>
      </c>
      <c r="F694">
        <v>20367487</v>
      </c>
      <c r="G694">
        <v>20246871</v>
      </c>
      <c r="H694">
        <v>20147528</v>
      </c>
      <c r="I694">
        <v>20058035</v>
      </c>
      <c r="J694">
        <v>19983693</v>
      </c>
      <c r="K694">
        <v>19908979</v>
      </c>
      <c r="L694">
        <v>19815616</v>
      </c>
      <c r="M694">
        <v>19702267</v>
      </c>
      <c r="N694">
        <v>19587290</v>
      </c>
      <c r="O694">
        <v>19472545</v>
      </c>
    </row>
    <row r="695" spans="1:15" hidden="1" x14ac:dyDescent="0.15">
      <c r="A695" s="3">
        <v>34</v>
      </c>
      <c r="B695">
        <v>87</v>
      </c>
      <c r="C695" t="s">
        <v>2</v>
      </c>
      <c r="D695" t="s">
        <v>503</v>
      </c>
      <c r="E695">
        <v>142742366</v>
      </c>
      <c r="F695">
        <v>142785349</v>
      </c>
      <c r="G695">
        <v>142849468</v>
      </c>
      <c r="H695">
        <v>142960908</v>
      </c>
      <c r="I695">
        <v>143201721</v>
      </c>
      <c r="J695">
        <v>143506995</v>
      </c>
      <c r="K695">
        <v>143819666</v>
      </c>
      <c r="L695">
        <v>144096870</v>
      </c>
      <c r="M695">
        <v>144342396</v>
      </c>
      <c r="N695">
        <v>144496740</v>
      </c>
      <c r="O695">
        <v>144477860</v>
      </c>
    </row>
    <row r="696" spans="1:15" hidden="1" x14ac:dyDescent="0.15">
      <c r="A696" s="3">
        <v>35</v>
      </c>
      <c r="B696">
        <v>89</v>
      </c>
      <c r="C696" t="s">
        <v>138</v>
      </c>
      <c r="D696" t="s">
        <v>503</v>
      </c>
      <c r="E696">
        <v>183263</v>
      </c>
      <c r="F696">
        <v>184556</v>
      </c>
      <c r="G696">
        <v>185949</v>
      </c>
      <c r="H696">
        <v>187469</v>
      </c>
      <c r="I696">
        <v>189088</v>
      </c>
      <c r="J696">
        <v>190717</v>
      </c>
      <c r="K696">
        <v>192221</v>
      </c>
      <c r="L696">
        <v>193513</v>
      </c>
      <c r="M696">
        <v>194535</v>
      </c>
      <c r="N696">
        <v>195352</v>
      </c>
      <c r="O696">
        <v>196130</v>
      </c>
    </row>
    <row r="697" spans="1:15" hidden="1" x14ac:dyDescent="0.15">
      <c r="A697" s="3">
        <v>36</v>
      </c>
      <c r="B697">
        <v>95</v>
      </c>
      <c r="C697" t="s">
        <v>277</v>
      </c>
      <c r="D697" t="s">
        <v>503</v>
      </c>
      <c r="E697">
        <v>2021316</v>
      </c>
      <c r="F697">
        <v>2039669</v>
      </c>
      <c r="G697">
        <v>2048583</v>
      </c>
      <c r="H697">
        <v>2052843</v>
      </c>
      <c r="I697">
        <v>2057159</v>
      </c>
      <c r="J697">
        <v>2059953</v>
      </c>
      <c r="K697">
        <v>2061980</v>
      </c>
      <c r="L697">
        <v>2063531</v>
      </c>
      <c r="M697">
        <v>2065042</v>
      </c>
      <c r="N697">
        <v>2066388</v>
      </c>
      <c r="O697">
        <v>2073894</v>
      </c>
    </row>
    <row r="698" spans="1:15" hidden="1" x14ac:dyDescent="0.15">
      <c r="A698" s="3">
        <v>37</v>
      </c>
      <c r="B698">
        <v>98</v>
      </c>
      <c r="C698" t="s">
        <v>61</v>
      </c>
      <c r="D698" t="s">
        <v>503</v>
      </c>
      <c r="E698">
        <v>45954106</v>
      </c>
      <c r="F698">
        <v>46362946</v>
      </c>
      <c r="G698">
        <v>46576897</v>
      </c>
      <c r="H698">
        <v>46742697</v>
      </c>
      <c r="I698">
        <v>46773055</v>
      </c>
      <c r="J698">
        <v>46620045</v>
      </c>
      <c r="K698">
        <v>46480882</v>
      </c>
      <c r="L698">
        <v>46444832</v>
      </c>
      <c r="M698">
        <v>46484062</v>
      </c>
      <c r="N698">
        <v>46593236</v>
      </c>
      <c r="O698">
        <v>46797754</v>
      </c>
    </row>
    <row r="699" spans="1:15" hidden="1" x14ac:dyDescent="0.15">
      <c r="A699" s="3">
        <v>38</v>
      </c>
      <c r="B699">
        <v>100</v>
      </c>
      <c r="C699" t="s">
        <v>54</v>
      </c>
      <c r="D699" t="s">
        <v>503</v>
      </c>
      <c r="E699">
        <v>9219637</v>
      </c>
      <c r="F699">
        <v>9298515</v>
      </c>
      <c r="G699">
        <v>9378126</v>
      </c>
      <c r="H699">
        <v>9449213</v>
      </c>
      <c r="I699">
        <v>9519374</v>
      </c>
      <c r="J699">
        <v>9600379</v>
      </c>
      <c r="K699">
        <v>9696110</v>
      </c>
      <c r="L699">
        <v>9799186</v>
      </c>
      <c r="M699">
        <v>9923085</v>
      </c>
      <c r="N699">
        <v>10057698</v>
      </c>
      <c r="O699">
        <v>10175214</v>
      </c>
    </row>
    <row r="700" spans="1:15" hidden="1" x14ac:dyDescent="0.15">
      <c r="A700" s="3">
        <v>39</v>
      </c>
      <c r="B700">
        <v>101</v>
      </c>
      <c r="C700" t="s">
        <v>142</v>
      </c>
      <c r="D700" t="s">
        <v>503</v>
      </c>
      <c r="E700">
        <v>7647675</v>
      </c>
      <c r="F700">
        <v>7743831</v>
      </c>
      <c r="G700">
        <v>7824909</v>
      </c>
      <c r="H700">
        <v>7912398</v>
      </c>
      <c r="I700">
        <v>7996861</v>
      </c>
      <c r="J700">
        <v>8089346</v>
      </c>
      <c r="K700">
        <v>8188649</v>
      </c>
      <c r="L700">
        <v>8282396</v>
      </c>
      <c r="M700">
        <v>8373338</v>
      </c>
      <c r="N700">
        <v>8451840</v>
      </c>
      <c r="O700">
        <v>8514329</v>
      </c>
    </row>
    <row r="701" spans="1:15" hidden="1" x14ac:dyDescent="0.15">
      <c r="A701" s="3">
        <v>40</v>
      </c>
      <c r="B701">
        <v>103</v>
      </c>
      <c r="C701" t="s">
        <v>272</v>
      </c>
      <c r="D701" t="s">
        <v>503</v>
      </c>
      <c r="E701">
        <v>70418604</v>
      </c>
      <c r="F701">
        <v>71321399</v>
      </c>
      <c r="G701">
        <v>72326988</v>
      </c>
      <c r="H701">
        <v>73443863</v>
      </c>
      <c r="I701">
        <v>74653016</v>
      </c>
      <c r="J701">
        <v>75928564</v>
      </c>
      <c r="K701">
        <v>77231907</v>
      </c>
      <c r="L701">
        <v>78529409</v>
      </c>
      <c r="M701">
        <v>79821724</v>
      </c>
      <c r="N701">
        <v>81101892</v>
      </c>
      <c r="O701">
        <v>82319724</v>
      </c>
    </row>
    <row r="702" spans="1:15" hidden="1" x14ac:dyDescent="0.15">
      <c r="A702" s="3">
        <v>41</v>
      </c>
      <c r="B702">
        <v>104</v>
      </c>
      <c r="C702" t="s">
        <v>504</v>
      </c>
      <c r="D702" t="s">
        <v>503</v>
      </c>
      <c r="E702">
        <v>61806995</v>
      </c>
      <c r="F702">
        <v>62276270</v>
      </c>
      <c r="G702">
        <v>62766365</v>
      </c>
      <c r="H702">
        <v>63258810</v>
      </c>
      <c r="I702">
        <v>63700215</v>
      </c>
      <c r="J702">
        <v>64128273</v>
      </c>
      <c r="K702">
        <v>64602298</v>
      </c>
      <c r="L702">
        <v>65116219</v>
      </c>
      <c r="M702">
        <v>65611593</v>
      </c>
      <c r="N702">
        <v>66058859</v>
      </c>
      <c r="O702">
        <v>66460344</v>
      </c>
    </row>
    <row r="703" spans="1:15" hidden="1" x14ac:dyDescent="0.15">
      <c r="A703" s="3">
        <v>42</v>
      </c>
      <c r="B703">
        <v>105</v>
      </c>
      <c r="C703" t="s">
        <v>298</v>
      </c>
      <c r="D703" t="s">
        <v>503</v>
      </c>
      <c r="E703">
        <v>304093966</v>
      </c>
      <c r="F703">
        <v>306771529</v>
      </c>
      <c r="G703">
        <v>309321666</v>
      </c>
      <c r="H703">
        <v>311556874</v>
      </c>
      <c r="I703">
        <v>313830990</v>
      </c>
      <c r="J703">
        <v>315993715</v>
      </c>
      <c r="K703">
        <v>318301008</v>
      </c>
      <c r="L703">
        <v>320635163</v>
      </c>
      <c r="M703">
        <v>322941311</v>
      </c>
      <c r="N703">
        <v>324985539</v>
      </c>
      <c r="O703">
        <v>326687501</v>
      </c>
    </row>
    <row r="704" spans="1:15" hidden="1" x14ac:dyDescent="0.15">
      <c r="A704" s="3">
        <v>43</v>
      </c>
      <c r="B704">
        <v>106</v>
      </c>
      <c r="C704" t="s">
        <v>402</v>
      </c>
      <c r="D704" t="s">
        <v>503</v>
      </c>
      <c r="E704">
        <v>3340221</v>
      </c>
      <c r="F704">
        <v>3349676</v>
      </c>
      <c r="G704">
        <v>3359275</v>
      </c>
      <c r="H704">
        <v>3368934</v>
      </c>
      <c r="I704">
        <v>3378974</v>
      </c>
      <c r="J704">
        <v>3389439</v>
      </c>
      <c r="K704">
        <v>3400434</v>
      </c>
      <c r="L704">
        <v>3412009</v>
      </c>
      <c r="M704">
        <v>3424132</v>
      </c>
      <c r="N704">
        <v>3436646</v>
      </c>
      <c r="O704">
        <v>3449299</v>
      </c>
    </row>
    <row r="705" spans="1:15" hidden="1" x14ac:dyDescent="0.15">
      <c r="A705" s="3">
        <v>44</v>
      </c>
      <c r="B705">
        <v>5</v>
      </c>
      <c r="C705" t="s">
        <v>234</v>
      </c>
      <c r="D705" t="s">
        <v>503</v>
      </c>
      <c r="E705">
        <v>40080160</v>
      </c>
      <c r="F705">
        <v>40482788</v>
      </c>
      <c r="G705">
        <v>40788453</v>
      </c>
      <c r="H705">
        <v>41261490</v>
      </c>
      <c r="I705">
        <v>41733271</v>
      </c>
      <c r="J705">
        <v>42202935</v>
      </c>
      <c r="K705">
        <v>42669500</v>
      </c>
      <c r="L705">
        <v>43131966</v>
      </c>
      <c r="M705">
        <v>43590368</v>
      </c>
      <c r="N705">
        <v>44044811</v>
      </c>
      <c r="O705">
        <v>44494502</v>
      </c>
    </row>
    <row r="706" spans="1:15" hidden="1" x14ac:dyDescent="0.15">
      <c r="A706" s="3">
        <v>45</v>
      </c>
      <c r="B706">
        <v>107</v>
      </c>
      <c r="C706" t="s">
        <v>232</v>
      </c>
      <c r="D706" t="s">
        <v>503</v>
      </c>
      <c r="E706">
        <v>27302800</v>
      </c>
      <c r="F706">
        <v>27767400</v>
      </c>
      <c r="G706">
        <v>28562400</v>
      </c>
      <c r="H706">
        <v>29339400</v>
      </c>
      <c r="I706">
        <v>29774500</v>
      </c>
      <c r="J706">
        <v>30243200</v>
      </c>
      <c r="K706">
        <v>30757700</v>
      </c>
      <c r="L706">
        <v>31298900</v>
      </c>
      <c r="M706">
        <v>31847900</v>
      </c>
      <c r="N706">
        <v>32388600</v>
      </c>
      <c r="O706">
        <v>32956100</v>
      </c>
    </row>
    <row r="707" spans="1:15" hidden="1" x14ac:dyDescent="0.15">
      <c r="A707" s="6">
        <v>46</v>
      </c>
      <c r="B707">
        <v>3</v>
      </c>
      <c r="C707" t="s">
        <v>519</v>
      </c>
      <c r="D707" s="1" t="s">
        <v>503</v>
      </c>
      <c r="E707" s="1">
        <v>34730608</v>
      </c>
      <c r="F707" s="1">
        <v>35333881</v>
      </c>
      <c r="G707" s="1">
        <v>35977455</v>
      </c>
      <c r="H707" s="1">
        <v>36661444</v>
      </c>
      <c r="I707" s="1">
        <v>37383887</v>
      </c>
      <c r="J707" s="1">
        <v>38140132</v>
      </c>
      <c r="K707" s="1">
        <v>38923687</v>
      </c>
      <c r="L707" s="1">
        <v>39728025</v>
      </c>
      <c r="M707" s="1">
        <v>40551404</v>
      </c>
      <c r="N707">
        <v>41389198</v>
      </c>
      <c r="O707">
        <v>42228429</v>
      </c>
    </row>
    <row r="708" spans="1:15" hidden="1" x14ac:dyDescent="0.15">
      <c r="A708" s="6">
        <v>47</v>
      </c>
      <c r="B708">
        <v>20</v>
      </c>
      <c r="C708" t="s">
        <v>124</v>
      </c>
      <c r="D708" t="s">
        <v>503</v>
      </c>
      <c r="E708">
        <v>16708258</v>
      </c>
      <c r="F708">
        <v>16886186</v>
      </c>
      <c r="G708">
        <v>17062536</v>
      </c>
      <c r="H708">
        <v>17233576</v>
      </c>
      <c r="I708">
        <v>17400347</v>
      </c>
      <c r="J708">
        <v>17571507</v>
      </c>
      <c r="K708">
        <v>17758959</v>
      </c>
      <c r="L708">
        <v>17969353</v>
      </c>
      <c r="M708">
        <v>18209068</v>
      </c>
      <c r="N708">
        <v>18470439</v>
      </c>
      <c r="O708">
        <v>18729160</v>
      </c>
    </row>
    <row r="709" spans="1:15" hidden="1" x14ac:dyDescent="0.15">
      <c r="A709" s="6">
        <v>48</v>
      </c>
      <c r="B709">
        <v>64</v>
      </c>
      <c r="C709" t="s">
        <v>337</v>
      </c>
      <c r="D709" t="s">
        <v>503</v>
      </c>
      <c r="E709">
        <v>27236006</v>
      </c>
      <c r="F709">
        <v>27735040</v>
      </c>
      <c r="G709">
        <v>28208035</v>
      </c>
      <c r="H709">
        <v>28650955</v>
      </c>
      <c r="I709">
        <v>29068159</v>
      </c>
      <c r="J709">
        <v>29468872</v>
      </c>
      <c r="K709">
        <v>29866559</v>
      </c>
      <c r="L709">
        <v>30270962</v>
      </c>
      <c r="M709">
        <v>30684804</v>
      </c>
      <c r="N709">
        <v>31105028</v>
      </c>
      <c r="O709">
        <v>31528585</v>
      </c>
    </row>
    <row r="710" spans="1:15" hidden="1" x14ac:dyDescent="0.15">
      <c r="A710" s="6">
        <v>49</v>
      </c>
      <c r="B710">
        <v>23</v>
      </c>
      <c r="C710" t="s">
        <v>252</v>
      </c>
      <c r="D710" t="s">
        <v>503</v>
      </c>
      <c r="E710">
        <v>4463125</v>
      </c>
      <c r="F710">
        <v>4520740</v>
      </c>
      <c r="G710">
        <v>4577378</v>
      </c>
      <c r="H710">
        <v>4633086</v>
      </c>
      <c r="I710">
        <v>4688000</v>
      </c>
      <c r="J710">
        <v>4742107</v>
      </c>
      <c r="K710">
        <v>4795396</v>
      </c>
      <c r="L710">
        <v>4847804</v>
      </c>
      <c r="M710">
        <v>4899345</v>
      </c>
      <c r="N710">
        <v>4949954</v>
      </c>
      <c r="O710">
        <v>4999441</v>
      </c>
    </row>
    <row r="711" spans="1:15" hidden="1" x14ac:dyDescent="0.15">
      <c r="A711" s="6">
        <v>50</v>
      </c>
      <c r="B711">
        <v>36</v>
      </c>
      <c r="C711" t="s">
        <v>266</v>
      </c>
      <c r="D711" t="s">
        <v>503</v>
      </c>
      <c r="E711">
        <v>264061</v>
      </c>
      <c r="F711">
        <v>265254</v>
      </c>
      <c r="G711">
        <v>266455</v>
      </c>
      <c r="H711">
        <v>267698</v>
      </c>
      <c r="I711">
        <v>268998</v>
      </c>
      <c r="J711">
        <v>270328</v>
      </c>
      <c r="K711">
        <v>271705</v>
      </c>
      <c r="L711">
        <v>273124</v>
      </c>
      <c r="M711">
        <v>274575</v>
      </c>
      <c r="N711">
        <v>276103</v>
      </c>
      <c r="O711">
        <v>277679</v>
      </c>
    </row>
    <row r="712" spans="1:15" hidden="1" x14ac:dyDescent="0.15">
      <c r="A712" s="6">
        <v>51</v>
      </c>
      <c r="B712">
        <v>69</v>
      </c>
      <c r="C712" t="s">
        <v>25</v>
      </c>
      <c r="D712" t="s">
        <v>503</v>
      </c>
      <c r="E712">
        <v>31536811</v>
      </c>
      <c r="F712">
        <v>31929087</v>
      </c>
      <c r="G712">
        <v>32343389</v>
      </c>
      <c r="H712">
        <v>32781850</v>
      </c>
      <c r="I712">
        <v>33241898</v>
      </c>
      <c r="J712">
        <v>33715693</v>
      </c>
      <c r="K712">
        <v>34192347</v>
      </c>
      <c r="L712">
        <v>34663603</v>
      </c>
      <c r="M712">
        <v>35126296</v>
      </c>
      <c r="N712">
        <v>35581294</v>
      </c>
      <c r="O712">
        <v>36029138</v>
      </c>
    </row>
    <row r="713" spans="1:15" hidden="1" x14ac:dyDescent="0.15">
      <c r="A713" s="6">
        <v>52</v>
      </c>
      <c r="B713">
        <v>93</v>
      </c>
      <c r="C713" t="s">
        <v>236</v>
      </c>
      <c r="D713" t="s">
        <v>503</v>
      </c>
      <c r="E713">
        <v>7350222</v>
      </c>
      <c r="F713">
        <v>7320807</v>
      </c>
      <c r="G713">
        <v>7291436</v>
      </c>
      <c r="H713">
        <v>7234099</v>
      </c>
      <c r="I713">
        <v>7199077</v>
      </c>
      <c r="J713">
        <v>7164132</v>
      </c>
      <c r="K713">
        <v>7130576</v>
      </c>
      <c r="L713">
        <v>7095383</v>
      </c>
      <c r="M713">
        <v>7058322</v>
      </c>
      <c r="N713">
        <v>7020858</v>
      </c>
      <c r="O713">
        <v>6982604</v>
      </c>
    </row>
    <row r="714" spans="1:15" hidden="1" x14ac:dyDescent="0.15">
      <c r="A714" s="6">
        <v>53</v>
      </c>
      <c r="B714">
        <v>2</v>
      </c>
      <c r="C714" t="s">
        <v>152</v>
      </c>
      <c r="D714" s="1" t="s">
        <v>503</v>
      </c>
      <c r="E714" s="1">
        <v>2947314</v>
      </c>
      <c r="F714" s="1">
        <v>2927519</v>
      </c>
      <c r="G714" s="1">
        <v>2913021</v>
      </c>
      <c r="H714" s="1">
        <v>2905195</v>
      </c>
      <c r="I714" s="1">
        <v>2900401</v>
      </c>
      <c r="J714" s="1">
        <v>2895092</v>
      </c>
      <c r="K714" s="1">
        <v>2889104</v>
      </c>
      <c r="L714" s="1">
        <v>2880703</v>
      </c>
      <c r="M714" s="1">
        <v>2876101</v>
      </c>
      <c r="N714">
        <v>2873457</v>
      </c>
      <c r="O714">
        <v>2866376</v>
      </c>
    </row>
    <row r="715" spans="1:15" hidden="1" x14ac:dyDescent="0.15">
      <c r="A715" s="6">
        <v>54</v>
      </c>
      <c r="B715">
        <v>9</v>
      </c>
      <c r="C715" t="s">
        <v>425</v>
      </c>
      <c r="D715" t="s">
        <v>503</v>
      </c>
      <c r="E715">
        <v>279946</v>
      </c>
      <c r="F715">
        <v>281104</v>
      </c>
      <c r="G715">
        <v>282131</v>
      </c>
      <c r="H715">
        <v>282987</v>
      </c>
      <c r="I715">
        <v>283700</v>
      </c>
      <c r="J715">
        <v>284296</v>
      </c>
      <c r="K715">
        <v>284825</v>
      </c>
      <c r="L715">
        <v>285324</v>
      </c>
      <c r="M715">
        <v>285796</v>
      </c>
      <c r="N715">
        <v>286233</v>
      </c>
      <c r="O715">
        <v>286641</v>
      </c>
    </row>
    <row r="716" spans="1:15" hidden="1" x14ac:dyDescent="0.15">
      <c r="A716" s="6">
        <v>55</v>
      </c>
      <c r="B716">
        <v>30</v>
      </c>
      <c r="C716" t="s">
        <v>191</v>
      </c>
      <c r="D716" t="s">
        <v>503</v>
      </c>
      <c r="E716">
        <v>79636079</v>
      </c>
      <c r="F716">
        <v>81134798</v>
      </c>
      <c r="G716">
        <v>82761235</v>
      </c>
      <c r="H716">
        <v>84529250</v>
      </c>
      <c r="I716">
        <v>86422240</v>
      </c>
      <c r="J716">
        <v>88404640</v>
      </c>
      <c r="K716">
        <v>90424654</v>
      </c>
      <c r="L716">
        <v>92442547</v>
      </c>
      <c r="M716">
        <v>94447072</v>
      </c>
      <c r="N716">
        <v>96442593</v>
      </c>
      <c r="O716">
        <v>98423595</v>
      </c>
    </row>
    <row r="717" spans="1:15" hidden="1" x14ac:dyDescent="0.15">
      <c r="A717" s="6">
        <v>56</v>
      </c>
      <c r="B717">
        <v>91</v>
      </c>
      <c r="C717" t="s">
        <v>356</v>
      </c>
      <c r="D717" t="s">
        <v>503</v>
      </c>
      <c r="E717">
        <v>25888541</v>
      </c>
      <c r="F717">
        <v>26630303</v>
      </c>
      <c r="G717">
        <v>27421461</v>
      </c>
      <c r="H717">
        <v>28267685</v>
      </c>
      <c r="I717">
        <v>29155187</v>
      </c>
      <c r="J717">
        <v>30052518</v>
      </c>
      <c r="K717">
        <v>30916994</v>
      </c>
      <c r="L717">
        <v>31717667</v>
      </c>
      <c r="M717">
        <v>32442572</v>
      </c>
      <c r="N717">
        <v>33099147</v>
      </c>
      <c r="O717">
        <v>33699947</v>
      </c>
    </row>
    <row r="718" spans="1:15" hidden="1" x14ac:dyDescent="0.15">
      <c r="A718" s="6">
        <v>57</v>
      </c>
      <c r="B718">
        <v>46</v>
      </c>
      <c r="C718" t="s">
        <v>310</v>
      </c>
      <c r="D718" t="s">
        <v>503</v>
      </c>
      <c r="E718">
        <v>72120604</v>
      </c>
      <c r="F718">
        <v>72924837</v>
      </c>
      <c r="G718">
        <v>73762519</v>
      </c>
      <c r="H718">
        <v>74634956</v>
      </c>
      <c r="I718">
        <v>75539862</v>
      </c>
      <c r="J718">
        <v>76481943</v>
      </c>
      <c r="K718">
        <v>77465753</v>
      </c>
      <c r="L718">
        <v>78492215</v>
      </c>
      <c r="M718">
        <v>79564016</v>
      </c>
      <c r="N718">
        <v>80673951</v>
      </c>
      <c r="O718">
        <v>81800269</v>
      </c>
    </row>
    <row r="719" spans="1:15" hidden="1" x14ac:dyDescent="0.15">
      <c r="A719" s="6">
        <v>58</v>
      </c>
      <c r="B719">
        <v>65</v>
      </c>
      <c r="C719" t="s">
        <v>259</v>
      </c>
      <c r="D719" t="s">
        <v>503</v>
      </c>
      <c r="E719">
        <v>14113577</v>
      </c>
      <c r="F719">
        <v>14581429</v>
      </c>
      <c r="G719">
        <v>15049353</v>
      </c>
      <c r="H719">
        <v>15514591</v>
      </c>
      <c r="I719">
        <v>15979499</v>
      </c>
      <c r="J719">
        <v>16449864</v>
      </c>
      <c r="K719">
        <v>16934220</v>
      </c>
      <c r="L719">
        <v>17438778</v>
      </c>
      <c r="M719">
        <v>17965429</v>
      </c>
      <c r="N719">
        <v>18512394</v>
      </c>
      <c r="O719">
        <v>19077690</v>
      </c>
    </row>
    <row r="720" spans="1:15" hidden="1" x14ac:dyDescent="0.15">
      <c r="A720" s="6">
        <v>59</v>
      </c>
      <c r="B720">
        <v>97</v>
      </c>
      <c r="C720" t="s">
        <v>367</v>
      </c>
      <c r="D720" t="s">
        <v>503</v>
      </c>
      <c r="E720">
        <v>49779471</v>
      </c>
      <c r="F720">
        <v>50477011</v>
      </c>
      <c r="G720">
        <v>51216964</v>
      </c>
      <c r="H720">
        <v>52004172</v>
      </c>
      <c r="I720">
        <v>52834005</v>
      </c>
      <c r="J720">
        <v>53689236</v>
      </c>
      <c r="K720">
        <v>54545991</v>
      </c>
      <c r="L720">
        <v>55386367</v>
      </c>
      <c r="M720">
        <v>56203654</v>
      </c>
      <c r="N720">
        <v>57000451</v>
      </c>
      <c r="O720">
        <v>57779622</v>
      </c>
    </row>
    <row r="721" spans="1:15" hidden="1" x14ac:dyDescent="0.15">
      <c r="A721" s="6">
        <v>60</v>
      </c>
      <c r="B721">
        <v>22</v>
      </c>
      <c r="C721" t="s">
        <v>421</v>
      </c>
      <c r="D721" t="s">
        <v>503</v>
      </c>
      <c r="E721">
        <v>44254972</v>
      </c>
      <c r="F721">
        <v>44750054</v>
      </c>
      <c r="G721">
        <v>45222699</v>
      </c>
      <c r="H721">
        <v>45662747</v>
      </c>
      <c r="I721">
        <v>46075721</v>
      </c>
      <c r="J721">
        <v>46495492</v>
      </c>
      <c r="K721">
        <v>46967706</v>
      </c>
      <c r="L721">
        <v>47520667</v>
      </c>
      <c r="M721">
        <v>48175048</v>
      </c>
      <c r="N721">
        <v>48909844</v>
      </c>
      <c r="O721">
        <v>49661056</v>
      </c>
    </row>
    <row r="722" spans="1:15" hidden="1" x14ac:dyDescent="0.15">
      <c r="A722" s="6">
        <v>61</v>
      </c>
      <c r="B722">
        <v>72</v>
      </c>
      <c r="C722" t="s">
        <v>158</v>
      </c>
      <c r="D722" t="s">
        <v>503</v>
      </c>
      <c r="E722">
        <v>26666576</v>
      </c>
      <c r="F722">
        <v>26883535</v>
      </c>
      <c r="G722">
        <v>27013212</v>
      </c>
      <c r="H722">
        <v>27041437</v>
      </c>
      <c r="I722">
        <v>26989862</v>
      </c>
      <c r="J722">
        <v>26917906</v>
      </c>
      <c r="K722">
        <v>26906926</v>
      </c>
      <c r="L722">
        <v>27015031</v>
      </c>
      <c r="M722">
        <v>27261131</v>
      </c>
      <c r="N722">
        <v>27627124</v>
      </c>
      <c r="O722">
        <v>28087871</v>
      </c>
    </row>
    <row r="723" spans="1:15" hidden="1" x14ac:dyDescent="0.15">
      <c r="A723" s="6">
        <v>62</v>
      </c>
      <c r="B723">
        <v>41</v>
      </c>
      <c r="C723" t="s">
        <v>267</v>
      </c>
      <c r="D723" t="s">
        <v>503</v>
      </c>
      <c r="E723">
        <v>746817</v>
      </c>
      <c r="F723">
        <v>747718</v>
      </c>
      <c r="G723">
        <v>749436</v>
      </c>
      <c r="H723">
        <v>752028</v>
      </c>
      <c r="I723">
        <v>755399</v>
      </c>
      <c r="J723">
        <v>759285</v>
      </c>
      <c r="K723">
        <v>763380</v>
      </c>
      <c r="L723">
        <v>767432</v>
      </c>
      <c r="M723">
        <v>771366</v>
      </c>
      <c r="N723">
        <v>775221</v>
      </c>
      <c r="O723">
        <v>779004</v>
      </c>
    </row>
    <row r="724" spans="1:15" hidden="1" x14ac:dyDescent="0.15">
      <c r="A724" s="6">
        <v>63</v>
      </c>
      <c r="B724">
        <v>59</v>
      </c>
      <c r="C724" t="s">
        <v>332</v>
      </c>
      <c r="D724" t="s">
        <v>503</v>
      </c>
      <c r="E724">
        <v>4764741</v>
      </c>
      <c r="F724">
        <v>4813026</v>
      </c>
      <c r="G724">
        <v>4953061</v>
      </c>
      <c r="H724">
        <v>5202343</v>
      </c>
      <c r="I724">
        <v>5538634</v>
      </c>
      <c r="J724">
        <v>5914621</v>
      </c>
      <c r="K724">
        <v>6262410</v>
      </c>
      <c r="L724">
        <v>6532678</v>
      </c>
      <c r="M724">
        <v>6711121</v>
      </c>
      <c r="N724">
        <v>6811873</v>
      </c>
      <c r="O724">
        <v>6848925</v>
      </c>
    </row>
    <row r="725" spans="1:15" hidden="1" x14ac:dyDescent="0.15">
      <c r="A725" s="6">
        <v>64</v>
      </c>
      <c r="B725">
        <v>57</v>
      </c>
      <c r="C725" t="s">
        <v>349</v>
      </c>
      <c r="D725" t="s">
        <v>503</v>
      </c>
      <c r="E725">
        <v>5318700</v>
      </c>
      <c r="F725">
        <v>5383300</v>
      </c>
      <c r="G725">
        <v>5447900</v>
      </c>
      <c r="H725">
        <v>5514600</v>
      </c>
      <c r="I725">
        <v>5607200</v>
      </c>
      <c r="J725">
        <v>5719600</v>
      </c>
      <c r="K725">
        <v>5835500</v>
      </c>
      <c r="L725">
        <v>5956900</v>
      </c>
      <c r="M725">
        <v>6079500</v>
      </c>
      <c r="N725">
        <v>6198200</v>
      </c>
      <c r="O725">
        <v>6322800</v>
      </c>
    </row>
    <row r="726" spans="1:15" hidden="1" x14ac:dyDescent="0.15">
      <c r="A726" s="6">
        <v>65</v>
      </c>
      <c r="B726">
        <v>67</v>
      </c>
      <c r="C726" t="s">
        <v>177</v>
      </c>
      <c r="D726" t="s">
        <v>503</v>
      </c>
      <c r="E726">
        <v>110815271</v>
      </c>
      <c r="F726">
        <v>112463887</v>
      </c>
      <c r="G726">
        <v>114092963</v>
      </c>
      <c r="H726">
        <v>115695473</v>
      </c>
      <c r="I726">
        <v>117274155</v>
      </c>
      <c r="J726">
        <v>118827161</v>
      </c>
      <c r="K726">
        <v>120355128</v>
      </c>
      <c r="L726">
        <v>121858258</v>
      </c>
      <c r="M726">
        <v>123333376</v>
      </c>
      <c r="N726">
        <v>124777324</v>
      </c>
      <c r="O726">
        <v>126190788</v>
      </c>
    </row>
    <row r="727" spans="1:15" hidden="1" x14ac:dyDescent="0.15">
      <c r="A727" s="6">
        <v>66</v>
      </c>
      <c r="B727">
        <v>17</v>
      </c>
      <c r="C727" t="s">
        <v>551</v>
      </c>
      <c r="D727" t="s">
        <v>503</v>
      </c>
      <c r="E727">
        <v>19252666</v>
      </c>
      <c r="F727">
        <v>19789919</v>
      </c>
      <c r="G727">
        <v>20341241</v>
      </c>
      <c r="H727">
        <v>20906388</v>
      </c>
      <c r="I727">
        <v>21485266</v>
      </c>
      <c r="J727">
        <v>22077298</v>
      </c>
      <c r="K727">
        <v>22681858</v>
      </c>
      <c r="L727">
        <v>23298368</v>
      </c>
      <c r="M727">
        <v>23926539</v>
      </c>
      <c r="N727">
        <v>24566045</v>
      </c>
      <c r="O727">
        <v>25216237</v>
      </c>
    </row>
    <row r="728" spans="1:15" hidden="1" x14ac:dyDescent="0.15">
      <c r="A728" s="6">
        <v>67</v>
      </c>
      <c r="B728">
        <v>82</v>
      </c>
      <c r="C728" t="s">
        <v>370</v>
      </c>
      <c r="D728" t="s">
        <v>503</v>
      </c>
      <c r="E728">
        <v>28562317</v>
      </c>
      <c r="F728">
        <v>28792655</v>
      </c>
      <c r="G728">
        <v>29027674</v>
      </c>
      <c r="H728">
        <v>29264318</v>
      </c>
      <c r="I728">
        <v>29506788</v>
      </c>
      <c r="J728">
        <v>29773987</v>
      </c>
      <c r="K728">
        <v>30090359</v>
      </c>
      <c r="L728">
        <v>30470734</v>
      </c>
      <c r="M728">
        <v>30926032</v>
      </c>
      <c r="N728">
        <v>31444297</v>
      </c>
      <c r="O728">
        <v>31989256</v>
      </c>
    </row>
    <row r="729" spans="1:15" hidden="1" x14ac:dyDescent="0.15">
      <c r="A729" s="6">
        <v>68</v>
      </c>
      <c r="B729">
        <v>28</v>
      </c>
      <c r="C729" t="s">
        <v>312</v>
      </c>
      <c r="D729" t="s">
        <v>503</v>
      </c>
      <c r="E729">
        <v>9458075</v>
      </c>
      <c r="F729">
        <v>9576737</v>
      </c>
      <c r="G729">
        <v>9695121</v>
      </c>
      <c r="H729">
        <v>9813210</v>
      </c>
      <c r="I729">
        <v>9930911</v>
      </c>
      <c r="J729">
        <v>10048224</v>
      </c>
      <c r="K729">
        <v>10165178</v>
      </c>
      <c r="L729">
        <v>10281680</v>
      </c>
      <c r="M729">
        <v>10397743</v>
      </c>
      <c r="N729">
        <v>10513131</v>
      </c>
      <c r="O729">
        <v>10627165</v>
      </c>
    </row>
    <row r="730" spans="1:15" hidden="1" x14ac:dyDescent="0.15">
      <c r="A730" s="6">
        <v>69</v>
      </c>
      <c r="B730">
        <v>26</v>
      </c>
      <c r="C730" t="s">
        <v>334</v>
      </c>
      <c r="D730" t="s">
        <v>503</v>
      </c>
      <c r="E730">
        <v>1081563</v>
      </c>
      <c r="F730">
        <v>1098083</v>
      </c>
      <c r="G730">
        <v>1112612</v>
      </c>
      <c r="H730">
        <v>1124833</v>
      </c>
      <c r="I730">
        <v>1135046</v>
      </c>
      <c r="J730">
        <v>1143866</v>
      </c>
      <c r="K730">
        <v>1152285</v>
      </c>
      <c r="L730">
        <v>1160985</v>
      </c>
      <c r="M730">
        <v>1170187</v>
      </c>
      <c r="N730">
        <v>1179680</v>
      </c>
      <c r="O730">
        <v>1189265</v>
      </c>
    </row>
    <row r="731" spans="1:15" hidden="1" x14ac:dyDescent="0.15">
      <c r="A731" s="6">
        <v>70</v>
      </c>
      <c r="B731">
        <v>12</v>
      </c>
      <c r="C731" t="s">
        <v>475</v>
      </c>
      <c r="D731" t="s">
        <v>503</v>
      </c>
      <c r="E731">
        <v>8696921</v>
      </c>
      <c r="F731">
        <v>8944708</v>
      </c>
      <c r="G731">
        <v>9199259</v>
      </c>
      <c r="H731">
        <v>9460830</v>
      </c>
      <c r="I731">
        <v>9729248</v>
      </c>
      <c r="J731">
        <v>10004588</v>
      </c>
      <c r="K731">
        <v>10286842</v>
      </c>
      <c r="L731">
        <v>10575952</v>
      </c>
      <c r="M731">
        <v>10872067</v>
      </c>
      <c r="N731">
        <v>11175204</v>
      </c>
      <c r="O731">
        <v>11485048</v>
      </c>
    </row>
    <row r="732" spans="1:15" hidden="1" x14ac:dyDescent="0.15">
      <c r="A732" s="6">
        <v>71</v>
      </c>
      <c r="B732">
        <v>39</v>
      </c>
      <c r="C732" t="s">
        <v>127</v>
      </c>
      <c r="D732" t="s">
        <v>503</v>
      </c>
      <c r="E732">
        <v>23563825</v>
      </c>
      <c r="F732">
        <v>24170940</v>
      </c>
      <c r="G732">
        <v>24779619</v>
      </c>
      <c r="H732">
        <v>25387710</v>
      </c>
      <c r="I732">
        <v>25996449</v>
      </c>
      <c r="J732">
        <v>26607642</v>
      </c>
      <c r="K732">
        <v>27224472</v>
      </c>
      <c r="L732">
        <v>27849205</v>
      </c>
      <c r="M732">
        <v>28481946</v>
      </c>
      <c r="N732">
        <v>29121471</v>
      </c>
      <c r="O732">
        <v>29767108</v>
      </c>
    </row>
    <row r="733" spans="1:15" hidden="1" x14ac:dyDescent="0.15">
      <c r="A733" s="6">
        <v>72</v>
      </c>
      <c r="B733">
        <v>110</v>
      </c>
      <c r="C733" s="4" t="s">
        <v>562</v>
      </c>
      <c r="D733" t="s">
        <v>503</v>
      </c>
      <c r="E733">
        <v>86243413</v>
      </c>
      <c r="F733">
        <v>87092252</v>
      </c>
      <c r="G733">
        <v>87967651</v>
      </c>
      <c r="H733">
        <v>88871561</v>
      </c>
      <c r="I733">
        <v>89802487</v>
      </c>
      <c r="J733">
        <v>90753472</v>
      </c>
      <c r="K733">
        <v>91714595</v>
      </c>
      <c r="L733">
        <v>92677076</v>
      </c>
      <c r="M733">
        <v>93638724</v>
      </c>
      <c r="N733">
        <v>94596642</v>
      </c>
      <c r="O733">
        <v>95540395</v>
      </c>
    </row>
    <row r="734" spans="1:15" hidden="1" x14ac:dyDescent="0.15">
      <c r="A734" s="6">
        <v>73</v>
      </c>
      <c r="B734">
        <v>80</v>
      </c>
      <c r="C734" t="s">
        <v>408</v>
      </c>
      <c r="D734" t="s">
        <v>503</v>
      </c>
      <c r="E734">
        <v>3516204</v>
      </c>
      <c r="F734">
        <v>3579215</v>
      </c>
      <c r="G734">
        <v>3642687</v>
      </c>
      <c r="H734">
        <v>3706483</v>
      </c>
      <c r="I734">
        <v>3770624</v>
      </c>
      <c r="J734">
        <v>3835437</v>
      </c>
      <c r="K734">
        <v>3901315</v>
      </c>
      <c r="L734">
        <v>3968487</v>
      </c>
      <c r="M734">
        <v>4037078</v>
      </c>
      <c r="N734">
        <v>4106771</v>
      </c>
      <c r="O734">
        <v>4176873</v>
      </c>
    </row>
    <row r="735" spans="1:15" hidden="1" x14ac:dyDescent="0.15">
      <c r="A735" s="6">
        <v>74</v>
      </c>
      <c r="B735">
        <v>81</v>
      </c>
      <c r="C735" t="s">
        <v>368</v>
      </c>
      <c r="D735" t="s">
        <v>503</v>
      </c>
      <c r="E735">
        <v>6081296</v>
      </c>
      <c r="F735">
        <v>6163972</v>
      </c>
      <c r="G735">
        <v>6248020</v>
      </c>
      <c r="H735">
        <v>6333976</v>
      </c>
      <c r="I735">
        <v>6421512</v>
      </c>
      <c r="J735">
        <v>6510276</v>
      </c>
      <c r="K735">
        <v>6599526</v>
      </c>
      <c r="L735">
        <v>6688746</v>
      </c>
      <c r="M735">
        <v>6777872</v>
      </c>
      <c r="N735">
        <v>6867062</v>
      </c>
      <c r="O735">
        <v>6956071</v>
      </c>
    </row>
    <row r="736" spans="1:15" hidden="1" x14ac:dyDescent="0.15">
      <c r="A736" s="6">
        <v>75</v>
      </c>
      <c r="B736">
        <v>99</v>
      </c>
      <c r="C736" t="s">
        <v>385</v>
      </c>
      <c r="D736" t="s">
        <v>503</v>
      </c>
      <c r="E736">
        <v>517122</v>
      </c>
      <c r="F736">
        <v>523113</v>
      </c>
      <c r="G736">
        <v>529126</v>
      </c>
      <c r="H736">
        <v>535177</v>
      </c>
      <c r="I736">
        <v>541247</v>
      </c>
      <c r="J736">
        <v>547295</v>
      </c>
      <c r="K736">
        <v>553278</v>
      </c>
      <c r="L736">
        <v>559136</v>
      </c>
      <c r="M736">
        <v>564883</v>
      </c>
      <c r="N736">
        <v>570501</v>
      </c>
      <c r="O736">
        <v>575987</v>
      </c>
    </row>
    <row r="737" spans="1:15" hidden="1" x14ac:dyDescent="0.15">
      <c r="A737" s="6">
        <v>76</v>
      </c>
      <c r="B737">
        <v>53</v>
      </c>
      <c r="C737" t="s">
        <v>436</v>
      </c>
      <c r="D737" t="s">
        <v>503</v>
      </c>
      <c r="E737">
        <v>6556478</v>
      </c>
      <c r="F737">
        <v>6893260</v>
      </c>
      <c r="G737">
        <v>7261539</v>
      </c>
      <c r="H737">
        <v>7663131</v>
      </c>
      <c r="I737">
        <v>8090872</v>
      </c>
      <c r="J737">
        <v>8520420</v>
      </c>
      <c r="K737">
        <v>8920049</v>
      </c>
      <c r="L737">
        <v>9266575</v>
      </c>
      <c r="M737">
        <v>9551467</v>
      </c>
      <c r="N737">
        <v>9779173</v>
      </c>
      <c r="O737">
        <v>9956011</v>
      </c>
    </row>
    <row r="738" spans="1:15" hidden="1" x14ac:dyDescent="0.15">
      <c r="A738" s="6">
        <v>77</v>
      </c>
      <c r="B738">
        <v>102</v>
      </c>
      <c r="C738" t="s">
        <v>420</v>
      </c>
      <c r="D738" t="s">
        <v>503</v>
      </c>
      <c r="E738">
        <v>66530984</v>
      </c>
      <c r="F738">
        <v>66866839</v>
      </c>
      <c r="G738">
        <v>67195028</v>
      </c>
      <c r="H738">
        <v>67518382</v>
      </c>
      <c r="I738">
        <v>67835957</v>
      </c>
      <c r="J738">
        <v>68144501</v>
      </c>
      <c r="K738">
        <v>68438730</v>
      </c>
      <c r="L738">
        <v>68714511</v>
      </c>
      <c r="M738">
        <v>68971331</v>
      </c>
      <c r="N738">
        <v>69209858</v>
      </c>
      <c r="O738">
        <v>69428524</v>
      </c>
    </row>
    <row r="739" spans="1:15" hidden="1" x14ac:dyDescent="0.15">
      <c r="A739" s="6">
        <v>78</v>
      </c>
      <c r="B739">
        <v>74</v>
      </c>
      <c r="C739" t="s">
        <v>539</v>
      </c>
      <c r="D739" t="s">
        <v>503</v>
      </c>
      <c r="E739">
        <v>242750</v>
      </c>
      <c r="F739">
        <v>245950</v>
      </c>
      <c r="G739">
        <v>249750</v>
      </c>
      <c r="H739">
        <v>254350</v>
      </c>
      <c r="I739">
        <v>259000</v>
      </c>
      <c r="J739">
        <v>263650</v>
      </c>
      <c r="K739">
        <v>268050</v>
      </c>
      <c r="L739">
        <v>272400</v>
      </c>
      <c r="M739">
        <v>276550</v>
      </c>
      <c r="N739">
        <v>280350</v>
      </c>
      <c r="O739">
        <v>284060</v>
      </c>
    </row>
    <row r="740" spans="1:15" hidden="1" x14ac:dyDescent="0.15">
      <c r="A740" s="6">
        <v>79</v>
      </c>
      <c r="B740">
        <v>29</v>
      </c>
      <c r="C740" t="s">
        <v>182</v>
      </c>
      <c r="D740" t="s">
        <v>503</v>
      </c>
      <c r="E740">
        <v>14535739</v>
      </c>
      <c r="F740">
        <v>14774424</v>
      </c>
      <c r="G740">
        <v>15011117</v>
      </c>
      <c r="H740">
        <v>15243883</v>
      </c>
      <c r="I740">
        <v>15474102</v>
      </c>
      <c r="J740">
        <v>15707474</v>
      </c>
      <c r="K740">
        <v>15951838</v>
      </c>
      <c r="L740">
        <v>16212020</v>
      </c>
      <c r="M740">
        <v>16491115</v>
      </c>
      <c r="N740">
        <v>16785361</v>
      </c>
      <c r="O740">
        <v>17084357</v>
      </c>
    </row>
    <row r="741" spans="1:15" hidden="1" x14ac:dyDescent="0.15">
      <c r="A741" s="6">
        <v>80</v>
      </c>
      <c r="B741">
        <v>45</v>
      </c>
      <c r="C741" t="s">
        <v>351</v>
      </c>
      <c r="D741" t="s">
        <v>503</v>
      </c>
      <c r="E741">
        <v>235469762</v>
      </c>
      <c r="F741">
        <v>238620563</v>
      </c>
      <c r="G741">
        <v>241834215</v>
      </c>
      <c r="H741">
        <v>245116206</v>
      </c>
      <c r="I741">
        <v>248452413</v>
      </c>
      <c r="J741">
        <v>251806402</v>
      </c>
      <c r="K741">
        <v>255129004</v>
      </c>
      <c r="L741">
        <v>258383256</v>
      </c>
      <c r="M741">
        <v>261554226</v>
      </c>
      <c r="N741">
        <v>264645886</v>
      </c>
      <c r="O741">
        <v>267663435</v>
      </c>
    </row>
    <row r="742" spans="1:15" hidden="1" x14ac:dyDescent="0.15">
      <c r="A742" s="6">
        <v>81</v>
      </c>
      <c r="B742">
        <v>108</v>
      </c>
      <c r="C742" t="s">
        <v>476</v>
      </c>
      <c r="D742" t="s">
        <v>503</v>
      </c>
      <c r="E742">
        <v>224704</v>
      </c>
      <c r="F742">
        <v>230247</v>
      </c>
      <c r="G742">
        <v>236211</v>
      </c>
      <c r="H742">
        <v>242653</v>
      </c>
      <c r="I742">
        <v>249499</v>
      </c>
      <c r="J742">
        <v>256635</v>
      </c>
      <c r="K742">
        <v>263888</v>
      </c>
      <c r="L742">
        <v>271130</v>
      </c>
      <c r="M742">
        <v>278330</v>
      </c>
      <c r="N742">
        <v>285510</v>
      </c>
      <c r="O742">
        <v>292680</v>
      </c>
    </row>
    <row r="743" spans="1:15" hidden="1" x14ac:dyDescent="0.15">
      <c r="A743" s="6">
        <v>82</v>
      </c>
      <c r="B743">
        <v>51</v>
      </c>
      <c r="C743" t="s">
        <v>95</v>
      </c>
      <c r="D743" t="s">
        <v>503</v>
      </c>
      <c r="E743">
        <v>2781876</v>
      </c>
      <c r="F743">
        <v>2795837</v>
      </c>
      <c r="G743">
        <v>2810460</v>
      </c>
      <c r="H743">
        <v>2825929</v>
      </c>
      <c r="I743">
        <v>2842132</v>
      </c>
      <c r="J743">
        <v>2858709</v>
      </c>
      <c r="K743">
        <v>2875136</v>
      </c>
      <c r="L743">
        <v>2891021</v>
      </c>
      <c r="M743">
        <v>2906238</v>
      </c>
      <c r="N743">
        <v>2920853</v>
      </c>
      <c r="O743">
        <v>2934855</v>
      </c>
    </row>
    <row r="744" spans="1:15" hidden="1" x14ac:dyDescent="0.15">
      <c r="A744" s="6">
        <v>83</v>
      </c>
      <c r="B744">
        <v>31</v>
      </c>
      <c r="C744" t="s">
        <v>434</v>
      </c>
      <c r="D744" t="s">
        <v>503</v>
      </c>
      <c r="E744">
        <v>6131764</v>
      </c>
      <c r="F744">
        <v>6157686</v>
      </c>
      <c r="G744">
        <v>6183875</v>
      </c>
      <c r="H744">
        <v>6210568</v>
      </c>
      <c r="I744">
        <v>6237923</v>
      </c>
      <c r="J744">
        <v>6266070</v>
      </c>
      <c r="K744">
        <v>6295128</v>
      </c>
      <c r="L744">
        <v>6325124</v>
      </c>
      <c r="M744">
        <v>6356143</v>
      </c>
      <c r="N744">
        <v>6388122</v>
      </c>
      <c r="O744">
        <v>6420744</v>
      </c>
    </row>
    <row r="745" spans="1:15" hidden="1" x14ac:dyDescent="0.15">
      <c r="A745" s="6">
        <v>84</v>
      </c>
      <c r="B745">
        <v>92</v>
      </c>
      <c r="C745" t="s">
        <v>24</v>
      </c>
      <c r="D745" t="s">
        <v>503</v>
      </c>
      <c r="E745">
        <v>12004701</v>
      </c>
      <c r="F745">
        <v>12335084</v>
      </c>
      <c r="G745">
        <v>12678148</v>
      </c>
      <c r="H745">
        <v>13033809</v>
      </c>
      <c r="I745">
        <v>13401991</v>
      </c>
      <c r="J745">
        <v>13782420</v>
      </c>
      <c r="K745">
        <v>14174731</v>
      </c>
      <c r="L745">
        <v>14578459</v>
      </c>
      <c r="M745">
        <v>14993528</v>
      </c>
      <c r="N745">
        <v>15419381</v>
      </c>
      <c r="O745">
        <v>15854360</v>
      </c>
    </row>
    <row r="746" spans="1:15" hidden="1" x14ac:dyDescent="0.15">
      <c r="A746" s="6">
        <v>85</v>
      </c>
      <c r="B746">
        <v>66</v>
      </c>
      <c r="C746" t="s">
        <v>43</v>
      </c>
      <c r="D746" t="s">
        <v>503</v>
      </c>
      <c r="E746">
        <v>3296238</v>
      </c>
      <c r="F746">
        <v>3393409</v>
      </c>
      <c r="G746">
        <v>3494195</v>
      </c>
      <c r="H746">
        <v>3598648</v>
      </c>
      <c r="I746">
        <v>3706554</v>
      </c>
      <c r="J746">
        <v>3817494</v>
      </c>
      <c r="K746">
        <v>3930896</v>
      </c>
      <c r="L746">
        <v>4046301</v>
      </c>
      <c r="M746">
        <v>4163534</v>
      </c>
      <c r="N746">
        <v>4282574</v>
      </c>
      <c r="O746">
        <v>4403319</v>
      </c>
    </row>
    <row r="747" spans="1:15" hidden="1" x14ac:dyDescent="0.15">
      <c r="A747" s="6">
        <v>86</v>
      </c>
      <c r="B747">
        <v>96</v>
      </c>
      <c r="C747" t="s">
        <v>78</v>
      </c>
      <c r="D747" t="s">
        <v>503</v>
      </c>
      <c r="E747">
        <v>503360</v>
      </c>
      <c r="F747">
        <v>515181</v>
      </c>
      <c r="G747">
        <v>527861</v>
      </c>
      <c r="H747">
        <v>541521</v>
      </c>
      <c r="I747">
        <v>556064</v>
      </c>
      <c r="J747">
        <v>571335</v>
      </c>
      <c r="K747">
        <v>587079</v>
      </c>
      <c r="L747">
        <v>603118</v>
      </c>
      <c r="M747">
        <v>619437</v>
      </c>
      <c r="N747">
        <v>636038</v>
      </c>
      <c r="O747">
        <v>652858</v>
      </c>
    </row>
    <row r="748" spans="1:15" hidden="1" x14ac:dyDescent="0.15">
      <c r="A748" s="6">
        <v>87</v>
      </c>
      <c r="B748">
        <v>37</v>
      </c>
      <c r="C748" t="s">
        <v>18</v>
      </c>
      <c r="D748" t="s">
        <v>503</v>
      </c>
      <c r="E748">
        <v>1689285</v>
      </c>
      <c r="F748">
        <v>1740279</v>
      </c>
      <c r="G748">
        <v>1793196</v>
      </c>
      <c r="H748">
        <v>1848147</v>
      </c>
      <c r="I748">
        <v>1905011</v>
      </c>
      <c r="J748">
        <v>1963711</v>
      </c>
      <c r="K748">
        <v>2024042</v>
      </c>
      <c r="L748">
        <v>2085860</v>
      </c>
      <c r="M748">
        <v>2149139</v>
      </c>
      <c r="N748">
        <v>2213894</v>
      </c>
      <c r="O748">
        <v>2280102</v>
      </c>
    </row>
    <row r="749" spans="1:15" hidden="1" x14ac:dyDescent="0.15">
      <c r="A749" s="6">
        <v>88</v>
      </c>
      <c r="B749">
        <v>77</v>
      </c>
      <c r="C749" t="s">
        <v>221</v>
      </c>
      <c r="D749" t="s">
        <v>503</v>
      </c>
      <c r="E749">
        <v>150269623</v>
      </c>
      <c r="F749">
        <v>154324933</v>
      </c>
      <c r="G749">
        <v>158503197</v>
      </c>
      <c r="H749">
        <v>162805071</v>
      </c>
      <c r="I749">
        <v>167228767</v>
      </c>
      <c r="J749">
        <v>171765769</v>
      </c>
      <c r="K749">
        <v>176404902</v>
      </c>
      <c r="L749">
        <v>181137448</v>
      </c>
      <c r="M749">
        <v>185960289</v>
      </c>
      <c r="N749">
        <v>190873311</v>
      </c>
      <c r="O749">
        <v>195874740</v>
      </c>
    </row>
    <row r="750" spans="1:15" hidden="1" x14ac:dyDescent="0.15">
      <c r="A750" s="6">
        <v>89</v>
      </c>
      <c r="B750">
        <v>79</v>
      </c>
      <c r="C750" t="s">
        <v>549</v>
      </c>
      <c r="D750" t="s">
        <v>503</v>
      </c>
      <c r="E750">
        <v>171648986</v>
      </c>
      <c r="F750">
        <v>175525609</v>
      </c>
      <c r="G750">
        <v>179424641</v>
      </c>
      <c r="H750">
        <v>183340592</v>
      </c>
      <c r="I750">
        <v>187281475</v>
      </c>
      <c r="J750">
        <v>191262919</v>
      </c>
      <c r="K750">
        <v>195306825</v>
      </c>
      <c r="L750">
        <v>199426964</v>
      </c>
      <c r="M750">
        <v>203627284</v>
      </c>
      <c r="N750">
        <v>207896686</v>
      </c>
      <c r="O750">
        <v>212215030</v>
      </c>
    </row>
    <row r="751" spans="1:15" hidden="1" x14ac:dyDescent="0.15">
      <c r="A751" s="6">
        <v>90</v>
      </c>
      <c r="B751">
        <v>90</v>
      </c>
      <c r="C751" t="s">
        <v>183</v>
      </c>
      <c r="D751" t="s">
        <v>503</v>
      </c>
      <c r="E751">
        <v>171120</v>
      </c>
      <c r="F751">
        <v>175876</v>
      </c>
      <c r="G751">
        <v>180371</v>
      </c>
      <c r="H751">
        <v>184524</v>
      </c>
      <c r="I751">
        <v>188404</v>
      </c>
      <c r="J751">
        <v>192087</v>
      </c>
      <c r="K751">
        <v>195727</v>
      </c>
      <c r="L751">
        <v>199432</v>
      </c>
      <c r="M751">
        <v>203227</v>
      </c>
      <c r="N751">
        <v>207089</v>
      </c>
      <c r="O751">
        <v>211028</v>
      </c>
    </row>
    <row r="752" spans="1:15" hidden="1" x14ac:dyDescent="0.15">
      <c r="A752" s="6">
        <v>91</v>
      </c>
      <c r="B752">
        <v>71</v>
      </c>
      <c r="C752" t="s">
        <v>319</v>
      </c>
      <c r="D752" t="s">
        <v>503</v>
      </c>
      <c r="E752">
        <v>49929642</v>
      </c>
      <c r="F752">
        <v>50250367</v>
      </c>
      <c r="G752">
        <v>50600818</v>
      </c>
      <c r="H752">
        <v>50990615</v>
      </c>
      <c r="I752">
        <v>51413698</v>
      </c>
      <c r="J752">
        <v>51852451</v>
      </c>
      <c r="K752">
        <v>52280807</v>
      </c>
      <c r="L752">
        <v>52680726</v>
      </c>
      <c r="M752">
        <v>53045226</v>
      </c>
      <c r="N752">
        <v>53382581</v>
      </c>
      <c r="O752">
        <v>53708395</v>
      </c>
    </row>
    <row r="753" spans="1:15" hidden="1" x14ac:dyDescent="0.15">
      <c r="A753" s="6">
        <v>92</v>
      </c>
      <c r="B753">
        <v>44</v>
      </c>
      <c r="C753" t="s">
        <v>153</v>
      </c>
      <c r="D753" t="s">
        <v>503</v>
      </c>
      <c r="E753">
        <v>1200669765</v>
      </c>
      <c r="F753">
        <v>1217726215</v>
      </c>
      <c r="G753">
        <v>1234281170</v>
      </c>
      <c r="H753">
        <v>1250288729</v>
      </c>
      <c r="I753">
        <v>1265782790</v>
      </c>
      <c r="J753">
        <v>1280846129</v>
      </c>
      <c r="K753">
        <v>1295604184</v>
      </c>
      <c r="L753">
        <v>1310152403</v>
      </c>
      <c r="M753">
        <v>1324509589</v>
      </c>
      <c r="N753">
        <v>1338658835</v>
      </c>
      <c r="O753">
        <v>1352617328</v>
      </c>
    </row>
    <row r="754" spans="1:15" hidden="1" x14ac:dyDescent="0.15">
      <c r="A754" s="6">
        <v>93</v>
      </c>
      <c r="B754">
        <v>83</v>
      </c>
      <c r="C754" t="s">
        <v>205</v>
      </c>
      <c r="D754" t="s">
        <v>503</v>
      </c>
      <c r="E754">
        <v>90901965</v>
      </c>
      <c r="F754">
        <v>92414158</v>
      </c>
      <c r="G754">
        <v>93966780</v>
      </c>
      <c r="H754">
        <v>95570047</v>
      </c>
      <c r="I754">
        <v>97212638</v>
      </c>
      <c r="J754">
        <v>98871552</v>
      </c>
      <c r="K754">
        <v>100513138</v>
      </c>
      <c r="L754">
        <v>102113212</v>
      </c>
      <c r="M754">
        <v>103663927</v>
      </c>
      <c r="N754">
        <v>105173264</v>
      </c>
      <c r="O754">
        <v>106651922</v>
      </c>
    </row>
    <row r="755" spans="1:15" hidden="1" x14ac:dyDescent="0.15">
      <c r="A755" s="6">
        <v>94</v>
      </c>
      <c r="B755">
        <v>16</v>
      </c>
      <c r="C755" t="s">
        <v>508</v>
      </c>
      <c r="D755" t="s">
        <v>503</v>
      </c>
      <c r="E755">
        <v>13883834</v>
      </c>
      <c r="F755">
        <v>14093604</v>
      </c>
      <c r="G755">
        <v>14312212</v>
      </c>
      <c r="H755">
        <v>14541423</v>
      </c>
      <c r="I755">
        <v>14780454</v>
      </c>
      <c r="J755">
        <v>15026332</v>
      </c>
      <c r="K755">
        <v>15274503</v>
      </c>
      <c r="L755">
        <v>15521436</v>
      </c>
      <c r="M755">
        <v>15766293</v>
      </c>
      <c r="N755">
        <v>16009414</v>
      </c>
      <c r="O755">
        <v>16249798</v>
      </c>
    </row>
    <row r="756" spans="1:15" hidden="1" x14ac:dyDescent="0.15">
      <c r="A756" s="6">
        <v>95</v>
      </c>
      <c r="B756">
        <v>13</v>
      </c>
      <c r="C756" t="s">
        <v>41</v>
      </c>
      <c r="D756" t="s">
        <v>503</v>
      </c>
      <c r="E756">
        <v>9721454</v>
      </c>
      <c r="F756">
        <v>9884781</v>
      </c>
      <c r="G756">
        <v>10048590</v>
      </c>
      <c r="H756">
        <v>10212954</v>
      </c>
      <c r="I756">
        <v>10377676</v>
      </c>
      <c r="J756">
        <v>10542376</v>
      </c>
      <c r="K756">
        <v>10706517</v>
      </c>
      <c r="L756">
        <v>10869730</v>
      </c>
      <c r="M756">
        <v>11031813</v>
      </c>
      <c r="N756">
        <v>11192854</v>
      </c>
      <c r="O756">
        <v>11353142</v>
      </c>
    </row>
    <row r="757" spans="1:15" hidden="1" x14ac:dyDescent="0.15">
      <c r="A757" s="6">
        <v>96</v>
      </c>
      <c r="B757">
        <v>40</v>
      </c>
      <c r="C757" t="s">
        <v>195</v>
      </c>
      <c r="D757" t="s">
        <v>503</v>
      </c>
      <c r="E757">
        <v>13739299</v>
      </c>
      <c r="F757">
        <v>14000190</v>
      </c>
      <c r="G757">
        <v>14259687</v>
      </c>
      <c r="H757">
        <v>14521515</v>
      </c>
      <c r="I757">
        <v>14781942</v>
      </c>
      <c r="J757">
        <v>15043981</v>
      </c>
      <c r="K757">
        <v>15306316</v>
      </c>
      <c r="L757">
        <v>15567419</v>
      </c>
      <c r="M757">
        <v>15827690</v>
      </c>
      <c r="N757">
        <v>16087418</v>
      </c>
      <c r="O757">
        <v>16346950</v>
      </c>
    </row>
    <row r="758" spans="1:15" hidden="1" x14ac:dyDescent="0.15">
      <c r="A758" s="6">
        <v>97</v>
      </c>
      <c r="B758">
        <v>63</v>
      </c>
      <c r="C758" t="s">
        <v>409</v>
      </c>
      <c r="D758" t="s">
        <v>503</v>
      </c>
      <c r="E758">
        <v>13727890</v>
      </c>
      <c r="F758">
        <v>14128155</v>
      </c>
      <c r="G758">
        <v>14539612</v>
      </c>
      <c r="H758">
        <v>14962112</v>
      </c>
      <c r="I758">
        <v>15396005</v>
      </c>
      <c r="J758">
        <v>15839269</v>
      </c>
      <c r="K758">
        <v>16289540</v>
      </c>
      <c r="L758">
        <v>16745303</v>
      </c>
      <c r="M758">
        <v>17205289</v>
      </c>
      <c r="N758">
        <v>17670260</v>
      </c>
      <c r="O758">
        <v>18143315</v>
      </c>
    </row>
    <row r="759" spans="1:15" hidden="1" x14ac:dyDescent="0.15">
      <c r="A759" s="6">
        <v>98</v>
      </c>
      <c r="B759">
        <v>15</v>
      </c>
      <c r="C759" t="s">
        <v>89</v>
      </c>
      <c r="D759" t="s">
        <v>503</v>
      </c>
      <c r="E759">
        <v>14689725</v>
      </c>
      <c r="F759">
        <v>15141098</v>
      </c>
      <c r="G759">
        <v>15605217</v>
      </c>
      <c r="H759">
        <v>16081911</v>
      </c>
      <c r="I759">
        <v>16571246</v>
      </c>
      <c r="J759">
        <v>17072775</v>
      </c>
      <c r="K759">
        <v>17586017</v>
      </c>
      <c r="L759">
        <v>18110624</v>
      </c>
      <c r="M759">
        <v>18646378</v>
      </c>
      <c r="N759">
        <v>19193284</v>
      </c>
      <c r="O759">
        <v>19751535</v>
      </c>
    </row>
    <row r="760" spans="1:15" hidden="1" x14ac:dyDescent="0.15">
      <c r="A760" s="6">
        <v>99</v>
      </c>
      <c r="B760">
        <v>76</v>
      </c>
      <c r="C760" t="s">
        <v>458</v>
      </c>
      <c r="D760" t="s">
        <v>503</v>
      </c>
      <c r="E760">
        <v>5667432</v>
      </c>
      <c r="F760">
        <v>5745526</v>
      </c>
      <c r="G760">
        <v>5824065</v>
      </c>
      <c r="H760">
        <v>5903039</v>
      </c>
      <c r="I760">
        <v>5982526</v>
      </c>
      <c r="J760">
        <v>6062454</v>
      </c>
      <c r="K760">
        <v>6142733</v>
      </c>
      <c r="L760">
        <v>6223240</v>
      </c>
      <c r="M760">
        <v>6303974</v>
      </c>
      <c r="N760">
        <v>6384855</v>
      </c>
      <c r="O760">
        <v>6465513</v>
      </c>
    </row>
    <row r="761" spans="1:15" hidden="1" x14ac:dyDescent="0.15">
      <c r="A761" s="6">
        <v>100</v>
      </c>
      <c r="B761">
        <v>4</v>
      </c>
      <c r="C761" t="s">
        <v>239</v>
      </c>
      <c r="D761" t="s">
        <v>503</v>
      </c>
      <c r="E761">
        <v>21695634</v>
      </c>
      <c r="F761">
        <v>22514281</v>
      </c>
      <c r="G761">
        <v>23356246</v>
      </c>
      <c r="H761">
        <v>24220661</v>
      </c>
      <c r="I761">
        <v>25107931</v>
      </c>
      <c r="J761">
        <v>26015780</v>
      </c>
      <c r="K761">
        <v>26941779</v>
      </c>
      <c r="L761">
        <v>27884381</v>
      </c>
      <c r="M761">
        <v>28842484</v>
      </c>
      <c r="N761">
        <v>29816748</v>
      </c>
      <c r="O761">
        <v>30809762</v>
      </c>
    </row>
    <row r="762" spans="1:15" hidden="1" x14ac:dyDescent="0.15">
      <c r="A762" s="6">
        <v>101</v>
      </c>
      <c r="B762">
        <v>33</v>
      </c>
      <c r="C762" t="s">
        <v>118</v>
      </c>
      <c r="D762" t="s">
        <v>503</v>
      </c>
      <c r="E762">
        <v>82916235</v>
      </c>
      <c r="F762">
        <v>85233913</v>
      </c>
      <c r="G762">
        <v>87639964</v>
      </c>
      <c r="H762">
        <v>90139927</v>
      </c>
      <c r="I762">
        <v>92726971</v>
      </c>
      <c r="J762">
        <v>95385785</v>
      </c>
      <c r="K762">
        <v>98094253</v>
      </c>
      <c r="L762">
        <v>100835458</v>
      </c>
      <c r="M762">
        <v>103603501</v>
      </c>
      <c r="N762">
        <v>106400024</v>
      </c>
      <c r="O762">
        <v>109224559</v>
      </c>
    </row>
    <row r="763" spans="1:15" hidden="1" x14ac:dyDescent="0.15">
      <c r="A763" s="6">
        <v>102</v>
      </c>
      <c r="B763">
        <v>109</v>
      </c>
      <c r="C763" s="4" t="s">
        <v>561</v>
      </c>
      <c r="D763" t="s">
        <v>503</v>
      </c>
      <c r="E763">
        <v>27635832</v>
      </c>
      <c r="F763">
        <v>28031009</v>
      </c>
      <c r="G763">
        <v>28439940</v>
      </c>
      <c r="H763">
        <v>28888369</v>
      </c>
      <c r="I763">
        <v>29362449</v>
      </c>
      <c r="J763">
        <v>29783571</v>
      </c>
      <c r="K763">
        <v>30045134</v>
      </c>
      <c r="L763">
        <v>30081829</v>
      </c>
      <c r="M763">
        <v>29846179</v>
      </c>
      <c r="N763">
        <v>29390409</v>
      </c>
      <c r="O763">
        <v>28870195</v>
      </c>
    </row>
    <row r="764" spans="1:15" hidden="1" x14ac:dyDescent="0.15">
      <c r="A764" s="6">
        <v>103</v>
      </c>
      <c r="B764">
        <v>55</v>
      </c>
      <c r="C764" t="s">
        <v>548</v>
      </c>
      <c r="D764" t="s">
        <v>503</v>
      </c>
      <c r="E764">
        <v>39791981</v>
      </c>
      <c r="F764">
        <v>40901792</v>
      </c>
      <c r="G764">
        <v>42030676</v>
      </c>
      <c r="H764">
        <v>43178257</v>
      </c>
      <c r="I764">
        <v>44343410</v>
      </c>
      <c r="J764">
        <v>45519889</v>
      </c>
      <c r="K764">
        <v>46699981</v>
      </c>
      <c r="L764">
        <v>47878336</v>
      </c>
      <c r="M764">
        <v>49051686</v>
      </c>
      <c r="N764">
        <v>50221473</v>
      </c>
      <c r="O764">
        <v>51393010</v>
      </c>
    </row>
    <row r="765" spans="1:15" hidden="1" x14ac:dyDescent="0.15">
      <c r="A765" s="6">
        <v>104</v>
      </c>
      <c r="B765">
        <v>47</v>
      </c>
      <c r="C765" t="s">
        <v>0</v>
      </c>
      <c r="D765" t="s">
        <v>503</v>
      </c>
      <c r="E765">
        <v>28385746</v>
      </c>
      <c r="F765">
        <v>28973162</v>
      </c>
      <c r="G765">
        <v>29741976</v>
      </c>
      <c r="H765">
        <v>30725300</v>
      </c>
      <c r="I765">
        <v>31890011</v>
      </c>
      <c r="J765">
        <v>33157050</v>
      </c>
      <c r="K765">
        <v>34411951</v>
      </c>
      <c r="L765">
        <v>35572261</v>
      </c>
      <c r="M765">
        <v>36610632</v>
      </c>
      <c r="N765">
        <v>37552781</v>
      </c>
      <c r="O765">
        <v>38433600</v>
      </c>
    </row>
    <row r="766" spans="1:15" hidden="1" x14ac:dyDescent="0.15">
      <c r="A766" s="6">
        <v>105</v>
      </c>
      <c r="B766">
        <v>94</v>
      </c>
      <c r="C766" t="s">
        <v>529</v>
      </c>
      <c r="D766" t="s">
        <v>503</v>
      </c>
      <c r="E766">
        <v>6133603</v>
      </c>
      <c r="F766">
        <v>6272734</v>
      </c>
      <c r="G766">
        <v>6415634</v>
      </c>
      <c r="H766">
        <v>6563240</v>
      </c>
      <c r="I766">
        <v>6712581</v>
      </c>
      <c r="J766">
        <v>6863980</v>
      </c>
      <c r="K766">
        <v>7017144</v>
      </c>
      <c r="L766">
        <v>7171914</v>
      </c>
      <c r="M766">
        <v>7328838</v>
      </c>
      <c r="N766">
        <v>7488431</v>
      </c>
      <c r="O766">
        <v>7650154</v>
      </c>
    </row>
    <row r="767" spans="1:15" hidden="1" x14ac:dyDescent="0.15">
      <c r="A767" s="6">
        <v>106</v>
      </c>
      <c r="B767">
        <v>1</v>
      </c>
      <c r="C767" t="s">
        <v>245</v>
      </c>
      <c r="D767" s="1" t="s">
        <v>503</v>
      </c>
      <c r="E767" s="1">
        <v>27722276</v>
      </c>
      <c r="F767" s="1">
        <v>28394813</v>
      </c>
      <c r="G767" s="1">
        <v>29185507</v>
      </c>
      <c r="H767" s="1">
        <v>30117413</v>
      </c>
      <c r="I767" s="1">
        <v>31161376</v>
      </c>
      <c r="J767" s="1">
        <v>32269589</v>
      </c>
      <c r="K767" s="1">
        <v>33370794</v>
      </c>
      <c r="L767" s="1">
        <v>34413603</v>
      </c>
      <c r="M767" s="1">
        <v>35383128</v>
      </c>
      <c r="N767">
        <v>36296400</v>
      </c>
      <c r="O767">
        <v>37172386</v>
      </c>
    </row>
    <row r="768" spans="1:15" hidden="1" x14ac:dyDescent="0.15">
      <c r="A768" s="6">
        <v>107</v>
      </c>
      <c r="B768">
        <v>70</v>
      </c>
      <c r="C768" t="s">
        <v>460</v>
      </c>
      <c r="D768" t="s">
        <v>503</v>
      </c>
      <c r="E768">
        <v>22276596</v>
      </c>
      <c r="F768">
        <v>22894710</v>
      </c>
      <c r="G768">
        <v>23531574</v>
      </c>
      <c r="H768">
        <v>24187487</v>
      </c>
      <c r="I768">
        <v>24862648</v>
      </c>
      <c r="J768">
        <v>25560725</v>
      </c>
      <c r="K768">
        <v>26286163</v>
      </c>
      <c r="L768">
        <v>27042002</v>
      </c>
      <c r="M768">
        <v>27829942</v>
      </c>
      <c r="N768">
        <v>28649007</v>
      </c>
      <c r="O768">
        <v>29495962</v>
      </c>
    </row>
    <row r="769" spans="1:15" hidden="1" x14ac:dyDescent="0.15">
      <c r="A769" s="6">
        <v>108</v>
      </c>
      <c r="B769">
        <v>88</v>
      </c>
      <c r="C769" t="s">
        <v>198</v>
      </c>
      <c r="D769" t="s">
        <v>503</v>
      </c>
      <c r="E769">
        <v>9524534</v>
      </c>
      <c r="F769">
        <v>9782770</v>
      </c>
      <c r="G769">
        <v>10039338</v>
      </c>
      <c r="H769">
        <v>10293331</v>
      </c>
      <c r="I769">
        <v>10549678</v>
      </c>
      <c r="J769">
        <v>10811543</v>
      </c>
      <c r="K769">
        <v>11083635</v>
      </c>
      <c r="L769">
        <v>11369071</v>
      </c>
      <c r="M769">
        <v>11668818</v>
      </c>
      <c r="N769">
        <v>11980937</v>
      </c>
      <c r="O769">
        <v>12301939</v>
      </c>
    </row>
    <row r="770" spans="1:15" hidden="1" x14ac:dyDescent="0.15">
      <c r="A770" s="6">
        <v>109</v>
      </c>
      <c r="B770">
        <v>19</v>
      </c>
      <c r="C770" t="s">
        <v>462</v>
      </c>
      <c r="D770" t="s">
        <v>503</v>
      </c>
      <c r="E770">
        <v>11183588</v>
      </c>
      <c r="F770">
        <v>11560147</v>
      </c>
      <c r="G770">
        <v>11952136</v>
      </c>
      <c r="H770">
        <v>12360989</v>
      </c>
      <c r="I770">
        <v>12784750</v>
      </c>
      <c r="J770">
        <v>13220424</v>
      </c>
      <c r="K770">
        <v>13663559</v>
      </c>
      <c r="L770">
        <v>14110975</v>
      </c>
      <c r="M770">
        <v>14561666</v>
      </c>
      <c r="N770">
        <v>15016773</v>
      </c>
      <c r="O770">
        <v>15477751</v>
      </c>
    </row>
    <row r="771" spans="1:15" hidden="1" x14ac:dyDescent="0.15">
      <c r="A771" s="6">
        <v>110</v>
      </c>
      <c r="B771">
        <v>62</v>
      </c>
      <c r="C771" t="s">
        <v>316</v>
      </c>
      <c r="D771" t="s">
        <v>503</v>
      </c>
      <c r="E771">
        <v>19996473</v>
      </c>
      <c r="F771">
        <v>20569117</v>
      </c>
      <c r="G771">
        <v>21151640</v>
      </c>
      <c r="H771">
        <v>21743967</v>
      </c>
      <c r="I771">
        <v>22346641</v>
      </c>
      <c r="J771">
        <v>22961253</v>
      </c>
      <c r="K771">
        <v>23589887</v>
      </c>
      <c r="L771">
        <v>24234088</v>
      </c>
      <c r="M771">
        <v>24894380</v>
      </c>
      <c r="N771">
        <v>25570540</v>
      </c>
      <c r="O771">
        <v>26262368</v>
      </c>
    </row>
    <row r="772" spans="1:15" hidden="1" x14ac:dyDescent="0.15">
      <c r="A772" s="3">
        <v>1</v>
      </c>
      <c r="B772">
        <v>6</v>
      </c>
      <c r="C772" t="s">
        <v>324</v>
      </c>
      <c r="D772" t="s">
        <v>574</v>
      </c>
      <c r="E772">
        <v>2.5</v>
      </c>
      <c r="F772">
        <v>2.5</v>
      </c>
      <c r="G772">
        <v>2.5</v>
      </c>
      <c r="H772">
        <v>2.5</v>
      </c>
      <c r="I772">
        <v>2.5</v>
      </c>
      <c r="J772">
        <v>2.5</v>
      </c>
      <c r="K772">
        <v>2.5</v>
      </c>
      <c r="L772">
        <v>2.5</v>
      </c>
      <c r="M772">
        <v>2.5</v>
      </c>
      <c r="N772">
        <v>2.5</v>
      </c>
      <c r="O772">
        <v>2.5</v>
      </c>
    </row>
    <row r="773" spans="1:15" hidden="1" x14ac:dyDescent="0.15">
      <c r="A773" s="3">
        <v>2</v>
      </c>
      <c r="B773">
        <v>7</v>
      </c>
      <c r="C773" t="s">
        <v>46</v>
      </c>
      <c r="D773" t="s">
        <v>315</v>
      </c>
      <c r="E773">
        <v>2.5</v>
      </c>
      <c r="F773">
        <v>2.5</v>
      </c>
      <c r="G773">
        <v>2.5</v>
      </c>
      <c r="H773">
        <v>2.5</v>
      </c>
      <c r="I773">
        <v>2.5</v>
      </c>
      <c r="J773">
        <v>2.5</v>
      </c>
      <c r="K773">
        <v>2.5</v>
      </c>
      <c r="L773">
        <v>2.5</v>
      </c>
      <c r="M773">
        <v>2.5</v>
      </c>
      <c r="N773">
        <v>2.5</v>
      </c>
      <c r="O773">
        <v>2.5</v>
      </c>
    </row>
    <row r="774" spans="1:15" hidden="1" x14ac:dyDescent="0.15">
      <c r="A774" s="3">
        <v>3</v>
      </c>
      <c r="B774">
        <v>8</v>
      </c>
      <c r="C774" t="s">
        <v>405</v>
      </c>
      <c r="D774" t="s">
        <v>315</v>
      </c>
      <c r="E774">
        <v>2.5</v>
      </c>
      <c r="F774">
        <v>2.5</v>
      </c>
      <c r="G774">
        <v>2.5</v>
      </c>
      <c r="H774">
        <v>2.5</v>
      </c>
      <c r="I774">
        <v>2.5</v>
      </c>
      <c r="J774">
        <v>2.5</v>
      </c>
      <c r="K774">
        <v>2.5</v>
      </c>
      <c r="L774">
        <v>2.5</v>
      </c>
      <c r="M774">
        <v>2.5</v>
      </c>
      <c r="N774">
        <v>2.5</v>
      </c>
      <c r="O774">
        <v>2.5</v>
      </c>
    </row>
    <row r="775" spans="1:15" hidden="1" x14ac:dyDescent="0.15">
      <c r="A775" s="3">
        <v>4</v>
      </c>
      <c r="B775">
        <v>10</v>
      </c>
      <c r="C775" t="s">
        <v>449</v>
      </c>
      <c r="D775" t="s">
        <v>315</v>
      </c>
      <c r="E775">
        <v>2.5</v>
      </c>
      <c r="F775">
        <v>2.5</v>
      </c>
      <c r="G775">
        <v>2.5</v>
      </c>
      <c r="H775">
        <v>2.5</v>
      </c>
      <c r="I775">
        <v>2.5</v>
      </c>
      <c r="J775">
        <v>2.5</v>
      </c>
      <c r="K775">
        <v>2.5</v>
      </c>
      <c r="L775">
        <v>2.5</v>
      </c>
      <c r="M775">
        <v>2.5</v>
      </c>
      <c r="N775">
        <v>2.5</v>
      </c>
      <c r="O775">
        <v>2.5</v>
      </c>
    </row>
    <row r="776" spans="1:15" hidden="1" x14ac:dyDescent="0.15">
      <c r="A776" s="3">
        <v>5</v>
      </c>
      <c r="B776">
        <v>11</v>
      </c>
      <c r="C776" t="s">
        <v>482</v>
      </c>
      <c r="D776" t="s">
        <v>315</v>
      </c>
      <c r="E776">
        <v>2.5</v>
      </c>
      <c r="F776">
        <v>2.5</v>
      </c>
      <c r="G776">
        <v>2.5</v>
      </c>
      <c r="H776">
        <v>2.5</v>
      </c>
      <c r="I776">
        <v>2.5</v>
      </c>
      <c r="J776">
        <v>2.5</v>
      </c>
      <c r="K776">
        <v>2.5</v>
      </c>
      <c r="L776">
        <v>2.5</v>
      </c>
      <c r="M776">
        <v>2.5</v>
      </c>
      <c r="N776">
        <v>2.5</v>
      </c>
      <c r="O776">
        <v>2.5</v>
      </c>
    </row>
    <row r="777" spans="1:15" hidden="1" x14ac:dyDescent="0.15">
      <c r="A777" s="3">
        <v>6</v>
      </c>
      <c r="B777">
        <v>14</v>
      </c>
      <c r="C777" t="s">
        <v>451</v>
      </c>
      <c r="D777" t="s">
        <v>315</v>
      </c>
      <c r="E777">
        <v>2.5</v>
      </c>
      <c r="F777">
        <v>2.5</v>
      </c>
      <c r="G777">
        <v>2.5</v>
      </c>
      <c r="H777">
        <v>2.5</v>
      </c>
      <c r="I777">
        <v>2.5</v>
      </c>
      <c r="J777">
        <v>2.5</v>
      </c>
      <c r="K777">
        <v>2.5</v>
      </c>
      <c r="L777">
        <v>2.5</v>
      </c>
      <c r="M777">
        <v>2.5</v>
      </c>
      <c r="N777">
        <v>2.5</v>
      </c>
      <c r="O777">
        <v>2.5</v>
      </c>
    </row>
    <row r="778" spans="1:15" hidden="1" x14ac:dyDescent="0.15">
      <c r="A778" s="3">
        <v>7</v>
      </c>
      <c r="B778">
        <v>18</v>
      </c>
      <c r="C778" t="s">
        <v>149</v>
      </c>
      <c r="D778" t="s">
        <v>315</v>
      </c>
      <c r="E778">
        <v>2.5</v>
      </c>
      <c r="F778">
        <v>2.5</v>
      </c>
      <c r="G778">
        <v>2.5</v>
      </c>
      <c r="H778">
        <v>2.5</v>
      </c>
      <c r="I778">
        <v>2.5</v>
      </c>
      <c r="J778">
        <v>2.5</v>
      </c>
      <c r="K778">
        <v>2.5</v>
      </c>
      <c r="L778">
        <v>2.5</v>
      </c>
      <c r="M778">
        <v>2.5</v>
      </c>
      <c r="N778">
        <v>2.5</v>
      </c>
      <c r="O778">
        <v>2.5</v>
      </c>
    </row>
    <row r="779" spans="1:15" hidden="1" x14ac:dyDescent="0.15">
      <c r="A779" s="3">
        <v>8</v>
      </c>
      <c r="B779">
        <v>21</v>
      </c>
      <c r="C779" t="s">
        <v>381</v>
      </c>
      <c r="D779" t="s">
        <v>315</v>
      </c>
      <c r="E779">
        <v>5.0999999999999996</v>
      </c>
      <c r="F779">
        <v>4.0999999999999996</v>
      </c>
      <c r="G779">
        <v>3</v>
      </c>
      <c r="H779">
        <v>2.5</v>
      </c>
      <c r="I779">
        <v>2.5</v>
      </c>
      <c r="J779">
        <v>2.5</v>
      </c>
      <c r="K779">
        <v>2.5</v>
      </c>
      <c r="L779">
        <v>2.5</v>
      </c>
      <c r="M779">
        <v>2.5</v>
      </c>
      <c r="N779">
        <v>2.5</v>
      </c>
      <c r="O779">
        <v>2.5</v>
      </c>
    </row>
    <row r="780" spans="1:15" hidden="1" x14ac:dyDescent="0.15">
      <c r="A780" s="3">
        <v>9</v>
      </c>
      <c r="B780">
        <v>24</v>
      </c>
      <c r="C780" t="s">
        <v>394</v>
      </c>
      <c r="D780" t="s">
        <v>315</v>
      </c>
      <c r="E780">
        <v>2.5</v>
      </c>
      <c r="F780">
        <v>2.5</v>
      </c>
      <c r="G780">
        <v>2.5</v>
      </c>
      <c r="H780">
        <v>2.5</v>
      </c>
      <c r="I780">
        <v>2.5</v>
      </c>
      <c r="J780">
        <v>2.5</v>
      </c>
      <c r="K780">
        <v>2.5</v>
      </c>
      <c r="L780">
        <v>2.5</v>
      </c>
      <c r="M780">
        <v>2.5</v>
      </c>
      <c r="N780">
        <v>2.5</v>
      </c>
      <c r="O780">
        <v>2.5</v>
      </c>
    </row>
    <row r="781" spans="1:15" hidden="1" x14ac:dyDescent="0.15">
      <c r="A781" s="3">
        <v>10</v>
      </c>
      <c r="B781">
        <v>25</v>
      </c>
      <c r="C781" t="s">
        <v>76</v>
      </c>
      <c r="D781" t="s">
        <v>315</v>
      </c>
      <c r="E781">
        <v>2.5</v>
      </c>
      <c r="F781">
        <v>2.5</v>
      </c>
      <c r="G781">
        <v>2.5</v>
      </c>
      <c r="H781">
        <v>2.5</v>
      </c>
      <c r="I781">
        <v>2.5</v>
      </c>
      <c r="J781">
        <v>2.5</v>
      </c>
      <c r="K781">
        <v>2.5</v>
      </c>
      <c r="L781">
        <v>2.5</v>
      </c>
      <c r="M781">
        <v>2.5</v>
      </c>
      <c r="N781">
        <v>2.5</v>
      </c>
      <c r="O781">
        <v>2.5</v>
      </c>
    </row>
    <row r="782" spans="1:15" hidden="1" x14ac:dyDescent="0.15">
      <c r="A782" s="3">
        <v>11</v>
      </c>
      <c r="B782">
        <v>27</v>
      </c>
      <c r="C782" t="s">
        <v>230</v>
      </c>
      <c r="D782" t="s">
        <v>315</v>
      </c>
      <c r="E782">
        <v>2.5</v>
      </c>
      <c r="F782">
        <v>2.5</v>
      </c>
      <c r="G782">
        <v>2.5</v>
      </c>
      <c r="H782">
        <v>2.5</v>
      </c>
      <c r="I782">
        <v>2.5</v>
      </c>
      <c r="J782">
        <v>2.5</v>
      </c>
      <c r="K782">
        <v>2.5</v>
      </c>
      <c r="L782">
        <v>2.5</v>
      </c>
      <c r="M782">
        <v>2.5</v>
      </c>
      <c r="N782">
        <v>2.5</v>
      </c>
      <c r="O782">
        <v>2.5</v>
      </c>
    </row>
    <row r="783" spans="1:15" hidden="1" x14ac:dyDescent="0.15">
      <c r="A783" s="3">
        <v>12</v>
      </c>
      <c r="B783">
        <v>32</v>
      </c>
      <c r="C783" t="s">
        <v>389</v>
      </c>
      <c r="D783" t="s">
        <v>315</v>
      </c>
      <c r="E783">
        <v>2.5</v>
      </c>
      <c r="F783">
        <v>2.5</v>
      </c>
      <c r="G783">
        <v>2.5</v>
      </c>
      <c r="H783">
        <v>2.5</v>
      </c>
      <c r="I783">
        <v>2.5</v>
      </c>
      <c r="J783">
        <v>2.5</v>
      </c>
      <c r="K783">
        <v>2.5</v>
      </c>
      <c r="L783">
        <v>2.5</v>
      </c>
      <c r="M783">
        <v>2.5</v>
      </c>
      <c r="N783">
        <v>2.5</v>
      </c>
      <c r="O783">
        <v>2.5</v>
      </c>
    </row>
    <row r="784" spans="1:15" hidden="1" x14ac:dyDescent="0.15">
      <c r="A784" s="3">
        <v>13</v>
      </c>
      <c r="B784">
        <v>34</v>
      </c>
      <c r="C784" t="s">
        <v>39</v>
      </c>
      <c r="D784" t="s">
        <v>315</v>
      </c>
      <c r="E784">
        <v>2.5</v>
      </c>
      <c r="F784">
        <v>2.5</v>
      </c>
      <c r="G784">
        <v>2.5</v>
      </c>
      <c r="H784">
        <v>2.5</v>
      </c>
      <c r="I784">
        <v>2.5</v>
      </c>
      <c r="J784">
        <v>2.5</v>
      </c>
      <c r="K784">
        <v>2.5</v>
      </c>
      <c r="L784">
        <v>2.5</v>
      </c>
      <c r="M784">
        <v>2.5</v>
      </c>
      <c r="N784">
        <v>2.5</v>
      </c>
      <c r="O784">
        <v>2.5</v>
      </c>
    </row>
    <row r="785" spans="1:15" hidden="1" x14ac:dyDescent="0.15">
      <c r="A785" s="3">
        <v>14</v>
      </c>
      <c r="B785">
        <v>35</v>
      </c>
      <c r="C785" t="s">
        <v>280</v>
      </c>
      <c r="D785" t="s">
        <v>315</v>
      </c>
      <c r="E785">
        <v>2.5</v>
      </c>
      <c r="F785">
        <v>2.5</v>
      </c>
      <c r="G785">
        <v>2.5</v>
      </c>
      <c r="H785">
        <v>2.5</v>
      </c>
      <c r="I785">
        <v>2.5</v>
      </c>
      <c r="J785">
        <v>2.5</v>
      </c>
      <c r="K785">
        <v>2.5</v>
      </c>
      <c r="L785">
        <v>2.5</v>
      </c>
      <c r="M785">
        <v>2.5</v>
      </c>
      <c r="N785">
        <v>2.5</v>
      </c>
      <c r="O785">
        <v>2.5</v>
      </c>
    </row>
    <row r="786" spans="1:15" hidden="1" x14ac:dyDescent="0.15">
      <c r="A786" s="3">
        <v>15</v>
      </c>
      <c r="B786">
        <v>38</v>
      </c>
      <c r="C786" t="s">
        <v>360</v>
      </c>
      <c r="D786" t="s">
        <v>315</v>
      </c>
      <c r="E786">
        <v>2.5</v>
      </c>
      <c r="F786">
        <v>2.5</v>
      </c>
      <c r="G786">
        <v>2.5</v>
      </c>
      <c r="H786">
        <v>2.5</v>
      </c>
      <c r="I786">
        <v>2.5</v>
      </c>
      <c r="J786">
        <v>2.5</v>
      </c>
      <c r="K786">
        <v>2.5</v>
      </c>
      <c r="L786">
        <v>2.5</v>
      </c>
      <c r="M786">
        <v>2.5</v>
      </c>
      <c r="N786">
        <v>2.5</v>
      </c>
      <c r="O786">
        <v>2.5</v>
      </c>
    </row>
    <row r="787" spans="1:15" hidden="1" x14ac:dyDescent="0.15">
      <c r="A787" s="3">
        <v>16</v>
      </c>
      <c r="B787">
        <v>42</v>
      </c>
      <c r="C787" t="s">
        <v>38</v>
      </c>
      <c r="D787" t="s">
        <v>315</v>
      </c>
      <c r="E787">
        <v>2.5</v>
      </c>
      <c r="F787">
        <v>2.5</v>
      </c>
      <c r="G787">
        <v>2.5</v>
      </c>
      <c r="H787">
        <v>2.5</v>
      </c>
      <c r="I787">
        <v>2.5</v>
      </c>
      <c r="J787">
        <v>2.5</v>
      </c>
      <c r="K787">
        <v>2.5</v>
      </c>
      <c r="L787">
        <v>2.5</v>
      </c>
      <c r="M787">
        <v>2.5</v>
      </c>
      <c r="N787">
        <v>2.5</v>
      </c>
      <c r="O787">
        <v>2.5</v>
      </c>
    </row>
    <row r="788" spans="1:15" hidden="1" x14ac:dyDescent="0.15">
      <c r="A788" s="3">
        <v>17</v>
      </c>
      <c r="B788">
        <v>43</v>
      </c>
      <c r="C788" t="s">
        <v>20</v>
      </c>
      <c r="D788" t="s">
        <v>315</v>
      </c>
      <c r="E788">
        <v>2.5</v>
      </c>
      <c r="F788">
        <v>2.5</v>
      </c>
      <c r="G788">
        <v>2.5</v>
      </c>
      <c r="H788">
        <v>2.5</v>
      </c>
      <c r="I788">
        <v>2.5</v>
      </c>
      <c r="J788">
        <v>2.5</v>
      </c>
      <c r="K788">
        <v>2.5</v>
      </c>
      <c r="L788">
        <v>2.5</v>
      </c>
      <c r="M788">
        <v>2.5</v>
      </c>
      <c r="N788">
        <v>2.5</v>
      </c>
      <c r="O788">
        <v>2.5</v>
      </c>
    </row>
    <row r="789" spans="1:15" hidden="1" x14ac:dyDescent="0.15">
      <c r="A789" s="3">
        <v>18</v>
      </c>
      <c r="B789">
        <v>48</v>
      </c>
      <c r="C789" t="s">
        <v>82</v>
      </c>
      <c r="D789" t="s">
        <v>315</v>
      </c>
      <c r="E789">
        <v>2.5</v>
      </c>
      <c r="F789">
        <v>2.5</v>
      </c>
      <c r="G789">
        <v>2.5</v>
      </c>
      <c r="H789">
        <v>2.5</v>
      </c>
      <c r="I789">
        <v>2.5</v>
      </c>
      <c r="J789">
        <v>2.5</v>
      </c>
      <c r="K789">
        <v>2.5</v>
      </c>
      <c r="L789">
        <v>2.5</v>
      </c>
      <c r="M789">
        <v>2.5</v>
      </c>
      <c r="N789">
        <v>2.5</v>
      </c>
      <c r="O789">
        <v>2.5</v>
      </c>
    </row>
    <row r="790" spans="1:15" hidden="1" x14ac:dyDescent="0.15">
      <c r="A790" s="3">
        <v>19</v>
      </c>
      <c r="B790">
        <v>49</v>
      </c>
      <c r="C790" t="s">
        <v>361</v>
      </c>
      <c r="D790" t="s">
        <v>315</v>
      </c>
      <c r="E790">
        <v>2.5</v>
      </c>
      <c r="F790">
        <v>2.5</v>
      </c>
      <c r="G790">
        <v>2.5</v>
      </c>
      <c r="H790">
        <v>2.5</v>
      </c>
      <c r="I790">
        <v>2.5</v>
      </c>
      <c r="J790">
        <v>2.5</v>
      </c>
      <c r="K790">
        <v>2.5</v>
      </c>
      <c r="L790">
        <v>2.5</v>
      </c>
      <c r="M790">
        <v>2.5</v>
      </c>
      <c r="N790">
        <v>2.5</v>
      </c>
      <c r="O790">
        <v>2.5</v>
      </c>
    </row>
    <row r="791" spans="1:15" hidden="1" x14ac:dyDescent="0.15">
      <c r="A791" s="3">
        <v>20</v>
      </c>
      <c r="B791">
        <v>50</v>
      </c>
      <c r="C791" t="s">
        <v>130</v>
      </c>
      <c r="D791" t="s">
        <v>315</v>
      </c>
      <c r="E791">
        <v>2.5</v>
      </c>
      <c r="F791">
        <v>2.5</v>
      </c>
      <c r="G791">
        <v>2.5</v>
      </c>
      <c r="H791">
        <v>2.5</v>
      </c>
      <c r="I791">
        <v>2.5</v>
      </c>
      <c r="J791">
        <v>2.5</v>
      </c>
      <c r="K791">
        <v>2.5</v>
      </c>
      <c r="L791">
        <v>2.5</v>
      </c>
      <c r="M791">
        <v>2.5</v>
      </c>
      <c r="N791">
        <v>2.5</v>
      </c>
      <c r="O791">
        <v>2.5</v>
      </c>
    </row>
    <row r="792" spans="1:15" hidden="1" x14ac:dyDescent="0.15">
      <c r="A792" s="3">
        <v>21</v>
      </c>
      <c r="B792">
        <v>52</v>
      </c>
      <c r="C792" t="s">
        <v>544</v>
      </c>
      <c r="D792" t="s">
        <v>315</v>
      </c>
      <c r="E792">
        <v>2.5</v>
      </c>
      <c r="F792">
        <v>2.7</v>
      </c>
      <c r="G792">
        <v>2.7</v>
      </c>
      <c r="H792">
        <v>2.5</v>
      </c>
      <c r="I792">
        <v>2.5</v>
      </c>
      <c r="J792">
        <v>2.5</v>
      </c>
      <c r="K792">
        <v>2.5</v>
      </c>
      <c r="L792">
        <v>2.5</v>
      </c>
      <c r="M792">
        <v>2.5</v>
      </c>
      <c r="N792">
        <v>2.5</v>
      </c>
      <c r="O792">
        <v>2.5</v>
      </c>
    </row>
    <row r="793" spans="1:15" hidden="1" x14ac:dyDescent="0.15">
      <c r="A793" s="3">
        <v>22</v>
      </c>
      <c r="B793">
        <v>54</v>
      </c>
      <c r="C793" t="s">
        <v>63</v>
      </c>
      <c r="D793" t="s">
        <v>315</v>
      </c>
      <c r="E793">
        <v>4.3</v>
      </c>
      <c r="F793">
        <v>4</v>
      </c>
      <c r="G793">
        <v>3.6</v>
      </c>
      <c r="H793">
        <v>3.2</v>
      </c>
      <c r="I793">
        <v>2.8</v>
      </c>
      <c r="J793">
        <v>2.8</v>
      </c>
      <c r="K793">
        <v>2.5</v>
      </c>
      <c r="L793">
        <v>2.5</v>
      </c>
      <c r="M793">
        <v>2.5</v>
      </c>
      <c r="N793">
        <v>2.5</v>
      </c>
      <c r="O793">
        <v>2.5</v>
      </c>
    </row>
    <row r="794" spans="1:15" hidden="1" x14ac:dyDescent="0.15">
      <c r="A794" s="3">
        <v>23</v>
      </c>
      <c r="B794">
        <v>56</v>
      </c>
      <c r="C794" t="s">
        <v>540</v>
      </c>
      <c r="D794" t="s">
        <v>315</v>
      </c>
      <c r="E794">
        <v>2.5</v>
      </c>
      <c r="F794">
        <v>2.5</v>
      </c>
      <c r="G794">
        <v>2.5</v>
      </c>
      <c r="H794">
        <v>2.5</v>
      </c>
      <c r="I794">
        <v>2.5</v>
      </c>
      <c r="J794">
        <v>2.5</v>
      </c>
      <c r="K794">
        <v>2.5</v>
      </c>
      <c r="L794">
        <v>2.5</v>
      </c>
      <c r="M794">
        <v>2.5</v>
      </c>
      <c r="N794">
        <v>2.5</v>
      </c>
      <c r="O794">
        <v>2.5</v>
      </c>
    </row>
    <row r="795" spans="1:15" hidden="1" x14ac:dyDescent="0.15">
      <c r="A795" s="3">
        <v>24</v>
      </c>
      <c r="B795">
        <v>58</v>
      </c>
      <c r="C795" t="s">
        <v>200</v>
      </c>
      <c r="D795" t="s">
        <v>315</v>
      </c>
      <c r="E795">
        <v>2.5</v>
      </c>
      <c r="F795">
        <v>2.5</v>
      </c>
      <c r="G795">
        <v>2.5</v>
      </c>
      <c r="H795">
        <v>2.5</v>
      </c>
      <c r="I795">
        <v>2.5</v>
      </c>
      <c r="J795">
        <v>2.5</v>
      </c>
      <c r="K795">
        <v>2.5</v>
      </c>
      <c r="L795">
        <v>2.5</v>
      </c>
      <c r="M795">
        <v>2.5</v>
      </c>
      <c r="N795">
        <v>2.5</v>
      </c>
      <c r="O795">
        <v>2.5</v>
      </c>
    </row>
    <row r="796" spans="1:15" hidden="1" x14ac:dyDescent="0.15">
      <c r="A796" s="3">
        <v>25</v>
      </c>
      <c r="B796">
        <v>60</v>
      </c>
      <c r="C796" t="s">
        <v>314</v>
      </c>
      <c r="D796" t="s">
        <v>315</v>
      </c>
      <c r="E796">
        <v>2.5</v>
      </c>
      <c r="F796">
        <v>2.5</v>
      </c>
      <c r="G796">
        <v>2.5</v>
      </c>
      <c r="H796">
        <v>2.5</v>
      </c>
      <c r="I796">
        <v>2.5</v>
      </c>
      <c r="J796">
        <v>2.5</v>
      </c>
      <c r="K796">
        <v>2.5</v>
      </c>
      <c r="L796">
        <v>2.5</v>
      </c>
      <c r="M796">
        <v>2.5</v>
      </c>
      <c r="N796">
        <v>2.5</v>
      </c>
      <c r="O796">
        <v>2.5</v>
      </c>
    </row>
    <row r="797" spans="1:15" hidden="1" x14ac:dyDescent="0.15">
      <c r="A797" s="3">
        <v>26</v>
      </c>
      <c r="B797">
        <v>61</v>
      </c>
      <c r="C797" t="s">
        <v>218</v>
      </c>
      <c r="D797" t="s">
        <v>315</v>
      </c>
      <c r="E797">
        <v>2.5</v>
      </c>
      <c r="F797">
        <v>2.5</v>
      </c>
      <c r="G797">
        <v>2.5</v>
      </c>
      <c r="H797">
        <v>2.5</v>
      </c>
      <c r="I797">
        <v>2.5</v>
      </c>
      <c r="J797">
        <v>2.5</v>
      </c>
      <c r="K797">
        <v>2.5</v>
      </c>
      <c r="L797">
        <v>2.5</v>
      </c>
      <c r="M797">
        <v>2.5</v>
      </c>
      <c r="N797">
        <v>2.5</v>
      </c>
      <c r="O797">
        <v>2.5</v>
      </c>
    </row>
    <row r="798" spans="1:15" hidden="1" x14ac:dyDescent="0.15">
      <c r="A798" s="3">
        <v>27</v>
      </c>
      <c r="B798">
        <v>68</v>
      </c>
      <c r="C798" t="s">
        <v>303</v>
      </c>
      <c r="D798" t="s">
        <v>315</v>
      </c>
      <c r="E798">
        <v>2.5</v>
      </c>
      <c r="F798">
        <v>2.5</v>
      </c>
      <c r="G798">
        <v>2.5</v>
      </c>
      <c r="H798">
        <v>2.5</v>
      </c>
      <c r="I798">
        <v>2.5</v>
      </c>
      <c r="J798">
        <v>2.5</v>
      </c>
      <c r="K798">
        <v>2.5</v>
      </c>
      <c r="L798">
        <v>2.5</v>
      </c>
      <c r="M798">
        <v>2.5</v>
      </c>
      <c r="N798">
        <v>2.5</v>
      </c>
      <c r="O798">
        <v>2.5</v>
      </c>
    </row>
    <row r="799" spans="1:15" hidden="1" x14ac:dyDescent="0.15">
      <c r="A799" s="3">
        <v>28</v>
      </c>
      <c r="B799">
        <v>73</v>
      </c>
      <c r="C799" t="s">
        <v>11</v>
      </c>
      <c r="D799" t="s">
        <v>315</v>
      </c>
      <c r="E799">
        <v>2.5</v>
      </c>
      <c r="F799">
        <v>2.5</v>
      </c>
      <c r="G799">
        <v>2.5</v>
      </c>
      <c r="H799">
        <v>2.5</v>
      </c>
      <c r="I799">
        <v>2.5</v>
      </c>
      <c r="J799">
        <v>2.5</v>
      </c>
      <c r="K799">
        <v>2.5</v>
      </c>
      <c r="L799">
        <v>2.5</v>
      </c>
      <c r="M799">
        <v>2.5</v>
      </c>
      <c r="N799">
        <v>2.5</v>
      </c>
      <c r="O799">
        <v>2.5</v>
      </c>
    </row>
    <row r="800" spans="1:15" hidden="1" x14ac:dyDescent="0.15">
      <c r="A800" s="3">
        <v>29</v>
      </c>
      <c r="B800">
        <v>75</v>
      </c>
      <c r="C800" t="s">
        <v>424</v>
      </c>
      <c r="D800" t="s">
        <v>315</v>
      </c>
      <c r="E800">
        <v>2.5</v>
      </c>
      <c r="F800">
        <v>2.5</v>
      </c>
      <c r="G800">
        <v>2.5</v>
      </c>
      <c r="H800">
        <v>2.5</v>
      </c>
      <c r="I800">
        <v>2.5</v>
      </c>
      <c r="J800">
        <v>2.5</v>
      </c>
      <c r="K800">
        <v>2.5</v>
      </c>
      <c r="L800">
        <v>2.5</v>
      </c>
      <c r="M800">
        <v>2.5</v>
      </c>
      <c r="N800">
        <v>2.5</v>
      </c>
      <c r="O800">
        <v>2.5</v>
      </c>
    </row>
    <row r="801" spans="1:15" hidden="1" x14ac:dyDescent="0.15">
      <c r="A801" s="3">
        <v>30</v>
      </c>
      <c r="B801">
        <v>78</v>
      </c>
      <c r="C801" t="s">
        <v>511</v>
      </c>
      <c r="D801" t="s">
        <v>315</v>
      </c>
      <c r="E801">
        <v>2.5</v>
      </c>
      <c r="F801">
        <v>2.5</v>
      </c>
      <c r="G801">
        <v>2.5</v>
      </c>
      <c r="H801">
        <v>2.5</v>
      </c>
      <c r="I801">
        <v>2.5</v>
      </c>
      <c r="J801">
        <v>2.5</v>
      </c>
      <c r="K801">
        <v>2.5</v>
      </c>
      <c r="L801">
        <v>2.5</v>
      </c>
      <c r="M801">
        <v>2.5</v>
      </c>
      <c r="N801">
        <v>2.5</v>
      </c>
      <c r="O801">
        <v>2.5</v>
      </c>
    </row>
    <row r="802" spans="1:15" hidden="1" x14ac:dyDescent="0.15">
      <c r="A802" s="3">
        <v>31</v>
      </c>
      <c r="B802">
        <v>84</v>
      </c>
      <c r="C802" t="s">
        <v>55</v>
      </c>
      <c r="D802" t="s">
        <v>315</v>
      </c>
      <c r="E802">
        <v>2.5</v>
      </c>
      <c r="F802">
        <v>2.5</v>
      </c>
      <c r="G802">
        <v>2.5</v>
      </c>
      <c r="H802">
        <v>2.5</v>
      </c>
      <c r="I802">
        <v>2.5</v>
      </c>
      <c r="J802">
        <v>2.5</v>
      </c>
      <c r="K802">
        <v>2.5</v>
      </c>
      <c r="L802">
        <v>2.5</v>
      </c>
      <c r="M802">
        <v>2.5</v>
      </c>
      <c r="N802">
        <v>2.5</v>
      </c>
      <c r="O802">
        <v>2.5</v>
      </c>
    </row>
    <row r="803" spans="1:15" hidden="1" x14ac:dyDescent="0.15">
      <c r="A803" s="3">
        <v>32</v>
      </c>
      <c r="B803">
        <v>85</v>
      </c>
      <c r="C803" t="s">
        <v>320</v>
      </c>
      <c r="D803" t="s">
        <v>315</v>
      </c>
      <c r="E803">
        <v>2.5</v>
      </c>
      <c r="F803">
        <v>2.5</v>
      </c>
      <c r="G803">
        <v>2.5</v>
      </c>
      <c r="H803">
        <v>2.5</v>
      </c>
      <c r="I803">
        <v>2.5</v>
      </c>
      <c r="J803">
        <v>2.5</v>
      </c>
      <c r="K803">
        <v>2.5</v>
      </c>
      <c r="L803">
        <v>2.5</v>
      </c>
      <c r="M803">
        <v>2.5</v>
      </c>
      <c r="N803">
        <v>2.5</v>
      </c>
      <c r="O803">
        <v>2.5</v>
      </c>
    </row>
    <row r="804" spans="1:15" hidden="1" x14ac:dyDescent="0.15">
      <c r="A804" s="3">
        <v>33</v>
      </c>
      <c r="B804">
        <v>86</v>
      </c>
      <c r="C804" t="s">
        <v>417</v>
      </c>
      <c r="D804" t="s">
        <v>315</v>
      </c>
      <c r="E804">
        <v>2.5</v>
      </c>
      <c r="F804">
        <v>2.5</v>
      </c>
      <c r="G804">
        <v>2.5</v>
      </c>
      <c r="H804">
        <v>2.5</v>
      </c>
      <c r="I804">
        <v>2.5</v>
      </c>
      <c r="J804">
        <v>2.5</v>
      </c>
      <c r="K804">
        <v>2.5</v>
      </c>
      <c r="L804">
        <v>2.5</v>
      </c>
      <c r="M804">
        <v>2.5</v>
      </c>
      <c r="N804">
        <v>2.5</v>
      </c>
      <c r="O804">
        <v>2.5</v>
      </c>
    </row>
    <row r="805" spans="1:15" hidden="1" x14ac:dyDescent="0.15">
      <c r="A805" s="3">
        <v>34</v>
      </c>
      <c r="B805">
        <v>87</v>
      </c>
      <c r="C805" t="s">
        <v>2</v>
      </c>
      <c r="D805" t="s">
        <v>315</v>
      </c>
      <c r="E805">
        <v>2.5</v>
      </c>
      <c r="F805">
        <v>2.5</v>
      </c>
      <c r="G805">
        <v>2.5</v>
      </c>
      <c r="H805">
        <v>2.5</v>
      </c>
      <c r="I805">
        <v>2.5</v>
      </c>
      <c r="J805">
        <v>2.5</v>
      </c>
      <c r="K805">
        <v>2.5</v>
      </c>
      <c r="L805">
        <v>2.5</v>
      </c>
      <c r="M805">
        <v>2.5</v>
      </c>
      <c r="N805">
        <v>2.5</v>
      </c>
      <c r="O805">
        <v>2.5</v>
      </c>
    </row>
    <row r="806" spans="1:15" hidden="1" x14ac:dyDescent="0.15">
      <c r="A806" s="3">
        <v>35</v>
      </c>
      <c r="B806">
        <v>89</v>
      </c>
      <c r="C806" t="s">
        <v>138</v>
      </c>
      <c r="D806" t="s">
        <v>315</v>
      </c>
      <c r="E806">
        <v>3</v>
      </c>
      <c r="F806">
        <v>2.8</v>
      </c>
      <c r="G806">
        <v>3</v>
      </c>
      <c r="H806">
        <v>2.7</v>
      </c>
      <c r="I806">
        <v>2.6</v>
      </c>
      <c r="J806">
        <v>2.5</v>
      </c>
      <c r="K806">
        <v>2.6</v>
      </c>
      <c r="L806">
        <v>2.5</v>
      </c>
      <c r="M806">
        <v>2.5</v>
      </c>
      <c r="N806">
        <v>2.5</v>
      </c>
      <c r="O806">
        <v>2.5</v>
      </c>
    </row>
    <row r="807" spans="1:15" hidden="1" x14ac:dyDescent="0.15">
      <c r="A807" s="3">
        <v>36</v>
      </c>
      <c r="B807">
        <v>95</v>
      </c>
      <c r="C807" t="s">
        <v>277</v>
      </c>
      <c r="D807" t="s">
        <v>315</v>
      </c>
      <c r="E807">
        <v>2.5</v>
      </c>
      <c r="F807">
        <v>2.5</v>
      </c>
      <c r="G807">
        <v>2.5</v>
      </c>
      <c r="H807">
        <v>2.5</v>
      </c>
      <c r="I807">
        <v>2.5</v>
      </c>
      <c r="J807">
        <v>2.5</v>
      </c>
      <c r="K807">
        <v>2.5</v>
      </c>
      <c r="L807">
        <v>2.5</v>
      </c>
      <c r="M807">
        <v>2.5</v>
      </c>
      <c r="N807">
        <v>2.5</v>
      </c>
      <c r="O807">
        <v>2.5</v>
      </c>
    </row>
    <row r="808" spans="1:15" hidden="1" x14ac:dyDescent="0.15">
      <c r="A808" s="3">
        <v>37</v>
      </c>
      <c r="B808">
        <v>98</v>
      </c>
      <c r="C808" t="s">
        <v>61</v>
      </c>
      <c r="D808" t="s">
        <v>315</v>
      </c>
      <c r="E808">
        <v>2.5</v>
      </c>
      <c r="F808">
        <v>2.5</v>
      </c>
      <c r="G808">
        <v>2.5</v>
      </c>
      <c r="H808">
        <v>2.5</v>
      </c>
      <c r="I808">
        <v>2.5</v>
      </c>
      <c r="J808">
        <v>2.5</v>
      </c>
      <c r="K808">
        <v>2.5</v>
      </c>
      <c r="L808">
        <v>2.5</v>
      </c>
      <c r="M808">
        <v>2.5</v>
      </c>
      <c r="N808">
        <v>2.5</v>
      </c>
      <c r="O808">
        <v>2.5</v>
      </c>
    </row>
    <row r="809" spans="1:15" hidden="1" x14ac:dyDescent="0.15">
      <c r="A809" s="3">
        <v>38</v>
      </c>
      <c r="B809">
        <v>100</v>
      </c>
      <c r="C809" t="s">
        <v>54</v>
      </c>
      <c r="D809" t="s">
        <v>315</v>
      </c>
      <c r="E809">
        <v>2.5</v>
      </c>
      <c r="F809">
        <v>2.5</v>
      </c>
      <c r="G809">
        <v>2.5</v>
      </c>
      <c r="H809">
        <v>2.5</v>
      </c>
      <c r="I809">
        <v>2.5</v>
      </c>
      <c r="J809">
        <v>2.5</v>
      </c>
      <c r="K809">
        <v>2.5</v>
      </c>
      <c r="L809">
        <v>2.5</v>
      </c>
      <c r="M809">
        <v>2.5</v>
      </c>
      <c r="N809">
        <v>2.5</v>
      </c>
      <c r="O809">
        <v>2.5</v>
      </c>
    </row>
    <row r="810" spans="1:15" hidden="1" x14ac:dyDescent="0.15">
      <c r="A810" s="3">
        <v>39</v>
      </c>
      <c r="B810">
        <v>101</v>
      </c>
      <c r="C810" t="s">
        <v>142</v>
      </c>
      <c r="D810" t="s">
        <v>315</v>
      </c>
      <c r="E810">
        <v>2.5</v>
      </c>
      <c r="F810">
        <v>2.5</v>
      </c>
      <c r="G810">
        <v>2.5</v>
      </c>
      <c r="H810">
        <v>2.5</v>
      </c>
      <c r="I810">
        <v>2.5</v>
      </c>
      <c r="J810">
        <v>2.5</v>
      </c>
      <c r="K810">
        <v>2.5</v>
      </c>
      <c r="L810">
        <v>2.5</v>
      </c>
      <c r="M810">
        <v>2.5</v>
      </c>
      <c r="N810">
        <v>2.5</v>
      </c>
      <c r="O810">
        <v>2.5</v>
      </c>
    </row>
    <row r="811" spans="1:15" hidden="1" x14ac:dyDescent="0.15">
      <c r="A811" s="3">
        <v>40</v>
      </c>
      <c r="B811">
        <v>103</v>
      </c>
      <c r="C811" t="s">
        <v>272</v>
      </c>
      <c r="D811" t="s">
        <v>315</v>
      </c>
      <c r="E811">
        <v>2.5</v>
      </c>
      <c r="F811">
        <v>2.5</v>
      </c>
      <c r="G811">
        <v>2.5</v>
      </c>
      <c r="H811">
        <v>2.5</v>
      </c>
      <c r="I811">
        <v>2.5</v>
      </c>
      <c r="J811">
        <v>2.5</v>
      </c>
      <c r="K811">
        <v>2.5</v>
      </c>
      <c r="L811">
        <v>2.5</v>
      </c>
      <c r="M811">
        <v>2.5</v>
      </c>
      <c r="N811">
        <v>2.5</v>
      </c>
      <c r="O811">
        <v>2.5</v>
      </c>
    </row>
    <row r="812" spans="1:15" hidden="1" x14ac:dyDescent="0.15">
      <c r="A812" s="3">
        <v>41</v>
      </c>
      <c r="B812">
        <v>104</v>
      </c>
      <c r="C812" t="s">
        <v>504</v>
      </c>
      <c r="D812" t="s">
        <v>315</v>
      </c>
      <c r="E812">
        <v>2.5</v>
      </c>
      <c r="F812">
        <v>2.5</v>
      </c>
      <c r="G812">
        <v>2.5</v>
      </c>
      <c r="H812">
        <v>2.5</v>
      </c>
      <c r="I812">
        <v>2.5</v>
      </c>
      <c r="J812">
        <v>2.5</v>
      </c>
      <c r="K812">
        <v>2.5</v>
      </c>
      <c r="L812">
        <v>2.5</v>
      </c>
      <c r="M812">
        <v>2.5</v>
      </c>
      <c r="N812">
        <v>2.5</v>
      </c>
      <c r="O812">
        <v>2.5</v>
      </c>
    </row>
    <row r="813" spans="1:15" hidden="1" x14ac:dyDescent="0.15">
      <c r="A813" s="3">
        <v>42</v>
      </c>
      <c r="B813">
        <v>105</v>
      </c>
      <c r="C813" t="s">
        <v>298</v>
      </c>
      <c r="D813" t="s">
        <v>315</v>
      </c>
      <c r="E813">
        <v>2.5</v>
      </c>
      <c r="F813">
        <v>2.5</v>
      </c>
      <c r="G813">
        <v>2.5</v>
      </c>
      <c r="H813">
        <v>2.5</v>
      </c>
      <c r="I813">
        <v>2.5</v>
      </c>
      <c r="J813">
        <v>2.5</v>
      </c>
      <c r="K813">
        <v>2.5</v>
      </c>
      <c r="L813">
        <v>2.5</v>
      </c>
      <c r="M813">
        <v>2.5</v>
      </c>
      <c r="N813">
        <v>2.5</v>
      </c>
      <c r="O813">
        <v>2.5</v>
      </c>
    </row>
    <row r="814" spans="1:15" hidden="1" x14ac:dyDescent="0.15">
      <c r="A814" s="3">
        <v>43</v>
      </c>
      <c r="B814">
        <v>106</v>
      </c>
      <c r="C814" t="s">
        <v>402</v>
      </c>
      <c r="D814" t="s">
        <v>315</v>
      </c>
      <c r="E814">
        <v>2.6</v>
      </c>
      <c r="F814">
        <v>2.5</v>
      </c>
      <c r="G814">
        <v>2.5</v>
      </c>
      <c r="H814">
        <v>2.5</v>
      </c>
      <c r="I814">
        <v>2.5</v>
      </c>
      <c r="J814">
        <v>2.5</v>
      </c>
      <c r="K814">
        <v>2.5</v>
      </c>
      <c r="L814">
        <v>2.5</v>
      </c>
      <c r="M814">
        <v>2.5</v>
      </c>
      <c r="N814">
        <v>2.5</v>
      </c>
      <c r="O814">
        <v>2.5</v>
      </c>
    </row>
    <row r="815" spans="1:15" hidden="1" x14ac:dyDescent="0.15">
      <c r="A815" s="3">
        <v>44</v>
      </c>
      <c r="B815">
        <v>5</v>
      </c>
      <c r="C815" t="s">
        <v>234</v>
      </c>
      <c r="D815" t="s">
        <v>315</v>
      </c>
      <c r="E815">
        <v>3.4</v>
      </c>
      <c r="F815">
        <v>3.4</v>
      </c>
      <c r="G815">
        <v>3.4</v>
      </c>
      <c r="H815">
        <v>3.3</v>
      </c>
      <c r="I815">
        <v>3.2</v>
      </c>
      <c r="J815">
        <v>2.8</v>
      </c>
      <c r="K815">
        <v>2.5</v>
      </c>
      <c r="L815">
        <v>2.6</v>
      </c>
      <c r="M815">
        <v>2.9</v>
      </c>
      <c r="N815">
        <v>3.4</v>
      </c>
      <c r="O815">
        <v>3.8</v>
      </c>
    </row>
    <row r="816" spans="1:15" hidden="1" x14ac:dyDescent="0.15">
      <c r="A816" s="3">
        <v>45</v>
      </c>
      <c r="B816">
        <v>107</v>
      </c>
      <c r="C816" t="s">
        <v>232</v>
      </c>
      <c r="D816" t="s">
        <v>315</v>
      </c>
      <c r="E816">
        <v>11.3</v>
      </c>
      <c r="F816">
        <v>11</v>
      </c>
      <c r="G816">
        <v>10.3</v>
      </c>
      <c r="H816">
        <v>9.4</v>
      </c>
      <c r="I816">
        <v>8.6999999999999993</v>
      </c>
      <c r="J816">
        <v>6.6</v>
      </c>
      <c r="K816">
        <v>4.7</v>
      </c>
      <c r="L816">
        <v>2.9</v>
      </c>
      <c r="M816">
        <v>2.9</v>
      </c>
      <c r="N816">
        <v>2.8</v>
      </c>
      <c r="O816">
        <v>2.6</v>
      </c>
    </row>
    <row r="817" spans="1:15" hidden="1" x14ac:dyDescent="0.15">
      <c r="A817" s="6">
        <v>46</v>
      </c>
      <c r="B817">
        <v>3</v>
      </c>
      <c r="C817" t="s">
        <v>519</v>
      </c>
      <c r="D817" t="s">
        <v>315</v>
      </c>
      <c r="E817">
        <v>5.6</v>
      </c>
      <c r="F817">
        <v>5.2</v>
      </c>
      <c r="G817">
        <v>4.5</v>
      </c>
      <c r="H817">
        <v>4</v>
      </c>
      <c r="I817">
        <v>3.5</v>
      </c>
      <c r="J817">
        <v>3.3</v>
      </c>
      <c r="K817">
        <v>3.3</v>
      </c>
      <c r="L817">
        <v>3.2</v>
      </c>
      <c r="M817">
        <v>3.2</v>
      </c>
      <c r="N817">
        <v>3.1</v>
      </c>
      <c r="O817">
        <v>2.8</v>
      </c>
    </row>
    <row r="818" spans="1:15" hidden="1" x14ac:dyDescent="0.15">
      <c r="A818" s="6">
        <v>47</v>
      </c>
      <c r="B818">
        <v>20</v>
      </c>
      <c r="C818" t="s">
        <v>124</v>
      </c>
      <c r="D818" t="s">
        <v>315</v>
      </c>
      <c r="E818">
        <v>3.5</v>
      </c>
      <c r="F818">
        <v>3.7</v>
      </c>
      <c r="G818">
        <v>3.7</v>
      </c>
      <c r="H818">
        <v>3.5</v>
      </c>
      <c r="I818">
        <v>3.3</v>
      </c>
      <c r="J818">
        <v>3.2</v>
      </c>
      <c r="K818">
        <v>3.1</v>
      </c>
      <c r="L818">
        <v>3.1</v>
      </c>
      <c r="M818">
        <v>3.2</v>
      </c>
      <c r="N818">
        <v>3.3</v>
      </c>
      <c r="O818">
        <v>3.5</v>
      </c>
    </row>
    <row r="819" spans="1:15" hidden="1" x14ac:dyDescent="0.15">
      <c r="A819" s="6">
        <v>48</v>
      </c>
      <c r="B819">
        <v>64</v>
      </c>
      <c r="C819" t="s">
        <v>337</v>
      </c>
      <c r="D819" t="s">
        <v>315</v>
      </c>
      <c r="E819">
        <v>3.7</v>
      </c>
      <c r="F819">
        <v>3.6</v>
      </c>
      <c r="G819">
        <v>3.2</v>
      </c>
      <c r="H819">
        <v>3</v>
      </c>
      <c r="I819">
        <v>2.9</v>
      </c>
      <c r="J819">
        <v>3.5</v>
      </c>
      <c r="K819">
        <v>3.7</v>
      </c>
      <c r="L819">
        <v>4</v>
      </c>
      <c r="M819">
        <v>3.4</v>
      </c>
      <c r="N819">
        <v>3.2</v>
      </c>
      <c r="O819">
        <v>3</v>
      </c>
    </row>
    <row r="820" spans="1:15" hidden="1" x14ac:dyDescent="0.15">
      <c r="A820" s="6">
        <v>49</v>
      </c>
      <c r="B820">
        <v>23</v>
      </c>
      <c r="C820" t="s">
        <v>252</v>
      </c>
      <c r="D820" t="s">
        <v>315</v>
      </c>
      <c r="E820">
        <v>4</v>
      </c>
      <c r="F820">
        <v>4.0999999999999996</v>
      </c>
      <c r="G820">
        <v>3.9</v>
      </c>
      <c r="H820">
        <v>3.9</v>
      </c>
      <c r="I820">
        <v>3.8</v>
      </c>
      <c r="J820">
        <v>4.0999999999999996</v>
      </c>
      <c r="K820">
        <v>4.2</v>
      </c>
      <c r="L820">
        <v>3.9</v>
      </c>
      <c r="M820">
        <v>3.5</v>
      </c>
      <c r="N820">
        <v>3.2</v>
      </c>
      <c r="O820">
        <v>3.2</v>
      </c>
    </row>
    <row r="821" spans="1:15" hidden="1" x14ac:dyDescent="0.15">
      <c r="A821" s="6">
        <v>50</v>
      </c>
      <c r="B821">
        <v>36</v>
      </c>
      <c r="C821" t="s">
        <v>266</v>
      </c>
      <c r="D821" t="s">
        <v>315</v>
      </c>
      <c r="E821">
        <v>3.8</v>
      </c>
      <c r="F821">
        <v>3.7</v>
      </c>
      <c r="G821">
        <v>3.5</v>
      </c>
      <c r="H821">
        <v>3.3</v>
      </c>
      <c r="I821">
        <v>3.2</v>
      </c>
      <c r="J821">
        <v>3.1</v>
      </c>
      <c r="K821">
        <v>3.3</v>
      </c>
      <c r="L821">
        <v>3.5</v>
      </c>
      <c r="M821">
        <v>3.8</v>
      </c>
      <c r="N821">
        <v>3.8</v>
      </c>
      <c r="O821">
        <v>3.6</v>
      </c>
    </row>
    <row r="822" spans="1:15" hidden="1" x14ac:dyDescent="0.15">
      <c r="A822" s="6">
        <v>51</v>
      </c>
      <c r="B822">
        <v>69</v>
      </c>
      <c r="C822" t="s">
        <v>25</v>
      </c>
      <c r="D822" t="s">
        <v>315</v>
      </c>
      <c r="E822">
        <v>5.7</v>
      </c>
      <c r="F822">
        <v>5.7</v>
      </c>
      <c r="G822">
        <v>5.6</v>
      </c>
      <c r="H822">
        <v>5.3</v>
      </c>
      <c r="I822">
        <v>4.9000000000000004</v>
      </c>
      <c r="J822">
        <v>4.4000000000000004</v>
      </c>
      <c r="K822">
        <v>4.0999999999999996</v>
      </c>
      <c r="L822">
        <v>3.8</v>
      </c>
      <c r="M822">
        <v>3.8</v>
      </c>
      <c r="N822">
        <v>4</v>
      </c>
      <c r="O822">
        <v>4.3</v>
      </c>
    </row>
    <row r="823" spans="1:15" hidden="1" x14ac:dyDescent="0.15">
      <c r="A823" s="6">
        <v>52</v>
      </c>
      <c r="B823">
        <v>93</v>
      </c>
      <c r="C823" t="s">
        <v>236</v>
      </c>
      <c r="D823" t="s">
        <v>315</v>
      </c>
      <c r="E823">
        <v>2.5</v>
      </c>
      <c r="F823">
        <v>2.5</v>
      </c>
      <c r="G823">
        <v>2.5</v>
      </c>
      <c r="H823">
        <v>2.6</v>
      </c>
      <c r="I823">
        <v>2.7</v>
      </c>
      <c r="J823">
        <v>3.2</v>
      </c>
      <c r="K823">
        <v>3.6</v>
      </c>
      <c r="L823">
        <v>4.0999999999999996</v>
      </c>
      <c r="M823">
        <v>4.0999999999999996</v>
      </c>
      <c r="N823">
        <v>4.3</v>
      </c>
      <c r="O823">
        <v>4.5999999999999996</v>
      </c>
    </row>
    <row r="824" spans="1:15" hidden="1" x14ac:dyDescent="0.15">
      <c r="A824" s="6">
        <v>53</v>
      </c>
      <c r="B824">
        <v>2</v>
      </c>
      <c r="C824" t="s">
        <v>152</v>
      </c>
      <c r="D824" t="s">
        <v>315</v>
      </c>
      <c r="E824">
        <v>7.3</v>
      </c>
      <c r="F824">
        <v>6</v>
      </c>
      <c r="G824">
        <v>5</v>
      </c>
      <c r="H824">
        <v>4.0999999999999996</v>
      </c>
      <c r="I824">
        <v>3.5</v>
      </c>
      <c r="J824">
        <v>3.9</v>
      </c>
      <c r="K824">
        <v>4.5</v>
      </c>
      <c r="L824">
        <v>4.9000000000000004</v>
      </c>
      <c r="M824">
        <v>4.5</v>
      </c>
      <c r="N824">
        <v>3.9</v>
      </c>
      <c r="O824">
        <v>3.6</v>
      </c>
    </row>
    <row r="825" spans="1:15" hidden="1" x14ac:dyDescent="0.15">
      <c r="A825" s="6">
        <v>54</v>
      </c>
      <c r="B825">
        <v>9</v>
      </c>
      <c r="C825" t="s">
        <v>425</v>
      </c>
      <c r="D825" t="s">
        <v>315</v>
      </c>
      <c r="E825">
        <v>4.9000000000000004</v>
      </c>
      <c r="F825">
        <v>4.9000000000000004</v>
      </c>
      <c r="G825">
        <v>4.8</v>
      </c>
      <c r="H825">
        <v>4.8</v>
      </c>
      <c r="I825">
        <v>4.5</v>
      </c>
      <c r="J825">
        <v>4.5</v>
      </c>
      <c r="K825">
        <v>4.4000000000000004</v>
      </c>
      <c r="L825">
        <v>4.5</v>
      </c>
      <c r="M825">
        <v>4.5999999999999996</v>
      </c>
      <c r="N825">
        <v>4.5</v>
      </c>
      <c r="O825">
        <v>4.3</v>
      </c>
    </row>
    <row r="826" spans="1:15" hidden="1" x14ac:dyDescent="0.15">
      <c r="A826" s="6">
        <v>55</v>
      </c>
      <c r="B826">
        <v>30</v>
      </c>
      <c r="C826" t="s">
        <v>191</v>
      </c>
      <c r="D826" t="s">
        <v>315</v>
      </c>
      <c r="E826">
        <v>5.7</v>
      </c>
      <c r="F826">
        <v>5.5</v>
      </c>
      <c r="G826">
        <v>5.4</v>
      </c>
      <c r="H826">
        <v>5.0999999999999996</v>
      </c>
      <c r="I826">
        <v>5.2</v>
      </c>
      <c r="J826">
        <v>5</v>
      </c>
      <c r="K826">
        <v>4.8</v>
      </c>
      <c r="L826">
        <v>4.5999999999999996</v>
      </c>
      <c r="M826">
        <v>4.7</v>
      </c>
      <c r="N826">
        <v>4.7</v>
      </c>
      <c r="O826">
        <v>4.7</v>
      </c>
    </row>
    <row r="827" spans="1:15" hidden="1" x14ac:dyDescent="0.15">
      <c r="A827" s="6">
        <v>56</v>
      </c>
      <c r="B827">
        <v>91</v>
      </c>
      <c r="C827" t="s">
        <v>356</v>
      </c>
      <c r="D827" t="s">
        <v>315</v>
      </c>
      <c r="E827">
        <v>5.5</v>
      </c>
      <c r="F827">
        <v>5.7</v>
      </c>
      <c r="G827">
        <v>6</v>
      </c>
      <c r="H827">
        <v>5.4</v>
      </c>
      <c r="I827">
        <v>5.5</v>
      </c>
      <c r="J827">
        <v>4.9000000000000004</v>
      </c>
      <c r="K827">
        <v>4.9000000000000004</v>
      </c>
      <c r="L827">
        <v>4.7</v>
      </c>
      <c r="M827">
        <v>4.8</v>
      </c>
      <c r="N827">
        <v>4.8</v>
      </c>
      <c r="O827">
        <v>4.8</v>
      </c>
    </row>
    <row r="828" spans="1:15" hidden="1" x14ac:dyDescent="0.15">
      <c r="A828" s="6">
        <v>57</v>
      </c>
      <c r="B828">
        <v>46</v>
      </c>
      <c r="C828" t="s">
        <v>310</v>
      </c>
      <c r="D828" t="s">
        <v>315</v>
      </c>
      <c r="E828">
        <v>5.5</v>
      </c>
      <c r="F828">
        <v>5.0999999999999996</v>
      </c>
      <c r="G828">
        <v>4.9000000000000004</v>
      </c>
      <c r="H828">
        <v>4.8</v>
      </c>
      <c r="I828">
        <v>4.8</v>
      </c>
      <c r="J828">
        <v>4.8</v>
      </c>
      <c r="K828">
        <v>4.8</v>
      </c>
      <c r="L828">
        <v>4.9000000000000004</v>
      </c>
      <c r="M828">
        <v>4.9000000000000004</v>
      </c>
      <c r="N828">
        <v>4.8</v>
      </c>
      <c r="O828">
        <v>4.7</v>
      </c>
    </row>
    <row r="829" spans="1:15" hidden="1" x14ac:dyDescent="0.15">
      <c r="A829" s="6">
        <v>58</v>
      </c>
      <c r="B829">
        <v>65</v>
      </c>
      <c r="C829" t="s">
        <v>259</v>
      </c>
      <c r="D829" t="s">
        <v>315</v>
      </c>
      <c r="E829">
        <v>9.5</v>
      </c>
      <c r="F829">
        <v>9</v>
      </c>
      <c r="G829">
        <v>8.6999999999999993</v>
      </c>
      <c r="H829">
        <v>8.5</v>
      </c>
      <c r="I829">
        <v>8</v>
      </c>
      <c r="J829">
        <v>6.9</v>
      </c>
      <c r="K829">
        <v>6.1</v>
      </c>
      <c r="L829">
        <v>5.4</v>
      </c>
      <c r="M829">
        <v>5.3</v>
      </c>
      <c r="N829">
        <v>5.2</v>
      </c>
      <c r="O829">
        <v>5.0999999999999996</v>
      </c>
    </row>
    <row r="830" spans="1:15" hidden="1" x14ac:dyDescent="0.15">
      <c r="A830" s="6">
        <v>59</v>
      </c>
      <c r="B830">
        <v>97</v>
      </c>
      <c r="C830" t="s">
        <v>367</v>
      </c>
      <c r="D830" t="s">
        <v>315</v>
      </c>
      <c r="E830">
        <v>3.7</v>
      </c>
      <c r="F830">
        <v>3.5</v>
      </c>
      <c r="G830">
        <v>3.5</v>
      </c>
      <c r="H830">
        <v>3.5</v>
      </c>
      <c r="I830">
        <v>3.8</v>
      </c>
      <c r="J830">
        <v>4.2</v>
      </c>
      <c r="K830">
        <v>4.5999999999999996</v>
      </c>
      <c r="L830">
        <v>5</v>
      </c>
      <c r="M830">
        <v>5.3</v>
      </c>
      <c r="N830">
        <v>5.5</v>
      </c>
      <c r="O830">
        <v>5.7</v>
      </c>
    </row>
    <row r="831" spans="1:15" hidden="1" x14ac:dyDescent="0.15">
      <c r="A831" s="6">
        <v>60</v>
      </c>
      <c r="B831">
        <v>22</v>
      </c>
      <c r="C831" t="s">
        <v>421</v>
      </c>
      <c r="D831" t="s">
        <v>315</v>
      </c>
      <c r="E831">
        <v>11.4</v>
      </c>
      <c r="F831">
        <v>11.9</v>
      </c>
      <c r="G831">
        <v>12.2</v>
      </c>
      <c r="H831">
        <v>11.3</v>
      </c>
      <c r="I831">
        <v>9.6</v>
      </c>
      <c r="J831">
        <v>8.4</v>
      </c>
      <c r="K831">
        <v>7.3</v>
      </c>
      <c r="L831">
        <v>6.6</v>
      </c>
      <c r="M831">
        <v>5.8</v>
      </c>
      <c r="N831">
        <v>5.5</v>
      </c>
      <c r="O831">
        <v>5.5</v>
      </c>
    </row>
    <row r="832" spans="1:15" hidden="1" x14ac:dyDescent="0.15">
      <c r="A832" s="6">
        <v>61</v>
      </c>
      <c r="B832">
        <v>72</v>
      </c>
      <c r="C832" t="s">
        <v>158</v>
      </c>
      <c r="D832" t="s">
        <v>315</v>
      </c>
      <c r="E832">
        <v>13.1</v>
      </c>
      <c r="F832">
        <v>11.5</v>
      </c>
      <c r="G832">
        <v>9.9</v>
      </c>
      <c r="H832">
        <v>8.4</v>
      </c>
      <c r="I832">
        <v>7.1</v>
      </c>
      <c r="J832">
        <v>6.6</v>
      </c>
      <c r="K832">
        <v>6.5</v>
      </c>
      <c r="L832">
        <v>6.4</v>
      </c>
      <c r="M832">
        <v>6</v>
      </c>
      <c r="N832">
        <v>6</v>
      </c>
      <c r="O832">
        <v>6.1</v>
      </c>
    </row>
    <row r="833" spans="1:15" hidden="1" x14ac:dyDescent="0.15">
      <c r="A833" s="6">
        <v>62</v>
      </c>
      <c r="B833">
        <v>41</v>
      </c>
      <c r="C833" t="s">
        <v>267</v>
      </c>
      <c r="D833" t="s">
        <v>315</v>
      </c>
      <c r="E833">
        <v>7.7</v>
      </c>
      <c r="F833">
        <v>7.8</v>
      </c>
      <c r="G833">
        <v>7.4</v>
      </c>
      <c r="H833">
        <v>6.7</v>
      </c>
      <c r="I833">
        <v>6</v>
      </c>
      <c r="J833">
        <v>6.3</v>
      </c>
      <c r="K833">
        <v>6.5</v>
      </c>
      <c r="L833">
        <v>6.9</v>
      </c>
      <c r="M833">
        <v>6.1</v>
      </c>
      <c r="N833">
        <v>6</v>
      </c>
      <c r="O833">
        <v>5.7</v>
      </c>
    </row>
    <row r="834" spans="1:15" hidden="1" x14ac:dyDescent="0.15">
      <c r="A834" s="6">
        <v>63</v>
      </c>
      <c r="B834">
        <v>59</v>
      </c>
      <c r="C834" t="s">
        <v>332</v>
      </c>
      <c r="D834" t="s">
        <v>315</v>
      </c>
      <c r="E834">
        <v>9.5</v>
      </c>
      <c r="F834">
        <v>9.6999999999999993</v>
      </c>
      <c r="G834">
        <v>10.3</v>
      </c>
      <c r="H834">
        <v>12.2</v>
      </c>
      <c r="I834">
        <v>15</v>
      </c>
      <c r="J834">
        <v>12.4</v>
      </c>
      <c r="K834">
        <v>9.3000000000000007</v>
      </c>
      <c r="L834">
        <v>5.6</v>
      </c>
      <c r="M834">
        <v>6.2</v>
      </c>
      <c r="N834">
        <v>6.2</v>
      </c>
      <c r="O834">
        <v>5.7</v>
      </c>
    </row>
    <row r="835" spans="1:15" hidden="1" x14ac:dyDescent="0.15">
      <c r="A835" s="6">
        <v>64</v>
      </c>
      <c r="B835">
        <v>57</v>
      </c>
      <c r="C835" t="s">
        <v>349</v>
      </c>
      <c r="D835" t="s">
        <v>315</v>
      </c>
      <c r="E835">
        <v>9.9</v>
      </c>
      <c r="F835">
        <v>9.1</v>
      </c>
      <c r="G835">
        <v>8.4</v>
      </c>
      <c r="H835">
        <v>8.3000000000000007</v>
      </c>
      <c r="I835">
        <v>8.1999999999999993</v>
      </c>
      <c r="J835">
        <v>7.2</v>
      </c>
      <c r="K835">
        <v>6.5</v>
      </c>
      <c r="L835">
        <v>6.1</v>
      </c>
      <c r="M835">
        <v>6.3</v>
      </c>
      <c r="N835">
        <v>6.4</v>
      </c>
      <c r="O835">
        <v>6.4</v>
      </c>
    </row>
    <row r="836" spans="1:15" hidden="1" x14ac:dyDescent="0.15">
      <c r="A836" s="6">
        <v>65</v>
      </c>
      <c r="B836">
        <v>67</v>
      </c>
      <c r="C836" t="s">
        <v>177</v>
      </c>
      <c r="D836" t="s">
        <v>315</v>
      </c>
      <c r="E836">
        <v>4.5</v>
      </c>
      <c r="F836">
        <v>4.8</v>
      </c>
      <c r="G836">
        <v>4.8</v>
      </c>
      <c r="H836">
        <v>4.5999999999999996</v>
      </c>
      <c r="I836">
        <v>4.3</v>
      </c>
      <c r="J836">
        <v>4.0999999999999996</v>
      </c>
      <c r="K836">
        <v>4.5999999999999996</v>
      </c>
      <c r="L836">
        <v>5.6</v>
      </c>
      <c r="M836">
        <v>6.4</v>
      </c>
      <c r="N836">
        <v>6.7</v>
      </c>
      <c r="O836">
        <v>7.1</v>
      </c>
    </row>
    <row r="837" spans="1:15" hidden="1" x14ac:dyDescent="0.15">
      <c r="A837" s="6">
        <v>66</v>
      </c>
      <c r="B837">
        <v>17</v>
      </c>
      <c r="C837" t="s">
        <v>551</v>
      </c>
      <c r="D837" t="s">
        <v>315</v>
      </c>
      <c r="E837">
        <v>11.4</v>
      </c>
      <c r="F837">
        <v>10.199999999999999</v>
      </c>
      <c r="G837">
        <v>9.1999999999999993</v>
      </c>
      <c r="H837">
        <v>8.1999999999999993</v>
      </c>
      <c r="I837">
        <v>7.1</v>
      </c>
      <c r="J837">
        <v>6.8</v>
      </c>
      <c r="K837">
        <v>6.7</v>
      </c>
      <c r="L837">
        <v>6.7</v>
      </c>
      <c r="M837">
        <v>6.5</v>
      </c>
      <c r="N837">
        <v>6.4</v>
      </c>
      <c r="O837">
        <v>6.3</v>
      </c>
    </row>
    <row r="838" spans="1:15" hidden="1" x14ac:dyDescent="0.15">
      <c r="A838" s="6">
        <v>67</v>
      </c>
      <c r="B838">
        <v>82</v>
      </c>
      <c r="C838" t="s">
        <v>370</v>
      </c>
      <c r="D838" t="s">
        <v>315</v>
      </c>
      <c r="E838">
        <v>11.7</v>
      </c>
      <c r="F838">
        <v>9.6</v>
      </c>
      <c r="G838">
        <v>8.1999999999999993</v>
      </c>
      <c r="H838">
        <v>6.9</v>
      </c>
      <c r="I838">
        <v>5.9</v>
      </c>
      <c r="J838">
        <v>5.6</v>
      </c>
      <c r="K838">
        <v>5.8</v>
      </c>
      <c r="L838">
        <v>6.6</v>
      </c>
      <c r="M838">
        <v>6.9</v>
      </c>
      <c r="N838">
        <v>7</v>
      </c>
      <c r="O838">
        <v>6.7</v>
      </c>
    </row>
    <row r="839" spans="1:15" hidden="1" x14ac:dyDescent="0.15">
      <c r="A839" s="6">
        <v>68</v>
      </c>
      <c r="B839">
        <v>28</v>
      </c>
      <c r="C839" t="s">
        <v>312</v>
      </c>
      <c r="D839" t="s">
        <v>315</v>
      </c>
      <c r="E839">
        <v>16.2</v>
      </c>
      <c r="F839">
        <v>14.8</v>
      </c>
      <c r="G839">
        <v>12.4</v>
      </c>
      <c r="H839">
        <v>10.4</v>
      </c>
      <c r="I839">
        <v>9.8000000000000007</v>
      </c>
      <c r="J839">
        <v>9</v>
      </c>
      <c r="K839">
        <v>8.5</v>
      </c>
      <c r="L839">
        <v>7.6</v>
      </c>
      <c r="M839">
        <v>7</v>
      </c>
      <c r="N839">
        <v>6</v>
      </c>
      <c r="O839">
        <v>5.5</v>
      </c>
    </row>
    <row r="840" spans="1:15" hidden="1" x14ac:dyDescent="0.15">
      <c r="A840" s="6">
        <v>69</v>
      </c>
      <c r="B840">
        <v>26</v>
      </c>
      <c r="C840" t="s">
        <v>334</v>
      </c>
      <c r="D840" t="s">
        <v>315</v>
      </c>
      <c r="E840">
        <v>6.5</v>
      </c>
      <c r="F840">
        <v>6.4</v>
      </c>
      <c r="G840">
        <v>6.3</v>
      </c>
      <c r="H840">
        <v>6.2</v>
      </c>
      <c r="I840">
        <v>6.3</v>
      </c>
      <c r="J840">
        <v>6.6</v>
      </c>
      <c r="K840">
        <v>6.9</v>
      </c>
      <c r="L840">
        <v>7.3</v>
      </c>
      <c r="M840">
        <v>7.3</v>
      </c>
      <c r="N840">
        <v>7.1</v>
      </c>
      <c r="O840">
        <v>6.8</v>
      </c>
    </row>
    <row r="841" spans="1:15" hidden="1" x14ac:dyDescent="0.15">
      <c r="A841" s="6">
        <v>70</v>
      </c>
      <c r="B841">
        <v>12</v>
      </c>
      <c r="C841" t="s">
        <v>475</v>
      </c>
      <c r="D841" t="s">
        <v>315</v>
      </c>
      <c r="E841">
        <v>9.1999999999999993</v>
      </c>
      <c r="F841">
        <v>9.1999999999999993</v>
      </c>
      <c r="G841">
        <v>8.6999999999999993</v>
      </c>
      <c r="H841">
        <v>8.4</v>
      </c>
      <c r="I841">
        <v>8.1</v>
      </c>
      <c r="J841">
        <v>7.8</v>
      </c>
      <c r="K841">
        <v>7.7</v>
      </c>
      <c r="L841">
        <v>7.6</v>
      </c>
      <c r="M841">
        <v>7.5</v>
      </c>
      <c r="N841">
        <v>7.4</v>
      </c>
      <c r="O841">
        <v>7.4</v>
      </c>
    </row>
    <row r="842" spans="1:15" hidden="1" x14ac:dyDescent="0.15">
      <c r="A842" s="6">
        <v>71</v>
      </c>
      <c r="B842">
        <v>39</v>
      </c>
      <c r="C842" t="s">
        <v>127</v>
      </c>
      <c r="D842" t="s">
        <v>315</v>
      </c>
      <c r="E842">
        <v>8.3000000000000007</v>
      </c>
      <c r="F842">
        <v>6.8</v>
      </c>
      <c r="G842">
        <v>6.7</v>
      </c>
      <c r="H842">
        <v>6.8</v>
      </c>
      <c r="I842">
        <v>7.3</v>
      </c>
      <c r="J842">
        <v>7.2</v>
      </c>
      <c r="K842">
        <v>7.5</v>
      </c>
      <c r="L842">
        <v>7.7</v>
      </c>
      <c r="M842">
        <v>7.5</v>
      </c>
      <c r="N842">
        <v>7</v>
      </c>
      <c r="O842">
        <v>6.5</v>
      </c>
    </row>
    <row r="843" spans="1:15" hidden="1" x14ac:dyDescent="0.15">
      <c r="A843" s="6">
        <v>72</v>
      </c>
      <c r="B843">
        <v>110</v>
      </c>
      <c r="C843" s="4" t="s">
        <v>562</v>
      </c>
      <c r="D843" t="s">
        <v>315</v>
      </c>
      <c r="E843">
        <v>12.9</v>
      </c>
      <c r="F843">
        <v>11.9</v>
      </c>
      <c r="G843">
        <v>11.1</v>
      </c>
      <c r="H843">
        <v>10.5</v>
      </c>
      <c r="I843">
        <v>10.1</v>
      </c>
      <c r="J843">
        <v>9.8000000000000007</v>
      </c>
      <c r="K843">
        <v>9</v>
      </c>
      <c r="L843">
        <v>8.1999999999999993</v>
      </c>
      <c r="M843">
        <v>7.6</v>
      </c>
      <c r="N843">
        <v>6.9</v>
      </c>
      <c r="O843">
        <v>6.4</v>
      </c>
    </row>
    <row r="844" spans="1:15" hidden="1" x14ac:dyDescent="0.15">
      <c r="A844" s="6">
        <v>73</v>
      </c>
      <c r="B844">
        <v>80</v>
      </c>
      <c r="C844" t="s">
        <v>408</v>
      </c>
      <c r="D844" t="s">
        <v>315</v>
      </c>
      <c r="E844">
        <v>14.2</v>
      </c>
      <c r="F844">
        <v>13</v>
      </c>
      <c r="G844">
        <v>11.9</v>
      </c>
      <c r="H844">
        <v>10.3</v>
      </c>
      <c r="I844">
        <v>9.1999999999999993</v>
      </c>
      <c r="J844">
        <v>8.6999999999999993</v>
      </c>
      <c r="K844">
        <v>8.4</v>
      </c>
      <c r="L844">
        <v>8.3000000000000007</v>
      </c>
      <c r="M844">
        <v>7.8</v>
      </c>
      <c r="N844">
        <v>7.3</v>
      </c>
      <c r="O844">
        <v>6.9</v>
      </c>
    </row>
    <row r="845" spans="1:15" hidden="1" x14ac:dyDescent="0.15">
      <c r="A845" s="6">
        <v>74</v>
      </c>
      <c r="B845">
        <v>81</v>
      </c>
      <c r="C845" t="s">
        <v>368</v>
      </c>
      <c r="D845" t="s">
        <v>315</v>
      </c>
      <c r="E845">
        <v>9.8000000000000007</v>
      </c>
      <c r="F845">
        <v>9.4</v>
      </c>
      <c r="G845">
        <v>8.5</v>
      </c>
      <c r="H845">
        <v>7.9</v>
      </c>
      <c r="I845">
        <v>7.9</v>
      </c>
      <c r="J845">
        <v>7.8</v>
      </c>
      <c r="K845">
        <v>7.7</v>
      </c>
      <c r="L845">
        <v>8</v>
      </c>
      <c r="M845">
        <v>8.5</v>
      </c>
      <c r="N845">
        <v>8.6999999999999993</v>
      </c>
      <c r="O845">
        <v>8.8000000000000007</v>
      </c>
    </row>
    <row r="846" spans="1:15" hidden="1" x14ac:dyDescent="0.15">
      <c r="A846" s="6">
        <v>75</v>
      </c>
      <c r="B846">
        <v>99</v>
      </c>
      <c r="C846" t="s">
        <v>385</v>
      </c>
      <c r="D846" t="s">
        <v>315</v>
      </c>
      <c r="E846">
        <v>8.4</v>
      </c>
      <c r="F846">
        <v>7.7</v>
      </c>
      <c r="G846">
        <v>7.4</v>
      </c>
      <c r="H846">
        <v>7.7</v>
      </c>
      <c r="I846">
        <v>8.3000000000000007</v>
      </c>
      <c r="J846">
        <v>7.8</v>
      </c>
      <c r="K846">
        <v>7.7</v>
      </c>
      <c r="L846">
        <v>7.9</v>
      </c>
      <c r="M846">
        <v>8.5</v>
      </c>
      <c r="N846">
        <v>8.4</v>
      </c>
      <c r="O846">
        <v>8.1</v>
      </c>
    </row>
    <row r="847" spans="1:15" hidden="1" x14ac:dyDescent="0.15">
      <c r="A847" s="6">
        <v>76</v>
      </c>
      <c r="B847">
        <v>53</v>
      </c>
      <c r="C847" t="s">
        <v>436</v>
      </c>
      <c r="D847" t="s">
        <v>315</v>
      </c>
      <c r="E847">
        <v>6.7</v>
      </c>
      <c r="F847">
        <v>7</v>
      </c>
      <c r="G847">
        <v>7.2</v>
      </c>
      <c r="H847">
        <v>7.7</v>
      </c>
      <c r="I847">
        <v>8.6</v>
      </c>
      <c r="J847">
        <v>8.9</v>
      </c>
      <c r="K847">
        <v>9</v>
      </c>
      <c r="L847">
        <v>8.5</v>
      </c>
      <c r="M847">
        <v>8.6</v>
      </c>
      <c r="N847">
        <v>8.6999999999999993</v>
      </c>
      <c r="O847">
        <v>8.5</v>
      </c>
    </row>
    <row r="848" spans="1:15" hidden="1" x14ac:dyDescent="0.15">
      <c r="A848" s="6">
        <v>77</v>
      </c>
      <c r="B848">
        <v>102</v>
      </c>
      <c r="C848" t="s">
        <v>420</v>
      </c>
      <c r="D848" t="s">
        <v>315</v>
      </c>
      <c r="E848">
        <v>10.7</v>
      </c>
      <c r="F848">
        <v>10.7</v>
      </c>
      <c r="G848">
        <v>10.5</v>
      </c>
      <c r="H848">
        <v>9.9</v>
      </c>
      <c r="I848">
        <v>9.4</v>
      </c>
      <c r="J848">
        <v>9.1</v>
      </c>
      <c r="K848">
        <v>8.8000000000000007</v>
      </c>
      <c r="L848">
        <v>8.6</v>
      </c>
      <c r="M848">
        <v>8.6</v>
      </c>
      <c r="N848">
        <v>8.9</v>
      </c>
      <c r="O848">
        <v>9.3000000000000007</v>
      </c>
    </row>
    <row r="849" spans="1:15" hidden="1" x14ac:dyDescent="0.15">
      <c r="A849" s="6">
        <v>78</v>
      </c>
      <c r="B849">
        <v>74</v>
      </c>
      <c r="C849" t="s">
        <v>539</v>
      </c>
      <c r="D849" t="s">
        <v>315</v>
      </c>
      <c r="E849">
        <v>9.1999999999999993</v>
      </c>
      <c r="F849">
        <v>9</v>
      </c>
      <c r="G849">
        <v>8.5</v>
      </c>
      <c r="H849">
        <v>8.1999999999999993</v>
      </c>
      <c r="I849">
        <v>8.1</v>
      </c>
      <c r="J849">
        <v>7.8</v>
      </c>
      <c r="K849">
        <v>7.9</v>
      </c>
      <c r="L849">
        <v>8.1999999999999993</v>
      </c>
      <c r="M849">
        <v>8.6999999999999993</v>
      </c>
      <c r="N849">
        <v>8.6</v>
      </c>
      <c r="O849">
        <v>8.1999999999999993</v>
      </c>
    </row>
    <row r="850" spans="1:15" hidden="1" x14ac:dyDescent="0.15">
      <c r="A850" s="6">
        <v>79</v>
      </c>
      <c r="B850">
        <v>29</v>
      </c>
      <c r="C850" t="s">
        <v>182</v>
      </c>
      <c r="D850" t="s">
        <v>315</v>
      </c>
      <c r="E850">
        <v>21.4</v>
      </c>
      <c r="F850">
        <v>19.3</v>
      </c>
      <c r="G850">
        <v>18.3</v>
      </c>
      <c r="H850">
        <v>17.600000000000001</v>
      </c>
      <c r="I850">
        <v>17.600000000000001</v>
      </c>
      <c r="J850">
        <v>14.9</v>
      </c>
      <c r="K850">
        <v>11.7</v>
      </c>
      <c r="L850">
        <v>8.8000000000000007</v>
      </c>
      <c r="M850">
        <v>8.9</v>
      </c>
      <c r="N850">
        <v>9.1</v>
      </c>
      <c r="O850">
        <v>8.8000000000000007</v>
      </c>
    </row>
    <row r="851" spans="1:15" hidden="1" x14ac:dyDescent="0.15">
      <c r="A851" s="6">
        <v>80</v>
      </c>
      <c r="B851">
        <v>45</v>
      </c>
      <c r="C851" t="s">
        <v>351</v>
      </c>
      <c r="D851" t="s">
        <v>315</v>
      </c>
      <c r="E851">
        <v>17.399999999999999</v>
      </c>
      <c r="F851">
        <v>15.5</v>
      </c>
      <c r="G851">
        <v>12.9</v>
      </c>
      <c r="H851">
        <v>10.5</v>
      </c>
      <c r="I851">
        <v>9.3000000000000007</v>
      </c>
      <c r="J851">
        <v>8.9</v>
      </c>
      <c r="K851">
        <v>9.3000000000000007</v>
      </c>
      <c r="L851">
        <v>9.3000000000000007</v>
      </c>
      <c r="M851">
        <v>9.1999999999999993</v>
      </c>
      <c r="N851">
        <v>8.9</v>
      </c>
      <c r="O851">
        <v>9</v>
      </c>
    </row>
    <row r="852" spans="1:15" hidden="1" x14ac:dyDescent="0.15">
      <c r="A852" s="6">
        <v>81</v>
      </c>
      <c r="B852">
        <v>108</v>
      </c>
      <c r="C852" t="s">
        <v>476</v>
      </c>
      <c r="D852" t="s">
        <v>315</v>
      </c>
      <c r="E852">
        <v>5.0999999999999996</v>
      </c>
      <c r="F852">
        <v>5.2</v>
      </c>
      <c r="G852">
        <v>5.3</v>
      </c>
      <c r="H852">
        <v>5.7</v>
      </c>
      <c r="I852">
        <v>6</v>
      </c>
      <c r="J852">
        <v>6.5</v>
      </c>
      <c r="K852">
        <v>7.1</v>
      </c>
      <c r="L852">
        <v>8.4</v>
      </c>
      <c r="M852">
        <v>9.1999999999999993</v>
      </c>
      <c r="N852">
        <v>9.6999999999999993</v>
      </c>
      <c r="O852">
        <v>9.8000000000000007</v>
      </c>
    </row>
    <row r="853" spans="1:15" hidden="1" x14ac:dyDescent="0.15">
      <c r="A853" s="6">
        <v>82</v>
      </c>
      <c r="B853">
        <v>51</v>
      </c>
      <c r="C853" t="s">
        <v>95</v>
      </c>
      <c r="D853" t="s">
        <v>315</v>
      </c>
      <c r="E853">
        <v>9.1</v>
      </c>
      <c r="F853">
        <v>9.6</v>
      </c>
      <c r="G853">
        <v>9.6999999999999993</v>
      </c>
      <c r="H853">
        <v>9.9</v>
      </c>
      <c r="I853">
        <v>10.199999999999999</v>
      </c>
      <c r="J853">
        <v>10.199999999999999</v>
      </c>
      <c r="K853">
        <v>9.8000000000000007</v>
      </c>
      <c r="L853">
        <v>9.6999999999999993</v>
      </c>
      <c r="M853">
        <v>9.4</v>
      </c>
      <c r="N853">
        <v>9.3000000000000007</v>
      </c>
      <c r="O853">
        <v>8.6999999999999993</v>
      </c>
    </row>
    <row r="854" spans="1:15" hidden="1" x14ac:dyDescent="0.15">
      <c r="A854" s="6">
        <v>83</v>
      </c>
      <c r="B854">
        <v>31</v>
      </c>
      <c r="C854" t="s">
        <v>434</v>
      </c>
      <c r="D854" t="s">
        <v>315</v>
      </c>
      <c r="E854">
        <v>10</v>
      </c>
      <c r="F854">
        <v>10.6</v>
      </c>
      <c r="G854">
        <v>11</v>
      </c>
      <c r="H854">
        <v>11.2</v>
      </c>
      <c r="I854">
        <v>10.6</v>
      </c>
      <c r="J854">
        <v>10.6</v>
      </c>
      <c r="K854">
        <v>10.7</v>
      </c>
      <c r="L854">
        <v>10.7</v>
      </c>
      <c r="M854">
        <v>10.1</v>
      </c>
      <c r="N854">
        <v>9.5</v>
      </c>
      <c r="O854">
        <v>8.9</v>
      </c>
    </row>
    <row r="855" spans="1:15" hidden="1" x14ac:dyDescent="0.15">
      <c r="A855" s="6">
        <v>84</v>
      </c>
      <c r="B855">
        <v>92</v>
      </c>
      <c r="C855" t="s">
        <v>24</v>
      </c>
      <c r="D855" t="s">
        <v>315</v>
      </c>
      <c r="E855">
        <v>11.1</v>
      </c>
      <c r="F855">
        <v>9.9</v>
      </c>
      <c r="G855">
        <v>9.8000000000000007</v>
      </c>
      <c r="H855">
        <v>9.6</v>
      </c>
      <c r="I855">
        <v>9.1999999999999993</v>
      </c>
      <c r="J855">
        <v>10.1</v>
      </c>
      <c r="K855">
        <v>11.2</v>
      </c>
      <c r="L855">
        <v>11.4</v>
      </c>
      <c r="M855">
        <v>10.3</v>
      </c>
      <c r="N855">
        <v>9.6</v>
      </c>
      <c r="O855">
        <v>9.4</v>
      </c>
    </row>
    <row r="856" spans="1:15" hidden="1" x14ac:dyDescent="0.15">
      <c r="A856" s="6">
        <v>85</v>
      </c>
      <c r="B856">
        <v>66</v>
      </c>
      <c r="C856" t="s">
        <v>43</v>
      </c>
      <c r="D856" t="s">
        <v>315</v>
      </c>
      <c r="E856">
        <v>7.4</v>
      </c>
      <c r="F856">
        <v>7.3</v>
      </c>
      <c r="G856">
        <v>7.4</v>
      </c>
      <c r="H856">
        <v>7.2</v>
      </c>
      <c r="I856">
        <v>7.1</v>
      </c>
      <c r="J856">
        <v>7.1</v>
      </c>
      <c r="K856">
        <v>7.9</v>
      </c>
      <c r="L856">
        <v>9.6</v>
      </c>
      <c r="M856">
        <v>10.8</v>
      </c>
      <c r="N856">
        <v>11.7</v>
      </c>
      <c r="O856">
        <v>11.9</v>
      </c>
    </row>
    <row r="857" spans="1:15" hidden="1" x14ac:dyDescent="0.15">
      <c r="A857" s="6">
        <v>86</v>
      </c>
      <c r="B857">
        <v>96</v>
      </c>
      <c r="C857" t="s">
        <v>78</v>
      </c>
      <c r="D857" t="s">
        <v>315</v>
      </c>
      <c r="E857">
        <v>10</v>
      </c>
      <c r="F857">
        <v>9.5</v>
      </c>
      <c r="G857">
        <v>9.6</v>
      </c>
      <c r="H857">
        <v>10.199999999999999</v>
      </c>
      <c r="I857">
        <v>11.7</v>
      </c>
      <c r="J857">
        <v>12.6</v>
      </c>
      <c r="K857">
        <v>12.8</v>
      </c>
      <c r="L857">
        <v>12.1</v>
      </c>
      <c r="M857">
        <v>11.9</v>
      </c>
      <c r="N857">
        <v>12.3</v>
      </c>
      <c r="O857">
        <v>13.2</v>
      </c>
    </row>
    <row r="858" spans="1:15" hidden="1" x14ac:dyDescent="0.15">
      <c r="A858" s="6">
        <v>87</v>
      </c>
      <c r="B858">
        <v>37</v>
      </c>
      <c r="C858" t="s">
        <v>18</v>
      </c>
      <c r="D858" t="s">
        <v>315</v>
      </c>
      <c r="E858">
        <v>15.9</v>
      </c>
      <c r="F858">
        <v>14.4</v>
      </c>
      <c r="G858">
        <v>13.2</v>
      </c>
      <c r="H858">
        <v>12.8</v>
      </c>
      <c r="I858">
        <v>13.2</v>
      </c>
      <c r="J858">
        <v>12.6</v>
      </c>
      <c r="K858">
        <v>12.2</v>
      </c>
      <c r="L858">
        <v>11.6</v>
      </c>
      <c r="M858">
        <v>12</v>
      </c>
      <c r="N858">
        <v>12</v>
      </c>
      <c r="O858">
        <v>11.9</v>
      </c>
    </row>
    <row r="859" spans="1:15" hidden="1" x14ac:dyDescent="0.15">
      <c r="A859" s="6">
        <v>88</v>
      </c>
      <c r="B859">
        <v>77</v>
      </c>
      <c r="C859" t="s">
        <v>221</v>
      </c>
      <c r="D859" t="s">
        <v>315</v>
      </c>
      <c r="E859">
        <v>7.2</v>
      </c>
      <c r="F859">
        <v>7.3</v>
      </c>
      <c r="G859">
        <v>7.4</v>
      </c>
      <c r="H859">
        <v>7.5</v>
      </c>
      <c r="I859">
        <v>7.6</v>
      </c>
      <c r="J859">
        <v>8.6</v>
      </c>
      <c r="K859">
        <v>9.8000000000000007</v>
      </c>
      <c r="L859">
        <v>11.1</v>
      </c>
      <c r="M859">
        <v>12</v>
      </c>
      <c r="N859">
        <v>11.9</v>
      </c>
      <c r="O859">
        <v>12.6</v>
      </c>
    </row>
    <row r="860" spans="1:15" hidden="1" x14ac:dyDescent="0.15">
      <c r="A860" s="6">
        <v>89</v>
      </c>
      <c r="B860">
        <v>79</v>
      </c>
      <c r="C860" t="s">
        <v>549</v>
      </c>
      <c r="D860" t="s">
        <v>315</v>
      </c>
      <c r="E860">
        <v>16</v>
      </c>
      <c r="F860">
        <v>16.399999999999999</v>
      </c>
      <c r="G860">
        <v>16.899999999999999</v>
      </c>
      <c r="H860">
        <v>17.399999999999999</v>
      </c>
      <c r="I860">
        <v>17.7</v>
      </c>
      <c r="J860">
        <v>16.2</v>
      </c>
      <c r="K860">
        <v>14.6</v>
      </c>
      <c r="L860">
        <v>12.8</v>
      </c>
      <c r="M860">
        <v>12.1</v>
      </c>
      <c r="N860">
        <v>12</v>
      </c>
      <c r="O860">
        <v>12.3</v>
      </c>
    </row>
    <row r="861" spans="1:15" hidden="1" x14ac:dyDescent="0.15">
      <c r="A861" s="6">
        <v>90</v>
      </c>
      <c r="B861">
        <v>90</v>
      </c>
      <c r="C861" t="s">
        <v>183</v>
      </c>
      <c r="D861" t="s">
        <v>315</v>
      </c>
      <c r="E861">
        <v>11.3</v>
      </c>
      <c r="F861">
        <v>12.9</v>
      </c>
      <c r="G861">
        <v>14.3</v>
      </c>
      <c r="H861">
        <v>15.2</v>
      </c>
      <c r="I861">
        <v>14.2</v>
      </c>
      <c r="J861">
        <v>14.1</v>
      </c>
      <c r="K861">
        <v>14.4</v>
      </c>
      <c r="L861">
        <v>14.5</v>
      </c>
      <c r="M861">
        <v>13.4</v>
      </c>
      <c r="N861">
        <v>12.1</v>
      </c>
      <c r="O861">
        <v>12</v>
      </c>
    </row>
    <row r="862" spans="1:15" hidden="1" x14ac:dyDescent="0.15">
      <c r="A862" s="6">
        <v>91</v>
      </c>
      <c r="B862">
        <v>71</v>
      </c>
      <c r="C862" t="s">
        <v>319</v>
      </c>
      <c r="D862" t="s">
        <v>315</v>
      </c>
      <c r="E862">
        <v>18.5</v>
      </c>
      <c r="F862">
        <v>15.9</v>
      </c>
      <c r="G862">
        <v>14.2</v>
      </c>
      <c r="H862">
        <v>12.7</v>
      </c>
      <c r="I862">
        <v>12.1</v>
      </c>
      <c r="J862">
        <v>12.8</v>
      </c>
      <c r="K862">
        <v>13.6</v>
      </c>
      <c r="L862">
        <v>13.9</v>
      </c>
      <c r="M862">
        <v>13.5</v>
      </c>
      <c r="N862">
        <v>13.7</v>
      </c>
      <c r="O862">
        <v>14.1</v>
      </c>
    </row>
    <row r="863" spans="1:15" hidden="1" x14ac:dyDescent="0.15">
      <c r="A863" s="6">
        <v>92</v>
      </c>
      <c r="B863">
        <v>44</v>
      </c>
      <c r="C863" t="s">
        <v>153</v>
      </c>
      <c r="D863" t="s">
        <v>315</v>
      </c>
      <c r="E863">
        <v>16.7</v>
      </c>
      <c r="F863">
        <v>16.399999999999999</v>
      </c>
      <c r="G863">
        <v>16.3</v>
      </c>
      <c r="H863">
        <v>16.3</v>
      </c>
      <c r="I863">
        <v>16.3</v>
      </c>
      <c r="J863">
        <v>15.9</v>
      </c>
      <c r="K863">
        <v>15.3</v>
      </c>
      <c r="L863">
        <v>14.7</v>
      </c>
      <c r="M863">
        <v>14.4</v>
      </c>
      <c r="N863">
        <v>14.2</v>
      </c>
      <c r="O863">
        <v>14</v>
      </c>
    </row>
    <row r="864" spans="1:15" hidden="1" x14ac:dyDescent="0.15">
      <c r="A864" s="6">
        <v>93</v>
      </c>
      <c r="B864">
        <v>83</v>
      </c>
      <c r="C864" t="s">
        <v>205</v>
      </c>
      <c r="D864" t="s">
        <v>315</v>
      </c>
      <c r="E864">
        <v>12.7</v>
      </c>
      <c r="F864">
        <v>12.8</v>
      </c>
      <c r="G864">
        <v>13.1</v>
      </c>
      <c r="H864">
        <v>13.3</v>
      </c>
      <c r="I864">
        <v>13.4</v>
      </c>
      <c r="J864">
        <v>14.6</v>
      </c>
      <c r="K864">
        <v>15.3</v>
      </c>
      <c r="L864">
        <v>16.2</v>
      </c>
      <c r="M864">
        <v>15.2</v>
      </c>
      <c r="N864">
        <v>14.9</v>
      </c>
      <c r="O864">
        <v>14.5</v>
      </c>
    </row>
    <row r="865" spans="1:15" hidden="1" x14ac:dyDescent="0.15">
      <c r="A865" s="6">
        <v>94</v>
      </c>
      <c r="B865">
        <v>16</v>
      </c>
      <c r="C865" t="s">
        <v>508</v>
      </c>
      <c r="D865" t="s">
        <v>315</v>
      </c>
      <c r="E865">
        <v>14.6</v>
      </c>
      <c r="F865">
        <v>14.4</v>
      </c>
      <c r="G865">
        <v>14.2</v>
      </c>
      <c r="H865">
        <v>14.2</v>
      </c>
      <c r="I865">
        <v>13.6</v>
      </c>
      <c r="J865">
        <v>14</v>
      </c>
      <c r="K865">
        <v>14.7</v>
      </c>
      <c r="L865">
        <v>15.7</v>
      </c>
      <c r="M865">
        <v>15.4</v>
      </c>
      <c r="N865">
        <v>15</v>
      </c>
      <c r="O865">
        <v>14.5</v>
      </c>
    </row>
    <row r="866" spans="1:15" hidden="1" x14ac:dyDescent="0.15">
      <c r="A866" s="6">
        <v>95</v>
      </c>
      <c r="B866">
        <v>13</v>
      </c>
      <c r="C866" t="s">
        <v>41</v>
      </c>
      <c r="D866" t="s">
        <v>315</v>
      </c>
      <c r="E866">
        <v>24.7</v>
      </c>
      <c r="F866">
        <v>24.9</v>
      </c>
      <c r="G866">
        <v>23.3</v>
      </c>
      <c r="H866">
        <v>21.2</v>
      </c>
      <c r="I866">
        <v>19.7</v>
      </c>
      <c r="J866">
        <v>19</v>
      </c>
      <c r="K866">
        <v>17.3</v>
      </c>
      <c r="L866">
        <v>16.2</v>
      </c>
      <c r="M866">
        <v>15.5</v>
      </c>
      <c r="N866">
        <v>15.6</v>
      </c>
      <c r="O866">
        <v>15.5</v>
      </c>
    </row>
    <row r="867" spans="1:15" hidden="1" x14ac:dyDescent="0.15">
      <c r="A867" s="6">
        <v>96</v>
      </c>
      <c r="B867">
        <v>40</v>
      </c>
      <c r="C867" t="s">
        <v>195</v>
      </c>
      <c r="D867" t="s">
        <v>315</v>
      </c>
      <c r="E867">
        <v>18</v>
      </c>
      <c r="F867">
        <v>18.3</v>
      </c>
      <c r="G867">
        <v>17.100000000000001</v>
      </c>
      <c r="H867">
        <v>17.7</v>
      </c>
      <c r="I867">
        <v>18</v>
      </c>
      <c r="J867">
        <v>18.5</v>
      </c>
      <c r="K867">
        <v>17.7</v>
      </c>
      <c r="L867">
        <v>16.899999999999999</v>
      </c>
      <c r="M867">
        <v>16.2</v>
      </c>
      <c r="N867">
        <v>16.100000000000001</v>
      </c>
      <c r="O867">
        <v>16.100000000000001</v>
      </c>
    </row>
    <row r="868" spans="1:15" hidden="1" x14ac:dyDescent="0.15">
      <c r="A868" s="6">
        <v>97</v>
      </c>
      <c r="B868">
        <v>63</v>
      </c>
      <c r="C868" t="s">
        <v>409</v>
      </c>
      <c r="D868" t="s">
        <v>315</v>
      </c>
      <c r="E868">
        <v>18.100000000000001</v>
      </c>
      <c r="F868">
        <v>17.600000000000001</v>
      </c>
      <c r="G868">
        <v>17.3</v>
      </c>
      <c r="H868">
        <v>17.100000000000001</v>
      </c>
      <c r="I868">
        <v>17</v>
      </c>
      <c r="J868">
        <v>17.3</v>
      </c>
      <c r="K868">
        <v>16.899999999999999</v>
      </c>
      <c r="L868">
        <v>17.399999999999999</v>
      </c>
      <c r="M868">
        <v>17</v>
      </c>
      <c r="N868">
        <v>18.600000000000001</v>
      </c>
      <c r="O868">
        <v>18.8</v>
      </c>
    </row>
    <row r="869" spans="1:15" hidden="1" x14ac:dyDescent="0.15">
      <c r="A869" s="6">
        <v>98</v>
      </c>
      <c r="B869">
        <v>15</v>
      </c>
      <c r="C869" t="s">
        <v>89</v>
      </c>
      <c r="D869" t="s">
        <v>315</v>
      </c>
      <c r="E869">
        <v>21</v>
      </c>
      <c r="F869">
        <v>19.899999999999999</v>
      </c>
      <c r="G869">
        <v>19.3</v>
      </c>
      <c r="H869">
        <v>18.8</v>
      </c>
      <c r="I869">
        <v>18.5</v>
      </c>
      <c r="J869">
        <v>17.899999999999999</v>
      </c>
      <c r="K869">
        <v>17.600000000000001</v>
      </c>
      <c r="L869">
        <v>17.600000000000001</v>
      </c>
      <c r="M869">
        <v>18.100000000000001</v>
      </c>
      <c r="N869">
        <v>18.7</v>
      </c>
      <c r="O869">
        <v>19.2</v>
      </c>
    </row>
    <row r="870" spans="1:15" hidden="1" x14ac:dyDescent="0.15">
      <c r="A870" s="6">
        <v>99</v>
      </c>
      <c r="B870">
        <v>76</v>
      </c>
      <c r="C870" t="s">
        <v>458</v>
      </c>
      <c r="D870" t="s">
        <v>315</v>
      </c>
      <c r="E870">
        <v>21.2</v>
      </c>
      <c r="F870">
        <v>20.9</v>
      </c>
      <c r="G870">
        <v>20.2</v>
      </c>
      <c r="H870">
        <v>19.2</v>
      </c>
      <c r="I870">
        <v>17.899999999999999</v>
      </c>
      <c r="J870">
        <v>18.3</v>
      </c>
      <c r="K870">
        <v>18.8</v>
      </c>
      <c r="L870">
        <v>19</v>
      </c>
      <c r="M870">
        <v>18.100000000000001</v>
      </c>
      <c r="N870">
        <v>17.100000000000001</v>
      </c>
      <c r="O870">
        <v>17.2</v>
      </c>
    </row>
    <row r="871" spans="1:15" hidden="1" x14ac:dyDescent="0.15">
      <c r="A871" s="6">
        <v>100</v>
      </c>
      <c r="B871">
        <v>4</v>
      </c>
      <c r="C871" t="s">
        <v>239</v>
      </c>
      <c r="D871" t="s">
        <v>315</v>
      </c>
      <c r="E871">
        <v>43</v>
      </c>
      <c r="F871">
        <v>40.299999999999997</v>
      </c>
      <c r="G871">
        <v>37.9</v>
      </c>
      <c r="H871">
        <v>37</v>
      </c>
      <c r="I871">
        <v>35.4</v>
      </c>
      <c r="J871">
        <v>29.2</v>
      </c>
      <c r="K871">
        <v>23.1</v>
      </c>
      <c r="L871">
        <v>19</v>
      </c>
      <c r="M871">
        <v>19.5</v>
      </c>
      <c r="N871">
        <v>19.399999999999999</v>
      </c>
      <c r="O871">
        <v>18.600000000000001</v>
      </c>
    </row>
    <row r="872" spans="1:15" hidden="1" x14ac:dyDescent="0.15">
      <c r="A872" s="6">
        <v>101</v>
      </c>
      <c r="B872">
        <v>33</v>
      </c>
      <c r="C872" t="s">
        <v>118</v>
      </c>
      <c r="D872" t="s">
        <v>315</v>
      </c>
      <c r="E872">
        <v>33.9</v>
      </c>
      <c r="F872">
        <v>31.8</v>
      </c>
      <c r="G872">
        <v>30.7</v>
      </c>
      <c r="H872">
        <v>30.1</v>
      </c>
      <c r="I872">
        <v>29.9</v>
      </c>
      <c r="J872">
        <v>27.5</v>
      </c>
      <c r="K872">
        <v>24.8</v>
      </c>
      <c r="L872">
        <v>21.5</v>
      </c>
      <c r="M872">
        <v>20.6</v>
      </c>
      <c r="N872">
        <v>19.899999999999999</v>
      </c>
      <c r="O872">
        <v>19.7</v>
      </c>
    </row>
    <row r="873" spans="1:15" hidden="1" x14ac:dyDescent="0.15">
      <c r="A873" s="6">
        <v>102</v>
      </c>
      <c r="B873">
        <v>109</v>
      </c>
      <c r="C873" s="4" t="s">
        <v>561</v>
      </c>
      <c r="D873" t="s">
        <v>315</v>
      </c>
      <c r="E873">
        <v>2.9</v>
      </c>
      <c r="F873">
        <v>2.5</v>
      </c>
      <c r="G873">
        <v>2.5</v>
      </c>
      <c r="H873">
        <v>2.5</v>
      </c>
      <c r="I873">
        <v>3.3</v>
      </c>
      <c r="J873">
        <v>4.7</v>
      </c>
      <c r="K873">
        <v>8.6</v>
      </c>
      <c r="L873">
        <v>14</v>
      </c>
      <c r="M873">
        <v>20.8</v>
      </c>
      <c r="N873">
        <v>27.3</v>
      </c>
      <c r="O873">
        <v>31.4</v>
      </c>
    </row>
    <row r="874" spans="1:15" hidden="1" x14ac:dyDescent="0.15">
      <c r="A874" s="6">
        <v>103</v>
      </c>
      <c r="B874">
        <v>55</v>
      </c>
      <c r="C874" t="s">
        <v>548</v>
      </c>
      <c r="D874" t="s">
        <v>315</v>
      </c>
      <c r="E874">
        <v>26.9</v>
      </c>
      <c r="F874">
        <v>26</v>
      </c>
      <c r="G874">
        <v>24.6</v>
      </c>
      <c r="H874">
        <v>24.1</v>
      </c>
      <c r="I874">
        <v>23.2</v>
      </c>
      <c r="J874">
        <v>22.2</v>
      </c>
      <c r="K874">
        <v>21.5</v>
      </c>
      <c r="L874">
        <v>22.3</v>
      </c>
      <c r="M874">
        <v>23.4</v>
      </c>
      <c r="N874">
        <v>23.7</v>
      </c>
      <c r="O874">
        <v>23</v>
      </c>
    </row>
    <row r="875" spans="1:15" hidden="1" x14ac:dyDescent="0.15">
      <c r="A875" s="6">
        <v>104</v>
      </c>
      <c r="B875">
        <v>47</v>
      </c>
      <c r="C875" t="s">
        <v>0</v>
      </c>
      <c r="D875" t="s">
        <v>315</v>
      </c>
      <c r="E875">
        <v>25</v>
      </c>
      <c r="F875">
        <v>23.3</v>
      </c>
      <c r="G875">
        <v>21.9</v>
      </c>
      <c r="H875">
        <v>21.5</v>
      </c>
      <c r="I875">
        <v>21.8</v>
      </c>
      <c r="J875">
        <v>22.1</v>
      </c>
      <c r="K875">
        <v>22.7</v>
      </c>
      <c r="L875">
        <v>23.6</v>
      </c>
      <c r="M875">
        <v>24</v>
      </c>
      <c r="N875">
        <v>24</v>
      </c>
      <c r="O875">
        <v>23.7</v>
      </c>
    </row>
    <row r="876" spans="1:15" hidden="1" x14ac:dyDescent="0.15">
      <c r="A876" s="6">
        <v>105</v>
      </c>
      <c r="B876">
        <v>94</v>
      </c>
      <c r="C876" t="s">
        <v>529</v>
      </c>
      <c r="D876" t="s">
        <v>315</v>
      </c>
      <c r="E876">
        <v>40.299999999999997</v>
      </c>
      <c r="F876">
        <v>39.4</v>
      </c>
      <c r="G876">
        <v>37.5</v>
      </c>
      <c r="H876">
        <v>36.1</v>
      </c>
      <c r="I876">
        <v>34.6</v>
      </c>
      <c r="J876">
        <v>32.1</v>
      </c>
      <c r="K876">
        <v>29.8</v>
      </c>
      <c r="L876">
        <v>27.8</v>
      </c>
      <c r="M876">
        <v>27.3</v>
      </c>
      <c r="N876">
        <v>26.8</v>
      </c>
      <c r="O876">
        <v>26</v>
      </c>
    </row>
    <row r="877" spans="1:15" hidden="1" x14ac:dyDescent="0.15">
      <c r="A877" s="6">
        <v>106</v>
      </c>
      <c r="B877">
        <v>1</v>
      </c>
      <c r="C877" t="s">
        <v>245</v>
      </c>
      <c r="D877" t="s">
        <v>315</v>
      </c>
      <c r="E877">
        <v>26.4</v>
      </c>
      <c r="F877">
        <v>24.9</v>
      </c>
      <c r="G877">
        <v>24.1</v>
      </c>
      <c r="H877">
        <v>25</v>
      </c>
      <c r="I877">
        <v>27.2</v>
      </c>
      <c r="J877">
        <v>26.5</v>
      </c>
      <c r="K877">
        <v>26.4</v>
      </c>
      <c r="L877">
        <v>25.8</v>
      </c>
      <c r="M877">
        <v>27.5</v>
      </c>
      <c r="N877">
        <v>28.9</v>
      </c>
      <c r="O877">
        <v>29.9</v>
      </c>
    </row>
    <row r="878" spans="1:15" hidden="1" x14ac:dyDescent="0.15">
      <c r="A878" s="6">
        <v>107</v>
      </c>
      <c r="B878">
        <v>70</v>
      </c>
      <c r="C878" t="s">
        <v>460</v>
      </c>
      <c r="D878" t="s">
        <v>315</v>
      </c>
      <c r="E878">
        <v>28.8</v>
      </c>
      <c r="F878">
        <v>25.9</v>
      </c>
      <c r="G878">
        <v>24.2</v>
      </c>
      <c r="H878">
        <v>22</v>
      </c>
      <c r="I878">
        <v>21.1</v>
      </c>
      <c r="J878">
        <v>22.9</v>
      </c>
      <c r="K878">
        <v>26.7</v>
      </c>
      <c r="L878">
        <v>31</v>
      </c>
      <c r="M878">
        <v>32.9</v>
      </c>
      <c r="N878">
        <v>32.9</v>
      </c>
      <c r="O878">
        <v>32.6</v>
      </c>
    </row>
    <row r="879" spans="1:15" hidden="1" x14ac:dyDescent="0.15">
      <c r="A879" s="6">
        <v>108</v>
      </c>
      <c r="B879">
        <v>88</v>
      </c>
      <c r="C879" t="s">
        <v>198</v>
      </c>
      <c r="D879" t="s">
        <v>315</v>
      </c>
      <c r="E879">
        <v>28.6</v>
      </c>
      <c r="F879">
        <v>25.8</v>
      </c>
      <c r="G879">
        <v>23.9</v>
      </c>
      <c r="H879">
        <v>22.7</v>
      </c>
      <c r="I879">
        <v>22.2</v>
      </c>
      <c r="J879">
        <v>25.5</v>
      </c>
      <c r="K879">
        <v>30.2</v>
      </c>
      <c r="L879">
        <v>33.9</v>
      </c>
      <c r="M879">
        <v>34.799999999999997</v>
      </c>
      <c r="N879">
        <v>34.9</v>
      </c>
      <c r="O879">
        <v>35.6</v>
      </c>
    </row>
    <row r="880" spans="1:15" hidden="1" x14ac:dyDescent="0.15">
      <c r="A880" s="6">
        <v>109</v>
      </c>
      <c r="B880">
        <v>19</v>
      </c>
      <c r="C880" t="s">
        <v>462</v>
      </c>
      <c r="D880" t="s">
        <v>315</v>
      </c>
      <c r="E880">
        <v>40.1</v>
      </c>
      <c r="F880">
        <v>40.299999999999997</v>
      </c>
      <c r="G880">
        <v>40.299999999999997</v>
      </c>
      <c r="H880">
        <v>39</v>
      </c>
      <c r="I880">
        <v>38.6</v>
      </c>
      <c r="J880">
        <v>36.9</v>
      </c>
      <c r="K880">
        <v>36.200000000000003</v>
      </c>
      <c r="L880">
        <v>35.4</v>
      </c>
      <c r="M880">
        <v>36.4</v>
      </c>
      <c r="N880">
        <v>37.9</v>
      </c>
      <c r="O880">
        <v>39.6</v>
      </c>
    </row>
    <row r="881" spans="1:15" hidden="1" x14ac:dyDescent="0.15">
      <c r="A881" s="6">
        <v>110</v>
      </c>
      <c r="B881">
        <v>62</v>
      </c>
      <c r="C881" t="s">
        <v>316</v>
      </c>
      <c r="D881" t="s">
        <v>315</v>
      </c>
      <c r="E881">
        <v>30.5</v>
      </c>
      <c r="F881">
        <v>30.6</v>
      </c>
      <c r="G881">
        <v>30</v>
      </c>
      <c r="H881">
        <v>30.1</v>
      </c>
      <c r="I881">
        <v>30.7</v>
      </c>
      <c r="J881">
        <v>33.200000000000003</v>
      </c>
      <c r="K881">
        <v>36.700000000000003</v>
      </c>
      <c r="L881">
        <v>40.200000000000003</v>
      </c>
      <c r="M881">
        <v>41.4</v>
      </c>
      <c r="N881">
        <v>41.2</v>
      </c>
      <c r="O881">
        <v>41.7</v>
      </c>
    </row>
    <row r="882" spans="1:15" hidden="1" x14ac:dyDescent="0.15">
      <c r="A882" s="3">
        <v>1</v>
      </c>
      <c r="B882">
        <v>6</v>
      </c>
      <c r="C882" s="4" t="s">
        <v>324</v>
      </c>
      <c r="D882" s="4" t="s">
        <v>565</v>
      </c>
      <c r="E882">
        <v>17442780.368179001</v>
      </c>
      <c r="F882">
        <v>21399646.081354</v>
      </c>
      <c r="G882">
        <v>18013691.794996001</v>
      </c>
      <c r="H882">
        <v>17046493.376621</v>
      </c>
      <c r="I882">
        <v>15597504.380379997</v>
      </c>
      <c r="J882">
        <v>15091951.771116003</v>
      </c>
      <c r="K882">
        <v>17675890.583718002</v>
      </c>
      <c r="L882">
        <v>18684347.252729997</v>
      </c>
      <c r="M882">
        <v>19664635.726002</v>
      </c>
      <c r="N882">
        <v>19672451.333062999</v>
      </c>
      <c r="O882">
        <v>19383419.477797002</v>
      </c>
    </row>
    <row r="883" spans="1:15" hidden="1" x14ac:dyDescent="0.15">
      <c r="A883" s="3">
        <v>2</v>
      </c>
      <c r="B883">
        <v>7</v>
      </c>
      <c r="C883" s="4" t="s">
        <v>46</v>
      </c>
      <c r="D883" s="4" t="s">
        <v>565</v>
      </c>
      <c r="E883">
        <v>7222516.3095300002</v>
      </c>
      <c r="F883">
        <v>7468666.2250910001</v>
      </c>
      <c r="G883">
        <v>7094195.6742089996</v>
      </c>
      <c r="H883">
        <v>7702471.3885549996</v>
      </c>
      <c r="I883">
        <v>7274193.5042310003</v>
      </c>
      <c r="J883">
        <v>7436028.0981780002</v>
      </c>
      <c r="K883">
        <v>7645510.6683149999</v>
      </c>
      <c r="L883">
        <v>7189370.3776770001</v>
      </c>
      <c r="M883">
        <v>7343606.3227329999</v>
      </c>
      <c r="N883">
        <v>6999974.3239350002</v>
      </c>
      <c r="O883">
        <v>7023274.5493360003</v>
      </c>
    </row>
    <row r="884" spans="1:15" hidden="1" x14ac:dyDescent="0.15">
      <c r="A884" s="3">
        <v>3</v>
      </c>
      <c r="B884">
        <v>8</v>
      </c>
      <c r="C884" s="4" t="s">
        <v>405</v>
      </c>
      <c r="D884" s="4" t="s">
        <v>565</v>
      </c>
      <c r="E884">
        <v>4032506.3516879999</v>
      </c>
      <c r="F884">
        <v>4170258.029381</v>
      </c>
      <c r="G884">
        <v>4139950.703123</v>
      </c>
      <c r="H884">
        <v>4397047.9726749994</v>
      </c>
      <c r="I884">
        <v>4692154.5170830004</v>
      </c>
      <c r="J884">
        <v>4780140.5095370002</v>
      </c>
      <c r="K884">
        <v>4681324.0298270006</v>
      </c>
      <c r="L884">
        <v>4944612.0849550003</v>
      </c>
      <c r="M884">
        <v>4883141.9900129996</v>
      </c>
      <c r="N884">
        <v>5160337.8153170003</v>
      </c>
      <c r="O884">
        <v>5377549.5486369999</v>
      </c>
    </row>
    <row r="885" spans="1:15" hidden="1" x14ac:dyDescent="0.15">
      <c r="A885" s="3">
        <v>4</v>
      </c>
      <c r="B885">
        <v>10</v>
      </c>
      <c r="C885" s="4" t="s">
        <v>449</v>
      </c>
      <c r="D885" s="4" t="s">
        <v>565</v>
      </c>
      <c r="E885">
        <v>11105443.357399</v>
      </c>
      <c r="F885">
        <v>11089098.073534001</v>
      </c>
      <c r="G885">
        <v>11006035.757277999</v>
      </c>
      <c r="H885">
        <v>10722187.553567</v>
      </c>
      <c r="I885">
        <v>11464730.89543</v>
      </c>
      <c r="J885">
        <v>10867803.836123999</v>
      </c>
      <c r="K885">
        <v>11451768.347577</v>
      </c>
      <c r="L885">
        <v>11301298.268978</v>
      </c>
      <c r="M885">
        <v>11210891.293918001</v>
      </c>
      <c r="N885">
        <v>11665378.719695</v>
      </c>
      <c r="O885">
        <v>11192848.937744001</v>
      </c>
    </row>
    <row r="886" spans="1:15" hidden="1" x14ac:dyDescent="0.15">
      <c r="A886" s="3">
        <v>5</v>
      </c>
      <c r="B886">
        <v>11</v>
      </c>
      <c r="C886" s="4" t="s">
        <v>482</v>
      </c>
      <c r="D886" s="4" t="s">
        <v>565</v>
      </c>
      <c r="E886">
        <v>7712881.8502219999</v>
      </c>
      <c r="F886">
        <v>7800963.8301960006</v>
      </c>
      <c r="G886">
        <v>8187589.3491200004</v>
      </c>
      <c r="H886">
        <v>8232192.404042</v>
      </c>
      <c r="I886">
        <v>7461603.9444430005</v>
      </c>
      <c r="J886">
        <v>7536168.2699059993</v>
      </c>
      <c r="K886">
        <v>8306855.3581969999</v>
      </c>
      <c r="L886">
        <v>8585776.7670559995</v>
      </c>
      <c r="M886">
        <v>8255862.7023200002</v>
      </c>
      <c r="N886">
        <v>9122008.4158880003</v>
      </c>
      <c r="O886">
        <v>8425590.7729839999</v>
      </c>
    </row>
    <row r="887" spans="1:15" hidden="1" x14ac:dyDescent="0.15">
      <c r="A887" s="3">
        <v>6</v>
      </c>
      <c r="B887">
        <v>14</v>
      </c>
      <c r="C887" s="4" t="s">
        <v>451</v>
      </c>
      <c r="D887" s="4" t="s">
        <v>565</v>
      </c>
      <c r="E887">
        <v>191003200.96443599</v>
      </c>
      <c r="F887">
        <v>187988196.36608601</v>
      </c>
      <c r="G887">
        <v>198513730.11286101</v>
      </c>
      <c r="H887">
        <v>207710916.45355201</v>
      </c>
      <c r="I887">
        <v>205420611.409394</v>
      </c>
      <c r="J887">
        <v>217785539.159403</v>
      </c>
      <c r="K887">
        <v>221343467.47897401</v>
      </c>
      <c r="L887">
        <v>227070807.023173</v>
      </c>
      <c r="M887">
        <v>221193543.35088399</v>
      </c>
      <c r="N887">
        <v>237979580.33680701</v>
      </c>
      <c r="O887">
        <v>240999684.26721901</v>
      </c>
    </row>
    <row r="888" spans="1:15" hidden="1" x14ac:dyDescent="0.15">
      <c r="A888" s="3">
        <v>7</v>
      </c>
      <c r="B888">
        <v>18</v>
      </c>
      <c r="C888" s="4" t="s">
        <v>149</v>
      </c>
      <c r="D888" s="4" t="s">
        <v>565</v>
      </c>
      <c r="E888">
        <v>68805652.050705001</v>
      </c>
      <c r="F888">
        <v>61271640.248010002</v>
      </c>
      <c r="G888">
        <v>75756640.946792006</v>
      </c>
      <c r="H888">
        <v>92789207.264376998</v>
      </c>
      <c r="I888">
        <v>108079379.15645599</v>
      </c>
      <c r="J888">
        <v>116333026.18373001</v>
      </c>
      <c r="K888">
        <v>112270706.128801</v>
      </c>
      <c r="L888">
        <v>106750785.647176</v>
      </c>
      <c r="M888">
        <v>101695617.153045</v>
      </c>
      <c r="N888">
        <v>113953229.867661</v>
      </c>
      <c r="O888">
        <v>116800912.07219</v>
      </c>
    </row>
    <row r="889" spans="1:15" hidden="1" x14ac:dyDescent="0.15">
      <c r="A889" s="3">
        <v>8</v>
      </c>
      <c r="B889">
        <v>21</v>
      </c>
      <c r="C889" s="4" t="s">
        <v>381</v>
      </c>
      <c r="D889" s="4" t="s">
        <v>565</v>
      </c>
      <c r="E889">
        <v>725410102.33989704</v>
      </c>
      <c r="F889">
        <v>741133716.47915697</v>
      </c>
      <c r="G889">
        <v>760720343.34915805</v>
      </c>
      <c r="H889">
        <v>786150034.38367403</v>
      </c>
      <c r="I889">
        <v>812083241.36693895</v>
      </c>
      <c r="J889">
        <v>822700911.15250099</v>
      </c>
      <c r="K889">
        <v>834098567.71021199</v>
      </c>
      <c r="L889">
        <v>857114397.60978496</v>
      </c>
      <c r="M889">
        <v>860422134.52191401</v>
      </c>
      <c r="N889">
        <v>870872778.96172404</v>
      </c>
      <c r="O889">
        <v>875102779.23109305</v>
      </c>
    </row>
    <row r="890" spans="1:15" hidden="1" x14ac:dyDescent="0.15">
      <c r="A890" s="3">
        <v>9</v>
      </c>
      <c r="B890">
        <v>24</v>
      </c>
      <c r="C890" s="4" t="s">
        <v>394</v>
      </c>
      <c r="D890" s="4" t="s">
        <v>565</v>
      </c>
      <c r="E890">
        <v>3333747.344358</v>
      </c>
      <c r="F890">
        <v>2488179.3166530002</v>
      </c>
      <c r="G890">
        <v>1971945.3755430002</v>
      </c>
      <c r="H890">
        <v>1855426.8128499999</v>
      </c>
      <c r="I890">
        <v>1389670.364414</v>
      </c>
      <c r="J890">
        <v>1058657.3656230001</v>
      </c>
      <c r="K890">
        <v>1730363.5582269998</v>
      </c>
      <c r="L890">
        <v>2564832.612431</v>
      </c>
      <c r="M890">
        <v>2669333.0319360001</v>
      </c>
      <c r="N890">
        <v>2029265.39867</v>
      </c>
      <c r="O890">
        <v>1845391.5336839999</v>
      </c>
    </row>
    <row r="891" spans="1:15" hidden="1" x14ac:dyDescent="0.15">
      <c r="A891" s="3">
        <v>10</v>
      </c>
      <c r="B891">
        <v>25</v>
      </c>
      <c r="C891" s="4" t="s">
        <v>76</v>
      </c>
      <c r="D891" s="4" t="s">
        <v>565</v>
      </c>
      <c r="E891">
        <v>2540433.6532810004</v>
      </c>
      <c r="F891">
        <v>1949440.8900030004</v>
      </c>
      <c r="G891">
        <v>1566050.4746460002</v>
      </c>
      <c r="H891">
        <v>1288819.7111999998</v>
      </c>
      <c r="I891">
        <v>1633838.47181</v>
      </c>
      <c r="J891">
        <v>1612708.5758739999</v>
      </c>
      <c r="K891">
        <v>1213107.7219510004</v>
      </c>
      <c r="L891">
        <v>882245.21680700034</v>
      </c>
      <c r="M891">
        <v>963958.60917100031</v>
      </c>
      <c r="N891">
        <v>1050856.9774200004</v>
      </c>
      <c r="O891">
        <v>1025430.3266970003</v>
      </c>
    </row>
    <row r="892" spans="1:15" hidden="1" x14ac:dyDescent="0.15">
      <c r="A892" s="3">
        <v>11</v>
      </c>
      <c r="B892">
        <v>27</v>
      </c>
      <c r="C892" s="4" t="s">
        <v>230</v>
      </c>
      <c r="D892" s="4" t="s">
        <v>565</v>
      </c>
      <c r="E892">
        <v>9332807.335895</v>
      </c>
      <c r="F892">
        <v>9380376.2372040004</v>
      </c>
      <c r="G892">
        <v>9317658.3903780002</v>
      </c>
      <c r="H892">
        <v>9479361.3059359994</v>
      </c>
      <c r="I892">
        <v>9436949.0513780005</v>
      </c>
      <c r="J892">
        <v>9314144.7060550004</v>
      </c>
      <c r="K892">
        <v>9536987.5654780008</v>
      </c>
      <c r="L892">
        <v>9646328.9238510001</v>
      </c>
      <c r="M892">
        <v>9501235.6649489999</v>
      </c>
      <c r="N892">
        <v>9764132.2182710003</v>
      </c>
      <c r="O892">
        <v>9093500.1294369996</v>
      </c>
    </row>
    <row r="893" spans="1:15" hidden="1" x14ac:dyDescent="0.15">
      <c r="A893" s="3">
        <v>12</v>
      </c>
      <c r="B893">
        <v>32</v>
      </c>
      <c r="C893" s="4" t="s">
        <v>389</v>
      </c>
      <c r="D893" s="4" t="s">
        <v>565</v>
      </c>
      <c r="E893">
        <v>2410092.480459</v>
      </c>
      <c r="F893">
        <v>2158766.076012</v>
      </c>
      <c r="G893">
        <v>2076626.2576299999</v>
      </c>
      <c r="H893">
        <v>2344521.485175</v>
      </c>
      <c r="I893">
        <v>2296853.9135980001</v>
      </c>
      <c r="J893">
        <v>2290172.507609</v>
      </c>
      <c r="K893">
        <v>2354190.5641990001</v>
      </c>
      <c r="L893">
        <v>2226384.7430309998</v>
      </c>
      <c r="M893">
        <v>1998830.222485</v>
      </c>
      <c r="N893">
        <v>2163053.8563589999</v>
      </c>
      <c r="O893">
        <v>2174354.359222</v>
      </c>
    </row>
    <row r="894" spans="1:15" hidden="1" x14ac:dyDescent="0.15">
      <c r="A894" s="3">
        <v>13</v>
      </c>
      <c r="B894">
        <v>34</v>
      </c>
      <c r="C894" s="4" t="s">
        <v>39</v>
      </c>
      <c r="D894" s="4" t="s">
        <v>565</v>
      </c>
      <c r="E894">
        <v>3487209.7634930001</v>
      </c>
      <c r="F894">
        <v>3511036.3807950001</v>
      </c>
      <c r="G894">
        <v>3332886.9068809999</v>
      </c>
      <c r="H894">
        <v>3487386.1241779998</v>
      </c>
      <c r="I894">
        <v>3480909.076076</v>
      </c>
      <c r="J894">
        <v>3757563.3189320001</v>
      </c>
      <c r="K894">
        <v>3820196.6803990002</v>
      </c>
      <c r="L894">
        <v>3624763.5849449998</v>
      </c>
      <c r="M894">
        <v>3700407.2741</v>
      </c>
      <c r="N894">
        <v>3789164.581791</v>
      </c>
      <c r="O894">
        <v>3872105.0937299998</v>
      </c>
    </row>
    <row r="895" spans="1:15" hidden="1" x14ac:dyDescent="0.15">
      <c r="A895" s="3">
        <v>14</v>
      </c>
      <c r="B895">
        <v>35</v>
      </c>
      <c r="C895" s="4" t="s">
        <v>280</v>
      </c>
      <c r="D895" s="4" t="s">
        <v>565</v>
      </c>
      <c r="E895">
        <v>59758600.939319</v>
      </c>
      <c r="F895">
        <v>60288326.493142001</v>
      </c>
      <c r="G895">
        <v>58726742.091565996</v>
      </c>
      <c r="H895">
        <v>59894391.665482</v>
      </c>
      <c r="I895">
        <v>58473997.241649002</v>
      </c>
      <c r="J895">
        <v>57579270.565113001</v>
      </c>
      <c r="K895">
        <v>61390430.888598002</v>
      </c>
      <c r="L895">
        <v>61238660.497394003</v>
      </c>
      <c r="M895">
        <v>57355899.665766001</v>
      </c>
      <c r="N895">
        <v>61071821.411596</v>
      </c>
      <c r="O895">
        <v>59613853.196935996</v>
      </c>
    </row>
    <row r="896" spans="1:15" hidden="1" x14ac:dyDescent="0.15">
      <c r="A896" s="3">
        <v>15</v>
      </c>
      <c r="B896">
        <v>38</v>
      </c>
      <c r="C896" s="4" t="s">
        <v>360</v>
      </c>
      <c r="D896" s="4" t="s">
        <v>565</v>
      </c>
      <c r="E896">
        <v>52702524.002878003</v>
      </c>
      <c r="F896">
        <v>53428646.301174998</v>
      </c>
      <c r="G896">
        <v>51328433.853086002</v>
      </c>
      <c r="H896">
        <v>51919275.719802998</v>
      </c>
      <c r="I896">
        <v>52316478.785301998</v>
      </c>
      <c r="J896">
        <v>53046288.138245001</v>
      </c>
      <c r="K896">
        <v>56300588.448964</v>
      </c>
      <c r="L896">
        <v>54063896.509048</v>
      </c>
      <c r="M896">
        <v>53101726.858401</v>
      </c>
      <c r="N896">
        <v>53118950.335340001</v>
      </c>
      <c r="O896">
        <v>50824767.268183</v>
      </c>
    </row>
    <row r="897" spans="1:15" hidden="1" x14ac:dyDescent="0.15">
      <c r="A897" s="3">
        <v>16</v>
      </c>
      <c r="B897">
        <v>42</v>
      </c>
      <c r="C897" s="4" t="s">
        <v>38</v>
      </c>
      <c r="D897" s="4" t="s">
        <v>565</v>
      </c>
      <c r="E897">
        <v>9583554.3442969993</v>
      </c>
      <c r="F897">
        <v>9449153.4357500002</v>
      </c>
      <c r="G897">
        <v>8407844.4324650001</v>
      </c>
      <c r="H897">
        <v>10398128.184709001</v>
      </c>
      <c r="I897">
        <v>8545623.7702450007</v>
      </c>
      <c r="J897">
        <v>10101959.486165</v>
      </c>
      <c r="K897">
        <v>11102253.822672</v>
      </c>
      <c r="L897">
        <v>10286144.481109999</v>
      </c>
      <c r="M897">
        <v>10756812.100168001</v>
      </c>
      <c r="N897">
        <v>10284579.4619</v>
      </c>
      <c r="O897">
        <v>10085258.466186</v>
      </c>
    </row>
    <row r="898" spans="1:15" hidden="1" x14ac:dyDescent="0.15">
      <c r="A898" s="3">
        <v>17</v>
      </c>
      <c r="B898">
        <v>43</v>
      </c>
      <c r="C898" s="4" t="s">
        <v>20</v>
      </c>
      <c r="D898" s="4" t="s">
        <v>565</v>
      </c>
      <c r="E898">
        <v>721840.70073799998</v>
      </c>
      <c r="F898">
        <v>655114.904492</v>
      </c>
      <c r="G898">
        <v>681330.12826200004</v>
      </c>
      <c r="H898">
        <v>725240.71452599997</v>
      </c>
      <c r="I898">
        <v>787915.10669799999</v>
      </c>
      <c r="J898">
        <v>834344.27358400007</v>
      </c>
      <c r="K898">
        <v>795506.680804</v>
      </c>
      <c r="L898">
        <v>764642.58696600003</v>
      </c>
      <c r="M898">
        <v>727579.37360300007</v>
      </c>
      <c r="N898">
        <v>766446.75094499998</v>
      </c>
      <c r="O898">
        <v>816803.582574</v>
      </c>
    </row>
    <row r="899" spans="1:15" hidden="1" x14ac:dyDescent="0.15">
      <c r="A899" s="3">
        <v>18</v>
      </c>
      <c r="B899">
        <v>48</v>
      </c>
      <c r="C899" s="4" t="s">
        <v>82</v>
      </c>
      <c r="D899" s="4" t="s">
        <v>565</v>
      </c>
      <c r="E899">
        <v>6901369.4842630001</v>
      </c>
      <c r="F899">
        <v>6894866.1681709997</v>
      </c>
      <c r="G899">
        <v>6833037.6780500002</v>
      </c>
      <c r="H899">
        <v>6922891.3521769997</v>
      </c>
      <c r="I899">
        <v>6559268.2141159996</v>
      </c>
      <c r="J899">
        <v>6548237.7468140004</v>
      </c>
      <c r="K899">
        <v>7339210.5977039998</v>
      </c>
      <c r="L899">
        <v>7727609.4702150002</v>
      </c>
      <c r="M899">
        <v>8059859.424443</v>
      </c>
      <c r="N899">
        <v>9485201.0102430005</v>
      </c>
      <c r="O899">
        <v>9928197.7276980001</v>
      </c>
    </row>
    <row r="900" spans="1:15" hidden="1" x14ac:dyDescent="0.15">
      <c r="A900" s="3">
        <v>19</v>
      </c>
      <c r="B900">
        <v>49</v>
      </c>
      <c r="C900" s="4" t="s">
        <v>361</v>
      </c>
      <c r="D900" s="4" t="s">
        <v>565</v>
      </c>
      <c r="E900">
        <v>4207817.5499600004</v>
      </c>
      <c r="F900">
        <v>4273509.856621</v>
      </c>
      <c r="G900">
        <v>4287493.757797</v>
      </c>
      <c r="H900">
        <v>4385910.5791149996</v>
      </c>
      <c r="I900">
        <v>4725142.5145379994</v>
      </c>
      <c r="J900">
        <v>4848594.5303499997</v>
      </c>
      <c r="K900">
        <v>5124792.2490370004</v>
      </c>
      <c r="L900">
        <v>5071786.9358919999</v>
      </c>
      <c r="M900">
        <v>5073445.845276</v>
      </c>
      <c r="N900">
        <v>5120793.8273189999</v>
      </c>
      <c r="O900">
        <v>5118065.8679740001</v>
      </c>
    </row>
    <row r="901" spans="1:15" hidden="1" x14ac:dyDescent="0.15">
      <c r="A901" s="3">
        <v>20</v>
      </c>
      <c r="B901">
        <v>50</v>
      </c>
      <c r="C901" s="4" t="s">
        <v>130</v>
      </c>
      <c r="D901" s="4" t="s">
        <v>565</v>
      </c>
      <c r="E901">
        <v>60161987.668234996</v>
      </c>
      <c r="F901">
        <v>56165604.012695</v>
      </c>
      <c r="G901">
        <v>57662547.357184999</v>
      </c>
      <c r="H901">
        <v>61211202.270783998</v>
      </c>
      <c r="I901">
        <v>60453776.349721998</v>
      </c>
      <c r="J901">
        <v>59793374.863833003</v>
      </c>
      <c r="K901">
        <v>57725485.178254001</v>
      </c>
      <c r="L901">
        <v>58921875.321341999</v>
      </c>
      <c r="M901">
        <v>57806427.936492004</v>
      </c>
      <c r="N901">
        <v>57710431.949111998</v>
      </c>
      <c r="O901">
        <v>60568112.559945002</v>
      </c>
    </row>
    <row r="902" spans="1:15" hidden="1" x14ac:dyDescent="0.15">
      <c r="A902" s="3">
        <v>21</v>
      </c>
      <c r="B902">
        <v>52</v>
      </c>
      <c r="C902" s="4" t="s">
        <v>544</v>
      </c>
      <c r="D902" s="4" t="s">
        <v>565</v>
      </c>
      <c r="E902">
        <v>26914921.1162</v>
      </c>
      <c r="F902">
        <v>26338044.561606001</v>
      </c>
      <c r="G902">
        <v>25508694.197810002</v>
      </c>
      <c r="H902">
        <v>25184912.5484</v>
      </c>
      <c r="I902">
        <v>25046710.629641999</v>
      </c>
      <c r="J902">
        <v>26341448.261254001</v>
      </c>
      <c r="K902">
        <v>26334055.94796</v>
      </c>
      <c r="L902">
        <v>25916900.521000002</v>
      </c>
      <c r="M902">
        <v>25953410.055390999</v>
      </c>
      <c r="N902">
        <v>25981662.147358999</v>
      </c>
      <c r="O902">
        <v>26014745.308977999</v>
      </c>
    </row>
    <row r="903" spans="1:15" hidden="1" x14ac:dyDescent="0.15">
      <c r="A903" s="3">
        <v>22</v>
      </c>
      <c r="B903">
        <v>54</v>
      </c>
      <c r="C903" s="4" t="s">
        <v>63</v>
      </c>
      <c r="D903" s="4" t="s">
        <v>565</v>
      </c>
      <c r="E903">
        <v>13192950.423771</v>
      </c>
      <c r="F903">
        <v>15009818.793888999</v>
      </c>
      <c r="G903">
        <v>13545495.555271</v>
      </c>
      <c r="H903">
        <v>17688101.752916001</v>
      </c>
      <c r="I903">
        <v>14525209.946342999</v>
      </c>
      <c r="J903">
        <v>16226101.024219999</v>
      </c>
      <c r="K903">
        <v>16546144.010190001</v>
      </c>
      <c r="L903">
        <v>17033673.146674</v>
      </c>
      <c r="M903">
        <v>18073785.334063001</v>
      </c>
      <c r="N903">
        <v>18773322.605767</v>
      </c>
      <c r="O903">
        <v>19502368.620682999</v>
      </c>
    </row>
    <row r="904" spans="1:15" hidden="1" x14ac:dyDescent="0.15">
      <c r="A904" s="3">
        <v>23</v>
      </c>
      <c r="B904">
        <v>56</v>
      </c>
      <c r="C904" s="4" t="s">
        <v>540</v>
      </c>
      <c r="D904" s="4" t="s">
        <v>565</v>
      </c>
      <c r="E904">
        <v>2587761.9274439998</v>
      </c>
      <c r="F904">
        <v>2354308.9407040002</v>
      </c>
      <c r="G904">
        <v>2590970.2649809998</v>
      </c>
      <c r="H904">
        <v>3119907.9201819999</v>
      </c>
      <c r="I904">
        <v>4299571.4603380002</v>
      </c>
      <c r="J904">
        <v>4991053.8718809998</v>
      </c>
      <c r="K904">
        <v>4378212.451417</v>
      </c>
      <c r="L904">
        <v>3992736.3646450001</v>
      </c>
      <c r="M904">
        <v>3672300.9102910003</v>
      </c>
      <c r="N904">
        <v>3510950.0801999997</v>
      </c>
      <c r="O904">
        <v>4400072.1474120002</v>
      </c>
    </row>
    <row r="905" spans="1:15" hidden="1" x14ac:dyDescent="0.15">
      <c r="A905" s="3">
        <v>24</v>
      </c>
      <c r="B905">
        <v>58</v>
      </c>
      <c r="C905" s="4" t="s">
        <v>200</v>
      </c>
      <c r="D905" s="4" t="s">
        <v>565</v>
      </c>
      <c r="E905">
        <v>1539237.3123669999</v>
      </c>
      <c r="F905">
        <v>1429313.337181</v>
      </c>
      <c r="G905">
        <v>1393801.2887929999</v>
      </c>
      <c r="H905">
        <v>1376023.1691340001</v>
      </c>
      <c r="I905">
        <v>1559527.018899</v>
      </c>
      <c r="J905">
        <v>1617408.5163759999</v>
      </c>
      <c r="K905">
        <v>1589936.4241599999</v>
      </c>
      <c r="L905">
        <v>1669700.4195890001</v>
      </c>
      <c r="M905">
        <v>1460244.5645339999</v>
      </c>
      <c r="N905">
        <v>1378456.04602</v>
      </c>
      <c r="O905">
        <v>1019871.1513129999</v>
      </c>
    </row>
    <row r="906" spans="1:15" hidden="1" x14ac:dyDescent="0.15">
      <c r="A906" s="3">
        <v>25</v>
      </c>
      <c r="B906">
        <v>60</v>
      </c>
      <c r="C906" s="4" t="s">
        <v>314</v>
      </c>
      <c r="D906" s="4" t="s">
        <v>565</v>
      </c>
      <c r="E906">
        <v>3151552.702856</v>
      </c>
      <c r="F906">
        <v>3189117.4450849998</v>
      </c>
      <c r="G906">
        <v>2815561.3321190001</v>
      </c>
      <c r="H906">
        <v>3137665.2221969999</v>
      </c>
      <c r="I906">
        <v>3538683.1567509999</v>
      </c>
      <c r="J906">
        <v>3381412.0143260001</v>
      </c>
      <c r="K906">
        <v>3603565.905727</v>
      </c>
      <c r="L906">
        <v>3914659.0504640001</v>
      </c>
      <c r="M906">
        <v>3693996.5171759999</v>
      </c>
      <c r="N906">
        <v>3803374.7400019998</v>
      </c>
      <c r="O906">
        <v>3420376.1381379999</v>
      </c>
    </row>
    <row r="907" spans="1:15" hidden="1" x14ac:dyDescent="0.15">
      <c r="A907" s="3">
        <v>26</v>
      </c>
      <c r="B907">
        <v>61</v>
      </c>
      <c r="C907" s="4" t="s">
        <v>218</v>
      </c>
      <c r="D907" s="4" t="s">
        <v>565</v>
      </c>
      <c r="E907">
        <v>694735.70553199993</v>
      </c>
      <c r="F907">
        <v>754842.66965599998</v>
      </c>
      <c r="G907">
        <v>545764.58756100002</v>
      </c>
      <c r="H907">
        <v>576086.59001099993</v>
      </c>
      <c r="I907">
        <v>695095.61285899999</v>
      </c>
      <c r="J907">
        <v>738888.04680599994</v>
      </c>
      <c r="K907">
        <v>786816.558647</v>
      </c>
      <c r="L907">
        <v>1067197.267732</v>
      </c>
      <c r="M907">
        <v>646546.96334900009</v>
      </c>
      <c r="N907">
        <v>746174.948523</v>
      </c>
      <c r="O907">
        <v>860326.44052499998</v>
      </c>
    </row>
    <row r="908" spans="1:15" hidden="1" x14ac:dyDescent="0.15">
      <c r="A908" s="3">
        <v>27</v>
      </c>
      <c r="B908">
        <v>68</v>
      </c>
      <c r="C908" s="4" t="s">
        <v>303</v>
      </c>
      <c r="D908" s="4" t="s">
        <v>565</v>
      </c>
      <c r="E908">
        <v>488555.65833400004</v>
      </c>
      <c r="F908">
        <v>482642.559183</v>
      </c>
      <c r="G908">
        <v>515567.40186300001</v>
      </c>
      <c r="H908">
        <v>543968.52219299995</v>
      </c>
      <c r="I908">
        <v>556950.14739599999</v>
      </c>
      <c r="J908">
        <v>589333.45744200004</v>
      </c>
      <c r="K908">
        <v>585958.47106799996</v>
      </c>
      <c r="L908">
        <v>560858.40463100001</v>
      </c>
      <c r="M908">
        <v>504838.98619900004</v>
      </c>
      <c r="N908">
        <v>539553.27397700003</v>
      </c>
      <c r="O908">
        <v>516024.25091299997</v>
      </c>
    </row>
    <row r="909" spans="1:15" hidden="1" x14ac:dyDescent="0.15">
      <c r="A909" s="3">
        <v>28</v>
      </c>
      <c r="B909">
        <v>73</v>
      </c>
      <c r="C909" s="4" t="s">
        <v>11</v>
      </c>
      <c r="D909" s="4" t="s">
        <v>565</v>
      </c>
      <c r="E909">
        <v>15805846.920097999</v>
      </c>
      <c r="F909">
        <v>16248748.194355</v>
      </c>
      <c r="G909">
        <v>16209315.197721999</v>
      </c>
      <c r="H909">
        <v>16835392.465829998</v>
      </c>
      <c r="I909">
        <v>16425140.471116001</v>
      </c>
      <c r="J909">
        <v>16889611.572066002</v>
      </c>
      <c r="K909">
        <v>17469860.411359001</v>
      </c>
      <c r="L909">
        <v>18035964.602598</v>
      </c>
      <c r="M909">
        <v>18589360.385786999</v>
      </c>
      <c r="N909">
        <v>18617047.661532</v>
      </c>
      <c r="O909">
        <v>15667972.182948001</v>
      </c>
    </row>
    <row r="910" spans="1:15" hidden="1" x14ac:dyDescent="0.15">
      <c r="A910" s="3">
        <v>29</v>
      </c>
      <c r="B910">
        <v>75</v>
      </c>
      <c r="C910" s="4" t="s">
        <v>424</v>
      </c>
      <c r="D910" s="4" t="s">
        <v>565</v>
      </c>
      <c r="E910">
        <v>17353171.452209</v>
      </c>
      <c r="F910">
        <v>17026115.616388999</v>
      </c>
      <c r="G910">
        <v>16032376.498096</v>
      </c>
      <c r="H910">
        <v>16075674.811946001</v>
      </c>
      <c r="I910">
        <v>16665643.092301</v>
      </c>
      <c r="J910">
        <v>16370150.775997</v>
      </c>
      <c r="K910">
        <v>18455797.787547</v>
      </c>
      <c r="L910">
        <v>19020534.335930999</v>
      </c>
      <c r="M910">
        <v>20313302.729442999</v>
      </c>
      <c r="N910">
        <v>21114722.740132</v>
      </c>
      <c r="O910">
        <v>20083091.805982001</v>
      </c>
    </row>
    <row r="911" spans="1:15" hidden="1" x14ac:dyDescent="0.15">
      <c r="A911" s="3">
        <v>30</v>
      </c>
      <c r="B911">
        <v>78</v>
      </c>
      <c r="C911" s="4" t="s">
        <v>511</v>
      </c>
      <c r="D911" s="4" t="s">
        <v>565</v>
      </c>
      <c r="E911">
        <v>5424764.7420629999</v>
      </c>
      <c r="F911">
        <v>4704766.6791350003</v>
      </c>
      <c r="G911">
        <v>4542280.7831529994</v>
      </c>
      <c r="H911">
        <v>3856163.3753319997</v>
      </c>
      <c r="I911">
        <v>4589210.2322610002</v>
      </c>
      <c r="J911">
        <v>3673098.3828710001</v>
      </c>
      <c r="K911">
        <v>4456983.7764940001</v>
      </c>
      <c r="L911">
        <v>6020509.9111509994</v>
      </c>
      <c r="M911">
        <v>7567795.4354880005</v>
      </c>
      <c r="N911">
        <v>7285499.0467920005</v>
      </c>
      <c r="O911">
        <v>9163167.9819859993</v>
      </c>
    </row>
    <row r="912" spans="1:15" hidden="1" x14ac:dyDescent="0.15">
      <c r="A912" s="3">
        <v>31</v>
      </c>
      <c r="B912">
        <v>84</v>
      </c>
      <c r="C912" s="4" t="s">
        <v>55</v>
      </c>
      <c r="D912" s="4" t="s">
        <v>565</v>
      </c>
      <c r="E912">
        <v>28310665.756558999</v>
      </c>
      <c r="F912">
        <v>29347546.162402</v>
      </c>
      <c r="G912">
        <v>27928597.497279</v>
      </c>
      <c r="H912">
        <v>28547480.601741999</v>
      </c>
      <c r="I912">
        <v>29356441.873268001</v>
      </c>
      <c r="J912">
        <v>29027895.913006</v>
      </c>
      <c r="K912">
        <v>31188400.953643002</v>
      </c>
      <c r="L912">
        <v>29521507.377548002</v>
      </c>
      <c r="M912">
        <v>31185755.306435999</v>
      </c>
      <c r="N912">
        <v>32883917.432640001</v>
      </c>
      <c r="O912">
        <v>32556870.243758</v>
      </c>
    </row>
    <row r="913" spans="1:15" hidden="1" x14ac:dyDescent="0.15">
      <c r="A913" s="3">
        <v>32</v>
      </c>
      <c r="B913">
        <v>85</v>
      </c>
      <c r="C913" s="4" t="s">
        <v>320</v>
      </c>
      <c r="D913" s="4" t="s">
        <v>565</v>
      </c>
      <c r="E913">
        <v>29752397.354121</v>
      </c>
      <c r="F913">
        <v>25529903.889467001</v>
      </c>
      <c r="G913">
        <v>32587270.318033002</v>
      </c>
      <c r="H913">
        <v>34371771.921098001</v>
      </c>
      <c r="I913">
        <v>29743189.870223001</v>
      </c>
      <c r="J913">
        <v>32728913.406002</v>
      </c>
      <c r="K913">
        <v>26893567.627135001</v>
      </c>
      <c r="L913">
        <v>18393222.532745</v>
      </c>
      <c r="M913">
        <v>15646850.444717001</v>
      </c>
      <c r="N913">
        <v>16784004.356970001</v>
      </c>
      <c r="O913">
        <v>13455091.356246</v>
      </c>
    </row>
    <row r="914" spans="1:15" hidden="1" x14ac:dyDescent="0.15">
      <c r="A914" s="3">
        <v>33</v>
      </c>
      <c r="B914">
        <v>86</v>
      </c>
      <c r="C914" s="4" t="s">
        <v>417</v>
      </c>
      <c r="D914" s="4" t="s">
        <v>565</v>
      </c>
      <c r="E914">
        <v>13987636.255709</v>
      </c>
      <c r="F914">
        <v>13657357.542783</v>
      </c>
      <c r="G914">
        <v>13654062.177727001</v>
      </c>
      <c r="H914">
        <v>15168564.761002</v>
      </c>
      <c r="I914">
        <v>11791136.587432001</v>
      </c>
      <c r="J914">
        <v>14452204.963988001</v>
      </c>
      <c r="K914">
        <v>15137915.189370999</v>
      </c>
      <c r="L914">
        <v>14115263.846891999</v>
      </c>
      <c r="M914">
        <v>14807869.617589001</v>
      </c>
      <c r="N914">
        <v>17014237.196052</v>
      </c>
      <c r="O914">
        <v>18425910.156498</v>
      </c>
    </row>
    <row r="915" spans="1:15" hidden="1" x14ac:dyDescent="0.15">
      <c r="A915" s="3">
        <v>34</v>
      </c>
      <c r="B915">
        <v>87</v>
      </c>
      <c r="C915" s="4" t="s">
        <v>2</v>
      </c>
      <c r="D915" s="4" t="s">
        <v>565</v>
      </c>
      <c r="E915">
        <v>78264775.754561007</v>
      </c>
      <c r="F915">
        <v>77193926.917018995</v>
      </c>
      <c r="G915">
        <v>65885144.983478002</v>
      </c>
      <c r="H915">
        <v>81552837.525977001</v>
      </c>
      <c r="I915">
        <v>75653877.966060996</v>
      </c>
      <c r="J915">
        <v>82520582.309871003</v>
      </c>
      <c r="K915">
        <v>87195777.696513996</v>
      </c>
      <c r="L915">
        <v>89447362.707884997</v>
      </c>
      <c r="M915">
        <v>91349801.627654999</v>
      </c>
      <c r="N915">
        <v>95759904.892038003</v>
      </c>
      <c r="O915">
        <v>93325986.590926006</v>
      </c>
    </row>
    <row r="916" spans="1:15" hidden="1" x14ac:dyDescent="0.15">
      <c r="A916" s="3">
        <v>35</v>
      </c>
      <c r="B916">
        <v>89</v>
      </c>
      <c r="C916" s="4" t="s">
        <v>138</v>
      </c>
      <c r="D916" s="4" t="s">
        <v>565</v>
      </c>
      <c r="E916">
        <v>1285706.725052</v>
      </c>
      <c r="F916">
        <v>1206487.527087</v>
      </c>
      <c r="G916">
        <v>1175728.391539</v>
      </c>
      <c r="H916">
        <v>1421578.583746</v>
      </c>
      <c r="I916">
        <v>1225071.4213630001</v>
      </c>
      <c r="J916">
        <v>1279148.855213</v>
      </c>
      <c r="K916">
        <v>1229055.072563</v>
      </c>
      <c r="L916">
        <v>1038684.475579</v>
      </c>
      <c r="M916">
        <v>1012680.228015</v>
      </c>
      <c r="N916">
        <v>1046746.69334</v>
      </c>
      <c r="O916">
        <v>1037796.9301380001</v>
      </c>
    </row>
    <row r="917" spans="1:15" hidden="1" x14ac:dyDescent="0.15">
      <c r="A917" s="3">
        <v>36</v>
      </c>
      <c r="B917">
        <v>95</v>
      </c>
      <c r="C917" s="4" t="s">
        <v>277</v>
      </c>
      <c r="D917" s="4" t="s">
        <v>565</v>
      </c>
      <c r="E917">
        <v>6800230.4333509998</v>
      </c>
      <c r="F917">
        <v>6137741.1666439995</v>
      </c>
      <c r="G917">
        <v>6331654.4089329997</v>
      </c>
      <c r="H917">
        <v>7500465.2576270001</v>
      </c>
      <c r="I917">
        <v>7122177.5307240002</v>
      </c>
      <c r="J917">
        <v>7389414.0542740002</v>
      </c>
      <c r="K917">
        <v>7618377.6829700004</v>
      </c>
      <c r="L917">
        <v>6732013.6503139995</v>
      </c>
      <c r="M917">
        <v>7027525.1895289999</v>
      </c>
      <c r="N917">
        <v>7288893.8710660003</v>
      </c>
      <c r="O917">
        <v>7830936.9785759998</v>
      </c>
    </row>
    <row r="918" spans="1:15" hidden="1" x14ac:dyDescent="0.15">
      <c r="A918" s="3">
        <v>37</v>
      </c>
      <c r="B918">
        <v>98</v>
      </c>
      <c r="C918" s="4" t="s">
        <v>61</v>
      </c>
      <c r="D918" s="4" t="s">
        <v>565</v>
      </c>
      <c r="E918">
        <v>45688520.435975999</v>
      </c>
      <c r="F918">
        <v>45282726.445525996</v>
      </c>
      <c r="G918">
        <v>46844506.950677</v>
      </c>
      <c r="H918">
        <v>48733878.467607997</v>
      </c>
      <c r="I918">
        <v>42041223.151183002</v>
      </c>
      <c r="J918">
        <v>51036821.386854</v>
      </c>
      <c r="K918">
        <v>45371483.460995004</v>
      </c>
      <c r="L918">
        <v>47725968.312397003</v>
      </c>
      <c r="M918">
        <v>51373885.014712997</v>
      </c>
      <c r="N918">
        <v>49329409.658142999</v>
      </c>
      <c r="O918">
        <v>56569285.578795001</v>
      </c>
    </row>
    <row r="919" spans="1:15" hidden="1" x14ac:dyDescent="0.15">
      <c r="A919" s="3">
        <v>38</v>
      </c>
      <c r="B919">
        <v>100</v>
      </c>
      <c r="C919" s="4" t="s">
        <v>54</v>
      </c>
      <c r="D919" s="4" t="s">
        <v>565</v>
      </c>
      <c r="E919">
        <v>6067061.3872600002</v>
      </c>
      <c r="F919">
        <v>5827119.8164219996</v>
      </c>
      <c r="G919">
        <v>5886878.1088079996</v>
      </c>
      <c r="H919">
        <v>6026571.4264970003</v>
      </c>
      <c r="I919">
        <v>6313152.1694240002</v>
      </c>
      <c r="J919">
        <v>6307546.0395449996</v>
      </c>
      <c r="K919">
        <v>7207948.1728119999</v>
      </c>
      <c r="L919">
        <v>6961929.6194420001</v>
      </c>
      <c r="M919">
        <v>6918903.0590899996</v>
      </c>
      <c r="N919">
        <v>6779472.3346469998</v>
      </c>
      <c r="O919">
        <v>6232622.4666360002</v>
      </c>
    </row>
    <row r="920" spans="1:15" hidden="1" x14ac:dyDescent="0.15">
      <c r="A920" s="3">
        <v>39</v>
      </c>
      <c r="B920">
        <v>101</v>
      </c>
      <c r="C920" s="4" t="s">
        <v>142</v>
      </c>
      <c r="D920" s="4" t="s">
        <v>565</v>
      </c>
      <c r="E920">
        <v>4873604.3724429999</v>
      </c>
      <c r="F920">
        <v>4404833.5098720007</v>
      </c>
      <c r="G920">
        <v>4877917.893983</v>
      </c>
      <c r="H920">
        <v>5270237.2158730002</v>
      </c>
      <c r="I920">
        <v>5138268.6419910006</v>
      </c>
      <c r="J920">
        <v>4925302.8082499998</v>
      </c>
      <c r="K920">
        <v>5254863.4092410002</v>
      </c>
      <c r="L920">
        <v>4273918.31011</v>
      </c>
      <c r="M920">
        <v>4721636.8860400002</v>
      </c>
      <c r="N920">
        <v>4798366.4906169996</v>
      </c>
      <c r="O920">
        <v>4376260.2048709998</v>
      </c>
    </row>
    <row r="921" spans="1:15" hidden="1" x14ac:dyDescent="0.15">
      <c r="A921" s="3">
        <v>40</v>
      </c>
      <c r="B921">
        <v>103</v>
      </c>
      <c r="C921" s="4" t="s">
        <v>272</v>
      </c>
      <c r="D921" s="4" t="s">
        <v>565</v>
      </c>
      <c r="E921">
        <v>50160909.697947003</v>
      </c>
      <c r="F921">
        <v>50891730.601902999</v>
      </c>
      <c r="G921">
        <v>53252559.110588998</v>
      </c>
      <c r="H921">
        <v>55708783.162505001</v>
      </c>
      <c r="I921">
        <v>59052994.526332997</v>
      </c>
      <c r="J921">
        <v>60848935.471679002</v>
      </c>
      <c r="K921">
        <v>59390782.209324002</v>
      </c>
      <c r="L921">
        <v>63206558.918398999</v>
      </c>
      <c r="M921">
        <v>63248939.028159</v>
      </c>
      <c r="N921">
        <v>66538628.227126002</v>
      </c>
      <c r="O921">
        <v>65605158.935406998</v>
      </c>
    </row>
    <row r="922" spans="1:15" hidden="1" x14ac:dyDescent="0.15">
      <c r="A922" s="3">
        <v>41</v>
      </c>
      <c r="B922">
        <v>104</v>
      </c>
      <c r="C922" s="4" t="s">
        <v>559</v>
      </c>
      <c r="D922" s="4" t="s">
        <v>565</v>
      </c>
      <c r="E922">
        <v>26450532.127085999</v>
      </c>
      <c r="F922">
        <v>25873861.626185</v>
      </c>
      <c r="G922">
        <v>26380314.341262002</v>
      </c>
      <c r="H922">
        <v>27020113.460018001</v>
      </c>
      <c r="I922">
        <v>25418184.236341</v>
      </c>
      <c r="J922">
        <v>25966068.021641001</v>
      </c>
      <c r="K922">
        <v>28106109.328510001</v>
      </c>
      <c r="L922">
        <v>28312405.389644001</v>
      </c>
      <c r="M922">
        <v>27385990.171681002</v>
      </c>
      <c r="N922">
        <v>28518658.355094999</v>
      </c>
      <c r="O922">
        <v>27772293.259509999</v>
      </c>
    </row>
    <row r="923" spans="1:15" hidden="1" x14ac:dyDescent="0.15">
      <c r="A923" s="3">
        <v>42</v>
      </c>
      <c r="B923">
        <v>105</v>
      </c>
      <c r="C923" s="4" t="s">
        <v>560</v>
      </c>
      <c r="D923" s="4" t="s">
        <v>565</v>
      </c>
      <c r="E923">
        <v>331818446.23325998</v>
      </c>
      <c r="F923">
        <v>337897084.26038098</v>
      </c>
      <c r="G923">
        <v>338079874.07250798</v>
      </c>
      <c r="H923">
        <v>334060232.56346601</v>
      </c>
      <c r="I923">
        <v>334238196.48725498</v>
      </c>
      <c r="J923">
        <v>349244351.23626298</v>
      </c>
      <c r="K923">
        <v>360096307.40954697</v>
      </c>
      <c r="L923">
        <v>351860819.48208398</v>
      </c>
      <c r="M923">
        <v>380802937.08603197</v>
      </c>
      <c r="N923">
        <v>378063676.37400299</v>
      </c>
      <c r="O923">
        <v>386346529.08268499</v>
      </c>
    </row>
    <row r="924" spans="1:15" hidden="1" x14ac:dyDescent="0.15">
      <c r="A924" s="3">
        <v>43</v>
      </c>
      <c r="B924">
        <v>106</v>
      </c>
      <c r="C924" s="4" t="s">
        <v>402</v>
      </c>
      <c r="D924" s="4" t="s">
        <v>565</v>
      </c>
      <c r="E924">
        <v>5946708.6166289998</v>
      </c>
      <c r="F924">
        <v>6280910.3296760004</v>
      </c>
      <c r="G924">
        <v>6689552.3389280001</v>
      </c>
      <c r="H924">
        <v>6826713.0950640002</v>
      </c>
      <c r="I924">
        <v>7359078.6921920003</v>
      </c>
      <c r="J924">
        <v>7208035.819077</v>
      </c>
      <c r="K924">
        <v>7696118.166611</v>
      </c>
      <c r="L924">
        <v>7335618.208908</v>
      </c>
      <c r="M924">
        <v>6857612.8687650003</v>
      </c>
      <c r="N924">
        <v>6801281.2740080003</v>
      </c>
      <c r="O924">
        <v>6966193.2480039997</v>
      </c>
    </row>
    <row r="925" spans="1:15" hidden="1" x14ac:dyDescent="0.15">
      <c r="A925" s="3">
        <v>44</v>
      </c>
      <c r="B925">
        <v>5</v>
      </c>
      <c r="C925" s="4" t="s">
        <v>234</v>
      </c>
      <c r="D925" s="4" t="s">
        <v>565</v>
      </c>
      <c r="E925">
        <v>62665567.155794002</v>
      </c>
      <c r="F925">
        <v>52459981.696172997</v>
      </c>
      <c r="G925">
        <v>60699615.251846001</v>
      </c>
      <c r="H925">
        <v>64020762.546111003</v>
      </c>
      <c r="I925">
        <v>59345640.532989003</v>
      </c>
      <c r="J925">
        <v>64442565.379809</v>
      </c>
      <c r="K925">
        <v>65508027.750395998</v>
      </c>
      <c r="L925">
        <v>71404561.492678002</v>
      </c>
      <c r="M925">
        <v>68812231.846013993</v>
      </c>
      <c r="N925">
        <v>72252017.944747999</v>
      </c>
      <c r="O925">
        <v>66603923.157283999</v>
      </c>
    </row>
    <row r="926" spans="1:15" hidden="1" x14ac:dyDescent="0.15">
      <c r="A926" s="3">
        <v>45</v>
      </c>
      <c r="B926">
        <v>107</v>
      </c>
      <c r="C926" s="4" t="s">
        <v>232</v>
      </c>
      <c r="D926" s="4" t="s">
        <v>565</v>
      </c>
      <c r="E926">
        <v>10836654.593803</v>
      </c>
      <c r="F926">
        <v>11414857.052424001</v>
      </c>
      <c r="G926">
        <v>11649648.449224999</v>
      </c>
      <c r="H926">
        <v>13297866.138769001</v>
      </c>
      <c r="I926">
        <v>13698317.511466999</v>
      </c>
      <c r="J926">
        <v>14528752.827791002</v>
      </c>
      <c r="K926">
        <v>16182467.283411</v>
      </c>
      <c r="L926">
        <v>17049114.032768998</v>
      </c>
      <c r="M926">
        <v>20183924.763873</v>
      </c>
      <c r="N926">
        <v>17409597.340100002</v>
      </c>
      <c r="O926">
        <v>16876509.994463</v>
      </c>
    </row>
    <row r="927" spans="1:15" hidden="1" x14ac:dyDescent="0.15">
      <c r="A927" s="6">
        <v>46</v>
      </c>
      <c r="B927">
        <v>3</v>
      </c>
      <c r="C927" s="4" t="s">
        <v>519</v>
      </c>
      <c r="D927" s="4" t="s">
        <v>565</v>
      </c>
      <c r="E927">
        <v>12041297.446952</v>
      </c>
      <c r="F927">
        <v>14221225.747194</v>
      </c>
      <c r="G927">
        <v>15451707.008191001</v>
      </c>
      <c r="H927">
        <v>17099671.789526001</v>
      </c>
      <c r="I927">
        <v>17693518.135531001</v>
      </c>
      <c r="J927">
        <v>19378293.769187</v>
      </c>
      <c r="K927">
        <v>18611093.998674002</v>
      </c>
      <c r="L927">
        <v>17996816.034065999</v>
      </c>
      <c r="M927">
        <v>14895289.584000001</v>
      </c>
      <c r="N927">
        <v>14851184.991575999</v>
      </c>
      <c r="O927">
        <v>15423075.53579</v>
      </c>
    </row>
    <row r="928" spans="1:15" hidden="1" x14ac:dyDescent="0.15">
      <c r="A928" s="6">
        <v>47</v>
      </c>
      <c r="B928">
        <v>20</v>
      </c>
      <c r="C928" s="4" t="s">
        <v>124</v>
      </c>
      <c r="D928" s="4" t="s">
        <v>565</v>
      </c>
      <c r="E928">
        <v>11156474.877207</v>
      </c>
      <c r="F928">
        <v>11216909.950429</v>
      </c>
      <c r="G928">
        <v>11496140.472765001</v>
      </c>
      <c r="H928">
        <v>12477452.352211</v>
      </c>
      <c r="I928">
        <v>12138711.665370001</v>
      </c>
      <c r="J928">
        <v>12469240.062291</v>
      </c>
      <c r="K928">
        <v>12304578.627064001</v>
      </c>
      <c r="L928">
        <v>12419825.564386001</v>
      </c>
      <c r="M928">
        <v>12094935.465379</v>
      </c>
      <c r="N928">
        <v>11956033.713029001</v>
      </c>
      <c r="O928">
        <v>12440259.881224001</v>
      </c>
    </row>
    <row r="929" spans="1:15" hidden="1" x14ac:dyDescent="0.15">
      <c r="A929" s="6">
        <v>48</v>
      </c>
      <c r="B929">
        <v>64</v>
      </c>
      <c r="C929" s="4" t="s">
        <v>337</v>
      </c>
      <c r="D929" s="4" t="s">
        <v>565</v>
      </c>
      <c r="E929">
        <v>16499482.843343999</v>
      </c>
      <c r="F929">
        <v>16155319.625931</v>
      </c>
      <c r="G929">
        <v>16362401.935478</v>
      </c>
      <c r="H929">
        <v>17704504.167103</v>
      </c>
      <c r="I929">
        <v>17853548.576889999</v>
      </c>
      <c r="J929">
        <v>18264477.411832999</v>
      </c>
      <c r="K929">
        <v>18259241.034871001</v>
      </c>
      <c r="L929">
        <v>18889362.151349999</v>
      </c>
      <c r="M929">
        <v>17616480.089281999</v>
      </c>
      <c r="N929">
        <v>19105508.186237</v>
      </c>
      <c r="O929">
        <v>19286611.107673999</v>
      </c>
    </row>
    <row r="930" spans="1:15" hidden="1" x14ac:dyDescent="0.15">
      <c r="A930" s="6">
        <v>49</v>
      </c>
      <c r="B930">
        <v>23</v>
      </c>
      <c r="C930" s="4" t="s">
        <v>252</v>
      </c>
      <c r="D930" s="4" t="s">
        <v>565</v>
      </c>
      <c r="E930">
        <v>4478803.5054909997</v>
      </c>
      <c r="F930">
        <v>4221671.1464830004</v>
      </c>
      <c r="G930">
        <v>4410234.9925340004</v>
      </c>
      <c r="H930">
        <v>4767037.2834820002</v>
      </c>
      <c r="I930">
        <v>4571028.4617750002</v>
      </c>
      <c r="J930">
        <v>4611125.0186470002</v>
      </c>
      <c r="K930">
        <v>4604875.9814250004</v>
      </c>
      <c r="L930">
        <v>4788396.7043070002</v>
      </c>
      <c r="M930">
        <v>4980795.0545509998</v>
      </c>
      <c r="N930">
        <v>5312372.8657809999</v>
      </c>
      <c r="O930">
        <v>5670433.3606209997</v>
      </c>
    </row>
    <row r="931" spans="1:15" hidden="1" x14ac:dyDescent="0.15">
      <c r="A931" s="6">
        <v>50</v>
      </c>
      <c r="B931">
        <v>36</v>
      </c>
      <c r="C931" s="4" t="s">
        <v>266</v>
      </c>
      <c r="D931" s="4" t="s">
        <v>565</v>
      </c>
      <c r="E931">
        <v>817180.11747499998</v>
      </c>
      <c r="F931">
        <v>725187.82596699998</v>
      </c>
      <c r="G931">
        <v>931885.25342199998</v>
      </c>
      <c r="H931">
        <v>893055.81984300003</v>
      </c>
      <c r="I931">
        <v>958825.23562000005</v>
      </c>
      <c r="J931">
        <v>1241772.521772</v>
      </c>
      <c r="K931">
        <v>1557179.0014579999</v>
      </c>
      <c r="L931">
        <v>1258128.3656860001</v>
      </c>
      <c r="M931">
        <v>1284601.719582</v>
      </c>
      <c r="N931">
        <v>1422560.6438770001</v>
      </c>
      <c r="O931">
        <v>1299024.749753</v>
      </c>
    </row>
    <row r="932" spans="1:15" hidden="1" x14ac:dyDescent="0.15">
      <c r="A932" s="6">
        <v>50</v>
      </c>
      <c r="B932">
        <v>37</v>
      </c>
      <c r="C932" s="4" t="s">
        <v>555</v>
      </c>
      <c r="D932" s="4" t="s">
        <v>565</v>
      </c>
      <c r="E932">
        <v>8006905.3908820003</v>
      </c>
      <c r="F932">
        <v>8518580.818833001</v>
      </c>
      <c r="G932">
        <v>10358135.085971</v>
      </c>
      <c r="H932">
        <v>12312589.035573</v>
      </c>
      <c r="I932">
        <v>13065301.379822999</v>
      </c>
      <c r="J932">
        <v>15193685.823291</v>
      </c>
      <c r="K932">
        <v>16239046.626281001</v>
      </c>
      <c r="L932">
        <v>14269950.235065</v>
      </c>
      <c r="M932">
        <v>14381260.402469</v>
      </c>
      <c r="N932">
        <v>14179015.777605001</v>
      </c>
      <c r="O932">
        <v>14357311.477591</v>
      </c>
    </row>
    <row r="933" spans="1:15" hidden="1" x14ac:dyDescent="0.15">
      <c r="A933" s="6">
        <v>51</v>
      </c>
      <c r="B933">
        <v>69</v>
      </c>
      <c r="C933" s="4" t="s">
        <v>25</v>
      </c>
      <c r="D933" s="4" t="s">
        <v>565</v>
      </c>
      <c r="E933">
        <v>11204897.290204</v>
      </c>
      <c r="F933">
        <v>13297623.266023001</v>
      </c>
      <c r="G933">
        <v>13523181.488209</v>
      </c>
      <c r="H933">
        <v>14068776.340138</v>
      </c>
      <c r="I933">
        <v>13622032.979242999</v>
      </c>
      <c r="J933">
        <v>14404277.992409</v>
      </c>
      <c r="K933">
        <v>14592151.069041001</v>
      </c>
      <c r="L933">
        <v>15746617.861133</v>
      </c>
      <c r="M933">
        <v>13438387.974353001</v>
      </c>
      <c r="N933">
        <v>15665675.324627001</v>
      </c>
      <c r="O933">
        <v>16552029.803995</v>
      </c>
    </row>
    <row r="934" spans="1:15" hidden="1" x14ac:dyDescent="0.15">
      <c r="A934" s="6">
        <v>52</v>
      </c>
      <c r="B934">
        <v>93</v>
      </c>
      <c r="C934" s="4" t="s">
        <v>236</v>
      </c>
      <c r="D934" s="4" t="s">
        <v>565</v>
      </c>
      <c r="E934">
        <v>6006268.0241240002</v>
      </c>
      <c r="F934">
        <v>5612699.1784849996</v>
      </c>
      <c r="G934">
        <v>5311029.9591110004</v>
      </c>
      <c r="H934">
        <v>6200286.1078430004</v>
      </c>
      <c r="I934">
        <v>5470701.8605869999</v>
      </c>
      <c r="J934">
        <v>3680863.862191</v>
      </c>
      <c r="K934">
        <v>3298594.4610919999</v>
      </c>
      <c r="L934">
        <v>3054945.3476330005</v>
      </c>
      <c r="M934">
        <v>4790151.060722</v>
      </c>
      <c r="N934">
        <v>2794461.19288</v>
      </c>
      <c r="O934">
        <v>3193185.0030929996</v>
      </c>
    </row>
    <row r="935" spans="1:15" hidden="1" x14ac:dyDescent="0.15">
      <c r="A935" s="6">
        <v>53</v>
      </c>
      <c r="B935">
        <v>2</v>
      </c>
      <c r="C935" s="4" t="s">
        <v>152</v>
      </c>
      <c r="D935" s="4" t="s">
        <v>565</v>
      </c>
      <c r="E935">
        <v>2961210.3282730002</v>
      </c>
      <c r="F935">
        <v>2440582.8705329997</v>
      </c>
      <c r="G935">
        <v>2844920.0983579997</v>
      </c>
      <c r="H935">
        <v>3412465.0906440001</v>
      </c>
      <c r="I935">
        <v>3708155.842104</v>
      </c>
      <c r="J935">
        <v>3820586.9196629999</v>
      </c>
      <c r="K935">
        <v>4595117.0265020002</v>
      </c>
      <c r="L935">
        <v>3933970.9479179997</v>
      </c>
      <c r="M935">
        <v>4339064.772593</v>
      </c>
      <c r="N935">
        <v>4721195.6901789997</v>
      </c>
      <c r="O935">
        <v>4841975.369225</v>
      </c>
    </row>
    <row r="936" spans="1:15" hidden="1" x14ac:dyDescent="0.15">
      <c r="A936" s="6">
        <v>54</v>
      </c>
      <c r="B936">
        <v>9</v>
      </c>
      <c r="C936" s="4" t="s">
        <v>425</v>
      </c>
      <c r="D936" s="4" t="s">
        <v>565</v>
      </c>
      <c r="E936">
        <v>2890791.9324039998</v>
      </c>
      <c r="F936">
        <v>3870168.9332519998</v>
      </c>
      <c r="G936">
        <v>5437081.1485750005</v>
      </c>
      <c r="H936">
        <v>6969050.5244509997</v>
      </c>
      <c r="I936">
        <v>5964404.7897460004</v>
      </c>
      <c r="J936">
        <v>6797189.4346359996</v>
      </c>
      <c r="K936">
        <v>7589980.318031</v>
      </c>
      <c r="L936">
        <v>9722720.8136119992</v>
      </c>
      <c r="M936">
        <v>7302725.0044550002</v>
      </c>
      <c r="N936">
        <v>10464841.297494</v>
      </c>
      <c r="O936">
        <v>9446571.7740209997</v>
      </c>
    </row>
    <row r="937" spans="1:15" hidden="1" x14ac:dyDescent="0.15">
      <c r="A937" s="6">
        <v>56</v>
      </c>
      <c r="B937">
        <v>91</v>
      </c>
      <c r="C937" s="4" t="s">
        <v>356</v>
      </c>
      <c r="D937" s="4" t="s">
        <v>565</v>
      </c>
      <c r="E937">
        <v>7345839.2345040003</v>
      </c>
      <c r="F937">
        <v>6816012.810292</v>
      </c>
      <c r="G937">
        <v>7484802.3365390003</v>
      </c>
      <c r="H937">
        <v>8259247.5858829999</v>
      </c>
      <c r="I937">
        <v>7807274.8001699997</v>
      </c>
      <c r="J937">
        <v>7978015.9138310002</v>
      </c>
      <c r="K937">
        <v>6574105.7032479998</v>
      </c>
      <c r="L937">
        <v>6342146.8642140003</v>
      </c>
      <c r="M937">
        <v>6605617.2038780004</v>
      </c>
      <c r="N937">
        <v>7074010.9024750004</v>
      </c>
      <c r="O937">
        <v>7281807.8627209999</v>
      </c>
    </row>
    <row r="938" spans="1:15" hidden="1" x14ac:dyDescent="0.15">
      <c r="A938" s="6">
        <v>58</v>
      </c>
      <c r="B938">
        <v>65</v>
      </c>
      <c r="C938" s="4" t="s">
        <v>259</v>
      </c>
      <c r="D938" s="4" t="s">
        <v>565</v>
      </c>
      <c r="E938">
        <v>5913893.4044260001</v>
      </c>
      <c r="F938">
        <v>6429245.981904</v>
      </c>
      <c r="G938">
        <v>6351571.4340829998</v>
      </c>
      <c r="H938">
        <v>6973832.6347430004</v>
      </c>
      <c r="I938">
        <v>6936795.2998909997</v>
      </c>
      <c r="J938">
        <v>7677637.4336590003</v>
      </c>
      <c r="K938">
        <v>7313149.5768339997</v>
      </c>
      <c r="L938">
        <v>7463169.1997870002</v>
      </c>
      <c r="M938">
        <v>8758105.8819449991</v>
      </c>
      <c r="N938">
        <v>9561339.9058839995</v>
      </c>
      <c r="O938">
        <v>10505545.513829</v>
      </c>
    </row>
    <row r="939" spans="1:15" hidden="1" x14ac:dyDescent="0.15">
      <c r="A939" s="6">
        <v>59</v>
      </c>
      <c r="B939">
        <v>97</v>
      </c>
      <c r="C939" s="4" t="s">
        <v>367</v>
      </c>
      <c r="D939" s="4" t="s">
        <v>565</v>
      </c>
      <c r="E939">
        <v>19018927.382486999</v>
      </c>
      <c r="F939">
        <v>18664285.061818998</v>
      </c>
      <c r="G939">
        <v>19195306.061896</v>
      </c>
      <c r="H939">
        <v>19170214.673190001</v>
      </c>
      <c r="I939">
        <v>19848377.604511</v>
      </c>
      <c r="J939">
        <v>20768775.382626001</v>
      </c>
      <c r="K939">
        <v>22311790.019498002</v>
      </c>
      <c r="L939">
        <v>21609361.830146</v>
      </c>
      <c r="M939">
        <v>20536637.684452999</v>
      </c>
      <c r="N939">
        <v>22610913.285842001</v>
      </c>
      <c r="O939">
        <v>22183385.419792</v>
      </c>
    </row>
    <row r="940" spans="1:15" hidden="1" x14ac:dyDescent="0.15">
      <c r="A940" s="6">
        <v>60</v>
      </c>
      <c r="B940">
        <v>22</v>
      </c>
      <c r="C940" s="4" t="s">
        <v>421</v>
      </c>
      <c r="D940" s="4" t="s">
        <v>565</v>
      </c>
      <c r="E940">
        <v>21058167.859466001</v>
      </c>
      <c r="F940">
        <v>19581808.259075999</v>
      </c>
      <c r="G940">
        <v>19386207.215854</v>
      </c>
      <c r="H940">
        <v>19821562.276524998</v>
      </c>
      <c r="I940">
        <v>21389880.742523</v>
      </c>
      <c r="J940">
        <v>22578870.962540001</v>
      </c>
      <c r="K940">
        <v>23066601.710627999</v>
      </c>
      <c r="L940">
        <v>24603168.016966999</v>
      </c>
      <c r="M940">
        <v>24634822.676860999</v>
      </c>
      <c r="N940">
        <v>25338595.696722999</v>
      </c>
      <c r="O940">
        <v>25057263.020084001</v>
      </c>
    </row>
    <row r="941" spans="1:15" hidden="1" x14ac:dyDescent="0.15">
      <c r="A941" s="6">
        <v>61</v>
      </c>
      <c r="B941">
        <v>72</v>
      </c>
      <c r="C941" s="4" t="s">
        <v>158</v>
      </c>
      <c r="D941" s="4" t="s">
        <v>565</v>
      </c>
      <c r="E941">
        <v>10628618.273557</v>
      </c>
      <c r="F941">
        <v>11125750.034503</v>
      </c>
      <c r="G941">
        <v>11818825.849729</v>
      </c>
      <c r="H941">
        <v>13449118.228311</v>
      </c>
      <c r="I941">
        <v>14169364.653928</v>
      </c>
      <c r="J941">
        <v>15452993.830894999</v>
      </c>
      <c r="K941">
        <v>15703257.806863001</v>
      </c>
      <c r="L941">
        <v>13538873.181150001</v>
      </c>
      <c r="M941">
        <v>13099530.580499001</v>
      </c>
      <c r="N941">
        <v>14450950.864290999</v>
      </c>
      <c r="O941">
        <v>13863687.283733999</v>
      </c>
    </row>
    <row r="942" spans="1:15" hidden="1" x14ac:dyDescent="0.15">
      <c r="A942" s="6">
        <v>62</v>
      </c>
      <c r="B942">
        <v>41</v>
      </c>
      <c r="C942" s="4" t="s">
        <v>267</v>
      </c>
      <c r="D942" s="4" t="s">
        <v>565</v>
      </c>
      <c r="E942">
        <v>2631001.0610520002</v>
      </c>
      <c r="F942">
        <v>1968516.2496199999</v>
      </c>
      <c r="G942">
        <v>2430517.250126</v>
      </c>
      <c r="H942">
        <v>3197991.4183160001</v>
      </c>
      <c r="I942">
        <v>3111668.258047</v>
      </c>
      <c r="J942">
        <v>3151022.5849540001</v>
      </c>
      <c r="K942">
        <v>3478333.2204069998</v>
      </c>
      <c r="L942">
        <v>3552242.7666619997</v>
      </c>
      <c r="M942">
        <v>3762893.8451060001</v>
      </c>
      <c r="N942">
        <v>3988483.0641970001</v>
      </c>
      <c r="O942">
        <v>4604659.2982679997</v>
      </c>
    </row>
    <row r="943" spans="1:15" hidden="1" x14ac:dyDescent="0.15">
      <c r="A943" s="6">
        <v>63</v>
      </c>
      <c r="B943">
        <v>59</v>
      </c>
      <c r="C943" s="4" t="s">
        <v>332</v>
      </c>
      <c r="D943" s="4" t="s">
        <v>565</v>
      </c>
      <c r="E943">
        <v>1360209.8755969999</v>
      </c>
      <c r="F943">
        <v>930325.17945499998</v>
      </c>
      <c r="G943">
        <v>841264.34557499993</v>
      </c>
      <c r="H943">
        <v>745197.39289400005</v>
      </c>
      <c r="I943">
        <v>1006226.107169</v>
      </c>
      <c r="J943">
        <v>1056330.7355289999</v>
      </c>
      <c r="K943">
        <v>915499.40005200007</v>
      </c>
      <c r="L943">
        <v>1047802.9250719999</v>
      </c>
      <c r="M943">
        <v>1294923.1059099999</v>
      </c>
      <c r="N943">
        <v>1199085.4767680001</v>
      </c>
      <c r="O943">
        <v>1097036.8592930001</v>
      </c>
    </row>
    <row r="944" spans="1:15" hidden="1" x14ac:dyDescent="0.15">
      <c r="A944" s="6">
        <v>64</v>
      </c>
      <c r="B944">
        <v>57</v>
      </c>
      <c r="C944" s="4" t="s">
        <v>557</v>
      </c>
      <c r="D944" s="4" t="s">
        <v>565</v>
      </c>
      <c r="E944">
        <v>2414916.217898</v>
      </c>
      <c r="F944">
        <v>2381302.8847779999</v>
      </c>
      <c r="G944">
        <v>2211324.2841630001</v>
      </c>
      <c r="H944">
        <v>2193183.1892110002</v>
      </c>
      <c r="I944">
        <v>1626974.5547659998</v>
      </c>
      <c r="J944">
        <v>1650287.8159779999</v>
      </c>
      <c r="K944">
        <v>1809701.192146</v>
      </c>
      <c r="L944">
        <v>2329659.9466929999</v>
      </c>
      <c r="M944">
        <v>2309186.2449360001</v>
      </c>
      <c r="N944">
        <v>2294304.1760229999</v>
      </c>
      <c r="O944">
        <v>2315587.7967810002</v>
      </c>
    </row>
    <row r="945" spans="1:15" hidden="1" x14ac:dyDescent="0.15">
      <c r="A945" s="6">
        <v>65</v>
      </c>
      <c r="B945">
        <v>67</v>
      </c>
      <c r="C945" s="4" t="s">
        <v>177</v>
      </c>
      <c r="D945" s="4" t="s">
        <v>565</v>
      </c>
      <c r="E945">
        <v>50448510.735206999</v>
      </c>
      <c r="F945">
        <v>49201733.419090003</v>
      </c>
      <c r="G945">
        <v>50830608.122331001</v>
      </c>
      <c r="H945">
        <v>50471699.924585</v>
      </c>
      <c r="I945">
        <v>53086565.073633999</v>
      </c>
      <c r="J945">
        <v>54520106.668829001</v>
      </c>
      <c r="K945">
        <v>56658631.347220004</v>
      </c>
      <c r="L945">
        <v>56911872.410852</v>
      </c>
      <c r="M945">
        <v>60486785.210476004</v>
      </c>
      <c r="N945">
        <v>62918739.681564003</v>
      </c>
      <c r="O945">
        <v>64253646.190871999</v>
      </c>
    </row>
    <row r="946" spans="1:15" hidden="1" x14ac:dyDescent="0.15">
      <c r="A946" s="6">
        <v>66</v>
      </c>
      <c r="B946">
        <v>17</v>
      </c>
      <c r="C946" s="4" t="s">
        <v>551</v>
      </c>
      <c r="D946" s="4" t="s">
        <v>565</v>
      </c>
      <c r="E946">
        <v>3315823.1888669999</v>
      </c>
      <c r="F946">
        <v>2511403.0411569998</v>
      </c>
      <c r="G946">
        <v>3014637.9836600004</v>
      </c>
      <c r="H946">
        <v>2789250.8198079998</v>
      </c>
      <c r="I946">
        <v>3309523.768832</v>
      </c>
      <c r="J946">
        <v>2770281.0664729998</v>
      </c>
      <c r="K946">
        <v>2913462.246266</v>
      </c>
      <c r="L946">
        <v>3758151.2444630004</v>
      </c>
      <c r="M946">
        <v>3817075.4142550007</v>
      </c>
      <c r="N946">
        <v>4484836.0100769997</v>
      </c>
      <c r="O946">
        <v>4317156.1467129998</v>
      </c>
    </row>
    <row r="947" spans="1:15" hidden="1" x14ac:dyDescent="0.15">
      <c r="A947" s="6">
        <v>67</v>
      </c>
      <c r="B947">
        <v>82</v>
      </c>
      <c r="C947" s="4" t="s">
        <v>370</v>
      </c>
      <c r="D947" s="4" t="s">
        <v>565</v>
      </c>
      <c r="E947">
        <v>11691388.624919999</v>
      </c>
      <c r="F947">
        <v>11910184.08131</v>
      </c>
      <c r="G947">
        <v>13546644.740669999</v>
      </c>
      <c r="H947">
        <v>13140084.8584</v>
      </c>
      <c r="I947">
        <v>13949074.445855999</v>
      </c>
      <c r="J947">
        <v>14079014.136980001</v>
      </c>
      <c r="K947">
        <v>14363996.223422</v>
      </c>
      <c r="L947">
        <v>14624552.968976</v>
      </c>
      <c r="M947">
        <v>15017902.109921001</v>
      </c>
      <c r="N947">
        <v>15131104.345097</v>
      </c>
      <c r="O947">
        <v>16174392.771521</v>
      </c>
    </row>
    <row r="948" spans="1:15" hidden="1" x14ac:dyDescent="0.15">
      <c r="A948" s="6">
        <v>68</v>
      </c>
      <c r="B948">
        <v>28</v>
      </c>
      <c r="C948" s="4" t="s">
        <v>312</v>
      </c>
      <c r="D948" s="4" t="s">
        <v>565</v>
      </c>
      <c r="E948">
        <v>3700585.7470769999</v>
      </c>
      <c r="F948">
        <v>3973960.7982339999</v>
      </c>
      <c r="G948">
        <v>4067534.77507</v>
      </c>
      <c r="H948">
        <v>4329342.8362130001</v>
      </c>
      <c r="I948">
        <v>4338122.0631240001</v>
      </c>
      <c r="J948">
        <v>4617072.0452739997</v>
      </c>
      <c r="K948">
        <v>4720672.6534449998</v>
      </c>
      <c r="L948">
        <v>4781057.7570320005</v>
      </c>
      <c r="M948">
        <v>4918468.300911</v>
      </c>
      <c r="N948">
        <v>5047305.9565869998</v>
      </c>
      <c r="O948">
        <v>5223713.1286270004</v>
      </c>
    </row>
    <row r="949" spans="1:15" hidden="1" x14ac:dyDescent="0.15">
      <c r="A949" s="6">
        <v>69</v>
      </c>
      <c r="B949">
        <v>26</v>
      </c>
      <c r="C949" s="4" t="s">
        <v>334</v>
      </c>
      <c r="D949" s="4" t="s">
        <v>565</v>
      </c>
      <c r="E949">
        <v>7297057.2277549999</v>
      </c>
      <c r="F949">
        <v>4847180.5487700002</v>
      </c>
      <c r="G949">
        <v>9314104.4420870002</v>
      </c>
      <c r="H949">
        <v>10146937.228724999</v>
      </c>
      <c r="I949">
        <v>11602254.90178</v>
      </c>
      <c r="J949">
        <v>9403945.3674240001</v>
      </c>
      <c r="K949">
        <v>10285157.045578999</v>
      </c>
      <c r="L949">
        <v>9219856.4125490002</v>
      </c>
      <c r="M949">
        <v>7902528.6097309999</v>
      </c>
      <c r="N949">
        <v>8776405.3831799999</v>
      </c>
      <c r="O949">
        <v>9700579.0124779996</v>
      </c>
    </row>
    <row r="950" spans="1:15" hidden="1" x14ac:dyDescent="0.15">
      <c r="A950" s="6">
        <v>70</v>
      </c>
      <c r="B950">
        <v>12</v>
      </c>
      <c r="C950" s="4" t="s">
        <v>475</v>
      </c>
      <c r="D950" s="4" t="s">
        <v>565</v>
      </c>
      <c r="E950">
        <v>2540343.1145910001</v>
      </c>
      <c r="F950">
        <v>2574198.3373580002</v>
      </c>
      <c r="G950">
        <v>2688692.6298329998</v>
      </c>
      <c r="H950">
        <v>2905636.3713270002</v>
      </c>
      <c r="I950">
        <v>3077210.1428999999</v>
      </c>
      <c r="J950">
        <v>3377422.0917230002</v>
      </c>
      <c r="K950">
        <v>3629002.49694</v>
      </c>
      <c r="L950">
        <v>3336378.5229429998</v>
      </c>
      <c r="M950">
        <v>3611136.6116510001</v>
      </c>
      <c r="N950">
        <v>3772147.7073960002</v>
      </c>
      <c r="O950">
        <v>3965672.7107480001</v>
      </c>
    </row>
    <row r="951" spans="1:15" hidden="1" x14ac:dyDescent="0.15">
      <c r="A951" s="6">
        <v>71</v>
      </c>
      <c r="B951">
        <v>39</v>
      </c>
      <c r="C951" s="4" t="s">
        <v>127</v>
      </c>
      <c r="D951" s="4" t="s">
        <v>565</v>
      </c>
      <c r="E951">
        <v>8887519.1142330002</v>
      </c>
      <c r="F951">
        <v>9598969.4352030009</v>
      </c>
      <c r="G951">
        <v>9762155.3315469995</v>
      </c>
      <c r="H951">
        <v>10070394.655856</v>
      </c>
      <c r="I951">
        <v>10591470.538159</v>
      </c>
      <c r="J951">
        <v>10942336.285326</v>
      </c>
      <c r="K951">
        <v>11568985.709906001</v>
      </c>
      <c r="L951">
        <v>11738680.684877999</v>
      </c>
      <c r="M951">
        <v>11914606.437348001</v>
      </c>
      <c r="N951">
        <v>12566559.613934999</v>
      </c>
      <c r="O951">
        <v>13236800.900997</v>
      </c>
    </row>
    <row r="952" spans="1:15" hidden="1" x14ac:dyDescent="0.15">
      <c r="A952" s="6">
        <v>72</v>
      </c>
      <c r="B952">
        <v>110</v>
      </c>
      <c r="C952" s="4" t="s">
        <v>562</v>
      </c>
      <c r="D952" s="4" t="s">
        <v>565</v>
      </c>
      <c r="E952">
        <v>39196031.874479003</v>
      </c>
      <c r="F952">
        <v>40043817.602577001</v>
      </c>
      <c r="G952">
        <v>40865953.410241999</v>
      </c>
      <c r="H952">
        <v>42679313.951862998</v>
      </c>
      <c r="I952">
        <v>45503653.828932002</v>
      </c>
      <c r="J952">
        <v>46325828.675918996</v>
      </c>
      <c r="K952">
        <v>47704086.169896998</v>
      </c>
      <c r="L952">
        <v>48933505.679269999</v>
      </c>
      <c r="M952">
        <v>48872024.189865999</v>
      </c>
      <c r="N952">
        <v>50866017.408784002</v>
      </c>
      <c r="O952">
        <v>52849173.737448998</v>
      </c>
    </row>
    <row r="953" spans="1:15" hidden="1" x14ac:dyDescent="0.15">
      <c r="A953" s="6">
        <v>73</v>
      </c>
      <c r="B953">
        <v>80</v>
      </c>
      <c r="C953" s="4" t="s">
        <v>408</v>
      </c>
      <c r="D953" s="4" t="s">
        <v>565</v>
      </c>
      <c r="E953">
        <v>1371696.9199339999</v>
      </c>
      <c r="F953">
        <v>1340542.720095</v>
      </c>
      <c r="G953">
        <v>1359769.239576</v>
      </c>
      <c r="H953">
        <v>1448580.0203509999</v>
      </c>
      <c r="I953">
        <v>1530657.7895800001</v>
      </c>
      <c r="J953">
        <v>1564786.346627</v>
      </c>
      <c r="K953">
        <v>1679721.6064859999</v>
      </c>
      <c r="L953">
        <v>1599601.9855170001</v>
      </c>
      <c r="M953">
        <v>1644824.490762</v>
      </c>
      <c r="N953">
        <v>1640028.769698</v>
      </c>
      <c r="O953">
        <v>1665385.974226</v>
      </c>
    </row>
    <row r="954" spans="1:15" hidden="1" x14ac:dyDescent="0.15">
      <c r="A954" s="6">
        <v>74</v>
      </c>
      <c r="B954">
        <v>81</v>
      </c>
      <c r="C954" s="4" t="s">
        <v>368</v>
      </c>
      <c r="D954" s="4" t="s">
        <v>565</v>
      </c>
      <c r="E954">
        <v>7967191.7774240002</v>
      </c>
      <c r="F954">
        <v>6867301.6143129999</v>
      </c>
      <c r="G954">
        <v>9438596.4208300002</v>
      </c>
      <c r="H954">
        <v>10073072.210622</v>
      </c>
      <c r="I954">
        <v>8329905.0478440002</v>
      </c>
      <c r="J954">
        <v>11068434.762509</v>
      </c>
      <c r="K954">
        <v>11985547.988407001</v>
      </c>
      <c r="L954">
        <v>12019312.180547999</v>
      </c>
      <c r="M954">
        <v>12353207.130045</v>
      </c>
      <c r="N954">
        <v>13166851.186503001</v>
      </c>
      <c r="O954">
        <v>13336810.050618</v>
      </c>
    </row>
    <row r="955" spans="1:15" hidden="1" x14ac:dyDescent="0.15">
      <c r="A955" s="6">
        <v>75</v>
      </c>
      <c r="B955">
        <v>99</v>
      </c>
      <c r="C955" s="4" t="s">
        <v>385</v>
      </c>
      <c r="D955" s="4" t="s">
        <v>565</v>
      </c>
      <c r="E955">
        <v>656752.402382</v>
      </c>
      <c r="F955">
        <v>564778.08773000003</v>
      </c>
      <c r="G955">
        <v>640763.64475500002</v>
      </c>
      <c r="H955">
        <v>838023.72213699995</v>
      </c>
      <c r="I955">
        <v>866312.17002900003</v>
      </c>
      <c r="J955">
        <v>935004.98921699997</v>
      </c>
      <c r="K955">
        <v>984829.87928300002</v>
      </c>
      <c r="L955">
        <v>846524.32993899996</v>
      </c>
      <c r="M955">
        <v>837931.89054299996</v>
      </c>
      <c r="N955">
        <v>870010.64379100001</v>
      </c>
      <c r="O955">
        <v>875729.60629999998</v>
      </c>
    </row>
    <row r="956" spans="1:15" hidden="1" x14ac:dyDescent="0.15">
      <c r="A956" s="6">
        <v>76</v>
      </c>
      <c r="B956">
        <v>53</v>
      </c>
      <c r="C956" s="4" t="s">
        <v>436</v>
      </c>
      <c r="D956" s="4" t="s">
        <v>565</v>
      </c>
      <c r="E956">
        <v>1662782.7983049999</v>
      </c>
      <c r="F956">
        <v>1799347.823903</v>
      </c>
      <c r="G956">
        <v>1988507.9309950001</v>
      </c>
      <c r="H956">
        <v>2072989.0148710001</v>
      </c>
      <c r="I956">
        <v>2079956.7093700001</v>
      </c>
      <c r="J956">
        <v>2132929.18567</v>
      </c>
      <c r="K956">
        <v>2266695.8553889999</v>
      </c>
      <c r="L956">
        <v>1991116.980712</v>
      </c>
      <c r="M956">
        <v>1909482.502594</v>
      </c>
      <c r="N956">
        <v>1820017.946004</v>
      </c>
      <c r="O956">
        <v>1864912.6884999999</v>
      </c>
    </row>
    <row r="957" spans="1:15" hidden="1" x14ac:dyDescent="0.15">
      <c r="A957" s="6">
        <v>77</v>
      </c>
      <c r="B957">
        <v>102</v>
      </c>
      <c r="C957" s="4" t="s">
        <v>420</v>
      </c>
      <c r="D957" s="4" t="s">
        <v>565</v>
      </c>
      <c r="E957">
        <v>39978479.750915997</v>
      </c>
      <c r="F957">
        <v>40583672.757408999</v>
      </c>
      <c r="G957">
        <v>40827300.559335999</v>
      </c>
      <c r="H957">
        <v>43639141.884807996</v>
      </c>
      <c r="I957">
        <v>46953722.680243</v>
      </c>
      <c r="J957">
        <v>46526002.944486</v>
      </c>
      <c r="K957">
        <v>46186808.681849003</v>
      </c>
      <c r="L957">
        <v>43431513.070281997</v>
      </c>
      <c r="M957">
        <v>42242092.845027998</v>
      </c>
      <c r="N957">
        <v>45924522.595142998</v>
      </c>
      <c r="O957">
        <v>46712896.535844997</v>
      </c>
    </row>
    <row r="958" spans="1:15" hidden="1" x14ac:dyDescent="0.15">
      <c r="A958" s="6">
        <v>78</v>
      </c>
      <c r="B958">
        <v>74</v>
      </c>
      <c r="C958" s="4" t="s">
        <v>539</v>
      </c>
      <c r="D958" s="4" t="s">
        <v>565</v>
      </c>
      <c r="E958">
        <v>4955075.7821340002</v>
      </c>
      <c r="F958">
        <v>4289231.4139289996</v>
      </c>
      <c r="G958">
        <v>4653954.9214390004</v>
      </c>
      <c r="H958">
        <v>5793272.459632</v>
      </c>
      <c r="I958">
        <v>6040187.2462870004</v>
      </c>
      <c r="J958">
        <v>6457684.521621</v>
      </c>
      <c r="K958">
        <v>6355710.6702840002</v>
      </c>
      <c r="L958">
        <v>5583339.3890230004</v>
      </c>
      <c r="M958">
        <v>5475784.9587019999</v>
      </c>
      <c r="N958">
        <v>6015117.4306380004</v>
      </c>
      <c r="O958">
        <v>6080267.3502550004</v>
      </c>
    </row>
    <row r="959" spans="1:15" hidden="1" x14ac:dyDescent="0.15">
      <c r="A959" s="6">
        <v>79</v>
      </c>
      <c r="B959">
        <v>29</v>
      </c>
      <c r="C959" s="4" t="s">
        <v>182</v>
      </c>
      <c r="D959" s="4" t="s">
        <v>565</v>
      </c>
      <c r="E959">
        <v>8477220.9559509996</v>
      </c>
      <c r="F959">
        <v>8836450.2094780002</v>
      </c>
      <c r="G959">
        <v>9235074.9420229997</v>
      </c>
      <c r="H959">
        <v>9504259.9081500005</v>
      </c>
      <c r="I959">
        <v>9180015.0678480007</v>
      </c>
      <c r="J959">
        <v>9073426.5154180005</v>
      </c>
      <c r="K959">
        <v>9523920.031428</v>
      </c>
      <c r="L959">
        <v>9883012.6588499993</v>
      </c>
      <c r="M959">
        <v>9129160.2902720012</v>
      </c>
      <c r="N959">
        <v>8972965.1841139998</v>
      </c>
      <c r="O959">
        <v>9009532.7575410008</v>
      </c>
    </row>
    <row r="960" spans="1:15" hidden="1" x14ac:dyDescent="0.15">
      <c r="A960" s="6">
        <v>79</v>
      </c>
      <c r="B960">
        <v>30</v>
      </c>
      <c r="C960" s="4" t="s">
        <v>554</v>
      </c>
      <c r="D960" s="4" t="s">
        <v>565</v>
      </c>
      <c r="E960">
        <v>33823915.814169005</v>
      </c>
      <c r="F960">
        <v>33349014.110801</v>
      </c>
      <c r="G960">
        <v>31862189.927869</v>
      </c>
      <c r="H960">
        <v>33158930.774231002</v>
      </c>
      <c r="I960">
        <v>34676126.507315002</v>
      </c>
      <c r="J960">
        <v>33605112.859030999</v>
      </c>
      <c r="K960">
        <v>34874469.456710003</v>
      </c>
      <c r="L960">
        <v>35442203.191859998</v>
      </c>
      <c r="M960">
        <v>34469270.051890999</v>
      </c>
      <c r="N960">
        <v>35248065.988770001</v>
      </c>
      <c r="O960">
        <v>33749513.082290001</v>
      </c>
    </row>
    <row r="961" spans="1:15" hidden="1" x14ac:dyDescent="0.15">
      <c r="A961" s="6">
        <v>80</v>
      </c>
      <c r="B961">
        <v>45</v>
      </c>
      <c r="C961" s="4" t="s">
        <v>351</v>
      </c>
      <c r="D961" s="4" t="s">
        <v>565</v>
      </c>
      <c r="E961">
        <v>75169330.078213006</v>
      </c>
      <c r="F961">
        <v>78470621.785614997</v>
      </c>
      <c r="G961">
        <v>80315051.836023003</v>
      </c>
      <c r="H961">
        <v>82497431.547665</v>
      </c>
      <c r="I961">
        <v>88375054.843796998</v>
      </c>
      <c r="J961">
        <v>88985185.465735003</v>
      </c>
      <c r="K961">
        <v>90437556.290921003</v>
      </c>
      <c r="L961">
        <v>93357989.328857005</v>
      </c>
      <c r="M961">
        <v>97126981.556599006</v>
      </c>
      <c r="N961">
        <v>101511856.25332101</v>
      </c>
      <c r="O961">
        <v>103031157.920351</v>
      </c>
    </row>
    <row r="962" spans="1:15" hidden="1" x14ac:dyDescent="0.15">
      <c r="A962" s="6">
        <v>80</v>
      </c>
      <c r="B962">
        <v>46</v>
      </c>
      <c r="C962" s="4" t="s">
        <v>556</v>
      </c>
      <c r="D962" s="4" t="s">
        <v>565</v>
      </c>
      <c r="E962">
        <v>32125166.811887</v>
      </c>
      <c r="F962">
        <v>35055034.089947</v>
      </c>
      <c r="G962">
        <v>37144801.191005997</v>
      </c>
      <c r="H962">
        <v>36921420.961102001</v>
      </c>
      <c r="I962">
        <v>38167521.965577997</v>
      </c>
      <c r="J962">
        <v>40085748.005167998</v>
      </c>
      <c r="K962">
        <v>42020769.893862002</v>
      </c>
      <c r="L962">
        <v>40283791.294164002</v>
      </c>
      <c r="M962">
        <v>41239759.036816001</v>
      </c>
      <c r="N962">
        <v>42554284.286179997</v>
      </c>
      <c r="O962">
        <v>43253584.46463</v>
      </c>
    </row>
    <row r="963" spans="1:15" hidden="1" x14ac:dyDescent="0.15">
      <c r="A963" s="6">
        <v>81</v>
      </c>
      <c r="B963">
        <v>108</v>
      </c>
      <c r="C963" s="4" t="s">
        <v>476</v>
      </c>
      <c r="D963" s="4" t="s">
        <v>565</v>
      </c>
      <c r="E963">
        <v>1328161.9028710001</v>
      </c>
      <c r="F963">
        <v>1261452.281643</v>
      </c>
      <c r="G963">
        <v>978509.09225099999</v>
      </c>
      <c r="H963">
        <v>1322721.297584</v>
      </c>
      <c r="I963">
        <v>1492855.577028</v>
      </c>
      <c r="J963">
        <v>1404137.733638</v>
      </c>
      <c r="K963">
        <v>1354598.6154819999</v>
      </c>
      <c r="L963">
        <v>1125444.614849</v>
      </c>
      <c r="M963">
        <v>1325214.2603770001</v>
      </c>
      <c r="N963">
        <v>1348397.7261959999</v>
      </c>
      <c r="O963">
        <v>1496763.7446949999</v>
      </c>
    </row>
    <row r="964" spans="1:15" hidden="1" x14ac:dyDescent="0.15">
      <c r="A964" s="6">
        <v>82</v>
      </c>
      <c r="B964">
        <v>51</v>
      </c>
      <c r="C964" s="4" t="s">
        <v>95</v>
      </c>
      <c r="D964" s="4" t="s">
        <v>565</v>
      </c>
      <c r="E964">
        <v>3220071.5540439999</v>
      </c>
      <c r="F964">
        <v>2832335.6940719998</v>
      </c>
      <c r="G964">
        <v>2973023.9129830003</v>
      </c>
      <c r="H964">
        <v>3619981.5682609999</v>
      </c>
      <c r="I964">
        <v>3259983.1223909999</v>
      </c>
      <c r="J964">
        <v>4654690.5179650001</v>
      </c>
      <c r="K964">
        <v>5134599.156703</v>
      </c>
      <c r="L964">
        <v>5206996.0224360004</v>
      </c>
      <c r="M964">
        <v>4856721.9116239995</v>
      </c>
      <c r="N964">
        <v>5187728.1002479997</v>
      </c>
      <c r="O964">
        <v>5516921.1596659999</v>
      </c>
    </row>
    <row r="965" spans="1:15" hidden="1" x14ac:dyDescent="0.15">
      <c r="A965" s="6">
        <v>83</v>
      </c>
      <c r="B965">
        <v>31</v>
      </c>
      <c r="C965" s="4" t="s">
        <v>434</v>
      </c>
      <c r="D965" s="4" t="s">
        <v>565</v>
      </c>
      <c r="E965">
        <v>2076055.447833</v>
      </c>
      <c r="F965">
        <v>2049830.079014</v>
      </c>
      <c r="G965">
        <v>2000233.768528</v>
      </c>
      <c r="H965">
        <v>2032769.328222</v>
      </c>
      <c r="I965">
        <v>2223581.0005620001</v>
      </c>
      <c r="J965">
        <v>2157557.0026759999</v>
      </c>
      <c r="K965">
        <v>2201348.64059</v>
      </c>
      <c r="L965">
        <v>2094970.466646</v>
      </c>
      <c r="M965">
        <v>2114359.7317039999</v>
      </c>
      <c r="N965">
        <v>2109158.6827819999</v>
      </c>
      <c r="O965">
        <v>2075244.1700879999</v>
      </c>
    </row>
    <row r="966" spans="1:15" hidden="1" x14ac:dyDescent="0.15">
      <c r="A966" s="6">
        <v>84</v>
      </c>
      <c r="B966">
        <v>92</v>
      </c>
      <c r="C966" s="4" t="s">
        <v>24</v>
      </c>
      <c r="D966" s="4" t="s">
        <v>565</v>
      </c>
      <c r="E966">
        <v>2659573.4610700002</v>
      </c>
      <c r="F966">
        <v>2678728.1552109998</v>
      </c>
      <c r="G966">
        <v>2822560.0262159999</v>
      </c>
      <c r="H966">
        <v>2231183.6810809998</v>
      </c>
      <c r="I966">
        <v>2817177.5535129998</v>
      </c>
      <c r="J966">
        <v>3339086.3820290002</v>
      </c>
      <c r="K966">
        <v>3509274.6385169998</v>
      </c>
      <c r="L966">
        <v>4048555.9165850002</v>
      </c>
      <c r="M966">
        <v>3460028.5712879999</v>
      </c>
      <c r="N966">
        <v>4087265.4932340002</v>
      </c>
      <c r="O966">
        <v>4417555.8197450005</v>
      </c>
    </row>
    <row r="967" spans="1:15" hidden="1" x14ac:dyDescent="0.15">
      <c r="A967" s="6">
        <v>85</v>
      </c>
      <c r="B967">
        <v>66</v>
      </c>
      <c r="C967" s="4" t="s">
        <v>43</v>
      </c>
      <c r="D967" s="4" t="s">
        <v>565</v>
      </c>
      <c r="E967">
        <v>944677.21081299998</v>
      </c>
      <c r="F967">
        <v>939867.65131600003</v>
      </c>
      <c r="G967">
        <v>986269.93082300003</v>
      </c>
      <c r="H967">
        <v>1047989.270529</v>
      </c>
      <c r="I967">
        <v>1220343.1696649999</v>
      </c>
      <c r="J967">
        <v>1327986.3046339999</v>
      </c>
      <c r="K967">
        <v>1473142.0451810001</v>
      </c>
      <c r="L967">
        <v>1499234.018648</v>
      </c>
      <c r="M967">
        <v>1543866.924506</v>
      </c>
      <c r="N967">
        <v>1464347.8807719999</v>
      </c>
      <c r="O967">
        <v>1420627.912401</v>
      </c>
    </row>
    <row r="968" spans="1:15" hidden="1" x14ac:dyDescent="0.15">
      <c r="A968" s="6">
        <v>86</v>
      </c>
      <c r="B968">
        <v>96</v>
      </c>
      <c r="C968" s="4" t="s">
        <v>78</v>
      </c>
      <c r="D968" s="4" t="s">
        <v>565</v>
      </c>
      <c r="E968">
        <v>3769809.2418769998</v>
      </c>
      <c r="F968">
        <v>3154558.3626819998</v>
      </c>
      <c r="G968">
        <v>3007711.244899</v>
      </c>
      <c r="H968">
        <v>3389598.8648720002</v>
      </c>
      <c r="I968">
        <v>2873799.5312629999</v>
      </c>
      <c r="J968">
        <v>2925377.8959829998</v>
      </c>
      <c r="K968">
        <v>2690570.8340440001</v>
      </c>
      <c r="L968">
        <v>2383934.5805299999</v>
      </c>
      <c r="M968">
        <v>2357701.0832909998</v>
      </c>
      <c r="N968">
        <v>2494182.902127</v>
      </c>
      <c r="O968">
        <v>2567268.6112950002</v>
      </c>
    </row>
    <row r="969" spans="1:15" hidden="1" x14ac:dyDescent="0.15">
      <c r="A969" s="6">
        <v>88</v>
      </c>
      <c r="B969">
        <v>77</v>
      </c>
      <c r="C969" s="4" t="s">
        <v>221</v>
      </c>
      <c r="D969" s="4" t="s">
        <v>565</v>
      </c>
      <c r="E969">
        <v>47616094.642697997</v>
      </c>
      <c r="F969">
        <v>41883483.393909</v>
      </c>
      <c r="G969">
        <v>47130092.774037004</v>
      </c>
      <c r="H969">
        <v>43473871.085463002</v>
      </c>
      <c r="I969">
        <v>47966220.202311002</v>
      </c>
      <c r="J969">
        <v>46588164.768104002</v>
      </c>
      <c r="K969">
        <v>52766433.946886003</v>
      </c>
      <c r="L969">
        <v>53844146.837682001</v>
      </c>
      <c r="M969">
        <v>55894631.188486002</v>
      </c>
      <c r="N969">
        <v>54563508.427289002</v>
      </c>
      <c r="O969">
        <v>55108753.461401001</v>
      </c>
    </row>
    <row r="970" spans="1:15" hidden="1" x14ac:dyDescent="0.15">
      <c r="A970" s="6">
        <v>89</v>
      </c>
      <c r="B970">
        <v>79</v>
      </c>
      <c r="C970" s="4" t="s">
        <v>549</v>
      </c>
      <c r="D970" s="4" t="s">
        <v>565</v>
      </c>
      <c r="E970">
        <v>56143109.551385</v>
      </c>
      <c r="F970">
        <v>56217730.853981003</v>
      </c>
      <c r="G970">
        <v>55678617.771737002</v>
      </c>
      <c r="H970">
        <v>60032714.048869997</v>
      </c>
      <c r="I970">
        <v>58839026.763695002</v>
      </c>
      <c r="J970">
        <v>62009904.666451998</v>
      </c>
      <c r="K970">
        <v>62382048.385535002</v>
      </c>
      <c r="L970">
        <v>61492326.179875001</v>
      </c>
      <c r="M970">
        <v>63996818.559954002</v>
      </c>
      <c r="N970">
        <v>67092582.350557998</v>
      </c>
      <c r="O970">
        <v>67918621.600686997</v>
      </c>
    </row>
    <row r="971" spans="1:15" hidden="1" x14ac:dyDescent="0.15">
      <c r="A971" s="6">
        <v>90</v>
      </c>
      <c r="B971">
        <v>90</v>
      </c>
      <c r="C971" s="4" t="s">
        <v>183</v>
      </c>
      <c r="D971" s="4" t="s">
        <v>565</v>
      </c>
      <c r="E971">
        <v>1714560.205385</v>
      </c>
      <c r="F971">
        <v>1399260.7947199999</v>
      </c>
      <c r="G971">
        <v>1626127.7014220001</v>
      </c>
      <c r="H971">
        <v>1534224.615368</v>
      </c>
      <c r="I971">
        <v>816380.963246</v>
      </c>
      <c r="J971">
        <v>1197420.521837</v>
      </c>
      <c r="K971">
        <v>1581500.6180169999</v>
      </c>
      <c r="L971">
        <v>1390046.1210119999</v>
      </c>
      <c r="M971">
        <v>1542290.5118549999</v>
      </c>
      <c r="N971">
        <v>1758506.9922189999</v>
      </c>
      <c r="O971">
        <v>2191110.186464</v>
      </c>
    </row>
    <row r="972" spans="1:15" hidden="1" x14ac:dyDescent="0.15">
      <c r="A972" s="6">
        <v>91</v>
      </c>
      <c r="B972">
        <v>71</v>
      </c>
      <c r="C972" s="4" t="s">
        <v>319</v>
      </c>
      <c r="D972" s="4" t="s">
        <v>565</v>
      </c>
      <c r="E972">
        <v>16557800.417569999</v>
      </c>
      <c r="F972">
        <v>18337131.009048</v>
      </c>
      <c r="G972">
        <v>16250855.825677998</v>
      </c>
      <c r="H972">
        <v>16230080.771365002</v>
      </c>
      <c r="I972">
        <v>11951662.582205001</v>
      </c>
      <c r="J972">
        <v>11293030.665437002</v>
      </c>
      <c r="K972">
        <v>10959170.643065002</v>
      </c>
      <c r="L972">
        <v>15927660.793311</v>
      </c>
      <c r="M972">
        <v>16193141.925381999</v>
      </c>
      <c r="N972">
        <v>13199525.321061</v>
      </c>
      <c r="O972">
        <v>12156589.062125001</v>
      </c>
    </row>
    <row r="973" spans="1:15" hidden="1" x14ac:dyDescent="0.15">
      <c r="A973" s="6">
        <v>92</v>
      </c>
      <c r="B973">
        <v>44</v>
      </c>
      <c r="C973" s="4" t="s">
        <v>153</v>
      </c>
      <c r="D973" s="4" t="s">
        <v>565</v>
      </c>
      <c r="E973">
        <v>355171364.909724</v>
      </c>
      <c r="F973">
        <v>340341407.087901</v>
      </c>
      <c r="G973">
        <v>371283518.06072599</v>
      </c>
      <c r="H973">
        <v>406017029.274113</v>
      </c>
      <c r="I973">
        <v>410942431.42696398</v>
      </c>
      <c r="J973">
        <v>420510648.57750601</v>
      </c>
      <c r="K973">
        <v>425616406.26146001</v>
      </c>
      <c r="L973">
        <v>413707316.02687597</v>
      </c>
      <c r="M973">
        <v>427128905.44122398</v>
      </c>
      <c r="N973">
        <v>450736058.18836498</v>
      </c>
      <c r="O973">
        <v>466496482.263071</v>
      </c>
    </row>
    <row r="974" spans="1:15" hidden="1" x14ac:dyDescent="0.15">
      <c r="A974" s="6">
        <v>93</v>
      </c>
      <c r="B974">
        <v>83</v>
      </c>
      <c r="C974" s="4" t="s">
        <v>205</v>
      </c>
      <c r="D974" s="4" t="s">
        <v>565</v>
      </c>
      <c r="E974">
        <v>32884443.432043001</v>
      </c>
      <c r="F974">
        <v>31831015.922699001</v>
      </c>
      <c r="G974">
        <v>30445423.996681001</v>
      </c>
      <c r="H974">
        <v>31241124.625493001</v>
      </c>
      <c r="I974">
        <v>32707769.090296999</v>
      </c>
      <c r="J974">
        <v>31328422.946552001</v>
      </c>
      <c r="K974">
        <v>30380113.516353</v>
      </c>
      <c r="L974">
        <v>31103175.433375999</v>
      </c>
      <c r="M974">
        <v>31386981.852014001</v>
      </c>
      <c r="N974">
        <v>33175195.157761998</v>
      </c>
      <c r="O974">
        <v>33541359.826489002</v>
      </c>
    </row>
    <row r="975" spans="1:15" hidden="1" x14ac:dyDescent="0.15">
      <c r="A975" s="6">
        <v>94</v>
      </c>
      <c r="B975">
        <v>16</v>
      </c>
      <c r="C975" s="4" t="s">
        <v>508</v>
      </c>
      <c r="D975" s="4" t="s">
        <v>565</v>
      </c>
      <c r="E975">
        <v>4698560.5202860003</v>
      </c>
      <c r="F975">
        <v>4940865.8498579999</v>
      </c>
      <c r="G975">
        <v>5329826.8448280003</v>
      </c>
      <c r="H975">
        <v>6043040.0577229997</v>
      </c>
      <c r="I975">
        <v>6256284.7900289996</v>
      </c>
      <c r="J975">
        <v>6314645.673618</v>
      </c>
      <c r="K975">
        <v>6249293.7438780004</v>
      </c>
      <c r="L975">
        <v>6206845.987919</v>
      </c>
      <c r="M975">
        <v>6509888.9287090003</v>
      </c>
      <c r="N975">
        <v>6686604.2173840003</v>
      </c>
      <c r="O975">
        <v>6710807.0380570004</v>
      </c>
    </row>
    <row r="976" spans="1:15" hidden="1" x14ac:dyDescent="0.15">
      <c r="A976" s="6">
        <v>95</v>
      </c>
      <c r="B976">
        <v>13</v>
      </c>
      <c r="C976" s="4" t="s">
        <v>553</v>
      </c>
      <c r="D976" s="4" t="s">
        <v>565</v>
      </c>
      <c r="E976">
        <v>5167722.7468130002</v>
      </c>
      <c r="F976">
        <v>5412603.6303770002</v>
      </c>
      <c r="G976">
        <v>5407046.2811589995</v>
      </c>
      <c r="H976">
        <v>5538802.0367029998</v>
      </c>
      <c r="I976">
        <v>6063208.4710459998</v>
      </c>
      <c r="J976">
        <v>6319465.3914670004</v>
      </c>
      <c r="K976">
        <v>6495613.7499280004</v>
      </c>
      <c r="L976">
        <v>7088999.0916050002</v>
      </c>
      <c r="M976">
        <v>7020865.4289589999</v>
      </c>
      <c r="N976">
        <v>6946240.5414800001</v>
      </c>
      <c r="O976">
        <v>7460784.5249450002</v>
      </c>
    </row>
    <row r="977" spans="1:15" hidden="1" x14ac:dyDescent="0.15">
      <c r="A977" s="6">
        <v>96</v>
      </c>
      <c r="B977">
        <v>40</v>
      </c>
      <c r="C977" s="4" t="s">
        <v>195</v>
      </c>
      <c r="D977" s="4" t="s">
        <v>565</v>
      </c>
      <c r="E977">
        <v>11025550.353831999</v>
      </c>
      <c r="F977">
        <v>12020376.540527001</v>
      </c>
      <c r="G977">
        <v>10279274.483837001</v>
      </c>
      <c r="H977">
        <v>12121812.414115001</v>
      </c>
      <c r="I977">
        <v>15028141.803325001</v>
      </c>
      <c r="J977">
        <v>16286516.595863</v>
      </c>
      <c r="K977">
        <v>14297119.369176</v>
      </c>
      <c r="L977">
        <v>15005078.53066</v>
      </c>
      <c r="M977">
        <v>11894735.732167</v>
      </c>
      <c r="N977">
        <v>12861766.197238</v>
      </c>
      <c r="O977">
        <v>17531250.589699998</v>
      </c>
    </row>
    <row r="978" spans="1:15" hidden="1" x14ac:dyDescent="0.15">
      <c r="A978" s="6">
        <v>97</v>
      </c>
      <c r="B978">
        <v>63</v>
      </c>
      <c r="C978" s="4" t="s">
        <v>409</v>
      </c>
      <c r="D978" s="4" t="s">
        <v>565</v>
      </c>
      <c r="E978">
        <v>12343344.564704001</v>
      </c>
      <c r="F978">
        <v>8467828.4524299987</v>
      </c>
      <c r="G978">
        <v>8877466.6154629998</v>
      </c>
      <c r="H978">
        <v>10969778.393048</v>
      </c>
      <c r="I978">
        <v>11119673.939580999</v>
      </c>
      <c r="J978">
        <v>9671112.2686860003</v>
      </c>
      <c r="K978">
        <v>8894136.6699119993</v>
      </c>
      <c r="L978">
        <v>5264486.6336120004</v>
      </c>
      <c r="M978">
        <v>2801664.1301999995</v>
      </c>
      <c r="N978">
        <v>1684766.4606600003</v>
      </c>
      <c r="O978">
        <v>1303071.8689489998</v>
      </c>
    </row>
    <row r="979" spans="1:15" hidden="1" x14ac:dyDescent="0.15">
      <c r="A979" s="6">
        <v>98</v>
      </c>
      <c r="B979">
        <v>15</v>
      </c>
      <c r="C979" s="4" t="s">
        <v>89</v>
      </c>
      <c r="D979" s="4" t="s">
        <v>565</v>
      </c>
      <c r="E979">
        <v>3782071.1837769998</v>
      </c>
      <c r="F979">
        <v>3428372.6380309998</v>
      </c>
      <c r="G979">
        <v>3842426.9151329999</v>
      </c>
      <c r="H979">
        <v>3536669.3099969998</v>
      </c>
      <c r="I979">
        <v>4038238.0982030001</v>
      </c>
      <c r="J979">
        <v>4348635.4720789995</v>
      </c>
      <c r="K979">
        <v>4270495.4447799996</v>
      </c>
      <c r="L979">
        <v>4078159.9508969998</v>
      </c>
      <c r="M979">
        <v>4105102.8317069998</v>
      </c>
      <c r="N979">
        <v>4057919.7934329999</v>
      </c>
      <c r="O979">
        <v>4402009.6496949997</v>
      </c>
    </row>
    <row r="980" spans="1:15" hidden="1" x14ac:dyDescent="0.15">
      <c r="A980" s="6">
        <v>99</v>
      </c>
      <c r="B980">
        <v>76</v>
      </c>
      <c r="C980" s="4" t="s">
        <v>458</v>
      </c>
      <c r="D980" s="4" t="s">
        <v>565</v>
      </c>
      <c r="E980">
        <v>2504770.2322239997</v>
      </c>
      <c r="F980">
        <v>2776512.6725360001</v>
      </c>
      <c r="G980">
        <v>2906742.1031760001</v>
      </c>
      <c r="H980">
        <v>3318074.3062180001</v>
      </c>
      <c r="I980">
        <v>3457009.6665699999</v>
      </c>
      <c r="J980">
        <v>3581354.904054</v>
      </c>
      <c r="K980">
        <v>3804125.4397260002</v>
      </c>
      <c r="L980">
        <v>3821703.968231</v>
      </c>
      <c r="M980">
        <v>4045700.0441069999</v>
      </c>
      <c r="N980">
        <v>4346778.3977180002</v>
      </c>
      <c r="O980">
        <v>4434129.0047880001</v>
      </c>
    </row>
    <row r="981" spans="1:15" hidden="1" x14ac:dyDescent="0.15">
      <c r="A981" s="6">
        <v>100</v>
      </c>
      <c r="B981">
        <v>4</v>
      </c>
      <c r="C981" s="4" t="s">
        <v>239</v>
      </c>
      <c r="D981" s="4" t="s">
        <v>565</v>
      </c>
      <c r="E981">
        <v>12304422.195015</v>
      </c>
      <c r="F981">
        <v>11194540.663462</v>
      </c>
      <c r="G981">
        <v>11221801.789344</v>
      </c>
      <c r="H981">
        <v>16008783.017973</v>
      </c>
      <c r="I981">
        <v>14338810.233713001</v>
      </c>
      <c r="J981">
        <v>16334915.185947999</v>
      </c>
      <c r="K981">
        <v>16806572.790527001</v>
      </c>
      <c r="L981">
        <v>15308565.277926</v>
      </c>
      <c r="M981">
        <v>14342896.521290999</v>
      </c>
      <c r="N981">
        <v>14742005.631652001</v>
      </c>
      <c r="O981">
        <v>14594842.158470001</v>
      </c>
    </row>
    <row r="982" spans="1:15" hidden="1" x14ac:dyDescent="0.15">
      <c r="A982" s="6">
        <v>101</v>
      </c>
      <c r="B982">
        <v>33</v>
      </c>
      <c r="C982" s="4" t="s">
        <v>118</v>
      </c>
      <c r="D982" s="4" t="s">
        <v>565</v>
      </c>
      <c r="E982">
        <v>12382954.000815</v>
      </c>
      <c r="F982">
        <v>13068738.827702001</v>
      </c>
      <c r="G982">
        <v>14810474.942787999</v>
      </c>
      <c r="H982">
        <v>15000773.546056001</v>
      </c>
      <c r="I982">
        <v>15550754.557793001</v>
      </c>
      <c r="J982">
        <v>16354056.657919999</v>
      </c>
      <c r="K982">
        <v>17441115.200398002</v>
      </c>
      <c r="L982">
        <v>18252141.844423</v>
      </c>
      <c r="M982">
        <v>18176916.55565</v>
      </c>
      <c r="N982">
        <v>18241306.796859998</v>
      </c>
      <c r="O982">
        <v>18065739.132334001</v>
      </c>
    </row>
    <row r="983" spans="1:15" hidden="1" x14ac:dyDescent="0.15">
      <c r="A983" s="6">
        <v>102</v>
      </c>
      <c r="B983">
        <v>109</v>
      </c>
      <c r="C983" s="4" t="s">
        <v>561</v>
      </c>
      <c r="D983" s="4" t="s">
        <v>565</v>
      </c>
      <c r="E983">
        <v>7780213.3636790002</v>
      </c>
      <c r="F983">
        <v>7482061.3748039994</v>
      </c>
      <c r="G983">
        <v>7334411.5679049995</v>
      </c>
      <c r="H983">
        <v>8236747.7721159998</v>
      </c>
      <c r="I983">
        <v>7483902.5039930008</v>
      </c>
      <c r="J983">
        <v>7426314.9758609999</v>
      </c>
      <c r="K983">
        <v>7238216.1208459996</v>
      </c>
      <c r="L983">
        <v>7016477.8398949997</v>
      </c>
      <c r="M983">
        <v>5661023.3369749999</v>
      </c>
      <c r="N983">
        <v>5178434.8948900001</v>
      </c>
      <c r="O983">
        <v>5585448.0994410003</v>
      </c>
    </row>
    <row r="984" spans="1:15" hidden="1" x14ac:dyDescent="0.15">
      <c r="A984" s="6">
        <v>103</v>
      </c>
      <c r="B984">
        <v>55</v>
      </c>
      <c r="C984" s="4" t="s">
        <v>548</v>
      </c>
      <c r="D984" s="4" t="s">
        <v>565</v>
      </c>
      <c r="E984">
        <v>10235355.022752</v>
      </c>
      <c r="F984">
        <v>10655106.623284001</v>
      </c>
      <c r="G984">
        <v>11251711.6548</v>
      </c>
      <c r="H984">
        <v>10784144.927564999</v>
      </c>
      <c r="I984">
        <v>11224773.975188</v>
      </c>
      <c r="J984">
        <v>11599932.492283</v>
      </c>
      <c r="K984">
        <v>11704413.630842</v>
      </c>
      <c r="L984">
        <v>11970840.435101001</v>
      </c>
      <c r="M984">
        <v>11988532.468849</v>
      </c>
      <c r="N984">
        <v>12428875.839553</v>
      </c>
      <c r="O984">
        <v>12993056.878451001</v>
      </c>
    </row>
    <row r="985" spans="1:15" hidden="1" x14ac:dyDescent="0.15">
      <c r="A985" s="6">
        <v>104</v>
      </c>
      <c r="B985">
        <v>47</v>
      </c>
      <c r="C985" s="4" t="s">
        <v>0</v>
      </c>
      <c r="D985" s="4" t="s">
        <v>565</v>
      </c>
      <c r="E985">
        <v>2500644.5343260001</v>
      </c>
      <c r="F985">
        <v>2990520.0116699999</v>
      </c>
      <c r="G985">
        <v>3038038.4000690002</v>
      </c>
      <c r="H985">
        <v>4328986.6092640003</v>
      </c>
      <c r="I985">
        <v>4468359.6273689996</v>
      </c>
      <c r="J985">
        <v>4235126.9546119999</v>
      </c>
      <c r="K985">
        <v>4912218.025901</v>
      </c>
      <c r="L985">
        <v>2831683.8561300002</v>
      </c>
      <c r="M985">
        <v>2738650.0038620001</v>
      </c>
      <c r="N985">
        <v>2751562.542812</v>
      </c>
      <c r="O985">
        <v>2191096.3306339998</v>
      </c>
    </row>
    <row r="986" spans="1:15" hidden="1" x14ac:dyDescent="0.15">
      <c r="A986" s="6">
        <v>105</v>
      </c>
      <c r="B986">
        <v>94</v>
      </c>
      <c r="C986" s="4" t="s">
        <v>529</v>
      </c>
      <c r="D986" s="4" t="s">
        <v>565</v>
      </c>
      <c r="E986">
        <v>1261607.166621</v>
      </c>
      <c r="F986">
        <v>1530827.6776769999</v>
      </c>
      <c r="G986">
        <v>1696072.9877239999</v>
      </c>
      <c r="H986">
        <v>1781188.3591720001</v>
      </c>
      <c r="I986">
        <v>1909668.3777399999</v>
      </c>
      <c r="J986">
        <v>2022428.7636539999</v>
      </c>
      <c r="K986">
        <v>1897106.361884</v>
      </c>
      <c r="L986">
        <v>1806156.122373</v>
      </c>
      <c r="M986">
        <v>1205663.249876</v>
      </c>
      <c r="N986">
        <v>1223274.6751580001</v>
      </c>
      <c r="O986">
        <v>1202441.142986</v>
      </c>
    </row>
    <row r="987" spans="1:15" hidden="1" x14ac:dyDescent="0.15">
      <c r="A987" s="6">
        <v>106</v>
      </c>
      <c r="B987">
        <v>1</v>
      </c>
      <c r="C987" s="4" t="s">
        <v>245</v>
      </c>
      <c r="D987" s="4" t="s">
        <v>565</v>
      </c>
      <c r="E987">
        <v>5331131.9537439998</v>
      </c>
      <c r="F987">
        <v>6038555.348526</v>
      </c>
      <c r="G987">
        <v>6034442.7528109998</v>
      </c>
      <c r="H987">
        <v>5831965.5888489997</v>
      </c>
      <c r="I987">
        <v>6275002.6601799997</v>
      </c>
      <c r="J987">
        <v>6078807.775986</v>
      </c>
      <c r="K987">
        <v>6246952.3156679999</v>
      </c>
      <c r="L987">
        <v>6074246.0362780001</v>
      </c>
      <c r="M987">
        <v>6318328.5469239997</v>
      </c>
      <c r="N987">
        <v>5964782.2213390004</v>
      </c>
      <c r="O987">
        <v>5882408.6211449997</v>
      </c>
    </row>
    <row r="988" spans="1:15" hidden="1" x14ac:dyDescent="0.15">
      <c r="A988" s="6">
        <v>107</v>
      </c>
      <c r="B988">
        <v>70</v>
      </c>
      <c r="C988" s="4" t="s">
        <v>460</v>
      </c>
      <c r="D988" s="4" t="s">
        <v>565</v>
      </c>
      <c r="E988">
        <v>3061248.9596919999</v>
      </c>
      <c r="F988">
        <v>3604531.241221</v>
      </c>
      <c r="G988">
        <v>4502983.4121930003</v>
      </c>
      <c r="H988">
        <v>4770077.7168380003</v>
      </c>
      <c r="I988">
        <v>4803502.5178699996</v>
      </c>
      <c r="J988">
        <v>3968052.997612</v>
      </c>
      <c r="K988">
        <v>4321234.1964410003</v>
      </c>
      <c r="L988">
        <v>4162202.1987430002</v>
      </c>
      <c r="M988">
        <v>4289296.0790020004</v>
      </c>
      <c r="N988">
        <v>4335465.1550679998</v>
      </c>
      <c r="O988">
        <v>4359735.9908649996</v>
      </c>
    </row>
    <row r="989" spans="1:15" hidden="1" x14ac:dyDescent="0.15">
      <c r="A989" s="6">
        <v>108</v>
      </c>
      <c r="B989">
        <v>88</v>
      </c>
      <c r="C989" s="4" t="s">
        <v>198</v>
      </c>
      <c r="D989" s="4" t="s">
        <v>565</v>
      </c>
      <c r="E989">
        <v>14477785.032542</v>
      </c>
      <c r="F989">
        <v>12573244.946373999</v>
      </c>
      <c r="G989">
        <v>16577373.658160999</v>
      </c>
      <c r="H989">
        <v>19146431.714037001</v>
      </c>
      <c r="I989">
        <v>20680647.697000999</v>
      </c>
      <c r="J989">
        <v>23162182.134172</v>
      </c>
      <c r="K989">
        <v>22774568.638190001</v>
      </c>
      <c r="L989">
        <v>21904491.037319999</v>
      </c>
      <c r="M989">
        <v>21253930.861547999</v>
      </c>
      <c r="N989">
        <v>20139123.832433</v>
      </c>
      <c r="O989">
        <v>18843169.028574999</v>
      </c>
    </row>
    <row r="990" spans="1:15" hidden="1" x14ac:dyDescent="0.15">
      <c r="A990" s="6">
        <v>109</v>
      </c>
      <c r="B990">
        <v>19</v>
      </c>
      <c r="C990" s="4" t="s">
        <v>462</v>
      </c>
      <c r="D990" s="4" t="s">
        <v>565</v>
      </c>
      <c r="E990">
        <v>3446357.0718800002</v>
      </c>
      <c r="F990">
        <v>3428051.2619980001</v>
      </c>
      <c r="G990">
        <v>4565391.2587850001</v>
      </c>
      <c r="H990">
        <v>3839774.7262820001</v>
      </c>
      <c r="I990">
        <v>5101104.7964819996</v>
      </c>
      <c r="J990">
        <v>4821346.3827360002</v>
      </c>
      <c r="K990">
        <v>5050659.2117720004</v>
      </c>
      <c r="L990">
        <v>5281180.539473</v>
      </c>
      <c r="M990">
        <v>5664687.3884979999</v>
      </c>
      <c r="N990">
        <v>5700508.4646089999</v>
      </c>
      <c r="O990">
        <v>5909004.7779069999</v>
      </c>
    </row>
    <row r="991" spans="1:15" hidden="1" x14ac:dyDescent="0.15">
      <c r="A991" s="6">
        <v>110</v>
      </c>
      <c r="B991">
        <v>62</v>
      </c>
      <c r="C991" s="4" t="s">
        <v>316</v>
      </c>
      <c r="D991" s="4" t="s">
        <v>565</v>
      </c>
      <c r="E991">
        <v>5106004.3137189997</v>
      </c>
      <c r="F991">
        <v>5405043.9190480001</v>
      </c>
      <c r="G991">
        <v>5517669.9151699999</v>
      </c>
      <c r="H991">
        <v>5575384.1992870001</v>
      </c>
      <c r="I991">
        <v>5924599.0695329998</v>
      </c>
      <c r="J991">
        <v>5374538.9948559999</v>
      </c>
      <c r="K991">
        <v>5609162.8798359996</v>
      </c>
      <c r="L991">
        <v>5426770.6179630002</v>
      </c>
      <c r="M991">
        <v>5544930.1588279996</v>
      </c>
      <c r="N991">
        <v>5542867.0389719997</v>
      </c>
      <c r="O991">
        <v>5815975.9223130001</v>
      </c>
    </row>
    <row r="992" spans="1:15" hidden="1" x14ac:dyDescent="0.15">
      <c r="A992" s="3">
        <v>1</v>
      </c>
      <c r="B992">
        <v>6</v>
      </c>
      <c r="C992" t="s">
        <v>324</v>
      </c>
      <c r="D992" s="4" t="s">
        <v>584</v>
      </c>
      <c r="M992">
        <v>128.59</v>
      </c>
    </row>
    <row r="993" spans="1:13" hidden="1" x14ac:dyDescent="0.15">
      <c r="A993" s="3">
        <v>2</v>
      </c>
      <c r="B993">
        <v>7</v>
      </c>
      <c r="C993" t="s">
        <v>46</v>
      </c>
      <c r="D993" s="4" t="s">
        <v>584</v>
      </c>
      <c r="M993">
        <v>45.56</v>
      </c>
    </row>
    <row r="994" spans="1:13" hidden="1" x14ac:dyDescent="0.15">
      <c r="A994" s="3">
        <v>3</v>
      </c>
      <c r="B994">
        <v>8</v>
      </c>
      <c r="C994" t="s">
        <v>405</v>
      </c>
      <c r="D994" s="4" t="s">
        <v>584</v>
      </c>
      <c r="M994">
        <v>51.2</v>
      </c>
    </row>
    <row r="995" spans="1:13" hidden="1" x14ac:dyDescent="0.15">
      <c r="A995" s="3">
        <v>4</v>
      </c>
      <c r="B995">
        <v>10</v>
      </c>
      <c r="C995" t="s">
        <v>449</v>
      </c>
      <c r="D995" s="4" t="s">
        <v>584</v>
      </c>
      <c r="M995">
        <v>162.9</v>
      </c>
    </row>
    <row r="996" spans="1:13" hidden="1" x14ac:dyDescent="0.15">
      <c r="A996" s="3">
        <v>5</v>
      </c>
      <c r="B996">
        <v>11</v>
      </c>
      <c r="C996" t="s">
        <v>482</v>
      </c>
      <c r="D996" s="4" t="s">
        <v>584</v>
      </c>
      <c r="M996">
        <v>58.94</v>
      </c>
    </row>
    <row r="997" spans="1:13" hidden="1" x14ac:dyDescent="0.15">
      <c r="A997" s="3">
        <v>6</v>
      </c>
      <c r="B997">
        <v>14</v>
      </c>
      <c r="C997" t="s">
        <v>451</v>
      </c>
      <c r="D997" s="4" t="s">
        <v>584</v>
      </c>
      <c r="M997">
        <v>1078.1500000000001</v>
      </c>
    </row>
    <row r="998" spans="1:13" hidden="1" x14ac:dyDescent="0.15">
      <c r="A998" s="3">
        <v>7</v>
      </c>
      <c r="B998">
        <v>18</v>
      </c>
      <c r="C998" t="s">
        <v>149</v>
      </c>
      <c r="D998" s="4" t="s">
        <v>584</v>
      </c>
      <c r="M998">
        <v>1331.12</v>
      </c>
    </row>
    <row r="999" spans="1:13" hidden="1" x14ac:dyDescent="0.15">
      <c r="A999" s="3">
        <v>8</v>
      </c>
      <c r="B999">
        <v>21</v>
      </c>
      <c r="C999" t="s">
        <v>381</v>
      </c>
      <c r="D999" s="4" t="s">
        <v>584</v>
      </c>
      <c r="M999">
        <v>7168.39</v>
      </c>
    </row>
    <row r="1000" spans="1:13" hidden="1" x14ac:dyDescent="0.15">
      <c r="A1000" s="3">
        <v>9</v>
      </c>
      <c r="B1000">
        <v>24</v>
      </c>
      <c r="C1000" t="s">
        <v>394</v>
      </c>
      <c r="D1000" s="4" t="s">
        <v>584</v>
      </c>
      <c r="M1000">
        <v>21.11</v>
      </c>
    </row>
    <row r="1001" spans="1:13" hidden="1" x14ac:dyDescent="0.15">
      <c r="A1001" s="3">
        <v>10</v>
      </c>
      <c r="B1001">
        <v>25</v>
      </c>
      <c r="C1001" t="s">
        <v>76</v>
      </c>
      <c r="D1001" s="4" t="s">
        <v>584</v>
      </c>
      <c r="M1001">
        <v>58.5</v>
      </c>
    </row>
    <row r="1002" spans="1:13" hidden="1" x14ac:dyDescent="0.15">
      <c r="A1002" s="3">
        <v>11</v>
      </c>
      <c r="B1002">
        <v>27</v>
      </c>
      <c r="C1002" t="s">
        <v>230</v>
      </c>
      <c r="D1002" s="4" t="s">
        <v>584</v>
      </c>
      <c r="M1002">
        <v>91.52</v>
      </c>
    </row>
    <row r="1003" spans="1:13" hidden="1" x14ac:dyDescent="0.15">
      <c r="A1003" s="3">
        <v>12</v>
      </c>
      <c r="B1003">
        <v>32</v>
      </c>
      <c r="C1003" t="s">
        <v>389</v>
      </c>
      <c r="D1003" s="4" t="s">
        <v>584</v>
      </c>
      <c r="M1003">
        <v>24.11</v>
      </c>
    </row>
    <row r="1004" spans="1:13" hidden="1" x14ac:dyDescent="0.15">
      <c r="A1004" s="3">
        <v>13</v>
      </c>
      <c r="B1004">
        <v>34</v>
      </c>
      <c r="C1004" t="s">
        <v>39</v>
      </c>
      <c r="D1004" s="4" t="s">
        <v>584</v>
      </c>
      <c r="M1004">
        <v>28.44</v>
      </c>
    </row>
    <row r="1005" spans="1:13" hidden="1" x14ac:dyDescent="0.15">
      <c r="A1005" s="3">
        <v>14</v>
      </c>
      <c r="B1005">
        <v>35</v>
      </c>
      <c r="C1005" t="s">
        <v>280</v>
      </c>
      <c r="D1005" s="4" t="s">
        <v>584</v>
      </c>
      <c r="M1005">
        <v>344.74</v>
      </c>
    </row>
    <row r="1006" spans="1:13" hidden="1" x14ac:dyDescent="0.15">
      <c r="A1006" s="3">
        <v>15</v>
      </c>
      <c r="B1006">
        <v>38</v>
      </c>
      <c r="C1006" t="s">
        <v>360</v>
      </c>
      <c r="D1006" s="4" t="s">
        <v>584</v>
      </c>
      <c r="M1006">
        <v>426.89</v>
      </c>
    </row>
    <row r="1007" spans="1:13" hidden="1" x14ac:dyDescent="0.15">
      <c r="A1007" s="3">
        <v>16</v>
      </c>
      <c r="B1007">
        <v>42</v>
      </c>
      <c r="C1007" t="s">
        <v>38</v>
      </c>
      <c r="D1007" s="4" t="s">
        <v>584</v>
      </c>
      <c r="M1007">
        <v>115.01</v>
      </c>
    </row>
    <row r="1008" spans="1:13" hidden="1" x14ac:dyDescent="0.15">
      <c r="A1008" s="3">
        <v>17</v>
      </c>
      <c r="B1008">
        <v>43</v>
      </c>
      <c r="C1008" t="s">
        <v>20</v>
      </c>
      <c r="D1008" s="4" t="s">
        <v>584</v>
      </c>
      <c r="M1008">
        <v>6.39</v>
      </c>
    </row>
    <row r="1009" spans="1:13" hidden="1" x14ac:dyDescent="0.15">
      <c r="A1009" s="3">
        <v>18</v>
      </c>
      <c r="B1009">
        <v>48</v>
      </c>
      <c r="C1009" t="s">
        <v>82</v>
      </c>
      <c r="D1009" s="4" t="s">
        <v>584</v>
      </c>
      <c r="M1009">
        <v>25.07</v>
      </c>
    </row>
    <row r="1010" spans="1:13" hidden="1" x14ac:dyDescent="0.15">
      <c r="A1010" s="3">
        <v>19</v>
      </c>
      <c r="B1010">
        <v>49</v>
      </c>
      <c r="C1010" t="s">
        <v>361</v>
      </c>
      <c r="D1010" s="4" t="s">
        <v>584</v>
      </c>
      <c r="M1010">
        <v>45.85</v>
      </c>
    </row>
    <row r="1011" spans="1:13" hidden="1" x14ac:dyDescent="0.15">
      <c r="A1011" s="3">
        <v>20</v>
      </c>
      <c r="B1011">
        <v>50</v>
      </c>
      <c r="C1011" t="s">
        <v>130</v>
      </c>
      <c r="D1011" s="4" t="s">
        <v>584</v>
      </c>
      <c r="M1011">
        <v>653.57000000000005</v>
      </c>
    </row>
    <row r="1012" spans="1:13" hidden="1" x14ac:dyDescent="0.15">
      <c r="A1012" s="3">
        <v>21</v>
      </c>
      <c r="B1012">
        <v>52</v>
      </c>
      <c r="C1012" t="s">
        <v>544</v>
      </c>
      <c r="D1012" s="4" t="s">
        <v>584</v>
      </c>
      <c r="M1012">
        <v>195.39</v>
      </c>
    </row>
    <row r="1013" spans="1:13" hidden="1" x14ac:dyDescent="0.15">
      <c r="A1013" s="3">
        <v>22</v>
      </c>
      <c r="B1013">
        <v>54</v>
      </c>
      <c r="C1013" t="s">
        <v>63</v>
      </c>
      <c r="D1013" s="4" t="s">
        <v>584</v>
      </c>
      <c r="M1013">
        <v>208.11</v>
      </c>
    </row>
    <row r="1014" spans="1:13" hidden="1" x14ac:dyDescent="0.15">
      <c r="A1014" s="3">
        <v>23</v>
      </c>
      <c r="B1014">
        <v>56</v>
      </c>
      <c r="C1014" t="s">
        <v>540</v>
      </c>
      <c r="D1014" s="4" t="s">
        <v>584</v>
      </c>
      <c r="M1014">
        <v>68.55</v>
      </c>
    </row>
    <row r="1015" spans="1:13" hidden="1" x14ac:dyDescent="0.15">
      <c r="A1015" s="3">
        <v>24</v>
      </c>
      <c r="B1015">
        <v>58</v>
      </c>
      <c r="C1015" t="s">
        <v>200</v>
      </c>
      <c r="D1015" s="4" t="s">
        <v>584</v>
      </c>
      <c r="M1015">
        <v>9.94</v>
      </c>
    </row>
    <row r="1016" spans="1:13" hidden="1" x14ac:dyDescent="0.15">
      <c r="A1016" s="3">
        <v>25</v>
      </c>
      <c r="B1016">
        <v>60</v>
      </c>
      <c r="C1016" t="s">
        <v>314</v>
      </c>
      <c r="D1016" s="4" t="s">
        <v>584</v>
      </c>
      <c r="M1016">
        <v>14.45</v>
      </c>
    </row>
    <row r="1017" spans="1:13" hidden="1" x14ac:dyDescent="0.15">
      <c r="A1017" s="3">
        <v>26</v>
      </c>
      <c r="B1017">
        <v>61</v>
      </c>
      <c r="C1017" t="s">
        <v>218</v>
      </c>
      <c r="D1017" s="4" t="s">
        <v>584</v>
      </c>
      <c r="M1017">
        <v>3.52</v>
      </c>
    </row>
    <row r="1018" spans="1:13" hidden="1" x14ac:dyDescent="0.15">
      <c r="A1018" s="3">
        <v>27</v>
      </c>
      <c r="B1018">
        <v>68</v>
      </c>
      <c r="C1018" t="s">
        <v>303</v>
      </c>
      <c r="D1018" s="4" t="s">
        <v>584</v>
      </c>
      <c r="M1018">
        <v>3.39</v>
      </c>
    </row>
    <row r="1019" spans="1:13" hidden="1" x14ac:dyDescent="0.15">
      <c r="A1019" s="3">
        <v>28</v>
      </c>
      <c r="B1019">
        <v>73</v>
      </c>
      <c r="C1019" t="s">
        <v>11</v>
      </c>
      <c r="D1019" s="4" t="s">
        <v>584</v>
      </c>
      <c r="M1019">
        <v>88.93</v>
      </c>
    </row>
    <row r="1020" spans="1:13" hidden="1" x14ac:dyDescent="0.15">
      <c r="A1020" s="3">
        <v>29</v>
      </c>
      <c r="B1020">
        <v>75</v>
      </c>
      <c r="C1020" t="s">
        <v>424</v>
      </c>
      <c r="D1020" s="4" t="s">
        <v>584</v>
      </c>
      <c r="M1020">
        <v>206.32</v>
      </c>
    </row>
    <row r="1021" spans="1:13" hidden="1" x14ac:dyDescent="0.15">
      <c r="A1021" s="3">
        <v>30</v>
      </c>
      <c r="B1021">
        <v>78</v>
      </c>
      <c r="C1021" t="s">
        <v>511</v>
      </c>
      <c r="D1021" s="4" t="s">
        <v>584</v>
      </c>
      <c r="M1021">
        <v>61.91</v>
      </c>
    </row>
    <row r="1022" spans="1:13" hidden="1" x14ac:dyDescent="0.15">
      <c r="A1022" s="3">
        <v>31</v>
      </c>
      <c r="B1022">
        <v>84</v>
      </c>
      <c r="C1022" t="s">
        <v>55</v>
      </c>
      <c r="D1022" s="4" t="s">
        <v>584</v>
      </c>
      <c r="M1022">
        <v>195.59</v>
      </c>
    </row>
    <row r="1023" spans="1:13" hidden="1" x14ac:dyDescent="0.15">
      <c r="A1023" s="3">
        <v>32</v>
      </c>
      <c r="B1023">
        <v>85</v>
      </c>
      <c r="C1023" t="s">
        <v>320</v>
      </c>
      <c r="D1023" s="4" t="s">
        <v>584</v>
      </c>
      <c r="M1023">
        <v>53.08</v>
      </c>
    </row>
    <row r="1024" spans="1:13" hidden="1" x14ac:dyDescent="0.15">
      <c r="A1024" s="3">
        <v>33</v>
      </c>
      <c r="B1024">
        <v>86</v>
      </c>
      <c r="C1024" t="s">
        <v>417</v>
      </c>
      <c r="D1024" s="4" t="s">
        <v>584</v>
      </c>
      <c r="M1024">
        <v>100.27</v>
      </c>
    </row>
    <row r="1025" spans="1:13" hidden="1" x14ac:dyDescent="0.15">
      <c r="A1025" s="3">
        <v>34</v>
      </c>
      <c r="B1025">
        <v>87</v>
      </c>
      <c r="C1025" t="s">
        <v>2</v>
      </c>
      <c r="D1025" s="4" t="s">
        <v>584</v>
      </c>
      <c r="M1025">
        <v>743.7</v>
      </c>
    </row>
    <row r="1026" spans="1:13" hidden="1" x14ac:dyDescent="0.15">
      <c r="A1026" s="3">
        <v>35</v>
      </c>
      <c r="B1026">
        <v>89</v>
      </c>
      <c r="C1026" t="s">
        <v>138</v>
      </c>
      <c r="D1026" s="4" t="s">
        <v>584</v>
      </c>
      <c r="M1026">
        <v>13.92</v>
      </c>
    </row>
    <row r="1027" spans="1:13" hidden="1" x14ac:dyDescent="0.15">
      <c r="A1027" s="3">
        <v>36</v>
      </c>
      <c r="B1027">
        <v>95</v>
      </c>
      <c r="C1027" t="s">
        <v>277</v>
      </c>
      <c r="D1027" s="4" t="s">
        <v>584</v>
      </c>
      <c r="M1027">
        <v>79.75</v>
      </c>
    </row>
    <row r="1028" spans="1:13" hidden="1" x14ac:dyDescent="0.15">
      <c r="A1028" s="3">
        <v>37</v>
      </c>
      <c r="B1028">
        <v>98</v>
      </c>
      <c r="C1028" t="s">
        <v>61</v>
      </c>
      <c r="D1028" s="4" t="s">
        <v>584</v>
      </c>
      <c r="M1028">
        <v>240.94</v>
      </c>
    </row>
    <row r="1029" spans="1:13" hidden="1" x14ac:dyDescent="0.15">
      <c r="A1029" s="3">
        <v>38</v>
      </c>
      <c r="B1029">
        <v>100</v>
      </c>
      <c r="C1029" t="s">
        <v>54</v>
      </c>
      <c r="D1029" s="4" t="s">
        <v>584</v>
      </c>
      <c r="M1029">
        <v>52.44</v>
      </c>
    </row>
    <row r="1030" spans="1:13" hidden="1" x14ac:dyDescent="0.15">
      <c r="A1030" s="3">
        <v>39</v>
      </c>
      <c r="B1030">
        <v>101</v>
      </c>
      <c r="C1030" t="s">
        <v>142</v>
      </c>
      <c r="D1030" s="4" t="s">
        <v>584</v>
      </c>
      <c r="M1030">
        <v>43.95</v>
      </c>
    </row>
    <row r="1031" spans="1:13" hidden="1" x14ac:dyDescent="0.15">
      <c r="A1031" s="3">
        <v>40</v>
      </c>
      <c r="B1031">
        <v>103</v>
      </c>
      <c r="C1031" t="s">
        <v>272</v>
      </c>
      <c r="D1031" s="4" t="s">
        <v>584</v>
      </c>
      <c r="M1031">
        <v>424.02</v>
      </c>
    </row>
    <row r="1032" spans="1:13" hidden="1" x14ac:dyDescent="0.15">
      <c r="A1032" s="3">
        <v>41</v>
      </c>
      <c r="B1032">
        <v>104</v>
      </c>
      <c r="C1032" t="s">
        <v>504</v>
      </c>
      <c r="D1032" s="4" t="s">
        <v>584</v>
      </c>
      <c r="M1032">
        <v>342.15</v>
      </c>
    </row>
    <row r="1033" spans="1:13" hidden="1" x14ac:dyDescent="0.15">
      <c r="A1033" s="3">
        <v>42</v>
      </c>
      <c r="B1033">
        <v>105</v>
      </c>
      <c r="C1033" t="s">
        <v>298</v>
      </c>
      <c r="D1033" s="4" t="s">
        <v>584</v>
      </c>
      <c r="M1033">
        <v>1681.45</v>
      </c>
    </row>
    <row r="1034" spans="1:13" hidden="1" x14ac:dyDescent="0.15">
      <c r="A1034" s="3">
        <v>43</v>
      </c>
      <c r="B1034">
        <v>106</v>
      </c>
      <c r="C1034" t="s">
        <v>402</v>
      </c>
      <c r="D1034" s="4" t="s">
        <v>584</v>
      </c>
      <c r="M1034">
        <v>63.41</v>
      </c>
    </row>
    <row r="1035" spans="1:13" hidden="1" x14ac:dyDescent="0.15">
      <c r="A1035" s="3">
        <v>44</v>
      </c>
      <c r="B1035">
        <v>5</v>
      </c>
      <c r="C1035" t="s">
        <v>234</v>
      </c>
      <c r="D1035" s="4" t="s">
        <v>584</v>
      </c>
      <c r="M1035">
        <v>685.21</v>
      </c>
    </row>
    <row r="1036" spans="1:13" hidden="1" x14ac:dyDescent="0.15">
      <c r="A1036" s="3">
        <v>45</v>
      </c>
      <c r="B1036">
        <v>107</v>
      </c>
      <c r="C1036" t="s">
        <v>232</v>
      </c>
      <c r="D1036" s="4" t="s">
        <v>584</v>
      </c>
      <c r="M1036">
        <v>169.65</v>
      </c>
    </row>
    <row r="1037" spans="1:13" hidden="1" x14ac:dyDescent="0.15">
      <c r="A1037" s="6">
        <v>46</v>
      </c>
      <c r="B1037">
        <v>3</v>
      </c>
      <c r="C1037" t="s">
        <v>519</v>
      </c>
      <c r="D1037" s="4" t="s">
        <v>584</v>
      </c>
      <c r="M1037">
        <v>217.45</v>
      </c>
    </row>
    <row r="1038" spans="1:13" hidden="1" x14ac:dyDescent="0.15">
      <c r="A1038" s="6">
        <v>47</v>
      </c>
      <c r="B1038">
        <v>20</v>
      </c>
      <c r="C1038" t="s">
        <v>124</v>
      </c>
      <c r="D1038" s="4" t="s">
        <v>584</v>
      </c>
      <c r="M1038">
        <v>96.44</v>
      </c>
    </row>
    <row r="1039" spans="1:13" hidden="1" x14ac:dyDescent="0.15">
      <c r="A1039" s="6">
        <v>48</v>
      </c>
      <c r="B1039">
        <v>64</v>
      </c>
      <c r="C1039" t="s">
        <v>337</v>
      </c>
      <c r="D1039" s="4" t="s">
        <v>584</v>
      </c>
      <c r="M1039">
        <v>162.44</v>
      </c>
    </row>
    <row r="1040" spans="1:13" hidden="1" x14ac:dyDescent="0.15">
      <c r="A1040" s="6">
        <v>49</v>
      </c>
      <c r="B1040">
        <v>23</v>
      </c>
      <c r="C1040" t="s">
        <v>252</v>
      </c>
      <c r="D1040" s="4" t="s">
        <v>584</v>
      </c>
      <c r="M1040">
        <v>60.26</v>
      </c>
    </row>
    <row r="1041" spans="1:13" hidden="1" x14ac:dyDescent="0.15">
      <c r="A1041" s="6">
        <v>50</v>
      </c>
      <c r="B1041">
        <v>36</v>
      </c>
      <c r="C1041" t="s">
        <v>266</v>
      </c>
      <c r="D1041" s="4" t="s">
        <v>584</v>
      </c>
      <c r="M1041">
        <v>12.9</v>
      </c>
    </row>
    <row r="1042" spans="1:13" hidden="1" x14ac:dyDescent="0.15">
      <c r="A1042" s="6">
        <v>51</v>
      </c>
      <c r="B1042">
        <v>69</v>
      </c>
      <c r="C1042" t="s">
        <v>25</v>
      </c>
      <c r="D1042" s="4" t="s">
        <v>584</v>
      </c>
      <c r="M1042">
        <v>185.48</v>
      </c>
    </row>
    <row r="1043" spans="1:13" hidden="1" x14ac:dyDescent="0.15">
      <c r="A1043" s="6">
        <v>52</v>
      </c>
      <c r="B1043">
        <v>93</v>
      </c>
      <c r="C1043" t="s">
        <v>236</v>
      </c>
      <c r="D1043" s="4" t="s">
        <v>584</v>
      </c>
      <c r="M1043">
        <v>35.97</v>
      </c>
    </row>
    <row r="1044" spans="1:13" hidden="1" x14ac:dyDescent="0.15">
      <c r="A1044" s="6">
        <v>53</v>
      </c>
      <c r="B1044">
        <v>2</v>
      </c>
      <c r="C1044" t="s">
        <v>152</v>
      </c>
      <c r="D1044" s="4" t="s">
        <v>584</v>
      </c>
      <c r="M1044">
        <v>49.09</v>
      </c>
    </row>
    <row r="1045" spans="1:13" hidden="1" x14ac:dyDescent="0.15">
      <c r="A1045" s="6">
        <v>54</v>
      </c>
      <c r="B1045">
        <v>9</v>
      </c>
      <c r="C1045" t="s">
        <v>425</v>
      </c>
      <c r="D1045" s="4" t="s">
        <v>584</v>
      </c>
      <c r="M1045">
        <v>150.66</v>
      </c>
    </row>
    <row r="1046" spans="1:13" hidden="1" x14ac:dyDescent="0.15">
      <c r="A1046" s="6">
        <v>55</v>
      </c>
      <c r="B1046">
        <v>30</v>
      </c>
      <c r="C1046" t="s">
        <v>191</v>
      </c>
      <c r="D1046" s="4" t="s">
        <v>584</v>
      </c>
      <c r="M1046">
        <v>507.37</v>
      </c>
    </row>
    <row r="1047" spans="1:13" hidden="1" x14ac:dyDescent="0.15">
      <c r="A1047" s="6">
        <v>56</v>
      </c>
      <c r="B1047">
        <v>91</v>
      </c>
      <c r="C1047" t="s">
        <v>356</v>
      </c>
      <c r="D1047" s="4" t="s">
        <v>584</v>
      </c>
      <c r="M1047">
        <v>173.45</v>
      </c>
    </row>
    <row r="1048" spans="1:13" hidden="1" x14ac:dyDescent="0.15">
      <c r="A1048" s="6">
        <v>57</v>
      </c>
      <c r="B1048">
        <v>46</v>
      </c>
      <c r="C1048" t="s">
        <v>310</v>
      </c>
      <c r="D1048" s="4" t="s">
        <v>584</v>
      </c>
      <c r="M1048">
        <v>421.08</v>
      </c>
    </row>
    <row r="1049" spans="1:13" hidden="1" x14ac:dyDescent="0.15">
      <c r="A1049" s="6">
        <v>58</v>
      </c>
      <c r="B1049">
        <v>65</v>
      </c>
      <c r="C1049" t="s">
        <v>259</v>
      </c>
      <c r="D1049" s="4" t="s">
        <v>584</v>
      </c>
      <c r="M1049">
        <v>98.22</v>
      </c>
    </row>
    <row r="1050" spans="1:13" hidden="1" x14ac:dyDescent="0.15">
      <c r="A1050" s="6">
        <v>59</v>
      </c>
      <c r="B1050">
        <v>97</v>
      </c>
      <c r="C1050" t="s">
        <v>367</v>
      </c>
      <c r="D1050" s="4" t="s">
        <v>584</v>
      </c>
      <c r="M1050">
        <v>297.44</v>
      </c>
    </row>
    <row r="1051" spans="1:13" hidden="1" x14ac:dyDescent="0.15">
      <c r="A1051" s="6">
        <v>60</v>
      </c>
      <c r="B1051">
        <v>22</v>
      </c>
      <c r="C1051" t="s">
        <v>421</v>
      </c>
      <c r="D1051" s="4" t="s">
        <v>584</v>
      </c>
      <c r="M1051">
        <v>255.67</v>
      </c>
    </row>
    <row r="1052" spans="1:13" hidden="1" x14ac:dyDescent="0.15">
      <c r="A1052" s="6">
        <v>61</v>
      </c>
      <c r="B1052">
        <v>72</v>
      </c>
      <c r="C1052" t="s">
        <v>158</v>
      </c>
      <c r="D1052" s="4" t="s">
        <v>584</v>
      </c>
      <c r="M1052">
        <v>145.16</v>
      </c>
    </row>
    <row r="1053" spans="1:13" hidden="1" x14ac:dyDescent="0.15">
      <c r="A1053" s="6">
        <v>62</v>
      </c>
      <c r="B1053">
        <v>41</v>
      </c>
      <c r="C1053" t="s">
        <v>267</v>
      </c>
      <c r="D1053" s="4" t="s">
        <v>584</v>
      </c>
      <c r="M1053">
        <v>35.1</v>
      </c>
    </row>
    <row r="1054" spans="1:13" hidden="1" x14ac:dyDescent="0.15">
      <c r="A1054" s="6">
        <v>63</v>
      </c>
      <c r="B1054">
        <v>59</v>
      </c>
      <c r="C1054" t="s">
        <v>332</v>
      </c>
      <c r="D1054" s="4" t="s">
        <v>584</v>
      </c>
      <c r="M1054">
        <v>35.4</v>
      </c>
    </row>
    <row r="1055" spans="1:13" hidden="1" x14ac:dyDescent="0.15">
      <c r="A1055" s="6">
        <v>64</v>
      </c>
      <c r="B1055">
        <v>57</v>
      </c>
      <c r="C1055" t="s">
        <v>349</v>
      </c>
      <c r="D1055" s="4" t="s">
        <v>584</v>
      </c>
      <c r="M1055">
        <v>32.56</v>
      </c>
    </row>
    <row r="1056" spans="1:13" hidden="1" x14ac:dyDescent="0.15">
      <c r="A1056" s="6">
        <v>65</v>
      </c>
      <c r="B1056">
        <v>67</v>
      </c>
      <c r="C1056" t="s">
        <v>177</v>
      </c>
      <c r="D1056" s="4" t="s">
        <v>584</v>
      </c>
      <c r="M1056">
        <v>649.54</v>
      </c>
    </row>
    <row r="1057" spans="1:13" hidden="1" x14ac:dyDescent="0.15">
      <c r="A1057" s="6">
        <v>66</v>
      </c>
      <c r="B1057">
        <v>17</v>
      </c>
      <c r="C1057" t="s">
        <v>551</v>
      </c>
      <c r="D1057" s="4" t="s">
        <v>584</v>
      </c>
      <c r="M1057">
        <v>130</v>
      </c>
    </row>
    <row r="1058" spans="1:13" hidden="1" x14ac:dyDescent="0.15">
      <c r="A1058" s="6">
        <v>67</v>
      </c>
      <c r="B1058">
        <v>82</v>
      </c>
      <c r="C1058" t="s">
        <v>370</v>
      </c>
      <c r="D1058" s="4" t="s">
        <v>584</v>
      </c>
      <c r="M1058">
        <v>164.74</v>
      </c>
    </row>
    <row r="1059" spans="1:13" hidden="1" x14ac:dyDescent="0.15">
      <c r="A1059" s="6">
        <v>68</v>
      </c>
      <c r="B1059">
        <v>28</v>
      </c>
      <c r="C1059" t="s">
        <v>312</v>
      </c>
      <c r="D1059" s="4" t="s">
        <v>584</v>
      </c>
      <c r="M1059">
        <v>54.96</v>
      </c>
    </row>
    <row r="1060" spans="1:13" hidden="1" x14ac:dyDescent="0.15">
      <c r="A1060" s="6">
        <v>69</v>
      </c>
      <c r="B1060">
        <v>26</v>
      </c>
      <c r="C1060" t="s">
        <v>334</v>
      </c>
      <c r="D1060" s="4" t="s">
        <v>584</v>
      </c>
      <c r="M1060">
        <v>58.83</v>
      </c>
    </row>
    <row r="1061" spans="1:13" hidden="1" x14ac:dyDescent="0.15">
      <c r="A1061" s="6">
        <v>70</v>
      </c>
      <c r="B1061">
        <v>12</v>
      </c>
      <c r="C1061" t="s">
        <v>475</v>
      </c>
      <c r="D1061" s="4" t="s">
        <v>584</v>
      </c>
      <c r="M1061">
        <v>59.37</v>
      </c>
    </row>
    <row r="1062" spans="1:13" hidden="1" x14ac:dyDescent="0.15">
      <c r="A1062" s="6">
        <v>71</v>
      </c>
      <c r="B1062">
        <v>39</v>
      </c>
      <c r="C1062" t="s">
        <v>127</v>
      </c>
      <c r="D1062" s="4" t="s">
        <v>584</v>
      </c>
      <c r="M1062">
        <v>153.36000000000001</v>
      </c>
    </row>
    <row r="1063" spans="1:13" hidden="1" x14ac:dyDescent="0.15">
      <c r="A1063" s="6">
        <v>72</v>
      </c>
      <c r="B1063">
        <v>110</v>
      </c>
      <c r="C1063" s="4" t="s">
        <v>562</v>
      </c>
      <c r="D1063" s="4" t="s">
        <v>584</v>
      </c>
      <c r="M1063">
        <v>606.25</v>
      </c>
    </row>
    <row r="1064" spans="1:13" hidden="1" x14ac:dyDescent="0.15">
      <c r="A1064" s="6">
        <v>73</v>
      </c>
      <c r="B1064">
        <v>80</v>
      </c>
      <c r="C1064" t="s">
        <v>408</v>
      </c>
      <c r="D1064" s="4" t="s">
        <v>584</v>
      </c>
      <c r="M1064">
        <v>21.53</v>
      </c>
    </row>
    <row r="1065" spans="1:13" hidden="1" x14ac:dyDescent="0.15">
      <c r="A1065" s="6">
        <v>74</v>
      </c>
      <c r="B1065">
        <v>81</v>
      </c>
      <c r="C1065" t="s">
        <v>368</v>
      </c>
      <c r="D1065" s="4" t="s">
        <v>584</v>
      </c>
      <c r="M1065">
        <v>149.9</v>
      </c>
    </row>
    <row r="1066" spans="1:13" hidden="1" x14ac:dyDescent="0.15">
      <c r="A1066" s="6">
        <v>75</v>
      </c>
      <c r="B1066">
        <v>99</v>
      </c>
      <c r="C1066" t="s">
        <v>385</v>
      </c>
      <c r="D1066" s="4" t="s">
        <v>584</v>
      </c>
      <c r="M1066">
        <v>5.88</v>
      </c>
    </row>
    <row r="1067" spans="1:13" hidden="1" x14ac:dyDescent="0.15">
      <c r="A1067" s="6">
        <v>76</v>
      </c>
      <c r="B1067">
        <v>53</v>
      </c>
      <c r="C1067" t="s">
        <v>436</v>
      </c>
      <c r="D1067" s="4" t="s">
        <v>584</v>
      </c>
      <c r="M1067">
        <v>51.38</v>
      </c>
    </row>
    <row r="1068" spans="1:13" hidden="1" x14ac:dyDescent="0.15">
      <c r="A1068" s="6">
        <v>77</v>
      </c>
      <c r="B1068">
        <v>102</v>
      </c>
      <c r="C1068" t="s">
        <v>420</v>
      </c>
      <c r="D1068" s="4" t="s">
        <v>584</v>
      </c>
      <c r="M1068">
        <v>357.64</v>
      </c>
    </row>
    <row r="1069" spans="1:13" hidden="1" x14ac:dyDescent="0.15">
      <c r="A1069" s="6">
        <v>78</v>
      </c>
      <c r="B1069">
        <v>74</v>
      </c>
      <c r="C1069" t="s">
        <v>539</v>
      </c>
      <c r="D1069" s="4" t="s">
        <v>584</v>
      </c>
      <c r="M1069">
        <v>121.14</v>
      </c>
    </row>
    <row r="1070" spans="1:13" hidden="1" x14ac:dyDescent="0.15">
      <c r="A1070" s="6">
        <v>79</v>
      </c>
      <c r="B1070">
        <v>29</v>
      </c>
      <c r="C1070" t="s">
        <v>182</v>
      </c>
      <c r="D1070" s="4" t="s">
        <v>584</v>
      </c>
      <c r="M1070">
        <v>88.01</v>
      </c>
    </row>
    <row r="1071" spans="1:13" hidden="1" x14ac:dyDescent="0.15">
      <c r="A1071" s="6">
        <v>80</v>
      </c>
      <c r="B1071">
        <v>45</v>
      </c>
      <c r="C1071" t="s">
        <v>351</v>
      </c>
      <c r="D1071" s="4" t="s">
        <v>584</v>
      </c>
      <c r="M1071">
        <v>1378.05</v>
      </c>
    </row>
    <row r="1072" spans="1:13" hidden="1" x14ac:dyDescent="0.15">
      <c r="A1072" s="6">
        <v>81</v>
      </c>
      <c r="B1072">
        <v>108</v>
      </c>
      <c r="C1072" t="s">
        <v>476</v>
      </c>
      <c r="D1072" s="4" t="s">
        <v>584</v>
      </c>
      <c r="M1072">
        <v>12.91</v>
      </c>
    </row>
    <row r="1073" spans="1:13" hidden="1" x14ac:dyDescent="0.15">
      <c r="A1073" s="6">
        <v>82</v>
      </c>
      <c r="B1073">
        <v>51</v>
      </c>
      <c r="C1073" t="s">
        <v>95</v>
      </c>
      <c r="D1073" s="4" t="s">
        <v>584</v>
      </c>
      <c r="M1073">
        <v>65.209999999999994</v>
      </c>
    </row>
    <row r="1074" spans="1:13" hidden="1" x14ac:dyDescent="0.15">
      <c r="A1074" s="6">
        <v>83</v>
      </c>
      <c r="B1074">
        <v>31</v>
      </c>
      <c r="C1074" t="s">
        <v>434</v>
      </c>
      <c r="D1074" s="4" t="s">
        <v>584</v>
      </c>
      <c r="M1074">
        <v>33.28</v>
      </c>
    </row>
    <row r="1075" spans="1:13" hidden="1" x14ac:dyDescent="0.15">
      <c r="A1075" s="6">
        <v>84</v>
      </c>
      <c r="B1075">
        <v>92</v>
      </c>
      <c r="C1075" t="s">
        <v>24</v>
      </c>
      <c r="D1075" s="4" t="s">
        <v>584</v>
      </c>
      <c r="M1075">
        <v>81.75</v>
      </c>
    </row>
    <row r="1076" spans="1:13" hidden="1" x14ac:dyDescent="0.15">
      <c r="A1076" s="6">
        <v>85</v>
      </c>
      <c r="B1076">
        <v>66</v>
      </c>
      <c r="C1076" t="s">
        <v>43</v>
      </c>
      <c r="D1076" s="4" t="s">
        <v>584</v>
      </c>
      <c r="M1076">
        <v>22.67</v>
      </c>
    </row>
    <row r="1077" spans="1:13" hidden="1" x14ac:dyDescent="0.15">
      <c r="A1077" s="6">
        <v>86</v>
      </c>
      <c r="B1077">
        <v>96</v>
      </c>
      <c r="C1077" t="s">
        <v>78</v>
      </c>
      <c r="D1077" s="4" t="s">
        <v>584</v>
      </c>
      <c r="M1077">
        <v>24.76</v>
      </c>
    </row>
    <row r="1078" spans="1:13" hidden="1" x14ac:dyDescent="0.15">
      <c r="A1078" s="6">
        <v>87</v>
      </c>
      <c r="B1078">
        <v>37</v>
      </c>
      <c r="C1078" t="s">
        <v>18</v>
      </c>
      <c r="D1078" s="4" t="s">
        <v>584</v>
      </c>
      <c r="M1078">
        <v>118.14</v>
      </c>
    </row>
    <row r="1079" spans="1:13" hidden="1" x14ac:dyDescent="0.15">
      <c r="A1079" s="6">
        <v>88</v>
      </c>
      <c r="B1079">
        <v>77</v>
      </c>
      <c r="C1079" t="s">
        <v>221</v>
      </c>
      <c r="D1079" s="4" t="s">
        <v>584</v>
      </c>
      <c r="M1079">
        <v>570.39</v>
      </c>
    </row>
    <row r="1080" spans="1:13" hidden="1" x14ac:dyDescent="0.15">
      <c r="A1080" s="6">
        <v>89</v>
      </c>
      <c r="B1080">
        <v>79</v>
      </c>
      <c r="C1080" t="s">
        <v>549</v>
      </c>
      <c r="D1080" s="4" t="s">
        <v>584</v>
      </c>
      <c r="M1080">
        <v>1092.5999999999999</v>
      </c>
    </row>
    <row r="1081" spans="1:13" hidden="1" x14ac:dyDescent="0.15">
      <c r="A1081" s="6">
        <v>90</v>
      </c>
      <c r="B1081">
        <v>90</v>
      </c>
      <c r="C1081" t="s">
        <v>183</v>
      </c>
      <c r="D1081" s="4" t="s">
        <v>584</v>
      </c>
      <c r="M1081">
        <v>24.24</v>
      </c>
    </row>
    <row r="1082" spans="1:13" hidden="1" x14ac:dyDescent="0.15">
      <c r="A1082" s="6">
        <v>91</v>
      </c>
      <c r="B1082">
        <v>71</v>
      </c>
      <c r="C1082" t="s">
        <v>319</v>
      </c>
      <c r="D1082" s="4" t="s">
        <v>584</v>
      </c>
      <c r="M1082">
        <v>276.86</v>
      </c>
    </row>
    <row r="1083" spans="1:13" hidden="1" x14ac:dyDescent="0.15">
      <c r="A1083" s="6">
        <v>92</v>
      </c>
      <c r="B1083">
        <v>44</v>
      </c>
      <c r="C1083" t="s">
        <v>153</v>
      </c>
      <c r="D1083" s="4" t="s">
        <v>584</v>
      </c>
      <c r="M1083">
        <v>6962.67</v>
      </c>
    </row>
    <row r="1084" spans="1:13" hidden="1" x14ac:dyDescent="0.15">
      <c r="A1084" s="6">
        <v>93</v>
      </c>
      <c r="B1084">
        <v>83</v>
      </c>
      <c r="C1084" t="s">
        <v>205</v>
      </c>
      <c r="D1084" s="4" t="s">
        <v>584</v>
      </c>
      <c r="M1084">
        <v>549.41999999999996</v>
      </c>
    </row>
    <row r="1085" spans="1:13" hidden="1" x14ac:dyDescent="0.15">
      <c r="A1085" s="6">
        <v>94</v>
      </c>
      <c r="B1085">
        <v>16</v>
      </c>
      <c r="C1085" t="s">
        <v>508</v>
      </c>
      <c r="D1085" s="4" t="s">
        <v>584</v>
      </c>
      <c r="M1085">
        <v>83.94</v>
      </c>
    </row>
    <row r="1086" spans="1:13" hidden="1" x14ac:dyDescent="0.15">
      <c r="A1086" s="6">
        <v>95</v>
      </c>
      <c r="B1086">
        <v>13</v>
      </c>
      <c r="C1086" t="s">
        <v>41</v>
      </c>
      <c r="D1086" s="4" t="s">
        <v>584</v>
      </c>
      <c r="M1086">
        <v>58.46</v>
      </c>
    </row>
    <row r="1087" spans="1:13" hidden="1" x14ac:dyDescent="0.15">
      <c r="A1087" s="6">
        <v>96</v>
      </c>
      <c r="B1087">
        <v>40</v>
      </c>
      <c r="C1087" t="s">
        <v>195</v>
      </c>
      <c r="D1087" s="4" t="s">
        <v>584</v>
      </c>
      <c r="M1087">
        <v>198.51</v>
      </c>
    </row>
    <row r="1088" spans="1:13" hidden="1" x14ac:dyDescent="0.15">
      <c r="A1088" s="6">
        <v>97</v>
      </c>
      <c r="B1088">
        <v>63</v>
      </c>
      <c r="C1088" t="s">
        <v>409</v>
      </c>
      <c r="D1088" s="4" t="s">
        <v>584</v>
      </c>
      <c r="M1088">
        <v>93.53</v>
      </c>
    </row>
    <row r="1089" spans="1:13" hidden="1" x14ac:dyDescent="0.15">
      <c r="A1089" s="6">
        <v>98</v>
      </c>
      <c r="B1089">
        <v>15</v>
      </c>
      <c r="C1089" t="s">
        <v>89</v>
      </c>
      <c r="D1089" s="4" t="s">
        <v>584</v>
      </c>
      <c r="M1089">
        <v>101.9</v>
      </c>
    </row>
    <row r="1090" spans="1:13" hidden="1" x14ac:dyDescent="0.15">
      <c r="A1090" s="6">
        <v>99</v>
      </c>
      <c r="B1090">
        <v>76</v>
      </c>
      <c r="C1090" t="s">
        <v>458</v>
      </c>
      <c r="D1090" s="4" t="s">
        <v>584</v>
      </c>
      <c r="M1090">
        <v>33.369999999999997</v>
      </c>
    </row>
    <row r="1091" spans="1:13" hidden="1" x14ac:dyDescent="0.15">
      <c r="A1091" s="6">
        <v>100</v>
      </c>
      <c r="B1091">
        <v>4</v>
      </c>
      <c r="C1091" t="s">
        <v>239</v>
      </c>
      <c r="D1091" s="4" t="s">
        <v>584</v>
      </c>
      <c r="M1091">
        <v>158.61000000000001</v>
      </c>
    </row>
    <row r="1092" spans="1:13" hidden="1" x14ac:dyDescent="0.15">
      <c r="A1092" s="6">
        <v>101</v>
      </c>
      <c r="B1092">
        <v>33</v>
      </c>
      <c r="C1092" t="s">
        <v>118</v>
      </c>
      <c r="D1092" s="4" t="s">
        <v>584</v>
      </c>
      <c r="M1092">
        <v>562.91</v>
      </c>
    </row>
    <row r="1093" spans="1:13" hidden="1" x14ac:dyDescent="0.15">
      <c r="A1093" s="6">
        <v>102</v>
      </c>
      <c r="B1093">
        <v>109</v>
      </c>
      <c r="C1093" s="4" t="s">
        <v>561</v>
      </c>
      <c r="D1093" s="4" t="s">
        <v>584</v>
      </c>
      <c r="M1093">
        <v>57.41</v>
      </c>
    </row>
    <row r="1094" spans="1:13" hidden="1" x14ac:dyDescent="0.15">
      <c r="A1094" s="6">
        <v>103</v>
      </c>
      <c r="B1094">
        <v>55</v>
      </c>
      <c r="C1094" t="s">
        <v>548</v>
      </c>
      <c r="D1094" s="4" t="s">
        <v>584</v>
      </c>
      <c r="M1094">
        <v>264.7</v>
      </c>
    </row>
    <row r="1095" spans="1:13" hidden="1" x14ac:dyDescent="0.15">
      <c r="A1095" s="6">
        <v>104</v>
      </c>
      <c r="B1095">
        <v>47</v>
      </c>
      <c r="C1095" t="s">
        <v>0</v>
      </c>
      <c r="D1095" s="4" t="s">
        <v>584</v>
      </c>
      <c r="M1095">
        <v>198.2</v>
      </c>
    </row>
    <row r="1096" spans="1:13" hidden="1" x14ac:dyDescent="0.15">
      <c r="A1096" s="6">
        <v>105</v>
      </c>
      <c r="B1096">
        <v>94</v>
      </c>
      <c r="C1096" t="s">
        <v>529</v>
      </c>
      <c r="D1096" s="4" t="s">
        <v>584</v>
      </c>
      <c r="M1096">
        <v>39.58</v>
      </c>
    </row>
    <row r="1097" spans="1:13" hidden="1" x14ac:dyDescent="0.15">
      <c r="A1097" s="6">
        <v>106</v>
      </c>
      <c r="B1097">
        <v>1</v>
      </c>
      <c r="C1097" t="s">
        <v>245</v>
      </c>
      <c r="D1097" s="4" t="s">
        <v>584</v>
      </c>
      <c r="M1097">
        <v>191.35</v>
      </c>
    </row>
    <row r="1098" spans="1:13" hidden="1" x14ac:dyDescent="0.15">
      <c r="A1098" s="6">
        <v>107</v>
      </c>
      <c r="B1098">
        <v>70</v>
      </c>
      <c r="C1098" t="s">
        <v>460</v>
      </c>
      <c r="D1098" s="4" t="s">
        <v>584</v>
      </c>
      <c r="M1098">
        <v>151.85</v>
      </c>
    </row>
    <row r="1099" spans="1:13" hidden="1" x14ac:dyDescent="0.15">
      <c r="A1099" s="6">
        <v>108</v>
      </c>
      <c r="B1099">
        <v>88</v>
      </c>
      <c r="C1099" t="s">
        <v>198</v>
      </c>
      <c r="D1099" s="4" t="s">
        <v>584</v>
      </c>
      <c r="M1099">
        <v>63.64</v>
      </c>
    </row>
    <row r="1100" spans="1:13" hidden="1" x14ac:dyDescent="0.15">
      <c r="A1100" s="6">
        <v>109</v>
      </c>
      <c r="B1100">
        <v>19</v>
      </c>
      <c r="C1100" t="s">
        <v>462</v>
      </c>
      <c r="D1100" s="4" t="s">
        <v>584</v>
      </c>
      <c r="M1100">
        <v>79.69</v>
      </c>
    </row>
    <row r="1101" spans="1:13" hidden="1" x14ac:dyDescent="0.15">
      <c r="A1101" s="6">
        <v>110</v>
      </c>
      <c r="B1101">
        <v>62</v>
      </c>
      <c r="C1101" t="s">
        <v>316</v>
      </c>
      <c r="D1101" s="4" t="s">
        <v>584</v>
      </c>
      <c r="M1101">
        <v>135.21</v>
      </c>
    </row>
    <row r="1102" spans="1:13" hidden="1" x14ac:dyDescent="0.15">
      <c r="A1102" s="3">
        <v>1</v>
      </c>
      <c r="B1102">
        <v>6</v>
      </c>
      <c r="C1102" t="s">
        <v>324</v>
      </c>
      <c r="D1102" s="4" t="s">
        <v>582</v>
      </c>
      <c r="M1102">
        <v>193.83</v>
      </c>
    </row>
    <row r="1103" spans="1:13" hidden="1" x14ac:dyDescent="0.15">
      <c r="A1103" s="3">
        <v>2</v>
      </c>
      <c r="B1103">
        <v>7</v>
      </c>
      <c r="C1103" t="s">
        <v>46</v>
      </c>
      <c r="D1103" s="4" t="s">
        <v>582</v>
      </c>
      <c r="M1103">
        <v>70.23</v>
      </c>
    </row>
    <row r="1104" spans="1:13" hidden="1" x14ac:dyDescent="0.15">
      <c r="A1104" s="3">
        <v>3</v>
      </c>
      <c r="B1104">
        <v>8</v>
      </c>
      <c r="C1104" t="s">
        <v>405</v>
      </c>
      <c r="D1104" s="4" t="s">
        <v>582</v>
      </c>
      <c r="M1104">
        <v>53.78</v>
      </c>
    </row>
    <row r="1105" spans="1:13" hidden="1" x14ac:dyDescent="0.15">
      <c r="A1105" s="3">
        <v>4</v>
      </c>
      <c r="B1105">
        <v>10</v>
      </c>
      <c r="C1105" t="s">
        <v>449</v>
      </c>
      <c r="D1105" s="4" t="s">
        <v>582</v>
      </c>
      <c r="M1105">
        <v>111.93</v>
      </c>
    </row>
    <row r="1106" spans="1:13" hidden="1" x14ac:dyDescent="0.15">
      <c r="A1106" s="3">
        <v>5</v>
      </c>
      <c r="B1106">
        <v>11</v>
      </c>
      <c r="C1106" t="s">
        <v>482</v>
      </c>
      <c r="D1106" s="4" t="s">
        <v>582</v>
      </c>
      <c r="M1106">
        <v>84.26</v>
      </c>
    </row>
    <row r="1107" spans="1:13" hidden="1" x14ac:dyDescent="0.15">
      <c r="A1107" s="3">
        <v>6</v>
      </c>
      <c r="B1107">
        <v>14</v>
      </c>
      <c r="C1107" t="s">
        <v>451</v>
      </c>
      <c r="D1107" s="4" t="s">
        <v>582</v>
      </c>
      <c r="M1107">
        <v>2410</v>
      </c>
    </row>
    <row r="1108" spans="1:13" hidden="1" x14ac:dyDescent="0.15">
      <c r="A1108" s="3">
        <v>7</v>
      </c>
      <c r="B1108">
        <v>18</v>
      </c>
      <c r="C1108" t="s">
        <v>149</v>
      </c>
      <c r="D1108" s="4" t="s">
        <v>582</v>
      </c>
      <c r="M1108">
        <v>1168.01</v>
      </c>
    </row>
    <row r="1109" spans="1:13" hidden="1" x14ac:dyDescent="0.15">
      <c r="A1109" s="3">
        <v>8</v>
      </c>
      <c r="B1109">
        <v>21</v>
      </c>
      <c r="C1109" t="s">
        <v>381</v>
      </c>
      <c r="D1109" s="4" t="s">
        <v>582</v>
      </c>
      <c r="M1109">
        <v>8751.0300000000007</v>
      </c>
    </row>
    <row r="1110" spans="1:13" hidden="1" x14ac:dyDescent="0.15">
      <c r="A1110" s="3">
        <v>9</v>
      </c>
      <c r="B1110">
        <v>24</v>
      </c>
      <c r="C1110" t="s">
        <v>394</v>
      </c>
      <c r="D1110" s="4" t="s">
        <v>582</v>
      </c>
      <c r="M1110">
        <v>18.45</v>
      </c>
    </row>
    <row r="1111" spans="1:13" hidden="1" x14ac:dyDescent="0.15">
      <c r="A1111" s="3">
        <v>10</v>
      </c>
      <c r="B1111">
        <v>25</v>
      </c>
      <c r="C1111" t="s">
        <v>76</v>
      </c>
      <c r="D1111" s="4" t="s">
        <v>582</v>
      </c>
      <c r="M1111">
        <v>10.25</v>
      </c>
    </row>
    <row r="1112" spans="1:13" hidden="1" x14ac:dyDescent="0.15">
      <c r="A1112" s="3">
        <v>11</v>
      </c>
      <c r="B1112">
        <v>27</v>
      </c>
      <c r="C1112" t="s">
        <v>230</v>
      </c>
      <c r="D1112" s="4" t="s">
        <v>582</v>
      </c>
      <c r="M1112">
        <v>90.94</v>
      </c>
    </row>
    <row r="1113" spans="1:13" hidden="1" x14ac:dyDescent="0.15">
      <c r="A1113" s="3">
        <v>12</v>
      </c>
      <c r="B1113">
        <v>32</v>
      </c>
      <c r="C1113" t="s">
        <v>389</v>
      </c>
      <c r="D1113" s="4" t="s">
        <v>582</v>
      </c>
      <c r="M1113">
        <v>21.74</v>
      </c>
    </row>
    <row r="1114" spans="1:13" hidden="1" x14ac:dyDescent="0.15">
      <c r="A1114" s="3">
        <v>13</v>
      </c>
      <c r="B1114">
        <v>34</v>
      </c>
      <c r="C1114" t="s">
        <v>39</v>
      </c>
      <c r="D1114" s="4" t="s">
        <v>582</v>
      </c>
      <c r="M1114">
        <v>38.72</v>
      </c>
    </row>
    <row r="1115" spans="1:13" hidden="1" x14ac:dyDescent="0.15">
      <c r="A1115" s="3">
        <v>14</v>
      </c>
      <c r="B1115">
        <v>35</v>
      </c>
      <c r="C1115" t="s">
        <v>280</v>
      </c>
      <c r="D1115" s="4" t="s">
        <v>582</v>
      </c>
      <c r="M1115">
        <v>596.14</v>
      </c>
    </row>
    <row r="1116" spans="1:13" hidden="1" x14ac:dyDescent="0.15">
      <c r="A1116" s="3">
        <v>15</v>
      </c>
      <c r="B1116">
        <v>38</v>
      </c>
      <c r="C1116" t="s">
        <v>360</v>
      </c>
      <c r="D1116" s="4" t="s">
        <v>582</v>
      </c>
      <c r="M1116">
        <v>508.25</v>
      </c>
    </row>
    <row r="1117" spans="1:13" hidden="1" x14ac:dyDescent="0.15">
      <c r="A1117" s="3">
        <v>16</v>
      </c>
      <c r="B1117">
        <v>42</v>
      </c>
      <c r="C1117" t="s">
        <v>38</v>
      </c>
      <c r="D1117" s="4" t="s">
        <v>582</v>
      </c>
      <c r="M1117">
        <v>100.85</v>
      </c>
    </row>
    <row r="1118" spans="1:13" hidden="1" x14ac:dyDescent="0.15">
      <c r="A1118" s="3">
        <v>17</v>
      </c>
      <c r="B1118">
        <v>43</v>
      </c>
      <c r="C1118" t="s">
        <v>20</v>
      </c>
      <c r="D1118" s="4" t="s">
        <v>582</v>
      </c>
      <c r="M1118">
        <v>8.17</v>
      </c>
    </row>
    <row r="1119" spans="1:13" hidden="1" x14ac:dyDescent="0.15">
      <c r="A1119" s="3">
        <v>18</v>
      </c>
      <c r="B1119">
        <v>48</v>
      </c>
      <c r="C1119" t="s">
        <v>82</v>
      </c>
      <c r="D1119" s="4" t="s">
        <v>582</v>
      </c>
      <c r="M1119">
        <v>99.28</v>
      </c>
    </row>
    <row r="1120" spans="1:13" hidden="1" x14ac:dyDescent="0.15">
      <c r="A1120" s="3">
        <v>19</v>
      </c>
      <c r="B1120">
        <v>49</v>
      </c>
      <c r="C1120" t="s">
        <v>361</v>
      </c>
      <c r="D1120" s="4" t="s">
        <v>582</v>
      </c>
      <c r="M1120">
        <v>51.18</v>
      </c>
    </row>
    <row r="1121" spans="1:13" hidden="1" x14ac:dyDescent="0.15">
      <c r="A1121" s="3">
        <v>20</v>
      </c>
      <c r="B1121">
        <v>50</v>
      </c>
      <c r="C1121" t="s">
        <v>130</v>
      </c>
      <c r="D1121" s="4" t="s">
        <v>582</v>
      </c>
      <c r="M1121">
        <v>605.67999999999995</v>
      </c>
    </row>
    <row r="1122" spans="1:13" hidden="1" x14ac:dyDescent="0.15">
      <c r="A1122" s="3">
        <v>21</v>
      </c>
      <c r="B1122">
        <v>52</v>
      </c>
      <c r="C1122" t="s">
        <v>544</v>
      </c>
      <c r="D1122" s="4" t="s">
        <v>582</v>
      </c>
      <c r="M1122">
        <v>260.14999999999998</v>
      </c>
    </row>
    <row r="1123" spans="1:13" hidden="1" x14ac:dyDescent="0.15">
      <c r="A1123" s="3">
        <v>22</v>
      </c>
      <c r="B1123">
        <v>54</v>
      </c>
      <c r="C1123" t="s">
        <v>63</v>
      </c>
      <c r="D1123" s="4" t="s">
        <v>582</v>
      </c>
      <c r="M1123">
        <v>195.02</v>
      </c>
    </row>
    <row r="1124" spans="1:13" hidden="1" x14ac:dyDescent="0.15">
      <c r="A1124" s="3">
        <v>23</v>
      </c>
      <c r="B1124">
        <v>56</v>
      </c>
      <c r="C1124" t="s">
        <v>540</v>
      </c>
      <c r="D1124" s="4" t="s">
        <v>582</v>
      </c>
      <c r="M1124">
        <v>44</v>
      </c>
    </row>
    <row r="1125" spans="1:13" hidden="1" x14ac:dyDescent="0.15">
      <c r="A1125" s="3">
        <v>24</v>
      </c>
      <c r="B1125">
        <v>58</v>
      </c>
      <c r="C1125" t="s">
        <v>200</v>
      </c>
      <c r="D1125" s="4" t="s">
        <v>582</v>
      </c>
      <c r="M1125">
        <v>10.199999999999999</v>
      </c>
    </row>
    <row r="1126" spans="1:13" hidden="1" x14ac:dyDescent="0.15">
      <c r="A1126" s="3">
        <v>25</v>
      </c>
      <c r="B1126">
        <v>60</v>
      </c>
      <c r="C1126" t="s">
        <v>314</v>
      </c>
      <c r="D1126" s="4" t="s">
        <v>582</v>
      </c>
      <c r="M1126">
        <v>34.200000000000003</v>
      </c>
    </row>
    <row r="1127" spans="1:13" hidden="1" x14ac:dyDescent="0.15">
      <c r="A1127" s="3">
        <v>26</v>
      </c>
      <c r="B1127">
        <v>61</v>
      </c>
      <c r="C1127" t="s">
        <v>218</v>
      </c>
      <c r="D1127" s="4" t="s">
        <v>582</v>
      </c>
      <c r="M1127">
        <v>8.6</v>
      </c>
    </row>
    <row r="1128" spans="1:13" hidden="1" x14ac:dyDescent="0.15">
      <c r="A1128" s="3">
        <v>27</v>
      </c>
      <c r="B1128">
        <v>68</v>
      </c>
      <c r="C1128" t="s">
        <v>303</v>
      </c>
      <c r="D1128" s="4" t="s">
        <v>582</v>
      </c>
      <c r="M1128">
        <v>5.16</v>
      </c>
    </row>
    <row r="1129" spans="1:13" hidden="1" x14ac:dyDescent="0.15">
      <c r="A1129" s="3">
        <v>28</v>
      </c>
      <c r="B1129">
        <v>73</v>
      </c>
      <c r="C1129" t="s">
        <v>11</v>
      </c>
      <c r="D1129" s="4" t="s">
        <v>582</v>
      </c>
      <c r="M1129">
        <v>156.68</v>
      </c>
    </row>
    <row r="1130" spans="1:13" hidden="1" x14ac:dyDescent="0.15">
      <c r="A1130" s="3">
        <v>29</v>
      </c>
      <c r="B1130">
        <v>75</v>
      </c>
      <c r="C1130" t="s">
        <v>424</v>
      </c>
      <c r="D1130" s="4" t="s">
        <v>582</v>
      </c>
      <c r="M1130">
        <v>200.83</v>
      </c>
    </row>
    <row r="1131" spans="1:13" hidden="1" x14ac:dyDescent="0.15">
      <c r="A1131" s="3">
        <v>30</v>
      </c>
      <c r="B1131">
        <v>78</v>
      </c>
      <c r="C1131" t="s">
        <v>511</v>
      </c>
      <c r="D1131" s="4" t="s">
        <v>582</v>
      </c>
      <c r="M1131">
        <v>91.63</v>
      </c>
    </row>
    <row r="1132" spans="1:13" hidden="1" x14ac:dyDescent="0.15">
      <c r="A1132" s="3">
        <v>31</v>
      </c>
      <c r="B1132">
        <v>84</v>
      </c>
      <c r="C1132" t="s">
        <v>55</v>
      </c>
      <c r="D1132" s="4" t="s">
        <v>582</v>
      </c>
      <c r="M1132">
        <v>325.57</v>
      </c>
    </row>
    <row r="1133" spans="1:13" hidden="1" x14ac:dyDescent="0.15">
      <c r="A1133" s="3">
        <v>32</v>
      </c>
      <c r="B1133">
        <v>85</v>
      </c>
      <c r="C1133" t="s">
        <v>320</v>
      </c>
      <c r="D1133" s="4" t="s">
        <v>582</v>
      </c>
      <c r="M1133">
        <v>134.55000000000001</v>
      </c>
    </row>
    <row r="1134" spans="1:13" hidden="1" x14ac:dyDescent="0.15">
      <c r="A1134" s="3">
        <v>33</v>
      </c>
      <c r="B1134">
        <v>86</v>
      </c>
      <c r="C1134" t="s">
        <v>417</v>
      </c>
      <c r="D1134" s="4" t="s">
        <v>582</v>
      </c>
      <c r="M1134">
        <v>184.26</v>
      </c>
    </row>
    <row r="1135" spans="1:13" hidden="1" x14ac:dyDescent="0.15">
      <c r="A1135" s="3">
        <v>34</v>
      </c>
      <c r="B1135">
        <v>87</v>
      </c>
      <c r="C1135" t="s">
        <v>2</v>
      </c>
      <c r="D1135" s="4" t="s">
        <v>582</v>
      </c>
      <c r="M1135">
        <v>933.26</v>
      </c>
    </row>
    <row r="1136" spans="1:13" hidden="1" x14ac:dyDescent="0.15">
      <c r="A1136" s="3">
        <v>35</v>
      </c>
      <c r="B1136">
        <v>89</v>
      </c>
      <c r="C1136" t="s">
        <v>138</v>
      </c>
      <c r="D1136" s="4" t="s">
        <v>582</v>
      </c>
      <c r="M1136">
        <v>10.38</v>
      </c>
    </row>
    <row r="1137" spans="1:13" hidden="1" x14ac:dyDescent="0.15">
      <c r="A1137" s="3">
        <v>36</v>
      </c>
      <c r="B1137">
        <v>95</v>
      </c>
      <c r="C1137" t="s">
        <v>277</v>
      </c>
      <c r="D1137" s="4" t="s">
        <v>582</v>
      </c>
      <c r="M1137">
        <v>78.31</v>
      </c>
    </row>
    <row r="1138" spans="1:13" hidden="1" x14ac:dyDescent="0.15">
      <c r="A1138" s="3">
        <v>37</v>
      </c>
      <c r="B1138">
        <v>98</v>
      </c>
      <c r="C1138" t="s">
        <v>61</v>
      </c>
      <c r="D1138" s="4" t="s">
        <v>582</v>
      </c>
      <c r="M1138">
        <v>565.69000000000005</v>
      </c>
    </row>
    <row r="1139" spans="1:13" hidden="1" x14ac:dyDescent="0.15">
      <c r="A1139" s="3">
        <v>38</v>
      </c>
      <c r="B1139">
        <v>100</v>
      </c>
      <c r="C1139" t="s">
        <v>54</v>
      </c>
      <c r="D1139" s="4" t="s">
        <v>582</v>
      </c>
      <c r="M1139">
        <v>62.33</v>
      </c>
    </row>
    <row r="1140" spans="1:13" hidden="1" x14ac:dyDescent="0.15">
      <c r="A1140" s="3">
        <v>39</v>
      </c>
      <c r="B1140">
        <v>101</v>
      </c>
      <c r="C1140" t="s">
        <v>142</v>
      </c>
      <c r="D1140" s="4" t="s">
        <v>582</v>
      </c>
      <c r="M1140">
        <v>43.76</v>
      </c>
    </row>
    <row r="1141" spans="1:13" hidden="1" x14ac:dyDescent="0.15">
      <c r="A1141" s="3">
        <v>40</v>
      </c>
      <c r="B1141">
        <v>103</v>
      </c>
      <c r="C1141" t="s">
        <v>272</v>
      </c>
      <c r="D1141" s="4" t="s">
        <v>582</v>
      </c>
      <c r="M1141">
        <v>656.05</v>
      </c>
    </row>
    <row r="1142" spans="1:13" hidden="1" x14ac:dyDescent="0.15">
      <c r="A1142" s="3">
        <v>41</v>
      </c>
      <c r="B1142">
        <v>104</v>
      </c>
      <c r="C1142" t="s">
        <v>504</v>
      </c>
      <c r="D1142" s="4" t="s">
        <v>582</v>
      </c>
      <c r="M1142">
        <v>277.72000000000003</v>
      </c>
    </row>
    <row r="1143" spans="1:13" hidden="1" x14ac:dyDescent="0.15">
      <c r="A1143" s="3">
        <v>42</v>
      </c>
      <c r="B1143">
        <v>105</v>
      </c>
      <c r="C1143" t="s">
        <v>298</v>
      </c>
      <c r="D1143" s="4" t="s">
        <v>582</v>
      </c>
      <c r="M1143">
        <v>3863.47</v>
      </c>
    </row>
    <row r="1144" spans="1:13" hidden="1" x14ac:dyDescent="0.15">
      <c r="A1144" s="3">
        <v>43</v>
      </c>
      <c r="B1144">
        <v>106</v>
      </c>
      <c r="C1144" t="s">
        <v>402</v>
      </c>
      <c r="D1144" s="4" t="s">
        <v>582</v>
      </c>
      <c r="M1144">
        <v>69.66</v>
      </c>
    </row>
    <row r="1145" spans="1:13" hidden="1" x14ac:dyDescent="0.15">
      <c r="A1145" s="3">
        <v>44</v>
      </c>
      <c r="B1145">
        <v>5</v>
      </c>
      <c r="C1145" t="s">
        <v>234</v>
      </c>
      <c r="D1145" s="4" t="s">
        <v>582</v>
      </c>
      <c r="M1145">
        <v>666.04</v>
      </c>
    </row>
    <row r="1146" spans="1:13" hidden="1" x14ac:dyDescent="0.15">
      <c r="A1146" s="3">
        <v>45</v>
      </c>
      <c r="B1146">
        <v>107</v>
      </c>
      <c r="C1146" t="s">
        <v>232</v>
      </c>
      <c r="D1146" s="4" t="s">
        <v>582</v>
      </c>
      <c r="M1146">
        <v>168.77</v>
      </c>
    </row>
    <row r="1147" spans="1:13" hidden="1" x14ac:dyDescent="0.15">
      <c r="A1147" s="6">
        <v>46</v>
      </c>
      <c r="B1147">
        <v>3</v>
      </c>
      <c r="C1147" t="s">
        <v>519</v>
      </c>
      <c r="D1147" s="4" t="s">
        <v>582</v>
      </c>
      <c r="M1147">
        <v>154.22999999999999</v>
      </c>
    </row>
    <row r="1148" spans="1:13" hidden="1" x14ac:dyDescent="0.15">
      <c r="A1148" s="6">
        <v>47</v>
      </c>
      <c r="B1148">
        <v>20</v>
      </c>
      <c r="C1148" t="s">
        <v>124</v>
      </c>
      <c r="D1148" s="4" t="s">
        <v>582</v>
      </c>
      <c r="M1148">
        <v>124.4</v>
      </c>
    </row>
    <row r="1149" spans="1:13" hidden="1" x14ac:dyDescent="0.15">
      <c r="A1149" s="6">
        <v>48</v>
      </c>
      <c r="B1149">
        <v>64</v>
      </c>
      <c r="C1149" t="s">
        <v>337</v>
      </c>
      <c r="D1149" s="4" t="s">
        <v>582</v>
      </c>
      <c r="M1149">
        <v>192.87</v>
      </c>
    </row>
    <row r="1150" spans="1:13" hidden="1" x14ac:dyDescent="0.15">
      <c r="A1150" s="6">
        <v>49</v>
      </c>
      <c r="B1150">
        <v>23</v>
      </c>
      <c r="C1150" t="s">
        <v>252</v>
      </c>
      <c r="D1150" s="4" t="s">
        <v>582</v>
      </c>
      <c r="M1150">
        <v>56.7</v>
      </c>
    </row>
    <row r="1151" spans="1:13" hidden="1" x14ac:dyDescent="0.15">
      <c r="A1151" s="6">
        <v>50</v>
      </c>
      <c r="B1151">
        <v>36</v>
      </c>
      <c r="C1151" t="s">
        <v>266</v>
      </c>
      <c r="D1151" s="4" t="s">
        <v>582</v>
      </c>
      <c r="M1151">
        <v>12.99</v>
      </c>
    </row>
    <row r="1152" spans="1:13" hidden="1" x14ac:dyDescent="0.15">
      <c r="A1152" s="6">
        <v>51</v>
      </c>
      <c r="B1152">
        <v>69</v>
      </c>
      <c r="C1152" t="s">
        <v>25</v>
      </c>
      <c r="D1152" s="4" t="s">
        <v>582</v>
      </c>
      <c r="M1152">
        <v>165.52</v>
      </c>
    </row>
    <row r="1153" spans="1:13" hidden="1" x14ac:dyDescent="0.15">
      <c r="A1153" s="6">
        <v>52</v>
      </c>
      <c r="B1153">
        <v>93</v>
      </c>
      <c r="C1153" t="s">
        <v>236</v>
      </c>
      <c r="D1153" s="4" t="s">
        <v>582</v>
      </c>
      <c r="M1153">
        <v>31.93</v>
      </c>
    </row>
    <row r="1154" spans="1:13" hidden="1" x14ac:dyDescent="0.15">
      <c r="A1154" s="6">
        <v>53</v>
      </c>
      <c r="B1154">
        <v>2</v>
      </c>
      <c r="C1154" t="s">
        <v>152</v>
      </c>
      <c r="D1154" s="4" t="s">
        <v>583</v>
      </c>
      <c r="M1154">
        <v>48.42</v>
      </c>
    </row>
    <row r="1155" spans="1:13" hidden="1" x14ac:dyDescent="0.15">
      <c r="A1155" s="6">
        <v>54</v>
      </c>
      <c r="B1155">
        <v>9</v>
      </c>
      <c r="C1155" t="s">
        <v>425</v>
      </c>
      <c r="D1155" s="4" t="s">
        <v>582</v>
      </c>
      <c r="M1155">
        <v>94.47</v>
      </c>
    </row>
    <row r="1156" spans="1:13" hidden="1" x14ac:dyDescent="0.15">
      <c r="A1156" s="6">
        <v>55</v>
      </c>
      <c r="B1156">
        <v>30</v>
      </c>
      <c r="C1156" t="s">
        <v>191</v>
      </c>
      <c r="D1156" s="4" t="s">
        <v>582</v>
      </c>
      <c r="M1156">
        <v>337.5</v>
      </c>
    </row>
    <row r="1157" spans="1:13" hidden="1" x14ac:dyDescent="0.15">
      <c r="A1157" s="6">
        <v>56</v>
      </c>
      <c r="B1157">
        <v>91</v>
      </c>
      <c r="C1157" t="s">
        <v>356</v>
      </c>
      <c r="D1157" s="4" t="s">
        <v>582</v>
      </c>
      <c r="M1157">
        <v>72.819999999999993</v>
      </c>
    </row>
    <row r="1158" spans="1:13" hidden="1" x14ac:dyDescent="0.15">
      <c r="A1158" s="6">
        <v>57</v>
      </c>
      <c r="B1158">
        <v>46</v>
      </c>
      <c r="C1158" t="s">
        <v>310</v>
      </c>
      <c r="D1158" s="4" t="s">
        <v>582</v>
      </c>
      <c r="M1158">
        <v>432.54</v>
      </c>
    </row>
    <row r="1159" spans="1:13" hidden="1" x14ac:dyDescent="0.15">
      <c r="A1159" s="6">
        <v>58</v>
      </c>
      <c r="B1159">
        <v>65</v>
      </c>
      <c r="C1159" t="s">
        <v>259</v>
      </c>
      <c r="D1159" s="4" t="s">
        <v>582</v>
      </c>
      <c r="M1159">
        <v>105.06</v>
      </c>
    </row>
    <row r="1160" spans="1:13" hidden="1" x14ac:dyDescent="0.15">
      <c r="A1160" s="6">
        <v>59</v>
      </c>
      <c r="B1160">
        <v>97</v>
      </c>
      <c r="C1160" t="s">
        <v>367</v>
      </c>
      <c r="D1160" s="4" t="s">
        <v>582</v>
      </c>
      <c r="M1160">
        <v>221.83</v>
      </c>
    </row>
    <row r="1161" spans="1:13" hidden="1" x14ac:dyDescent="0.15">
      <c r="A1161" s="6">
        <v>60</v>
      </c>
      <c r="B1161">
        <v>22</v>
      </c>
      <c r="C1161" t="s">
        <v>421</v>
      </c>
      <c r="D1161" s="4" t="s">
        <v>582</v>
      </c>
      <c r="M1161">
        <v>250.57</v>
      </c>
    </row>
    <row r="1162" spans="1:13" hidden="1" x14ac:dyDescent="0.15">
      <c r="A1162" s="6">
        <v>61</v>
      </c>
      <c r="B1162">
        <v>72</v>
      </c>
      <c r="C1162" t="s">
        <v>158</v>
      </c>
      <c r="D1162" s="4" t="s">
        <v>582</v>
      </c>
      <c r="M1162">
        <v>138.63999999999999</v>
      </c>
    </row>
    <row r="1163" spans="1:13" hidden="1" x14ac:dyDescent="0.15">
      <c r="A1163" s="6">
        <v>62</v>
      </c>
      <c r="B1163">
        <v>41</v>
      </c>
      <c r="C1163" t="s">
        <v>267</v>
      </c>
      <c r="D1163" s="4" t="s">
        <v>582</v>
      </c>
      <c r="M1163">
        <v>46.05</v>
      </c>
    </row>
    <row r="1164" spans="1:13" hidden="1" x14ac:dyDescent="0.15">
      <c r="A1164" s="6">
        <v>63</v>
      </c>
      <c r="B1164">
        <v>59</v>
      </c>
      <c r="C1164" t="s">
        <v>332</v>
      </c>
      <c r="D1164" s="4" t="s">
        <v>582</v>
      </c>
      <c r="M1164">
        <v>10.97</v>
      </c>
    </row>
    <row r="1165" spans="1:13" hidden="1" x14ac:dyDescent="0.15">
      <c r="A1165" s="6">
        <v>64</v>
      </c>
      <c r="B1165">
        <v>57</v>
      </c>
      <c r="C1165" t="s">
        <v>349</v>
      </c>
      <c r="D1165" s="4" t="s">
        <v>582</v>
      </c>
      <c r="M1165">
        <v>23.16</v>
      </c>
    </row>
    <row r="1166" spans="1:13" hidden="1" x14ac:dyDescent="0.15">
      <c r="A1166" s="6">
        <v>65</v>
      </c>
      <c r="B1166">
        <v>67</v>
      </c>
      <c r="C1166" t="s">
        <v>177</v>
      </c>
      <c r="D1166" s="4" t="s">
        <v>582</v>
      </c>
      <c r="M1166">
        <v>642.54</v>
      </c>
    </row>
    <row r="1167" spans="1:13" hidden="1" x14ac:dyDescent="0.15">
      <c r="A1167" s="6">
        <v>66</v>
      </c>
      <c r="B1167">
        <v>17</v>
      </c>
      <c r="C1167" t="s">
        <v>551</v>
      </c>
      <c r="D1167" s="4" t="s">
        <v>582</v>
      </c>
      <c r="M1167">
        <v>43.17</v>
      </c>
    </row>
    <row r="1168" spans="1:13" hidden="1" x14ac:dyDescent="0.15">
      <c r="A1168" s="6">
        <v>67</v>
      </c>
      <c r="B1168">
        <v>82</v>
      </c>
      <c r="C1168" t="s">
        <v>370</v>
      </c>
      <c r="D1168" s="4" t="s">
        <v>582</v>
      </c>
      <c r="M1168">
        <v>161.74</v>
      </c>
    </row>
    <row r="1169" spans="1:13" hidden="1" x14ac:dyDescent="0.15">
      <c r="A1169" s="6">
        <v>68</v>
      </c>
      <c r="B1169">
        <v>28</v>
      </c>
      <c r="C1169" t="s">
        <v>312</v>
      </c>
      <c r="D1169" s="4" t="s">
        <v>582</v>
      </c>
      <c r="M1169">
        <v>52.24</v>
      </c>
    </row>
    <row r="1170" spans="1:13" hidden="1" x14ac:dyDescent="0.15">
      <c r="A1170" s="6">
        <v>69</v>
      </c>
      <c r="B1170">
        <v>26</v>
      </c>
      <c r="C1170" t="s">
        <v>334</v>
      </c>
      <c r="D1170" s="4" t="s">
        <v>582</v>
      </c>
      <c r="M1170">
        <v>97.01</v>
      </c>
    </row>
    <row r="1171" spans="1:13" hidden="1" x14ac:dyDescent="0.15">
      <c r="A1171" s="6">
        <v>70</v>
      </c>
      <c r="B1171">
        <v>12</v>
      </c>
      <c r="C1171" t="s">
        <v>475</v>
      </c>
      <c r="D1171" s="4" t="s">
        <v>582</v>
      </c>
      <c r="M1171">
        <v>39.659999999999997</v>
      </c>
    </row>
    <row r="1172" spans="1:13" hidden="1" x14ac:dyDescent="0.15">
      <c r="A1172" s="6">
        <v>71</v>
      </c>
      <c r="B1172">
        <v>39</v>
      </c>
      <c r="C1172" t="s">
        <v>127</v>
      </c>
      <c r="D1172" s="4" t="s">
        <v>582</v>
      </c>
      <c r="M1172">
        <v>132.37</v>
      </c>
    </row>
    <row r="1173" spans="1:13" hidden="1" x14ac:dyDescent="0.15">
      <c r="A1173" s="6">
        <v>72</v>
      </c>
      <c r="B1173">
        <v>110</v>
      </c>
      <c r="C1173" s="4" t="s">
        <v>562</v>
      </c>
      <c r="D1173" s="4" t="s">
        <v>582</v>
      </c>
      <c r="M1173">
        <v>528.49</v>
      </c>
    </row>
    <row r="1174" spans="1:13" hidden="1" x14ac:dyDescent="0.15">
      <c r="A1174" s="6">
        <v>73</v>
      </c>
      <c r="B1174">
        <v>80</v>
      </c>
      <c r="C1174" t="s">
        <v>408</v>
      </c>
      <c r="D1174" s="4" t="s">
        <v>582</v>
      </c>
      <c r="M1174">
        <v>16.649999999999999</v>
      </c>
    </row>
    <row r="1175" spans="1:13" hidden="1" x14ac:dyDescent="0.15">
      <c r="A1175" s="6">
        <v>74</v>
      </c>
      <c r="B1175">
        <v>81</v>
      </c>
      <c r="C1175" t="s">
        <v>368</v>
      </c>
      <c r="D1175" s="4" t="s">
        <v>582</v>
      </c>
      <c r="M1175">
        <v>133.37</v>
      </c>
    </row>
    <row r="1176" spans="1:13" hidden="1" x14ac:dyDescent="0.15">
      <c r="A1176" s="6">
        <v>75</v>
      </c>
      <c r="B1176">
        <v>99</v>
      </c>
      <c r="C1176" t="s">
        <v>385</v>
      </c>
      <c r="D1176" s="4" t="s">
        <v>582</v>
      </c>
      <c r="M1176">
        <v>8.76</v>
      </c>
    </row>
    <row r="1177" spans="1:13" hidden="1" x14ac:dyDescent="0.15">
      <c r="A1177" s="6">
        <v>76</v>
      </c>
      <c r="B1177">
        <v>53</v>
      </c>
      <c r="C1177" t="s">
        <v>436</v>
      </c>
      <c r="D1177" s="4" t="s">
        <v>582</v>
      </c>
      <c r="M1177">
        <v>18.649999999999999</v>
      </c>
    </row>
    <row r="1178" spans="1:13" hidden="1" x14ac:dyDescent="0.15">
      <c r="A1178" s="6">
        <v>77</v>
      </c>
      <c r="B1178">
        <v>102</v>
      </c>
      <c r="C1178" t="s">
        <v>420</v>
      </c>
      <c r="D1178" s="4" t="s">
        <v>582</v>
      </c>
      <c r="M1178">
        <v>467.13</v>
      </c>
    </row>
    <row r="1179" spans="1:13" hidden="1" x14ac:dyDescent="0.15">
      <c r="A1179" s="6">
        <v>78</v>
      </c>
      <c r="B1179">
        <v>74</v>
      </c>
      <c r="C1179" t="s">
        <v>539</v>
      </c>
      <c r="D1179" s="4" t="s">
        <v>582</v>
      </c>
      <c r="M1179">
        <v>60.8</v>
      </c>
    </row>
    <row r="1180" spans="1:13" hidden="1" x14ac:dyDescent="0.15">
      <c r="A1180" s="6">
        <v>79</v>
      </c>
      <c r="B1180">
        <v>29</v>
      </c>
      <c r="C1180" t="s">
        <v>182</v>
      </c>
      <c r="D1180" s="4" t="s">
        <v>582</v>
      </c>
      <c r="M1180">
        <v>90.1</v>
      </c>
    </row>
    <row r="1181" spans="1:13" hidden="1" x14ac:dyDescent="0.15">
      <c r="A1181" s="6">
        <v>80</v>
      </c>
      <c r="B1181">
        <v>45</v>
      </c>
      <c r="C1181" t="s">
        <v>351</v>
      </c>
      <c r="D1181" s="4" t="s">
        <v>582</v>
      </c>
      <c r="M1181">
        <v>1030.31</v>
      </c>
    </row>
    <row r="1182" spans="1:13" hidden="1" x14ac:dyDescent="0.15">
      <c r="A1182" s="6">
        <v>81</v>
      </c>
      <c r="B1182">
        <v>108</v>
      </c>
      <c r="C1182" t="s">
        <v>476</v>
      </c>
      <c r="D1182" s="4" t="s">
        <v>582</v>
      </c>
      <c r="M1182">
        <v>14.97</v>
      </c>
    </row>
    <row r="1183" spans="1:13" hidden="1" x14ac:dyDescent="0.15">
      <c r="A1183" s="6">
        <v>82</v>
      </c>
      <c r="B1183">
        <v>51</v>
      </c>
      <c r="C1183" t="s">
        <v>95</v>
      </c>
      <c r="D1183" s="4" t="s">
        <v>582</v>
      </c>
      <c r="M1183">
        <v>55.17</v>
      </c>
    </row>
    <row r="1184" spans="1:13" hidden="1" x14ac:dyDescent="0.15">
      <c r="A1184" s="6">
        <v>83</v>
      </c>
      <c r="B1184">
        <v>31</v>
      </c>
      <c r="C1184" t="s">
        <v>434</v>
      </c>
      <c r="D1184" s="4" t="s">
        <v>582</v>
      </c>
      <c r="M1184">
        <v>20.75</v>
      </c>
    </row>
    <row r="1185" spans="1:13" hidden="1" x14ac:dyDescent="0.15">
      <c r="A1185" s="6">
        <v>84</v>
      </c>
      <c r="B1185">
        <v>92</v>
      </c>
      <c r="C1185" t="s">
        <v>24</v>
      </c>
      <c r="D1185" s="4" t="s">
        <v>582</v>
      </c>
      <c r="M1185">
        <v>44.18</v>
      </c>
    </row>
    <row r="1186" spans="1:13" hidden="1" x14ac:dyDescent="0.15">
      <c r="A1186" s="6">
        <v>85</v>
      </c>
      <c r="B1186">
        <v>66</v>
      </c>
      <c r="C1186" t="s">
        <v>43</v>
      </c>
      <c r="D1186" s="4" t="s">
        <v>582</v>
      </c>
      <c r="M1186">
        <v>14.21</v>
      </c>
    </row>
    <row r="1187" spans="1:13" hidden="1" x14ac:dyDescent="0.15">
      <c r="A1187" s="6">
        <v>86</v>
      </c>
      <c r="B1187">
        <v>96</v>
      </c>
      <c r="C1187" t="s">
        <v>78</v>
      </c>
      <c r="D1187" s="4" t="s">
        <v>582</v>
      </c>
      <c r="M1187">
        <v>25.67</v>
      </c>
    </row>
    <row r="1188" spans="1:13" hidden="1" x14ac:dyDescent="0.15">
      <c r="A1188" s="6">
        <v>87</v>
      </c>
      <c r="B1188">
        <v>37</v>
      </c>
      <c r="C1188" t="s">
        <v>18</v>
      </c>
      <c r="D1188" s="4" t="s">
        <v>582</v>
      </c>
      <c r="M1188">
        <v>143.57</v>
      </c>
    </row>
    <row r="1189" spans="1:13" hidden="1" x14ac:dyDescent="0.15">
      <c r="A1189" s="6">
        <v>88</v>
      </c>
      <c r="B1189">
        <v>77</v>
      </c>
      <c r="C1189" t="s">
        <v>221</v>
      </c>
      <c r="D1189" s="4" t="s">
        <v>582</v>
      </c>
      <c r="M1189">
        <v>551.09</v>
      </c>
    </row>
    <row r="1190" spans="1:13" hidden="1" x14ac:dyDescent="0.15">
      <c r="A1190" s="6">
        <v>89</v>
      </c>
      <c r="B1190">
        <v>79</v>
      </c>
      <c r="C1190" t="s">
        <v>549</v>
      </c>
      <c r="D1190" s="4" t="s">
        <v>582</v>
      </c>
      <c r="M1190">
        <v>679.19</v>
      </c>
    </row>
    <row r="1191" spans="1:13" hidden="1" x14ac:dyDescent="0.15">
      <c r="A1191" s="6">
        <v>90</v>
      </c>
      <c r="B1191">
        <v>90</v>
      </c>
      <c r="C1191" t="s">
        <v>183</v>
      </c>
      <c r="D1191" s="4" t="s">
        <v>582</v>
      </c>
      <c r="M1191">
        <v>21.91</v>
      </c>
    </row>
    <row r="1192" spans="1:13" hidden="1" x14ac:dyDescent="0.15">
      <c r="A1192" s="6">
        <v>91</v>
      </c>
      <c r="B1192">
        <v>71</v>
      </c>
      <c r="C1192" t="s">
        <v>319</v>
      </c>
      <c r="D1192" s="4" t="s">
        <v>582</v>
      </c>
      <c r="M1192">
        <v>121.57</v>
      </c>
    </row>
    <row r="1193" spans="1:13" hidden="1" x14ac:dyDescent="0.15">
      <c r="A1193" s="6">
        <v>92</v>
      </c>
      <c r="B1193">
        <v>44</v>
      </c>
      <c r="C1193" t="s">
        <v>153</v>
      </c>
      <c r="D1193" s="4" t="s">
        <v>582</v>
      </c>
      <c r="M1193">
        <v>4664.96</v>
      </c>
    </row>
    <row r="1194" spans="1:13" hidden="1" x14ac:dyDescent="0.15">
      <c r="A1194" s="6">
        <v>93</v>
      </c>
      <c r="B1194">
        <v>83</v>
      </c>
      <c r="C1194" t="s">
        <v>205</v>
      </c>
      <c r="D1194" s="4" t="s">
        <v>582</v>
      </c>
      <c r="M1194">
        <v>335.41</v>
      </c>
    </row>
    <row r="1195" spans="1:13" hidden="1" x14ac:dyDescent="0.15">
      <c r="A1195" s="6">
        <v>94</v>
      </c>
      <c r="B1195">
        <v>16</v>
      </c>
      <c r="C1195" t="s">
        <v>508</v>
      </c>
      <c r="D1195" s="4" t="s">
        <v>582</v>
      </c>
      <c r="M1195">
        <v>67.11</v>
      </c>
    </row>
    <row r="1196" spans="1:13" hidden="1" x14ac:dyDescent="0.15">
      <c r="A1196" s="6">
        <v>95</v>
      </c>
      <c r="B1196">
        <v>13</v>
      </c>
      <c r="C1196" t="s">
        <v>41</v>
      </c>
      <c r="D1196" s="4" t="s">
        <v>582</v>
      </c>
      <c r="M1196">
        <v>74.61</v>
      </c>
    </row>
    <row r="1197" spans="1:13" hidden="1" x14ac:dyDescent="0.15">
      <c r="A1197" s="6">
        <v>96</v>
      </c>
      <c r="B1197">
        <v>40</v>
      </c>
      <c r="C1197" t="s">
        <v>195</v>
      </c>
      <c r="D1197" s="4" t="s">
        <v>582</v>
      </c>
      <c r="M1197">
        <v>175.31</v>
      </c>
    </row>
    <row r="1198" spans="1:13" hidden="1" x14ac:dyDescent="0.15">
      <c r="A1198" s="6">
        <v>97</v>
      </c>
      <c r="B1198">
        <v>63</v>
      </c>
      <c r="C1198" t="s">
        <v>409</v>
      </c>
      <c r="D1198" s="4" t="s">
        <v>582</v>
      </c>
      <c r="M1198">
        <v>13.03</v>
      </c>
    </row>
    <row r="1199" spans="1:13" hidden="1" x14ac:dyDescent="0.15">
      <c r="A1199" s="6">
        <v>98</v>
      </c>
      <c r="B1199">
        <v>15</v>
      </c>
      <c r="C1199" t="s">
        <v>89</v>
      </c>
      <c r="D1199" s="4" t="s">
        <v>582</v>
      </c>
      <c r="M1199">
        <v>44.02</v>
      </c>
    </row>
    <row r="1200" spans="1:13" hidden="1" x14ac:dyDescent="0.15">
      <c r="A1200" s="6">
        <v>99</v>
      </c>
      <c r="B1200">
        <v>76</v>
      </c>
      <c r="C1200" t="s">
        <v>458</v>
      </c>
      <c r="D1200" s="4" t="s">
        <v>582</v>
      </c>
      <c r="M1200">
        <v>44.34</v>
      </c>
    </row>
    <row r="1201" spans="1:13" hidden="1" x14ac:dyDescent="0.15">
      <c r="A1201" s="6">
        <v>100</v>
      </c>
      <c r="B1201">
        <v>4</v>
      </c>
      <c r="C1201" t="s">
        <v>239</v>
      </c>
      <c r="D1201" s="4" t="s">
        <v>582</v>
      </c>
      <c r="M1201">
        <v>145.94999999999999</v>
      </c>
    </row>
    <row r="1202" spans="1:13" hidden="1" x14ac:dyDescent="0.15">
      <c r="A1202" s="6">
        <v>101</v>
      </c>
      <c r="B1202">
        <v>33</v>
      </c>
      <c r="C1202" t="s">
        <v>118</v>
      </c>
      <c r="D1202" s="4" t="s">
        <v>582</v>
      </c>
      <c r="M1202">
        <v>180.66</v>
      </c>
    </row>
    <row r="1203" spans="1:13" hidden="1" x14ac:dyDescent="0.15">
      <c r="A1203" s="6">
        <v>102</v>
      </c>
      <c r="B1203">
        <v>109</v>
      </c>
      <c r="C1203" s="4" t="s">
        <v>561</v>
      </c>
      <c r="D1203" s="4" t="s">
        <v>582</v>
      </c>
      <c r="M1203">
        <v>55.85</v>
      </c>
    </row>
    <row r="1204" spans="1:13" hidden="1" x14ac:dyDescent="0.15">
      <c r="A1204" s="6">
        <v>103</v>
      </c>
      <c r="B1204">
        <v>55</v>
      </c>
      <c r="C1204" t="s">
        <v>548</v>
      </c>
      <c r="D1204" s="4" t="s">
        <v>582</v>
      </c>
      <c r="M1204">
        <v>129.93</v>
      </c>
    </row>
    <row r="1205" spans="1:13" hidden="1" x14ac:dyDescent="0.15">
      <c r="A1205" s="6">
        <v>104</v>
      </c>
      <c r="B1205">
        <v>47</v>
      </c>
      <c r="C1205" t="s">
        <v>0</v>
      </c>
      <c r="D1205" s="4" t="s">
        <v>582</v>
      </c>
      <c r="M1205">
        <v>21.91</v>
      </c>
    </row>
    <row r="1206" spans="1:13" hidden="1" x14ac:dyDescent="0.15">
      <c r="A1206" s="6">
        <v>105</v>
      </c>
      <c r="B1206">
        <v>94</v>
      </c>
      <c r="C1206" t="s">
        <v>529</v>
      </c>
      <c r="D1206" s="4" t="s">
        <v>582</v>
      </c>
      <c r="M1206">
        <v>12.02</v>
      </c>
    </row>
    <row r="1207" spans="1:13" hidden="1" x14ac:dyDescent="0.15">
      <c r="A1207" s="6">
        <v>106</v>
      </c>
      <c r="B1207">
        <v>1</v>
      </c>
      <c r="C1207" t="s">
        <v>245</v>
      </c>
      <c r="D1207" s="4" t="s">
        <v>583</v>
      </c>
      <c r="M1207">
        <v>58.82</v>
      </c>
    </row>
    <row r="1208" spans="1:13" hidden="1" x14ac:dyDescent="0.15">
      <c r="A1208" s="6">
        <v>107</v>
      </c>
      <c r="B1208">
        <v>70</v>
      </c>
      <c r="C1208" t="s">
        <v>460</v>
      </c>
      <c r="D1208" s="4" t="s">
        <v>582</v>
      </c>
      <c r="M1208">
        <v>43.6</v>
      </c>
    </row>
    <row r="1209" spans="1:13" hidden="1" x14ac:dyDescent="0.15">
      <c r="A1209" s="6">
        <v>108</v>
      </c>
      <c r="B1209">
        <v>88</v>
      </c>
      <c r="C1209" t="s">
        <v>198</v>
      </c>
      <c r="D1209" s="4" t="s">
        <v>582</v>
      </c>
      <c r="M1209">
        <v>188.43</v>
      </c>
    </row>
    <row r="1210" spans="1:13" hidden="1" x14ac:dyDescent="0.15">
      <c r="A1210" s="6">
        <v>109</v>
      </c>
      <c r="B1210">
        <v>19</v>
      </c>
      <c r="C1210" t="s">
        <v>462</v>
      </c>
      <c r="D1210" s="4" t="s">
        <v>582</v>
      </c>
      <c r="M1210">
        <v>59.09</v>
      </c>
    </row>
    <row r="1211" spans="1:13" hidden="1" x14ac:dyDescent="0.15">
      <c r="A1211" s="6">
        <v>110</v>
      </c>
      <c r="B1211">
        <v>62</v>
      </c>
      <c r="C1211" t="s">
        <v>316</v>
      </c>
      <c r="D1211" s="4" t="s">
        <v>582</v>
      </c>
      <c r="M1211">
        <v>58.16</v>
      </c>
    </row>
    <row r="1212" spans="1:13" hidden="1" x14ac:dyDescent="0.15">
      <c r="A1212" s="3">
        <v>1</v>
      </c>
      <c r="B1212">
        <v>6</v>
      </c>
      <c r="C1212" t="s">
        <v>324</v>
      </c>
      <c r="D1212" s="4" t="s">
        <v>586</v>
      </c>
      <c r="M1212" s="7">
        <v>128.58529328816724</v>
      </c>
    </row>
    <row r="1213" spans="1:13" hidden="1" x14ac:dyDescent="0.15">
      <c r="A1213" s="3">
        <v>2</v>
      </c>
      <c r="B1213">
        <v>7</v>
      </c>
      <c r="C1213" t="s">
        <v>46</v>
      </c>
      <c r="D1213" s="4" t="s">
        <v>586</v>
      </c>
      <c r="M1213" s="7">
        <v>45.562494714603609</v>
      </c>
    </row>
    <row r="1214" spans="1:13" hidden="1" x14ac:dyDescent="0.15">
      <c r="A1214" s="3">
        <v>3</v>
      </c>
      <c r="B1214">
        <v>8</v>
      </c>
      <c r="C1214" t="s">
        <v>405</v>
      </c>
      <c r="D1214" s="4" t="s">
        <v>586</v>
      </c>
      <c r="M1214" s="7">
        <v>51.196809062012896</v>
      </c>
    </row>
    <row r="1215" spans="1:13" hidden="1" x14ac:dyDescent="0.15">
      <c r="A1215" s="3">
        <v>4</v>
      </c>
      <c r="B1215">
        <v>10</v>
      </c>
      <c r="C1215" t="s">
        <v>449</v>
      </c>
      <c r="D1215" s="4" t="s">
        <v>586</v>
      </c>
      <c r="M1215" s="7">
        <v>162.90148572453418</v>
      </c>
    </row>
    <row r="1216" spans="1:13" hidden="1" x14ac:dyDescent="0.15">
      <c r="A1216" s="3">
        <v>5</v>
      </c>
      <c r="B1216">
        <v>11</v>
      </c>
      <c r="C1216" t="s">
        <v>482</v>
      </c>
      <c r="D1216" s="4" t="s">
        <v>586</v>
      </c>
      <c r="M1216" s="7">
        <v>58.942836337170299</v>
      </c>
    </row>
    <row r="1217" spans="1:13" hidden="1" x14ac:dyDescent="0.15">
      <c r="A1217" s="3">
        <v>6</v>
      </c>
      <c r="B1217">
        <v>14</v>
      </c>
      <c r="C1217" t="s">
        <v>451</v>
      </c>
      <c r="D1217" s="4" t="s">
        <v>586</v>
      </c>
      <c r="M1217" s="7">
        <v>1078.1509440161483</v>
      </c>
    </row>
    <row r="1218" spans="1:13" hidden="1" x14ac:dyDescent="0.15">
      <c r="A1218" s="3">
        <v>7</v>
      </c>
      <c r="B1218">
        <v>18</v>
      </c>
      <c r="C1218" t="s">
        <v>149</v>
      </c>
      <c r="D1218" s="4" t="s">
        <v>586</v>
      </c>
      <c r="M1218" s="7">
        <v>1331.1219748957024</v>
      </c>
    </row>
    <row r="1219" spans="1:13" hidden="1" x14ac:dyDescent="0.15">
      <c r="A1219" s="3">
        <v>8</v>
      </c>
      <c r="B1219">
        <v>21</v>
      </c>
      <c r="C1219" t="s">
        <v>381</v>
      </c>
      <c r="D1219" s="4" t="s">
        <v>586</v>
      </c>
      <c r="M1219" s="7">
        <v>7168.3860427870595</v>
      </c>
    </row>
    <row r="1220" spans="1:13" hidden="1" x14ac:dyDescent="0.15">
      <c r="A1220" s="3">
        <v>9</v>
      </c>
      <c r="B1220">
        <v>24</v>
      </c>
      <c r="C1220" t="s">
        <v>394</v>
      </c>
      <c r="D1220" s="4" t="s">
        <v>586</v>
      </c>
      <c r="M1220" s="7">
        <v>21.11200329617775</v>
      </c>
    </row>
    <row r="1221" spans="1:13" hidden="1" x14ac:dyDescent="0.15">
      <c r="A1221" s="3">
        <v>10</v>
      </c>
      <c r="B1221">
        <v>25</v>
      </c>
      <c r="C1221" t="s">
        <v>76</v>
      </c>
      <c r="D1221" s="4" t="s">
        <v>586</v>
      </c>
      <c r="M1221" s="7">
        <v>58.496263826876344</v>
      </c>
    </row>
    <row r="1222" spans="1:13" hidden="1" x14ac:dyDescent="0.15">
      <c r="A1222" s="3">
        <v>11</v>
      </c>
      <c r="B1222">
        <v>27</v>
      </c>
      <c r="C1222" t="s">
        <v>230</v>
      </c>
      <c r="D1222" s="4" t="s">
        <v>586</v>
      </c>
      <c r="M1222" s="7">
        <v>91.520364088402417</v>
      </c>
    </row>
    <row r="1223" spans="1:13" hidden="1" x14ac:dyDescent="0.15">
      <c r="A1223" s="3">
        <v>12</v>
      </c>
      <c r="B1223">
        <v>32</v>
      </c>
      <c r="C1223" t="s">
        <v>389</v>
      </c>
      <c r="D1223" s="4" t="s">
        <v>586</v>
      </c>
      <c r="M1223" s="7">
        <v>24.11161360903348</v>
      </c>
    </row>
    <row r="1224" spans="1:13" hidden="1" x14ac:dyDescent="0.15">
      <c r="A1224" s="3">
        <v>13</v>
      </c>
      <c r="B1224">
        <v>34</v>
      </c>
      <c r="C1224" t="s">
        <v>39</v>
      </c>
      <c r="D1224" s="4" t="s">
        <v>586</v>
      </c>
      <c r="M1224" s="7">
        <v>28.437408307866818</v>
      </c>
    </row>
    <row r="1225" spans="1:13" hidden="1" x14ac:dyDescent="0.15">
      <c r="A1225" s="3">
        <v>14</v>
      </c>
      <c r="B1225">
        <v>35</v>
      </c>
      <c r="C1225" t="s">
        <v>280</v>
      </c>
      <c r="D1225" s="4" t="s">
        <v>586</v>
      </c>
      <c r="M1225" s="7">
        <v>344.73648845316643</v>
      </c>
    </row>
    <row r="1226" spans="1:13" hidden="1" x14ac:dyDescent="0.15">
      <c r="A1226" s="3">
        <v>15</v>
      </c>
      <c r="B1226">
        <v>38</v>
      </c>
      <c r="C1226" t="s">
        <v>360</v>
      </c>
      <c r="D1226" s="4" t="s">
        <v>586</v>
      </c>
      <c r="M1226" s="7">
        <v>426.88566984098696</v>
      </c>
    </row>
    <row r="1227" spans="1:13" hidden="1" x14ac:dyDescent="0.15">
      <c r="A1227" s="3">
        <v>16</v>
      </c>
      <c r="B1227">
        <v>42</v>
      </c>
      <c r="C1227" t="s">
        <v>38</v>
      </c>
      <c r="D1227" s="4" t="s">
        <v>586</v>
      </c>
      <c r="M1227" s="7">
        <v>115.00907248976138</v>
      </c>
    </row>
    <row r="1228" spans="1:13" hidden="1" x14ac:dyDescent="0.15">
      <c r="A1228" s="3">
        <v>17</v>
      </c>
      <c r="B1228">
        <v>43</v>
      </c>
      <c r="C1228" t="s">
        <v>20</v>
      </c>
      <c r="D1228" s="4" t="s">
        <v>586</v>
      </c>
      <c r="M1228" s="7">
        <v>6.3870495884937144</v>
      </c>
    </row>
    <row r="1229" spans="1:13" hidden="1" x14ac:dyDescent="0.15">
      <c r="A1229" s="3">
        <v>18</v>
      </c>
      <c r="B1229">
        <v>48</v>
      </c>
      <c r="C1229" t="s">
        <v>82</v>
      </c>
      <c r="D1229" s="4" t="s">
        <v>586</v>
      </c>
      <c r="M1229" s="7">
        <v>25.072313615468932</v>
      </c>
    </row>
    <row r="1230" spans="1:13" hidden="1" x14ac:dyDescent="0.15">
      <c r="A1230" s="3">
        <v>19</v>
      </c>
      <c r="B1230">
        <v>49</v>
      </c>
      <c r="C1230" t="s">
        <v>361</v>
      </c>
      <c r="D1230" s="4" t="s">
        <v>586</v>
      </c>
      <c r="M1230" s="7">
        <v>45.852004215789528</v>
      </c>
    </row>
    <row r="1231" spans="1:13" hidden="1" x14ac:dyDescent="0.15">
      <c r="A1231" s="3">
        <v>20</v>
      </c>
      <c r="B1231">
        <v>50</v>
      </c>
      <c r="C1231" t="s">
        <v>130</v>
      </c>
      <c r="D1231" s="4" t="s">
        <v>586</v>
      </c>
      <c r="M1231" s="7">
        <v>653.57328312620484</v>
      </c>
    </row>
    <row r="1232" spans="1:13" hidden="1" x14ac:dyDescent="0.15">
      <c r="A1232" s="3">
        <v>21</v>
      </c>
      <c r="B1232">
        <v>52</v>
      </c>
      <c r="C1232" t="s">
        <v>544</v>
      </c>
      <c r="D1232" s="4" t="s">
        <v>586</v>
      </c>
      <c r="M1232" s="7">
        <v>195.39387336651859</v>
      </c>
    </row>
    <row r="1233" spans="1:13" hidden="1" x14ac:dyDescent="0.15">
      <c r="A1233" s="3">
        <v>22</v>
      </c>
      <c r="B1233">
        <v>54</v>
      </c>
      <c r="C1233" t="s">
        <v>63</v>
      </c>
      <c r="D1233" s="4" t="s">
        <v>586</v>
      </c>
      <c r="M1233" s="7">
        <v>208.10556936885936</v>
      </c>
    </row>
    <row r="1234" spans="1:13" hidden="1" x14ac:dyDescent="0.15">
      <c r="A1234" s="3">
        <v>23</v>
      </c>
      <c r="B1234">
        <v>56</v>
      </c>
      <c r="C1234" t="s">
        <v>540</v>
      </c>
      <c r="D1234" s="4" t="s">
        <v>586</v>
      </c>
      <c r="M1234" s="7">
        <v>68.553132780369722</v>
      </c>
    </row>
    <row r="1235" spans="1:13" hidden="1" x14ac:dyDescent="0.15">
      <c r="A1235" s="3">
        <v>24</v>
      </c>
      <c r="B1235">
        <v>58</v>
      </c>
      <c r="C1235" t="s">
        <v>200</v>
      </c>
      <c r="D1235" s="4" t="s">
        <v>586</v>
      </c>
      <c r="M1235" s="7">
        <v>9.9439801068486275</v>
      </c>
    </row>
    <row r="1236" spans="1:13" hidden="1" x14ac:dyDescent="0.15">
      <c r="A1236" s="3">
        <v>25</v>
      </c>
      <c r="B1236">
        <v>60</v>
      </c>
      <c r="C1236" t="s">
        <v>314</v>
      </c>
      <c r="D1236" s="4" t="s">
        <v>586</v>
      </c>
      <c r="M1236" s="7">
        <v>14.44897140423968</v>
      </c>
    </row>
    <row r="1237" spans="1:13" hidden="1" x14ac:dyDescent="0.15">
      <c r="A1237" s="3">
        <v>26</v>
      </c>
      <c r="B1237">
        <v>61</v>
      </c>
      <c r="C1237" t="s">
        <v>218</v>
      </c>
      <c r="D1237" s="4" t="s">
        <v>586</v>
      </c>
      <c r="M1237" s="7">
        <v>3.5192741779959951</v>
      </c>
    </row>
    <row r="1238" spans="1:13" hidden="1" x14ac:dyDescent="0.15">
      <c r="A1238" s="3">
        <v>27</v>
      </c>
      <c r="B1238">
        <v>68</v>
      </c>
      <c r="C1238" t="s">
        <v>303</v>
      </c>
      <c r="D1238" s="4" t="s">
        <v>586</v>
      </c>
      <c r="M1238" s="7">
        <v>3.3863763510999525</v>
      </c>
    </row>
    <row r="1239" spans="1:13" hidden="1" x14ac:dyDescent="0.15">
      <c r="A1239" s="3">
        <v>28</v>
      </c>
      <c r="B1239">
        <v>73</v>
      </c>
      <c r="C1239" t="s">
        <v>11</v>
      </c>
      <c r="D1239" s="4" t="s">
        <v>586</v>
      </c>
      <c r="M1239" s="7">
        <v>88.931841293907297</v>
      </c>
    </row>
    <row r="1240" spans="1:13" hidden="1" x14ac:dyDescent="0.15">
      <c r="A1240" s="3">
        <v>29</v>
      </c>
      <c r="B1240">
        <v>75</v>
      </c>
      <c r="C1240" t="s">
        <v>424</v>
      </c>
      <c r="D1240" s="4" t="s">
        <v>586</v>
      </c>
      <c r="M1240" s="7">
        <v>206.31672168569054</v>
      </c>
    </row>
    <row r="1241" spans="1:13" hidden="1" x14ac:dyDescent="0.15">
      <c r="A1241" s="3">
        <v>30</v>
      </c>
      <c r="B1241">
        <v>78</v>
      </c>
      <c r="C1241" t="s">
        <v>511</v>
      </c>
      <c r="D1241" s="4" t="s">
        <v>586</v>
      </c>
      <c r="M1241" s="7">
        <v>61.908337933578686</v>
      </c>
    </row>
    <row r="1242" spans="1:13" hidden="1" x14ac:dyDescent="0.15">
      <c r="A1242" s="3">
        <v>31</v>
      </c>
      <c r="B1242">
        <v>84</v>
      </c>
      <c r="C1242" t="s">
        <v>55</v>
      </c>
      <c r="D1242" s="4" t="s">
        <v>586</v>
      </c>
      <c r="M1242" s="7">
        <v>195.59029580576868</v>
      </c>
    </row>
    <row r="1243" spans="1:13" hidden="1" x14ac:dyDescent="0.15">
      <c r="A1243" s="3">
        <v>32</v>
      </c>
      <c r="B1243">
        <v>85</v>
      </c>
      <c r="C1243" t="s">
        <v>320</v>
      </c>
      <c r="D1243" s="4" t="s">
        <v>586</v>
      </c>
      <c r="M1243" s="7">
        <v>53.079964493259588</v>
      </c>
    </row>
    <row r="1244" spans="1:13" hidden="1" x14ac:dyDescent="0.15">
      <c r="A1244" s="3">
        <v>33</v>
      </c>
      <c r="B1244">
        <v>86</v>
      </c>
      <c r="C1244" t="s">
        <v>417</v>
      </c>
      <c r="D1244" s="4" t="s">
        <v>586</v>
      </c>
      <c r="M1244" s="7">
        <v>100.26833744535497</v>
      </c>
    </row>
    <row r="1245" spans="1:13" hidden="1" x14ac:dyDescent="0.15">
      <c r="A1245" s="3">
        <v>34</v>
      </c>
      <c r="B1245">
        <v>87</v>
      </c>
      <c r="C1245" t="s">
        <v>2</v>
      </c>
      <c r="D1245" s="4" t="s">
        <v>586</v>
      </c>
      <c r="M1245" s="7">
        <v>743.69634440320408</v>
      </c>
    </row>
    <row r="1246" spans="1:13" hidden="1" x14ac:dyDescent="0.15">
      <c r="A1246" s="3">
        <v>35</v>
      </c>
      <c r="B1246">
        <v>89</v>
      </c>
      <c r="C1246" t="s">
        <v>138</v>
      </c>
      <c r="D1246" s="4" t="s">
        <v>586</v>
      </c>
      <c r="M1246" s="7">
        <v>13.919530582665933</v>
      </c>
    </row>
    <row r="1247" spans="1:13" hidden="1" x14ac:dyDescent="0.15">
      <c r="A1247" s="3">
        <v>36</v>
      </c>
      <c r="B1247">
        <v>95</v>
      </c>
      <c r="C1247" t="s">
        <v>277</v>
      </c>
      <c r="D1247" s="4" t="s">
        <v>586</v>
      </c>
      <c r="M1247" s="7">
        <v>79.754290396482119</v>
      </c>
    </row>
    <row r="1248" spans="1:13" hidden="1" x14ac:dyDescent="0.15">
      <c r="A1248" s="3">
        <v>37</v>
      </c>
      <c r="B1248">
        <v>98</v>
      </c>
      <c r="C1248" t="s">
        <v>61</v>
      </c>
      <c r="D1248" s="4" t="s">
        <v>586</v>
      </c>
      <c r="M1248" s="7">
        <v>240.93683669393084</v>
      </c>
    </row>
    <row r="1249" spans="1:13" hidden="1" x14ac:dyDescent="0.15">
      <c r="A1249" s="3">
        <v>38</v>
      </c>
      <c r="B1249">
        <v>100</v>
      </c>
      <c r="C1249" t="s">
        <v>54</v>
      </c>
      <c r="D1249" s="4" t="s">
        <v>586</v>
      </c>
      <c r="M1249" s="7">
        <v>52.441624886417841</v>
      </c>
    </row>
    <row r="1250" spans="1:13" hidden="1" x14ac:dyDescent="0.15">
      <c r="A1250" s="3">
        <v>39</v>
      </c>
      <c r="B1250">
        <v>101</v>
      </c>
      <c r="C1250" t="s">
        <v>142</v>
      </c>
      <c r="D1250" s="4" t="s">
        <v>586</v>
      </c>
      <c r="M1250" s="7">
        <v>43.950036324587714</v>
      </c>
    </row>
    <row r="1251" spans="1:13" hidden="1" x14ac:dyDescent="0.15">
      <c r="A1251" s="3">
        <v>40</v>
      </c>
      <c r="B1251">
        <v>103</v>
      </c>
      <c r="C1251" t="s">
        <v>272</v>
      </c>
      <c r="D1251" s="4" t="s">
        <v>586</v>
      </c>
      <c r="M1251" s="7">
        <v>424.01654909259969</v>
      </c>
    </row>
    <row r="1252" spans="1:13" hidden="1" x14ac:dyDescent="0.15">
      <c r="A1252" s="3">
        <v>41</v>
      </c>
      <c r="B1252">
        <v>104</v>
      </c>
      <c r="C1252" t="s">
        <v>504</v>
      </c>
      <c r="D1252" s="4" t="s">
        <v>586</v>
      </c>
      <c r="M1252" s="7">
        <v>342.1470461904326</v>
      </c>
    </row>
    <row r="1253" spans="1:13" hidden="1" x14ac:dyDescent="0.15">
      <c r="A1253" s="3">
        <v>42</v>
      </c>
      <c r="B1253">
        <v>105</v>
      </c>
      <c r="C1253" t="s">
        <v>298</v>
      </c>
      <c r="D1253" s="4" t="s">
        <v>586</v>
      </c>
      <c r="M1253" s="7">
        <v>1681.4486853897833</v>
      </c>
    </row>
    <row r="1254" spans="1:13" hidden="1" x14ac:dyDescent="0.15">
      <c r="A1254" s="3">
        <v>43</v>
      </c>
      <c r="B1254">
        <v>106</v>
      </c>
      <c r="C1254" t="s">
        <v>402</v>
      </c>
      <c r="D1254" s="4" t="s">
        <v>586</v>
      </c>
      <c r="M1254" s="7">
        <v>63.412515771676794</v>
      </c>
    </row>
    <row r="1255" spans="1:13" hidden="1" x14ac:dyDescent="0.15">
      <c r="A1255" s="3">
        <v>44</v>
      </c>
      <c r="B1255">
        <v>5</v>
      </c>
      <c r="C1255" t="s">
        <v>234</v>
      </c>
      <c r="D1255" s="4" t="s">
        <v>586</v>
      </c>
      <c r="M1255" s="7">
        <v>685.20776974332807</v>
      </c>
    </row>
    <row r="1256" spans="1:13" hidden="1" x14ac:dyDescent="0.15">
      <c r="A1256" s="3">
        <v>45</v>
      </c>
      <c r="B1256">
        <v>107</v>
      </c>
      <c r="C1256" t="s">
        <v>232</v>
      </c>
      <c r="D1256" s="4" t="s">
        <v>586</v>
      </c>
      <c r="M1256" s="7">
        <v>169.64903893448002</v>
      </c>
    </row>
    <row r="1257" spans="1:13" hidden="1" x14ac:dyDescent="0.15">
      <c r="A1257" s="6">
        <v>46</v>
      </c>
      <c r="B1257">
        <v>3</v>
      </c>
      <c r="C1257" t="s">
        <v>519</v>
      </c>
      <c r="D1257" s="4" t="s">
        <v>586</v>
      </c>
      <c r="M1257" s="7">
        <v>217.45347776678173</v>
      </c>
    </row>
    <row r="1258" spans="1:13" hidden="1" x14ac:dyDescent="0.15">
      <c r="A1258" s="6">
        <v>47</v>
      </c>
      <c r="B1258">
        <v>20</v>
      </c>
      <c r="C1258" t="s">
        <v>124</v>
      </c>
      <c r="D1258" s="4" t="s">
        <v>586</v>
      </c>
      <c r="M1258" s="7">
        <v>96.436047321875307</v>
      </c>
    </row>
    <row r="1259" spans="1:13" hidden="1" x14ac:dyDescent="0.15">
      <c r="A1259" s="6">
        <v>48</v>
      </c>
      <c r="B1259">
        <v>64</v>
      </c>
      <c r="C1259" t="s">
        <v>337</v>
      </c>
      <c r="D1259" s="4" t="s">
        <v>586</v>
      </c>
      <c r="M1259" s="7">
        <v>162.43648076056797</v>
      </c>
    </row>
    <row r="1260" spans="1:13" hidden="1" x14ac:dyDescent="0.15">
      <c r="A1260" s="6">
        <v>49</v>
      </c>
      <c r="B1260">
        <v>23</v>
      </c>
      <c r="C1260" t="s">
        <v>252</v>
      </c>
      <c r="D1260" s="4" t="s">
        <v>586</v>
      </c>
      <c r="M1260" s="7">
        <v>60.255620241368135</v>
      </c>
    </row>
    <row r="1261" spans="1:13" hidden="1" x14ac:dyDescent="0.15">
      <c r="A1261" s="6">
        <v>50</v>
      </c>
      <c r="B1261">
        <v>36</v>
      </c>
      <c r="C1261" t="s">
        <v>266</v>
      </c>
      <c r="D1261" s="4" t="s">
        <v>586</v>
      </c>
      <c r="M1261" s="7">
        <v>12.899196549715112</v>
      </c>
    </row>
    <row r="1262" spans="1:13" hidden="1" x14ac:dyDescent="0.15">
      <c r="A1262" s="6">
        <v>51</v>
      </c>
      <c r="B1262">
        <v>69</v>
      </c>
      <c r="C1262" t="s">
        <v>25</v>
      </c>
      <c r="D1262" s="4" t="s">
        <v>586</v>
      </c>
      <c r="M1262" s="7">
        <v>185.48061719586576</v>
      </c>
    </row>
    <row r="1263" spans="1:13" hidden="1" x14ac:dyDescent="0.15">
      <c r="A1263" s="6">
        <v>52</v>
      </c>
      <c r="B1263">
        <v>93</v>
      </c>
      <c r="C1263" t="s">
        <v>236</v>
      </c>
      <c r="D1263" s="4" t="s">
        <v>586</v>
      </c>
      <c r="M1263" s="7">
        <v>35.97190468547204</v>
      </c>
    </row>
    <row r="1264" spans="1:13" hidden="1" x14ac:dyDescent="0.15">
      <c r="A1264" s="6">
        <v>53</v>
      </c>
      <c r="B1264">
        <v>2</v>
      </c>
      <c r="C1264" t="s">
        <v>152</v>
      </c>
      <c r="D1264" s="4" t="s">
        <v>586</v>
      </c>
      <c r="M1264" s="7">
        <v>49.093994451820265</v>
      </c>
    </row>
    <row r="1265" spans="1:13" hidden="1" x14ac:dyDescent="0.15">
      <c r="A1265" s="6">
        <v>54</v>
      </c>
      <c r="B1265">
        <v>9</v>
      </c>
      <c r="C1265" t="s">
        <v>425</v>
      </c>
      <c r="D1265" s="4" t="s">
        <v>586</v>
      </c>
      <c r="M1265" s="7">
        <v>150.6645397846429</v>
      </c>
    </row>
    <row r="1266" spans="1:13" hidden="1" x14ac:dyDescent="0.15">
      <c r="A1266" s="6">
        <v>55</v>
      </c>
      <c r="B1266">
        <v>30</v>
      </c>
      <c r="C1266" t="s">
        <v>191</v>
      </c>
      <c r="D1266" s="4" t="s">
        <v>586</v>
      </c>
      <c r="M1266" s="7">
        <v>507.3738481975281</v>
      </c>
    </row>
    <row r="1267" spans="1:13" hidden="1" x14ac:dyDescent="0.15">
      <c r="A1267" s="6">
        <v>56</v>
      </c>
      <c r="B1267">
        <v>91</v>
      </c>
      <c r="C1267" t="s">
        <v>356</v>
      </c>
      <c r="D1267" s="4" t="s">
        <v>586</v>
      </c>
      <c r="M1267" s="7">
        <v>173.45365569401008</v>
      </c>
    </row>
    <row r="1268" spans="1:13" hidden="1" x14ac:dyDescent="0.15">
      <c r="A1268" s="6">
        <v>57</v>
      </c>
      <c r="B1268">
        <v>46</v>
      </c>
      <c r="C1268" t="s">
        <v>310</v>
      </c>
      <c r="D1268" s="4" t="s">
        <v>586</v>
      </c>
      <c r="M1268" s="7">
        <v>421.08026934923436</v>
      </c>
    </row>
    <row r="1269" spans="1:13" hidden="1" x14ac:dyDescent="0.15">
      <c r="A1269" s="6">
        <v>58</v>
      </c>
      <c r="B1269">
        <v>65</v>
      </c>
      <c r="C1269" t="s">
        <v>259</v>
      </c>
      <c r="D1269" s="4" t="s">
        <v>586</v>
      </c>
      <c r="M1269" s="7">
        <v>98.216050324958175</v>
      </c>
    </row>
    <row r="1270" spans="1:13" hidden="1" x14ac:dyDescent="0.15">
      <c r="A1270" s="6">
        <v>59</v>
      </c>
      <c r="B1270">
        <v>97</v>
      </c>
      <c r="C1270" t="s">
        <v>367</v>
      </c>
      <c r="D1270" s="4" t="s">
        <v>586</v>
      </c>
      <c r="M1270" s="7">
        <v>297.43690933076323</v>
      </c>
    </row>
    <row r="1271" spans="1:13" hidden="1" x14ac:dyDescent="0.15">
      <c r="A1271" s="6">
        <v>60</v>
      </c>
      <c r="B1271">
        <v>22</v>
      </c>
      <c r="C1271" t="s">
        <v>421</v>
      </c>
      <c r="D1271" s="4" t="s">
        <v>586</v>
      </c>
      <c r="M1271" s="7">
        <v>255.66593335547159</v>
      </c>
    </row>
    <row r="1272" spans="1:13" hidden="1" x14ac:dyDescent="0.15">
      <c r="A1272" s="6">
        <v>61</v>
      </c>
      <c r="B1272">
        <v>72</v>
      </c>
      <c r="C1272" t="s">
        <v>158</v>
      </c>
      <c r="D1272" s="4" t="s">
        <v>586</v>
      </c>
      <c r="M1272" s="7">
        <v>145.16148105524189</v>
      </c>
    </row>
    <row r="1273" spans="1:13" hidden="1" x14ac:dyDescent="0.15">
      <c r="A1273" s="6">
        <v>62</v>
      </c>
      <c r="B1273">
        <v>41</v>
      </c>
      <c r="C1273" t="s">
        <v>267</v>
      </c>
      <c r="D1273" s="4" t="s">
        <v>586</v>
      </c>
      <c r="M1273" s="7">
        <v>35.101577652642497</v>
      </c>
    </row>
    <row r="1274" spans="1:13" hidden="1" x14ac:dyDescent="0.15">
      <c r="A1274" s="6">
        <v>63</v>
      </c>
      <c r="B1274">
        <v>59</v>
      </c>
      <c r="C1274" t="s">
        <v>332</v>
      </c>
      <c r="D1274" s="4" t="s">
        <v>586</v>
      </c>
      <c r="M1274" s="7">
        <v>35.398963809913162</v>
      </c>
    </row>
    <row r="1275" spans="1:13" hidden="1" x14ac:dyDescent="0.15">
      <c r="A1275" s="6">
        <v>64</v>
      </c>
      <c r="B1275">
        <v>57</v>
      </c>
      <c r="C1275" t="s">
        <v>349</v>
      </c>
      <c r="D1275" s="4" t="s">
        <v>586</v>
      </c>
      <c r="M1275" s="7">
        <v>32.561574513316607</v>
      </c>
    </row>
    <row r="1276" spans="1:13" hidden="1" x14ac:dyDescent="0.15">
      <c r="A1276" s="6">
        <v>65</v>
      </c>
      <c r="B1276">
        <v>67</v>
      </c>
      <c r="C1276" t="s">
        <v>177</v>
      </c>
      <c r="D1276" s="4" t="s">
        <v>586</v>
      </c>
      <c r="M1276" s="7">
        <v>649.5428568683443</v>
      </c>
    </row>
    <row r="1277" spans="1:13" hidden="1" x14ac:dyDescent="0.15">
      <c r="A1277" s="6">
        <v>66</v>
      </c>
      <c r="B1277">
        <v>17</v>
      </c>
      <c r="C1277" t="s">
        <v>551</v>
      </c>
      <c r="D1277" s="4" t="s">
        <v>586</v>
      </c>
      <c r="M1277" s="7">
        <v>129.99791063713971</v>
      </c>
    </row>
    <row r="1278" spans="1:13" hidden="1" x14ac:dyDescent="0.15">
      <c r="A1278" s="6">
        <v>67</v>
      </c>
      <c r="B1278">
        <v>82</v>
      </c>
      <c r="C1278" t="s">
        <v>370</v>
      </c>
      <c r="D1278" s="4" t="s">
        <v>586</v>
      </c>
      <c r="M1278" s="7">
        <v>164.74176969654647</v>
      </c>
    </row>
    <row r="1279" spans="1:13" hidden="1" x14ac:dyDescent="0.15">
      <c r="A1279" s="6">
        <v>68</v>
      </c>
      <c r="B1279">
        <v>28</v>
      </c>
      <c r="C1279" t="s">
        <v>312</v>
      </c>
      <c r="D1279" s="4" t="s">
        <v>586</v>
      </c>
      <c r="M1279" s="7">
        <v>54.958021693957498</v>
      </c>
    </row>
    <row r="1280" spans="1:13" hidden="1" x14ac:dyDescent="0.15">
      <c r="A1280" s="6">
        <v>69</v>
      </c>
      <c r="B1280">
        <v>26</v>
      </c>
      <c r="C1280" t="s">
        <v>334</v>
      </c>
      <c r="D1280" s="4" t="s">
        <v>586</v>
      </c>
      <c r="M1280" s="7">
        <v>58.825615191181079</v>
      </c>
    </row>
    <row r="1281" spans="1:13" hidden="1" x14ac:dyDescent="0.15">
      <c r="A1281" s="6">
        <v>70</v>
      </c>
      <c r="B1281">
        <v>12</v>
      </c>
      <c r="C1281" t="s">
        <v>475</v>
      </c>
      <c r="D1281" s="4" t="s">
        <v>586</v>
      </c>
      <c r="M1281" s="7">
        <v>59.37157101236695</v>
      </c>
    </row>
    <row r="1282" spans="1:13" hidden="1" x14ac:dyDescent="0.15">
      <c r="A1282" s="6">
        <v>71</v>
      </c>
      <c r="B1282">
        <v>39</v>
      </c>
      <c r="C1282" t="s">
        <v>127</v>
      </c>
      <c r="D1282" s="4" t="s">
        <v>586</v>
      </c>
      <c r="M1282" s="7">
        <v>153.36084797272494</v>
      </c>
    </row>
    <row r="1283" spans="1:13" hidden="1" x14ac:dyDescent="0.15">
      <c r="A1283" s="6">
        <v>72</v>
      </c>
      <c r="B1283">
        <v>110</v>
      </c>
      <c r="C1283" s="4" t="s">
        <v>562</v>
      </c>
      <c r="D1283" s="4" t="s">
        <v>586</v>
      </c>
      <c r="M1283" s="7">
        <v>606.25267525069069</v>
      </c>
    </row>
    <row r="1284" spans="1:13" hidden="1" x14ac:dyDescent="0.15">
      <c r="A1284" s="6">
        <v>73</v>
      </c>
      <c r="B1284">
        <v>80</v>
      </c>
      <c r="C1284" t="s">
        <v>408</v>
      </c>
      <c r="D1284" s="4" t="s">
        <v>586</v>
      </c>
      <c r="M1284" s="7">
        <v>21.527367161711208</v>
      </c>
    </row>
    <row r="1285" spans="1:13" hidden="1" x14ac:dyDescent="0.15">
      <c r="A1285" s="6">
        <v>74</v>
      </c>
      <c r="B1285">
        <v>81</v>
      </c>
      <c r="C1285" t="s">
        <v>368</v>
      </c>
      <c r="D1285" s="4" t="s">
        <v>586</v>
      </c>
      <c r="M1285" s="7">
        <v>149.90002011948229</v>
      </c>
    </row>
    <row r="1286" spans="1:13" hidden="1" x14ac:dyDescent="0.15">
      <c r="A1286" s="6">
        <v>75</v>
      </c>
      <c r="B1286">
        <v>99</v>
      </c>
      <c r="C1286" t="s">
        <v>385</v>
      </c>
      <c r="D1286" s="4" t="s">
        <v>586</v>
      </c>
      <c r="M1286" s="7">
        <v>5.8819050920694869</v>
      </c>
    </row>
    <row r="1287" spans="1:13" hidden="1" x14ac:dyDescent="0.15">
      <c r="A1287" s="6">
        <v>76</v>
      </c>
      <c r="B1287">
        <v>53</v>
      </c>
      <c r="C1287" t="s">
        <v>436</v>
      </c>
      <c r="D1287" s="4" t="s">
        <v>586</v>
      </c>
      <c r="M1287" s="7">
        <v>51.379248915841401</v>
      </c>
    </row>
    <row r="1288" spans="1:13" hidden="1" x14ac:dyDescent="0.15">
      <c r="A1288" s="6">
        <v>77</v>
      </c>
      <c r="B1288">
        <v>102</v>
      </c>
      <c r="C1288" t="s">
        <v>420</v>
      </c>
      <c r="D1288" s="4" t="s">
        <v>586</v>
      </c>
      <c r="M1288" s="7">
        <v>357.63543009617752</v>
      </c>
    </row>
    <row r="1289" spans="1:13" hidden="1" x14ac:dyDescent="0.15">
      <c r="A1289" s="6">
        <v>78</v>
      </c>
      <c r="B1289">
        <v>74</v>
      </c>
      <c r="C1289" t="s">
        <v>539</v>
      </c>
      <c r="D1289" s="4" t="s">
        <v>586</v>
      </c>
      <c r="M1289" s="7">
        <v>121.13639025792202</v>
      </c>
    </row>
    <row r="1290" spans="1:13" hidden="1" x14ac:dyDescent="0.15">
      <c r="A1290" s="6">
        <v>79</v>
      </c>
      <c r="B1290">
        <v>29</v>
      </c>
      <c r="C1290" t="s">
        <v>182</v>
      </c>
      <c r="D1290" s="4" t="s">
        <v>586</v>
      </c>
      <c r="M1290" s="7">
        <v>88.009378630662241</v>
      </c>
    </row>
    <row r="1291" spans="1:13" hidden="1" x14ac:dyDescent="0.15">
      <c r="A1291" s="6">
        <v>80</v>
      </c>
      <c r="B1291">
        <v>45</v>
      </c>
      <c r="C1291" t="s">
        <v>351</v>
      </c>
      <c r="D1291" s="4" t="s">
        <v>586</v>
      </c>
      <c r="M1291" s="7">
        <v>1378.0548789344614</v>
      </c>
    </row>
    <row r="1292" spans="1:13" hidden="1" x14ac:dyDescent="0.15">
      <c r="A1292" s="6">
        <v>81</v>
      </c>
      <c r="B1292">
        <v>108</v>
      </c>
      <c r="C1292" t="s">
        <v>476</v>
      </c>
      <c r="D1292" s="4" t="s">
        <v>586</v>
      </c>
      <c r="M1292" s="7">
        <v>12.910533338440832</v>
      </c>
    </row>
    <row r="1293" spans="1:13" hidden="1" x14ac:dyDescent="0.15">
      <c r="A1293" s="6">
        <v>82</v>
      </c>
      <c r="B1293">
        <v>51</v>
      </c>
      <c r="C1293" t="s">
        <v>95</v>
      </c>
      <c r="D1293" s="4" t="s">
        <v>586</v>
      </c>
      <c r="M1293" s="7">
        <v>65.211331970964494</v>
      </c>
    </row>
    <row r="1294" spans="1:13" hidden="1" x14ac:dyDescent="0.15">
      <c r="A1294" s="6">
        <v>83</v>
      </c>
      <c r="B1294">
        <v>31</v>
      </c>
      <c r="C1294" t="s">
        <v>434</v>
      </c>
      <c r="D1294" s="4" t="s">
        <v>586</v>
      </c>
      <c r="M1294" s="7">
        <v>33.284883555025239</v>
      </c>
    </row>
    <row r="1295" spans="1:13" hidden="1" x14ac:dyDescent="0.15">
      <c r="A1295" s="6">
        <v>84</v>
      </c>
      <c r="B1295">
        <v>92</v>
      </c>
      <c r="C1295" t="s">
        <v>24</v>
      </c>
      <c r="D1295" s="4" t="s">
        <v>586</v>
      </c>
      <c r="M1295" s="7">
        <v>81.747780751008946</v>
      </c>
    </row>
    <row r="1296" spans="1:13" hidden="1" x14ac:dyDescent="0.15">
      <c r="A1296" s="6">
        <v>85</v>
      </c>
      <c r="B1296">
        <v>66</v>
      </c>
      <c r="C1296" t="s">
        <v>43</v>
      </c>
      <c r="D1296" s="4" t="s">
        <v>586</v>
      </c>
      <c r="M1296" s="7">
        <v>22.67243798030086</v>
      </c>
    </row>
    <row r="1297" spans="1:13" hidden="1" x14ac:dyDescent="0.15">
      <c r="A1297" s="6">
        <v>86</v>
      </c>
      <c r="B1297">
        <v>96</v>
      </c>
      <c r="C1297" t="s">
        <v>78</v>
      </c>
      <c r="D1297" s="4" t="s">
        <v>586</v>
      </c>
      <c r="M1297" s="7">
        <v>24.755756116513354</v>
      </c>
    </row>
    <row r="1298" spans="1:13" hidden="1" x14ac:dyDescent="0.15">
      <c r="A1298" s="6">
        <v>87</v>
      </c>
      <c r="B1298">
        <v>37</v>
      </c>
      <c r="C1298" t="s">
        <v>18</v>
      </c>
      <c r="D1298" s="4" t="s">
        <v>586</v>
      </c>
      <c r="M1298" s="7">
        <v>118.13687057442692</v>
      </c>
    </row>
    <row r="1299" spans="1:13" hidden="1" x14ac:dyDescent="0.15">
      <c r="A1299" s="6">
        <v>88</v>
      </c>
      <c r="B1299">
        <v>77</v>
      </c>
      <c r="C1299" t="s">
        <v>221</v>
      </c>
      <c r="D1299" s="4" t="s">
        <v>586</v>
      </c>
      <c r="M1299" s="7">
        <v>570.38542243497568</v>
      </c>
    </row>
    <row r="1300" spans="1:13" hidden="1" x14ac:dyDescent="0.15">
      <c r="A1300" s="6">
        <v>89</v>
      </c>
      <c r="B1300">
        <v>79</v>
      </c>
      <c r="C1300" t="s">
        <v>549</v>
      </c>
      <c r="D1300" s="4" t="s">
        <v>586</v>
      </c>
      <c r="M1300" s="7">
        <v>1092.604496773115</v>
      </c>
    </row>
    <row r="1301" spans="1:13" hidden="1" x14ac:dyDescent="0.15">
      <c r="A1301" s="6">
        <v>90</v>
      </c>
      <c r="B1301">
        <v>90</v>
      </c>
      <c r="C1301" t="s">
        <v>183</v>
      </c>
      <c r="D1301" s="4" t="s">
        <v>586</v>
      </c>
      <c r="M1301" s="7">
        <v>24.235545497210527</v>
      </c>
    </row>
    <row r="1302" spans="1:13" hidden="1" x14ac:dyDescent="0.15">
      <c r="A1302" s="6">
        <v>91</v>
      </c>
      <c r="B1302">
        <v>71</v>
      </c>
      <c r="C1302" t="s">
        <v>319</v>
      </c>
      <c r="D1302" s="4" t="s">
        <v>586</v>
      </c>
      <c r="M1302" s="7">
        <v>276.86010108057837</v>
      </c>
    </row>
    <row r="1303" spans="1:13" hidden="1" x14ac:dyDescent="0.15">
      <c r="A1303" s="6">
        <v>92</v>
      </c>
      <c r="B1303">
        <v>44</v>
      </c>
      <c r="C1303" t="s">
        <v>153</v>
      </c>
      <c r="D1303" s="4" t="s">
        <v>586</v>
      </c>
      <c r="M1303" s="7">
        <v>6962.6657405208252</v>
      </c>
    </row>
    <row r="1304" spans="1:13" hidden="1" x14ac:dyDescent="0.15">
      <c r="A1304" s="6">
        <v>93</v>
      </c>
      <c r="B1304">
        <v>83</v>
      </c>
      <c r="C1304" t="s">
        <v>205</v>
      </c>
      <c r="D1304" s="4" t="s">
        <v>586</v>
      </c>
      <c r="M1304" s="7">
        <v>549.4184643332884</v>
      </c>
    </row>
    <row r="1305" spans="1:13" hidden="1" x14ac:dyDescent="0.15">
      <c r="A1305" s="6">
        <v>94</v>
      </c>
      <c r="B1305">
        <v>16</v>
      </c>
      <c r="C1305" t="s">
        <v>508</v>
      </c>
      <c r="D1305" s="4" t="s">
        <v>586</v>
      </c>
      <c r="M1305" s="7">
        <v>83.940008964710287</v>
      </c>
    </row>
    <row r="1306" spans="1:13" hidden="1" x14ac:dyDescent="0.15">
      <c r="A1306" s="6">
        <v>95</v>
      </c>
      <c r="B1306">
        <v>13</v>
      </c>
      <c r="C1306" t="s">
        <v>41</v>
      </c>
      <c r="D1306" s="4" t="s">
        <v>586</v>
      </c>
      <c r="M1306" s="7">
        <v>58.459561186933726</v>
      </c>
    </row>
    <row r="1307" spans="1:13" hidden="1" x14ac:dyDescent="0.15">
      <c r="A1307" s="6">
        <v>96</v>
      </c>
      <c r="B1307">
        <v>40</v>
      </c>
      <c r="C1307" t="s">
        <v>195</v>
      </c>
      <c r="D1307" s="4" t="s">
        <v>586</v>
      </c>
      <c r="M1307" s="7">
        <v>198.50601445209219</v>
      </c>
    </row>
    <row r="1308" spans="1:13" hidden="1" x14ac:dyDescent="0.15">
      <c r="A1308" s="6">
        <v>97</v>
      </c>
      <c r="B1308">
        <v>63</v>
      </c>
      <c r="C1308" t="s">
        <v>409</v>
      </c>
      <c r="D1308" s="4" t="s">
        <v>586</v>
      </c>
      <c r="M1308" s="7">
        <v>93.527657495978929</v>
      </c>
    </row>
    <row r="1309" spans="1:13" hidden="1" x14ac:dyDescent="0.15">
      <c r="A1309" s="6">
        <v>98</v>
      </c>
      <c r="B1309">
        <v>15</v>
      </c>
      <c r="C1309" t="s">
        <v>89</v>
      </c>
      <c r="D1309" s="4" t="s">
        <v>586</v>
      </c>
      <c r="M1309" s="7">
        <v>101.8972040263551</v>
      </c>
    </row>
    <row r="1310" spans="1:13" hidden="1" x14ac:dyDescent="0.15">
      <c r="A1310" s="6">
        <v>99</v>
      </c>
      <c r="B1310">
        <v>76</v>
      </c>
      <c r="C1310" t="s">
        <v>458</v>
      </c>
      <c r="D1310" s="4" t="s">
        <v>586</v>
      </c>
      <c r="M1310" s="7">
        <v>33.371437453378888</v>
      </c>
    </row>
    <row r="1311" spans="1:13" hidden="1" x14ac:dyDescent="0.15">
      <c r="A1311" s="6">
        <v>100</v>
      </c>
      <c r="B1311">
        <v>4</v>
      </c>
      <c r="C1311" t="s">
        <v>239</v>
      </c>
      <c r="D1311" s="4" t="s">
        <v>586</v>
      </c>
      <c r="M1311" s="7">
        <v>158.61163853511135</v>
      </c>
    </row>
    <row r="1312" spans="1:13" hidden="1" x14ac:dyDescent="0.15">
      <c r="A1312" s="6">
        <v>101</v>
      </c>
      <c r="B1312">
        <v>33</v>
      </c>
      <c r="C1312" t="s">
        <v>118</v>
      </c>
      <c r="D1312" s="4" t="s">
        <v>586</v>
      </c>
      <c r="M1312" s="7">
        <v>562.90537670460367</v>
      </c>
    </row>
    <row r="1313" spans="1:13" hidden="1" x14ac:dyDescent="0.15">
      <c r="A1313" s="6">
        <v>102</v>
      </c>
      <c r="B1313">
        <v>109</v>
      </c>
      <c r="C1313" s="4" t="s">
        <v>561</v>
      </c>
      <c r="D1313" s="4" t="s">
        <v>586</v>
      </c>
      <c r="M1313" s="7">
        <v>57.405410057484204</v>
      </c>
    </row>
    <row r="1314" spans="1:13" hidden="1" x14ac:dyDescent="0.15">
      <c r="A1314" s="6">
        <v>103</v>
      </c>
      <c r="B1314">
        <v>55</v>
      </c>
      <c r="C1314" t="s">
        <v>548</v>
      </c>
      <c r="D1314" s="4" t="s">
        <v>586</v>
      </c>
      <c r="M1314" s="7">
        <v>264.70335239637268</v>
      </c>
    </row>
    <row r="1315" spans="1:13" hidden="1" x14ac:dyDescent="0.15">
      <c r="A1315" s="6">
        <v>104</v>
      </c>
      <c r="B1315">
        <v>47</v>
      </c>
      <c r="C1315" t="s">
        <v>0</v>
      </c>
      <c r="D1315" s="4" t="s">
        <v>586</v>
      </c>
      <c r="M1315" s="7">
        <v>198.19987613542176</v>
      </c>
    </row>
    <row r="1316" spans="1:13" hidden="1" x14ac:dyDescent="0.15">
      <c r="A1316" s="6">
        <v>105</v>
      </c>
      <c r="B1316">
        <v>94</v>
      </c>
      <c r="C1316" t="s">
        <v>529</v>
      </c>
      <c r="D1316" s="4" t="s">
        <v>586</v>
      </c>
      <c r="M1316" s="7">
        <v>39.579349105930795</v>
      </c>
    </row>
    <row r="1317" spans="1:13" hidden="1" x14ac:dyDescent="0.15">
      <c r="A1317" s="6">
        <v>106</v>
      </c>
      <c r="B1317">
        <v>1</v>
      </c>
      <c r="C1317" t="s">
        <v>245</v>
      </c>
      <c r="D1317" s="4" t="s">
        <v>586</v>
      </c>
      <c r="M1317" s="7">
        <v>191.35003679733418</v>
      </c>
    </row>
    <row r="1318" spans="1:13" hidden="1" x14ac:dyDescent="0.15">
      <c r="A1318" s="6">
        <v>107</v>
      </c>
      <c r="B1318">
        <v>70</v>
      </c>
      <c r="C1318" t="s">
        <v>460</v>
      </c>
      <c r="D1318" s="4" t="s">
        <v>586</v>
      </c>
      <c r="M1318" s="7">
        <v>151.85172795515999</v>
      </c>
    </row>
    <row r="1319" spans="1:13" hidden="1" x14ac:dyDescent="0.15">
      <c r="A1319" s="6">
        <v>108</v>
      </c>
      <c r="B1319">
        <v>88</v>
      </c>
      <c r="C1319" t="s">
        <v>198</v>
      </c>
      <c r="D1319" s="4" t="s">
        <v>586</v>
      </c>
      <c r="M1319" s="7">
        <v>63.637893517238894</v>
      </c>
    </row>
    <row r="1320" spans="1:13" hidden="1" x14ac:dyDescent="0.15">
      <c r="A1320" s="6">
        <v>109</v>
      </c>
      <c r="B1320">
        <v>19</v>
      </c>
      <c r="C1320" t="s">
        <v>462</v>
      </c>
      <c r="D1320" s="4" t="s">
        <v>586</v>
      </c>
      <c r="M1320" s="7">
        <v>79.690441473117687</v>
      </c>
    </row>
    <row r="1321" spans="1:13" hidden="1" x14ac:dyDescent="0.15">
      <c r="A1321" s="6">
        <v>110</v>
      </c>
      <c r="B1321">
        <v>62</v>
      </c>
      <c r="C1321" t="s">
        <v>316</v>
      </c>
      <c r="D1321" s="4" t="s">
        <v>586</v>
      </c>
      <c r="M1321" s="7">
        <v>135.2109325276214</v>
      </c>
    </row>
    <row r="1322" spans="1:13" hidden="1" x14ac:dyDescent="0.15">
      <c r="A1322" s="3">
        <v>1</v>
      </c>
      <c r="B1322">
        <v>6</v>
      </c>
      <c r="C1322" t="s">
        <v>324</v>
      </c>
      <c r="D1322" s="4" t="s">
        <v>585</v>
      </c>
      <c r="M1322" s="7">
        <v>112.75936228799999</v>
      </c>
    </row>
    <row r="1323" spans="1:13" hidden="1" x14ac:dyDescent="0.15">
      <c r="A1323" s="3">
        <v>2</v>
      </c>
      <c r="B1323">
        <v>7</v>
      </c>
      <c r="C1323" t="s">
        <v>46</v>
      </c>
      <c r="D1323" s="4" t="s">
        <v>585</v>
      </c>
      <c r="M1323" s="7">
        <v>39.901691533499999</v>
      </c>
    </row>
    <row r="1324" spans="1:13" hidden="1" x14ac:dyDescent="0.15">
      <c r="A1324" s="3">
        <v>3</v>
      </c>
      <c r="B1324">
        <v>8</v>
      </c>
      <c r="C1324" t="s">
        <v>405</v>
      </c>
      <c r="D1324" s="4" t="s">
        <v>585</v>
      </c>
      <c r="M1324" s="7">
        <v>44.863156408499997</v>
      </c>
    </row>
    <row r="1325" spans="1:13" hidden="1" x14ac:dyDescent="0.15">
      <c r="A1325" s="3">
        <v>4</v>
      </c>
      <c r="B1325">
        <v>10</v>
      </c>
      <c r="C1325" t="s">
        <v>449</v>
      </c>
      <c r="D1325" s="4" t="s">
        <v>585</v>
      </c>
      <c r="M1325" s="7">
        <v>142.80377273650001</v>
      </c>
    </row>
    <row r="1326" spans="1:13" hidden="1" x14ac:dyDescent="0.15">
      <c r="A1326" s="3">
        <v>5</v>
      </c>
      <c r="B1326">
        <v>11</v>
      </c>
      <c r="C1326" t="s">
        <v>482</v>
      </c>
      <c r="D1326" s="4" t="s">
        <v>585</v>
      </c>
      <c r="M1326" s="7">
        <v>51.576008228999996</v>
      </c>
    </row>
    <row r="1327" spans="1:13" hidden="1" x14ac:dyDescent="0.15">
      <c r="A1327" s="3">
        <v>6</v>
      </c>
      <c r="B1327">
        <v>14</v>
      </c>
      <c r="C1327" t="s">
        <v>451</v>
      </c>
      <c r="D1327" s="4" t="s">
        <v>585</v>
      </c>
      <c r="M1327" s="7">
        <v>945.43983449550001</v>
      </c>
    </row>
    <row r="1328" spans="1:13" hidden="1" x14ac:dyDescent="0.15">
      <c r="A1328" s="3">
        <v>7</v>
      </c>
      <c r="B1328">
        <v>18</v>
      </c>
      <c r="C1328" t="s">
        <v>149</v>
      </c>
      <c r="D1328" s="4" t="s">
        <v>585</v>
      </c>
      <c r="M1328" s="7">
        <v>1167.2602223275001</v>
      </c>
    </row>
    <row r="1329" spans="1:13" hidden="1" x14ac:dyDescent="0.15">
      <c r="A1329" s="3">
        <v>8</v>
      </c>
      <c r="B1329">
        <v>21</v>
      </c>
      <c r="C1329" t="s">
        <v>381</v>
      </c>
      <c r="D1329" s="4" t="s">
        <v>585</v>
      </c>
      <c r="M1329" s="7">
        <v>6286.0868549999996</v>
      </c>
    </row>
    <row r="1330" spans="1:13" hidden="1" x14ac:dyDescent="0.15">
      <c r="A1330" s="3">
        <v>9</v>
      </c>
      <c r="B1330">
        <v>24</v>
      </c>
      <c r="C1330" t="s">
        <v>394</v>
      </c>
      <c r="D1330" s="4" t="s">
        <v>585</v>
      </c>
      <c r="M1330" s="7">
        <v>18.450479380499999</v>
      </c>
    </row>
    <row r="1331" spans="1:13" hidden="1" x14ac:dyDescent="0.15">
      <c r="A1331" s="3">
        <v>10</v>
      </c>
      <c r="B1331">
        <v>25</v>
      </c>
      <c r="C1331" t="s">
        <v>76</v>
      </c>
      <c r="D1331" s="4" t="s">
        <v>585</v>
      </c>
      <c r="M1331" s="7">
        <v>51.174685863000001</v>
      </c>
    </row>
    <row r="1332" spans="1:13" hidden="1" x14ac:dyDescent="0.15">
      <c r="A1332" s="3">
        <v>11</v>
      </c>
      <c r="B1332">
        <v>27</v>
      </c>
      <c r="C1332" t="s">
        <v>230</v>
      </c>
      <c r="D1332" s="4" t="s">
        <v>585</v>
      </c>
      <c r="M1332" s="7">
        <v>80.149576085999996</v>
      </c>
    </row>
    <row r="1333" spans="1:13" hidden="1" x14ac:dyDescent="0.15">
      <c r="A1333" s="3">
        <v>12</v>
      </c>
      <c r="B1333">
        <v>32</v>
      </c>
      <c r="C1333" t="s">
        <v>389</v>
      </c>
      <c r="D1333" s="4" t="s">
        <v>585</v>
      </c>
      <c r="M1333" s="7">
        <v>20.966743189500001</v>
      </c>
    </row>
    <row r="1334" spans="1:13" hidden="1" x14ac:dyDescent="0.15">
      <c r="A1334" s="3">
        <v>13</v>
      </c>
      <c r="B1334">
        <v>34</v>
      </c>
      <c r="C1334" t="s">
        <v>39</v>
      </c>
      <c r="D1334" s="4" t="s">
        <v>585</v>
      </c>
      <c r="M1334" s="7">
        <v>24.894322087500001</v>
      </c>
    </row>
    <row r="1335" spans="1:13" hidden="1" x14ac:dyDescent="0.15">
      <c r="A1335" s="3">
        <v>14</v>
      </c>
      <c r="B1335">
        <v>35</v>
      </c>
      <c r="C1335" t="s">
        <v>280</v>
      </c>
      <c r="D1335" s="4" t="s">
        <v>585</v>
      </c>
      <c r="M1335" s="7">
        <v>302.25064381199996</v>
      </c>
    </row>
    <row r="1336" spans="1:13" hidden="1" x14ac:dyDescent="0.15">
      <c r="A1336" s="3">
        <v>15</v>
      </c>
      <c r="B1336">
        <v>38</v>
      </c>
      <c r="C1336" t="s">
        <v>360</v>
      </c>
      <c r="D1336" s="4" t="s">
        <v>585</v>
      </c>
      <c r="M1336" s="7">
        <v>374.19524705699996</v>
      </c>
    </row>
    <row r="1337" spans="1:13" hidden="1" x14ac:dyDescent="0.15">
      <c r="A1337" s="3">
        <v>16</v>
      </c>
      <c r="B1337">
        <v>42</v>
      </c>
      <c r="C1337" t="s">
        <v>38</v>
      </c>
      <c r="D1337" s="4" t="s">
        <v>585</v>
      </c>
      <c r="M1337" s="7">
        <v>100.122008114</v>
      </c>
    </row>
    <row r="1338" spans="1:13" hidden="1" x14ac:dyDescent="0.15">
      <c r="A1338" s="3">
        <v>17</v>
      </c>
      <c r="B1338">
        <v>43</v>
      </c>
      <c r="C1338" t="s">
        <v>20</v>
      </c>
      <c r="D1338" s="4" t="s">
        <v>585</v>
      </c>
      <c r="M1338" s="7">
        <v>5.5920062335000003</v>
      </c>
    </row>
    <row r="1339" spans="1:13" hidden="1" x14ac:dyDescent="0.15">
      <c r="A1339" s="3">
        <v>18</v>
      </c>
      <c r="B1339">
        <v>48</v>
      </c>
      <c r="C1339" t="s">
        <v>82</v>
      </c>
      <c r="D1339" s="4" t="s">
        <v>585</v>
      </c>
      <c r="M1339" s="7">
        <v>21.968630766</v>
      </c>
    </row>
    <row r="1340" spans="1:13" hidden="1" x14ac:dyDescent="0.15">
      <c r="A1340" s="3">
        <v>19</v>
      </c>
      <c r="B1340">
        <v>49</v>
      </c>
      <c r="C1340" t="s">
        <v>361</v>
      </c>
      <c r="D1340" s="4" t="s">
        <v>585</v>
      </c>
      <c r="M1340" s="7">
        <v>40.092517800000003</v>
      </c>
    </row>
    <row r="1341" spans="1:13" hidden="1" x14ac:dyDescent="0.15">
      <c r="A1341" s="3">
        <v>20</v>
      </c>
      <c r="B1341">
        <v>50</v>
      </c>
      <c r="C1341" t="s">
        <v>130</v>
      </c>
      <c r="D1341" s="4" t="s">
        <v>585</v>
      </c>
      <c r="M1341" s="7">
        <v>572.71361376000004</v>
      </c>
    </row>
    <row r="1342" spans="1:13" hidden="1" x14ac:dyDescent="0.15">
      <c r="A1342" s="3">
        <v>21</v>
      </c>
      <c r="B1342">
        <v>52</v>
      </c>
      <c r="C1342" t="s">
        <v>544</v>
      </c>
      <c r="D1342" s="4" t="s">
        <v>585</v>
      </c>
      <c r="M1342" s="7">
        <v>171.08909284999999</v>
      </c>
    </row>
    <row r="1343" spans="1:13" hidden="1" x14ac:dyDescent="0.15">
      <c r="A1343" s="3">
        <v>22</v>
      </c>
      <c r="B1343">
        <v>54</v>
      </c>
      <c r="C1343" t="s">
        <v>63</v>
      </c>
      <c r="D1343" s="4" t="s">
        <v>585</v>
      </c>
      <c r="M1343" s="7">
        <v>182.49097597975</v>
      </c>
    </row>
    <row r="1344" spans="1:13" hidden="1" x14ac:dyDescent="0.15">
      <c r="A1344" s="3">
        <v>23</v>
      </c>
      <c r="B1344">
        <v>56</v>
      </c>
      <c r="C1344" t="s">
        <v>540</v>
      </c>
      <c r="D1344" s="4" t="s">
        <v>585</v>
      </c>
      <c r="M1344" s="7">
        <v>58.673757711999997</v>
      </c>
    </row>
    <row r="1345" spans="1:13" hidden="1" x14ac:dyDescent="0.15">
      <c r="A1345" s="3">
        <v>24</v>
      </c>
      <c r="B1345">
        <v>58</v>
      </c>
      <c r="C1345" t="s">
        <v>200</v>
      </c>
      <c r="D1345" s="4" t="s">
        <v>585</v>
      </c>
      <c r="M1345" s="7">
        <v>8.6982998489999996</v>
      </c>
    </row>
    <row r="1346" spans="1:13" hidden="1" x14ac:dyDescent="0.15">
      <c r="A1346" s="3">
        <v>25</v>
      </c>
      <c r="B1346">
        <v>60</v>
      </c>
      <c r="C1346" t="s">
        <v>314</v>
      </c>
      <c r="D1346" s="4" t="s">
        <v>585</v>
      </c>
      <c r="M1346" s="7">
        <v>12.644764330499999</v>
      </c>
    </row>
    <row r="1347" spans="1:13" hidden="1" x14ac:dyDescent="0.15">
      <c r="A1347" s="3">
        <v>26</v>
      </c>
      <c r="B1347">
        <v>61</v>
      </c>
      <c r="C1347" t="s">
        <v>218</v>
      </c>
      <c r="D1347" s="4" t="s">
        <v>585</v>
      </c>
      <c r="M1347" s="7">
        <v>2.7439823250000002</v>
      </c>
    </row>
    <row r="1348" spans="1:13" hidden="1" x14ac:dyDescent="0.15">
      <c r="A1348" s="3">
        <v>27</v>
      </c>
      <c r="B1348">
        <v>68</v>
      </c>
      <c r="C1348" t="s">
        <v>303</v>
      </c>
      <c r="D1348" s="4" t="s">
        <v>585</v>
      </c>
      <c r="M1348" s="7">
        <v>2.8084215644999997</v>
      </c>
    </row>
    <row r="1349" spans="1:13" hidden="1" x14ac:dyDescent="0.15">
      <c r="A1349" s="3">
        <v>28</v>
      </c>
      <c r="B1349">
        <v>73</v>
      </c>
      <c r="C1349" t="s">
        <v>11</v>
      </c>
      <c r="D1349" s="4" t="s">
        <v>585</v>
      </c>
      <c r="M1349" s="7">
        <v>77.774934923999993</v>
      </c>
    </row>
    <row r="1350" spans="1:13" hidden="1" x14ac:dyDescent="0.15">
      <c r="A1350" s="3">
        <v>29</v>
      </c>
      <c r="B1350">
        <v>75</v>
      </c>
      <c r="C1350" t="s">
        <v>424</v>
      </c>
      <c r="D1350" s="4" t="s">
        <v>585</v>
      </c>
      <c r="M1350" s="7">
        <v>180.84985349999999</v>
      </c>
    </row>
    <row r="1351" spans="1:13" hidden="1" x14ac:dyDescent="0.15">
      <c r="A1351" s="3">
        <v>30</v>
      </c>
      <c r="B1351">
        <v>78</v>
      </c>
      <c r="C1351" t="s">
        <v>511</v>
      </c>
      <c r="D1351" s="4" t="s">
        <v>585</v>
      </c>
      <c r="M1351" s="7">
        <v>53.975332866000002</v>
      </c>
    </row>
    <row r="1352" spans="1:13" hidden="1" x14ac:dyDescent="0.15">
      <c r="A1352" s="3">
        <v>31</v>
      </c>
      <c r="B1352">
        <v>84</v>
      </c>
      <c r="C1352" t="s">
        <v>55</v>
      </c>
      <c r="D1352" s="4" t="s">
        <v>585</v>
      </c>
      <c r="M1352" s="7">
        <v>171.39903412499999</v>
      </c>
    </row>
    <row r="1353" spans="1:13" hidden="1" x14ac:dyDescent="0.15">
      <c r="A1353" s="3">
        <v>32</v>
      </c>
      <c r="B1353">
        <v>85</v>
      </c>
      <c r="C1353" t="s">
        <v>320</v>
      </c>
      <c r="D1353" s="4" t="s">
        <v>585</v>
      </c>
      <c r="M1353" s="7">
        <v>46.416030596999995</v>
      </c>
    </row>
    <row r="1354" spans="1:13" hidden="1" x14ac:dyDescent="0.15">
      <c r="A1354" s="3">
        <v>33</v>
      </c>
      <c r="B1354">
        <v>86</v>
      </c>
      <c r="C1354" t="s">
        <v>417</v>
      </c>
      <c r="D1354" s="4" t="s">
        <v>585</v>
      </c>
      <c r="M1354" s="7">
        <v>87.889331857499997</v>
      </c>
    </row>
    <row r="1355" spans="1:13" hidden="1" x14ac:dyDescent="0.15">
      <c r="A1355" s="3">
        <v>34</v>
      </c>
      <c r="B1355">
        <v>87</v>
      </c>
      <c r="C1355" t="s">
        <v>2</v>
      </c>
      <c r="D1355" s="4" t="s">
        <v>585</v>
      </c>
      <c r="M1355" s="7">
        <v>652.10082110999997</v>
      </c>
    </row>
    <row r="1356" spans="1:13" hidden="1" x14ac:dyDescent="0.15">
      <c r="A1356" s="3">
        <v>35</v>
      </c>
      <c r="B1356">
        <v>89</v>
      </c>
      <c r="C1356" t="s">
        <v>138</v>
      </c>
      <c r="D1356" s="4" t="s">
        <v>585</v>
      </c>
      <c r="M1356" s="7">
        <v>10.885232755000001</v>
      </c>
    </row>
    <row r="1357" spans="1:13" hidden="1" x14ac:dyDescent="0.15">
      <c r="A1357" s="3">
        <v>36</v>
      </c>
      <c r="B1357">
        <v>95</v>
      </c>
      <c r="C1357" t="s">
        <v>277</v>
      </c>
      <c r="D1357" s="4" t="s">
        <v>585</v>
      </c>
      <c r="M1357" s="7">
        <v>69.360520569000002</v>
      </c>
    </row>
    <row r="1358" spans="1:13" hidden="1" x14ac:dyDescent="0.15">
      <c r="A1358" s="3">
        <v>37</v>
      </c>
      <c r="B1358">
        <v>98</v>
      </c>
      <c r="C1358" t="s">
        <v>61</v>
      </c>
      <c r="D1358" s="4" t="s">
        <v>585</v>
      </c>
      <c r="M1358" s="7">
        <v>211.22166267899999</v>
      </c>
    </row>
    <row r="1359" spans="1:13" hidden="1" x14ac:dyDescent="0.15">
      <c r="A1359" s="3">
        <v>38</v>
      </c>
      <c r="B1359">
        <v>100</v>
      </c>
      <c r="C1359" t="s">
        <v>54</v>
      </c>
      <c r="D1359" s="4" t="s">
        <v>585</v>
      </c>
      <c r="M1359" s="7">
        <v>45.925828388999996</v>
      </c>
    </row>
    <row r="1360" spans="1:13" hidden="1" x14ac:dyDescent="0.15">
      <c r="A1360" s="3">
        <v>39</v>
      </c>
      <c r="B1360">
        <v>101</v>
      </c>
      <c r="C1360" t="s">
        <v>142</v>
      </c>
      <c r="D1360" s="4" t="s">
        <v>585</v>
      </c>
      <c r="M1360" s="7">
        <v>38.429423941499998</v>
      </c>
    </row>
    <row r="1361" spans="1:13" hidden="1" x14ac:dyDescent="0.15">
      <c r="A1361" s="3">
        <v>40</v>
      </c>
      <c r="B1361">
        <v>103</v>
      </c>
      <c r="C1361" t="s">
        <v>272</v>
      </c>
      <c r="D1361" s="4" t="s">
        <v>585</v>
      </c>
      <c r="M1361" s="7">
        <v>371.550074274</v>
      </c>
    </row>
    <row r="1362" spans="1:13" hidden="1" x14ac:dyDescent="0.15">
      <c r="A1362" s="3">
        <v>41</v>
      </c>
      <c r="B1362">
        <v>104</v>
      </c>
      <c r="C1362" t="s">
        <v>504</v>
      </c>
      <c r="D1362" s="4" t="s">
        <v>585</v>
      </c>
      <c r="M1362" s="7">
        <v>299.96876264399998</v>
      </c>
    </row>
    <row r="1363" spans="1:13" hidden="1" x14ac:dyDescent="0.15">
      <c r="A1363" s="3">
        <v>42</v>
      </c>
      <c r="B1363">
        <v>105</v>
      </c>
      <c r="C1363" t="s">
        <v>298</v>
      </c>
      <c r="D1363" s="4" t="s">
        <v>585</v>
      </c>
      <c r="M1363" s="7">
        <v>1474.5040357635</v>
      </c>
    </row>
    <row r="1364" spans="1:13" hidden="1" x14ac:dyDescent="0.15">
      <c r="A1364" s="3">
        <v>43</v>
      </c>
      <c r="B1364">
        <v>106</v>
      </c>
      <c r="C1364" t="s">
        <v>402</v>
      </c>
      <c r="D1364" s="4" t="s">
        <v>585</v>
      </c>
      <c r="M1364" s="7">
        <v>55.568411036500002</v>
      </c>
    </row>
    <row r="1365" spans="1:13" hidden="1" x14ac:dyDescent="0.15">
      <c r="A1365" s="3">
        <v>44</v>
      </c>
      <c r="B1365">
        <v>5</v>
      </c>
      <c r="C1365" t="s">
        <v>234</v>
      </c>
      <c r="D1365" s="4" t="s">
        <v>585</v>
      </c>
      <c r="M1365" s="7">
        <v>600.82593477700004</v>
      </c>
    </row>
    <row r="1366" spans="1:13" hidden="1" x14ac:dyDescent="0.15">
      <c r="A1366" s="3">
        <v>45</v>
      </c>
      <c r="B1366">
        <v>107</v>
      </c>
      <c r="C1366" t="s">
        <v>232</v>
      </c>
      <c r="D1366" s="4" t="s">
        <v>585</v>
      </c>
      <c r="M1366" s="7">
        <v>148.74735734999999</v>
      </c>
    </row>
    <row r="1367" spans="1:13" hidden="1" x14ac:dyDescent="0.15">
      <c r="A1367" s="6">
        <v>46</v>
      </c>
      <c r="B1367">
        <v>3</v>
      </c>
      <c r="C1367" t="s">
        <v>519</v>
      </c>
      <c r="D1367" s="4" t="s">
        <v>585</v>
      </c>
      <c r="M1367" s="7">
        <v>190.59801429149996</v>
      </c>
    </row>
    <row r="1368" spans="1:13" hidden="1" x14ac:dyDescent="0.15">
      <c r="A1368" s="6">
        <v>47</v>
      </c>
      <c r="B1368">
        <v>20</v>
      </c>
      <c r="C1368" t="s">
        <v>124</v>
      </c>
      <c r="D1368" s="4" t="s">
        <v>585</v>
      </c>
      <c r="M1368" s="7">
        <v>84.534063660000001</v>
      </c>
    </row>
    <row r="1369" spans="1:13" hidden="1" x14ac:dyDescent="0.15">
      <c r="A1369" s="6">
        <v>48</v>
      </c>
      <c r="B1369">
        <v>64</v>
      </c>
      <c r="C1369" t="s">
        <v>337</v>
      </c>
      <c r="D1369" s="4" t="s">
        <v>585</v>
      </c>
      <c r="M1369" s="7">
        <v>142.30426839750001</v>
      </c>
    </row>
    <row r="1370" spans="1:13" hidden="1" x14ac:dyDescent="0.15">
      <c r="A1370" s="6">
        <v>49</v>
      </c>
      <c r="B1370">
        <v>23</v>
      </c>
      <c r="C1370" t="s">
        <v>252</v>
      </c>
      <c r="D1370" s="4" t="s">
        <v>585</v>
      </c>
      <c r="M1370" s="7">
        <v>52.5649769535</v>
      </c>
    </row>
    <row r="1371" spans="1:13" hidden="1" x14ac:dyDescent="0.15">
      <c r="A1371" s="6">
        <v>50</v>
      </c>
      <c r="B1371">
        <v>36</v>
      </c>
      <c r="C1371" t="s">
        <v>266</v>
      </c>
      <c r="D1371" s="4" t="s">
        <v>585</v>
      </c>
      <c r="M1371" s="7">
        <v>10.2533041665</v>
      </c>
    </row>
    <row r="1372" spans="1:13" hidden="1" x14ac:dyDescent="0.15">
      <c r="A1372" s="6">
        <v>51</v>
      </c>
      <c r="B1372">
        <v>69</v>
      </c>
      <c r="C1372" t="s">
        <v>25</v>
      </c>
      <c r="D1372" s="4" t="s">
        <v>585</v>
      </c>
      <c r="M1372" s="7">
        <v>162.617514363</v>
      </c>
    </row>
    <row r="1373" spans="1:13" hidden="1" x14ac:dyDescent="0.15">
      <c r="A1373" s="6">
        <v>52</v>
      </c>
      <c r="B1373">
        <v>93</v>
      </c>
      <c r="C1373" t="s">
        <v>236</v>
      </c>
      <c r="D1373" s="4" t="s">
        <v>585</v>
      </c>
      <c r="M1373" s="7">
        <v>31.515983153999997</v>
      </c>
    </row>
    <row r="1374" spans="1:13" hidden="1" x14ac:dyDescent="0.15">
      <c r="A1374" s="6">
        <v>53</v>
      </c>
      <c r="B1374">
        <v>2</v>
      </c>
      <c r="C1374" t="s">
        <v>152</v>
      </c>
      <c r="D1374" s="4" t="s">
        <v>585</v>
      </c>
      <c r="M1374" s="7">
        <v>42.937388075999998</v>
      </c>
    </row>
    <row r="1375" spans="1:13" hidden="1" x14ac:dyDescent="0.15">
      <c r="A1375" s="6">
        <v>54</v>
      </c>
      <c r="B1375">
        <v>9</v>
      </c>
      <c r="C1375" t="s">
        <v>425</v>
      </c>
      <c r="D1375" s="4" t="s">
        <v>585</v>
      </c>
      <c r="M1375" s="7">
        <v>129.37541535</v>
      </c>
    </row>
    <row r="1376" spans="1:13" hidden="1" x14ac:dyDescent="0.15">
      <c r="A1376" s="6">
        <v>55</v>
      </c>
      <c r="B1376">
        <v>30</v>
      </c>
      <c r="C1376" t="s">
        <v>191</v>
      </c>
      <c r="D1376" s="4" t="s">
        <v>585</v>
      </c>
      <c r="M1376" s="7">
        <v>444.23489603249999</v>
      </c>
    </row>
    <row r="1377" spans="1:13" hidden="1" x14ac:dyDescent="0.15">
      <c r="A1377" s="6">
        <v>56</v>
      </c>
      <c r="B1377">
        <v>91</v>
      </c>
      <c r="C1377" t="s">
        <v>356</v>
      </c>
      <c r="D1377" s="4" t="s">
        <v>585</v>
      </c>
      <c r="M1377" s="7">
        <v>152.10471078450001</v>
      </c>
    </row>
    <row r="1378" spans="1:13" hidden="1" x14ac:dyDescent="0.15">
      <c r="A1378" s="6">
        <v>57</v>
      </c>
      <c r="B1378">
        <v>46</v>
      </c>
      <c r="C1378" t="s">
        <v>310</v>
      </c>
      <c r="D1378" s="4" t="s">
        <v>585</v>
      </c>
      <c r="M1378" s="7">
        <v>369.20551413150002</v>
      </c>
    </row>
    <row r="1379" spans="1:13" hidden="1" x14ac:dyDescent="0.15">
      <c r="A1379" s="6">
        <v>58</v>
      </c>
      <c r="B1379">
        <v>65</v>
      </c>
      <c r="C1379" t="s">
        <v>259</v>
      </c>
      <c r="D1379" s="4" t="s">
        <v>585</v>
      </c>
      <c r="M1379" s="7">
        <v>86.107153815000004</v>
      </c>
    </row>
    <row r="1380" spans="1:13" hidden="1" x14ac:dyDescent="0.15">
      <c r="A1380" s="6">
        <v>59</v>
      </c>
      <c r="B1380">
        <v>97</v>
      </c>
      <c r="C1380" t="s">
        <v>367</v>
      </c>
      <c r="D1380" s="4" t="s">
        <v>585</v>
      </c>
      <c r="M1380" s="7">
        <v>260.78832389699994</v>
      </c>
    </row>
    <row r="1381" spans="1:13" hidden="1" x14ac:dyDescent="0.15">
      <c r="A1381" s="6">
        <v>60</v>
      </c>
      <c r="B1381">
        <v>22</v>
      </c>
      <c r="C1381" t="s">
        <v>421</v>
      </c>
      <c r="D1381" s="4" t="s">
        <v>585</v>
      </c>
      <c r="M1381" s="7">
        <v>224.14517625599998</v>
      </c>
    </row>
    <row r="1382" spans="1:13" hidden="1" x14ac:dyDescent="0.15">
      <c r="A1382" s="6">
        <v>61</v>
      </c>
      <c r="B1382">
        <v>72</v>
      </c>
      <c r="C1382" t="s">
        <v>158</v>
      </c>
      <c r="D1382" s="4" t="s">
        <v>585</v>
      </c>
      <c r="M1382" s="7">
        <v>126.77460575849999</v>
      </c>
    </row>
    <row r="1383" spans="1:13" hidden="1" x14ac:dyDescent="0.15">
      <c r="A1383" s="6">
        <v>62</v>
      </c>
      <c r="B1383">
        <v>41</v>
      </c>
      <c r="C1383" t="s">
        <v>267</v>
      </c>
      <c r="D1383" s="4" t="s">
        <v>585</v>
      </c>
      <c r="M1383" s="7">
        <v>30.516034554000001</v>
      </c>
    </row>
    <row r="1384" spans="1:13" hidden="1" x14ac:dyDescent="0.15">
      <c r="A1384" s="6">
        <v>63</v>
      </c>
      <c r="B1384">
        <v>59</v>
      </c>
      <c r="C1384" t="s">
        <v>332</v>
      </c>
      <c r="D1384" s="4" t="s">
        <v>585</v>
      </c>
      <c r="M1384" s="7">
        <v>30.912622987500001</v>
      </c>
    </row>
    <row r="1385" spans="1:13" hidden="1" x14ac:dyDescent="0.15">
      <c r="A1385" s="6">
        <v>64</v>
      </c>
      <c r="B1385">
        <v>57</v>
      </c>
      <c r="C1385" t="s">
        <v>349</v>
      </c>
      <c r="D1385" s="4" t="s">
        <v>585</v>
      </c>
      <c r="M1385" s="7">
        <v>28.537957800000001</v>
      </c>
    </row>
    <row r="1386" spans="1:13" hidden="1" x14ac:dyDescent="0.15">
      <c r="A1386" s="6">
        <v>65</v>
      </c>
      <c r="B1386">
        <v>67</v>
      </c>
      <c r="C1386" t="s">
        <v>177</v>
      </c>
      <c r="D1386" s="4" t="s">
        <v>585</v>
      </c>
      <c r="M1386" s="7">
        <v>569.56212163800001</v>
      </c>
    </row>
    <row r="1387" spans="1:13" hidden="1" x14ac:dyDescent="0.15">
      <c r="A1387" s="6">
        <v>66</v>
      </c>
      <c r="B1387">
        <v>17</v>
      </c>
      <c r="C1387" t="s">
        <v>551</v>
      </c>
      <c r="D1387" s="4" t="s">
        <v>585</v>
      </c>
      <c r="M1387" s="7">
        <v>113.81348569949999</v>
      </c>
    </row>
    <row r="1388" spans="1:13" hidden="1" x14ac:dyDescent="0.15">
      <c r="A1388" s="6">
        <v>67</v>
      </c>
      <c r="B1388">
        <v>82</v>
      </c>
      <c r="C1388" t="s">
        <v>370</v>
      </c>
      <c r="D1388" s="4" t="s">
        <v>585</v>
      </c>
      <c r="M1388" s="7">
        <v>144.38350695599999</v>
      </c>
    </row>
    <row r="1389" spans="1:13" hidden="1" x14ac:dyDescent="0.15">
      <c r="A1389" s="6">
        <v>68</v>
      </c>
      <c r="B1389">
        <v>28</v>
      </c>
      <c r="C1389" t="s">
        <v>312</v>
      </c>
      <c r="D1389" s="4" t="s">
        <v>585</v>
      </c>
      <c r="M1389" s="7">
        <v>47.9657092275</v>
      </c>
    </row>
    <row r="1390" spans="1:13" hidden="1" x14ac:dyDescent="0.15">
      <c r="A1390" s="6">
        <v>69</v>
      </c>
      <c r="B1390">
        <v>26</v>
      </c>
      <c r="C1390" t="s">
        <v>334</v>
      </c>
      <c r="D1390" s="4" t="s">
        <v>585</v>
      </c>
      <c r="M1390" s="7">
        <v>50.367747577499998</v>
      </c>
    </row>
    <row r="1391" spans="1:13" hidden="1" x14ac:dyDescent="0.15">
      <c r="A1391" s="6">
        <v>70</v>
      </c>
      <c r="B1391">
        <v>12</v>
      </c>
      <c r="C1391" t="s">
        <v>475</v>
      </c>
      <c r="D1391" s="4" t="s">
        <v>585</v>
      </c>
      <c r="M1391" s="7">
        <v>51.837764148000005</v>
      </c>
    </row>
    <row r="1392" spans="1:13" hidden="1" x14ac:dyDescent="0.15">
      <c r="A1392" s="6">
        <v>71</v>
      </c>
      <c r="B1392">
        <v>39</v>
      </c>
      <c r="C1392" t="s">
        <v>127</v>
      </c>
      <c r="D1392" s="4" t="s">
        <v>585</v>
      </c>
      <c r="M1392" s="7">
        <v>134.353841958</v>
      </c>
    </row>
    <row r="1393" spans="1:13" hidden="1" x14ac:dyDescent="0.15">
      <c r="A1393" s="6">
        <v>72</v>
      </c>
      <c r="B1393">
        <v>110</v>
      </c>
      <c r="C1393" s="4" t="s">
        <v>562</v>
      </c>
      <c r="D1393" s="4" t="s">
        <v>585</v>
      </c>
      <c r="M1393" s="7">
        <v>531.22157283249999</v>
      </c>
    </row>
    <row r="1394" spans="1:13" hidden="1" x14ac:dyDescent="0.15">
      <c r="A1394" s="6">
        <v>73</v>
      </c>
      <c r="B1394">
        <v>80</v>
      </c>
      <c r="C1394" t="s">
        <v>408</v>
      </c>
      <c r="D1394" s="4" t="s">
        <v>585</v>
      </c>
      <c r="M1394" s="7">
        <v>18.852316285499999</v>
      </c>
    </row>
    <row r="1395" spans="1:13" hidden="1" x14ac:dyDescent="0.15">
      <c r="A1395" s="6">
        <v>74</v>
      </c>
      <c r="B1395">
        <v>81</v>
      </c>
      <c r="C1395" t="s">
        <v>368</v>
      </c>
      <c r="D1395" s="4" t="s">
        <v>585</v>
      </c>
      <c r="M1395" s="7">
        <v>131.3962264585</v>
      </c>
    </row>
    <row r="1396" spans="1:13" hidden="1" x14ac:dyDescent="0.15">
      <c r="A1396" s="6">
        <v>75</v>
      </c>
      <c r="B1396">
        <v>99</v>
      </c>
      <c r="C1396" t="s">
        <v>385</v>
      </c>
      <c r="D1396" s="4" t="s">
        <v>585</v>
      </c>
      <c r="M1396" s="7">
        <v>4.5997173245000003</v>
      </c>
    </row>
    <row r="1397" spans="1:13" hidden="1" x14ac:dyDescent="0.15">
      <c r="A1397" s="6">
        <v>76</v>
      </c>
      <c r="B1397">
        <v>53</v>
      </c>
      <c r="C1397" t="s">
        <v>436</v>
      </c>
      <c r="D1397" s="4" t="s">
        <v>585</v>
      </c>
      <c r="M1397" s="7">
        <v>44.936455648499994</v>
      </c>
    </row>
    <row r="1398" spans="1:13" hidden="1" x14ac:dyDescent="0.15">
      <c r="A1398" s="6">
        <v>77</v>
      </c>
      <c r="B1398">
        <v>102</v>
      </c>
      <c r="C1398" t="s">
        <v>420</v>
      </c>
      <c r="D1398" s="4" t="s">
        <v>585</v>
      </c>
      <c r="M1398" s="7">
        <v>313.36564307399999</v>
      </c>
    </row>
    <row r="1399" spans="1:13" hidden="1" x14ac:dyDescent="0.15">
      <c r="A1399" s="6">
        <v>78</v>
      </c>
      <c r="B1399">
        <v>74</v>
      </c>
      <c r="C1399" t="s">
        <v>539</v>
      </c>
      <c r="D1399" s="4" t="s">
        <v>585</v>
      </c>
      <c r="M1399" s="7">
        <v>100.28210481000001</v>
      </c>
    </row>
    <row r="1400" spans="1:13" hidden="1" x14ac:dyDescent="0.15">
      <c r="A1400" s="6">
        <v>79</v>
      </c>
      <c r="B1400">
        <v>29</v>
      </c>
      <c r="C1400" t="s">
        <v>182</v>
      </c>
      <c r="D1400" s="4" t="s">
        <v>585</v>
      </c>
      <c r="M1400" s="7">
        <v>77.110245319499995</v>
      </c>
    </row>
    <row r="1401" spans="1:13" hidden="1" x14ac:dyDescent="0.15">
      <c r="A1401" s="6">
        <v>80</v>
      </c>
      <c r="B1401">
        <v>45</v>
      </c>
      <c r="C1401" t="s">
        <v>351</v>
      </c>
      <c r="D1401" s="4" t="s">
        <v>585</v>
      </c>
      <c r="M1401" s="7">
        <v>1208.0989138724999</v>
      </c>
    </row>
    <row r="1402" spans="1:13" hidden="1" x14ac:dyDescent="0.15">
      <c r="A1402" s="6">
        <v>81</v>
      </c>
      <c r="B1402">
        <v>108</v>
      </c>
      <c r="C1402" t="s">
        <v>476</v>
      </c>
      <c r="D1402" s="4" t="s">
        <v>585</v>
      </c>
      <c r="M1402" s="7">
        <v>10.321011179999999</v>
      </c>
    </row>
    <row r="1403" spans="1:13" hidden="1" x14ac:dyDescent="0.15">
      <c r="A1403" s="6">
        <v>82</v>
      </c>
      <c r="B1403">
        <v>51</v>
      </c>
      <c r="C1403" t="s">
        <v>95</v>
      </c>
      <c r="D1403" s="4" t="s">
        <v>585</v>
      </c>
      <c r="M1403" s="7">
        <v>53.246468042499998</v>
      </c>
    </row>
    <row r="1404" spans="1:13" hidden="1" x14ac:dyDescent="0.15">
      <c r="A1404" s="6">
        <v>83</v>
      </c>
      <c r="B1404">
        <v>31</v>
      </c>
      <c r="C1404" t="s">
        <v>434</v>
      </c>
      <c r="D1404" s="4" t="s">
        <v>585</v>
      </c>
      <c r="M1404" s="7">
        <v>28.980028043999997</v>
      </c>
    </row>
    <row r="1405" spans="1:13" hidden="1" x14ac:dyDescent="0.15">
      <c r="A1405" s="6">
        <v>84</v>
      </c>
      <c r="B1405">
        <v>92</v>
      </c>
      <c r="C1405" t="s">
        <v>24</v>
      </c>
      <c r="D1405" s="4" t="s">
        <v>585</v>
      </c>
      <c r="M1405" s="7">
        <v>71.558653860000007</v>
      </c>
    </row>
    <row r="1406" spans="1:13" hidden="1" x14ac:dyDescent="0.15">
      <c r="A1406" s="6">
        <v>85</v>
      </c>
      <c r="B1406">
        <v>66</v>
      </c>
      <c r="C1406" t="s">
        <v>43</v>
      </c>
      <c r="D1406" s="4" t="s">
        <v>585</v>
      </c>
      <c r="M1406" s="7">
        <v>19.874380306499997</v>
      </c>
    </row>
    <row r="1407" spans="1:13" hidden="1" x14ac:dyDescent="0.15">
      <c r="A1407" s="6">
        <v>86</v>
      </c>
      <c r="B1407">
        <v>96</v>
      </c>
      <c r="C1407" t="s">
        <v>78</v>
      </c>
      <c r="D1407" s="4" t="s">
        <v>585</v>
      </c>
      <c r="M1407" s="7">
        <v>20.946674583</v>
      </c>
    </row>
    <row r="1408" spans="1:13" hidden="1" x14ac:dyDescent="0.15">
      <c r="A1408" s="6">
        <v>87</v>
      </c>
      <c r="B1408">
        <v>37</v>
      </c>
      <c r="C1408" t="s">
        <v>18</v>
      </c>
      <c r="D1408" s="4" t="s">
        <v>585</v>
      </c>
      <c r="M1408" s="7">
        <v>100.29124037699999</v>
      </c>
    </row>
    <row r="1409" spans="1:13" hidden="1" x14ac:dyDescent="0.15">
      <c r="A1409" s="6">
        <v>88</v>
      </c>
      <c r="B1409">
        <v>77</v>
      </c>
      <c r="C1409" t="s">
        <v>221</v>
      </c>
      <c r="D1409" s="4" t="s">
        <v>585</v>
      </c>
      <c r="M1409" s="7">
        <v>500.08063899000001</v>
      </c>
    </row>
    <row r="1410" spans="1:13" hidden="1" x14ac:dyDescent="0.15">
      <c r="A1410" s="6">
        <v>89</v>
      </c>
      <c r="B1410">
        <v>79</v>
      </c>
      <c r="C1410" t="s">
        <v>549</v>
      </c>
      <c r="D1410" s="4" t="s">
        <v>585</v>
      </c>
      <c r="M1410" s="7">
        <v>957.83253790499998</v>
      </c>
    </row>
    <row r="1411" spans="1:13" hidden="1" x14ac:dyDescent="0.15">
      <c r="A1411" s="6">
        <v>90</v>
      </c>
      <c r="B1411">
        <v>90</v>
      </c>
      <c r="C1411" t="s">
        <v>183</v>
      </c>
      <c r="D1411" s="4" t="s">
        <v>585</v>
      </c>
      <c r="M1411" s="7">
        <v>18.952474878</v>
      </c>
    </row>
    <row r="1412" spans="1:13" hidden="1" x14ac:dyDescent="0.15">
      <c r="A1412" s="6">
        <v>91</v>
      </c>
      <c r="B1412">
        <v>71</v>
      </c>
      <c r="C1412" t="s">
        <v>319</v>
      </c>
      <c r="D1412" s="4" t="s">
        <v>585</v>
      </c>
      <c r="M1412" s="7">
        <v>242.4128408325</v>
      </c>
    </row>
    <row r="1413" spans="1:13" hidden="1" x14ac:dyDescent="0.15">
      <c r="A1413" s="6">
        <v>92</v>
      </c>
      <c r="B1413">
        <v>44</v>
      </c>
      <c r="C1413" t="s">
        <v>153</v>
      </c>
      <c r="D1413" s="4" t="s">
        <v>585</v>
      </c>
      <c r="M1413" s="7">
        <v>6105.0383099279989</v>
      </c>
    </row>
    <row r="1414" spans="1:13" hidden="1" x14ac:dyDescent="0.15">
      <c r="A1414" s="6">
        <v>93</v>
      </c>
      <c r="B1414">
        <v>83</v>
      </c>
      <c r="C1414" t="s">
        <v>205</v>
      </c>
      <c r="D1414" s="4" t="s">
        <v>585</v>
      </c>
      <c r="M1414" s="7">
        <v>481.37344994699998</v>
      </c>
    </row>
    <row r="1415" spans="1:13" hidden="1" x14ac:dyDescent="0.15">
      <c r="A1415" s="6">
        <v>94</v>
      </c>
      <c r="B1415">
        <v>16</v>
      </c>
      <c r="C1415" t="s">
        <v>508</v>
      </c>
      <c r="D1415" s="4" t="s">
        <v>585</v>
      </c>
      <c r="M1415" s="7">
        <v>73.343463272999998</v>
      </c>
    </row>
    <row r="1416" spans="1:13" hidden="1" x14ac:dyDescent="0.15">
      <c r="A1416" s="6">
        <v>95</v>
      </c>
      <c r="B1416">
        <v>13</v>
      </c>
      <c r="C1416" t="s">
        <v>41</v>
      </c>
      <c r="D1416" s="4" t="s">
        <v>585</v>
      </c>
      <c r="M1416" s="7">
        <v>51.242406416999998</v>
      </c>
    </row>
    <row r="1417" spans="1:13" hidden="1" x14ac:dyDescent="0.15">
      <c r="A1417" s="6">
        <v>96</v>
      </c>
      <c r="B1417">
        <v>40</v>
      </c>
      <c r="C1417" t="s">
        <v>195</v>
      </c>
      <c r="D1417" s="4" t="s">
        <v>585</v>
      </c>
      <c r="M1417" s="7">
        <v>173.781958825</v>
      </c>
    </row>
    <row r="1418" spans="1:13" hidden="1" x14ac:dyDescent="0.15">
      <c r="A1418" s="6">
        <v>97</v>
      </c>
      <c r="B1418">
        <v>63</v>
      </c>
      <c r="C1418" t="s">
        <v>409</v>
      </c>
      <c r="D1418" s="4" t="s">
        <v>585</v>
      </c>
      <c r="M1418" s="7">
        <v>81.889852252500006</v>
      </c>
    </row>
    <row r="1419" spans="1:13" hidden="1" x14ac:dyDescent="0.15">
      <c r="A1419" s="6">
        <v>98</v>
      </c>
      <c r="B1419">
        <v>15</v>
      </c>
      <c r="C1419" t="s">
        <v>89</v>
      </c>
      <c r="D1419" s="4" t="s">
        <v>585</v>
      </c>
      <c r="M1419" s="7">
        <v>89.148553222499999</v>
      </c>
    </row>
    <row r="1420" spans="1:13" hidden="1" x14ac:dyDescent="0.15">
      <c r="A1420" s="6">
        <v>99</v>
      </c>
      <c r="B1420">
        <v>76</v>
      </c>
      <c r="C1420" t="s">
        <v>458</v>
      </c>
      <c r="D1420" s="4" t="s">
        <v>585</v>
      </c>
      <c r="M1420" s="7">
        <v>29.182092925499997</v>
      </c>
    </row>
    <row r="1421" spans="1:13" hidden="1" x14ac:dyDescent="0.15">
      <c r="A1421" s="6">
        <v>100</v>
      </c>
      <c r="B1421">
        <v>4</v>
      </c>
      <c r="C1421" t="s">
        <v>239</v>
      </c>
      <c r="D1421" s="4" t="s">
        <v>585</v>
      </c>
      <c r="M1421" s="7">
        <v>139.05986078699999</v>
      </c>
    </row>
    <row r="1422" spans="1:13" hidden="1" x14ac:dyDescent="0.15">
      <c r="A1422" s="6">
        <v>101</v>
      </c>
      <c r="B1422">
        <v>33</v>
      </c>
      <c r="C1422" t="s">
        <v>118</v>
      </c>
      <c r="D1422" s="4" t="s">
        <v>585</v>
      </c>
      <c r="M1422" s="7">
        <v>492.98504704649997</v>
      </c>
    </row>
    <row r="1423" spans="1:13" hidden="1" x14ac:dyDescent="0.15">
      <c r="A1423" s="6">
        <v>102</v>
      </c>
      <c r="B1423">
        <v>109</v>
      </c>
      <c r="C1423" s="4" t="s">
        <v>561</v>
      </c>
      <c r="D1423" s="4" t="s">
        <v>585</v>
      </c>
      <c r="M1423" s="7">
        <v>50.305625132499998</v>
      </c>
    </row>
    <row r="1424" spans="1:13" hidden="1" x14ac:dyDescent="0.15">
      <c r="A1424" s="6">
        <v>103</v>
      </c>
      <c r="B1424">
        <v>55</v>
      </c>
      <c r="C1424" t="s">
        <v>548</v>
      </c>
      <c r="D1424" s="4" t="s">
        <v>585</v>
      </c>
      <c r="M1424" s="7">
        <v>231.96235063500001</v>
      </c>
    </row>
    <row r="1425" spans="1:13" hidden="1" x14ac:dyDescent="0.15">
      <c r="A1425" s="6">
        <v>104</v>
      </c>
      <c r="B1425">
        <v>47</v>
      </c>
      <c r="C1425" t="s">
        <v>0</v>
      </c>
      <c r="D1425" s="4" t="s">
        <v>585</v>
      </c>
      <c r="M1425" s="7">
        <v>173.4700536</v>
      </c>
    </row>
    <row r="1426" spans="1:13" hidden="1" x14ac:dyDescent="0.15">
      <c r="A1426" s="6">
        <v>105</v>
      </c>
      <c r="B1426">
        <v>94</v>
      </c>
      <c r="C1426" t="s">
        <v>529</v>
      </c>
      <c r="D1426" s="4" t="s">
        <v>585</v>
      </c>
      <c r="M1426" s="7">
        <v>34.528970078999997</v>
      </c>
    </row>
    <row r="1427" spans="1:13" hidden="1" x14ac:dyDescent="0.15">
      <c r="A1427" s="6">
        <v>106</v>
      </c>
      <c r="B1427">
        <v>1</v>
      </c>
      <c r="C1427" t="s">
        <v>245</v>
      </c>
      <c r="D1427" s="4" t="s">
        <v>585</v>
      </c>
      <c r="M1427" s="7">
        <v>167.777564211</v>
      </c>
    </row>
    <row r="1428" spans="1:13" hidden="1" x14ac:dyDescent="0.15">
      <c r="A1428" s="6">
        <v>107</v>
      </c>
      <c r="B1428">
        <v>70</v>
      </c>
      <c r="C1428" t="s">
        <v>460</v>
      </c>
      <c r="D1428" s="4" t="s">
        <v>585</v>
      </c>
      <c r="M1428" s="7">
        <v>133.13002448699999</v>
      </c>
    </row>
    <row r="1429" spans="1:13" hidden="1" x14ac:dyDescent="0.15">
      <c r="A1429" s="6">
        <v>108</v>
      </c>
      <c r="B1429">
        <v>88</v>
      </c>
      <c r="C1429" t="s">
        <v>198</v>
      </c>
      <c r="D1429" s="4" t="s">
        <v>585</v>
      </c>
      <c r="M1429" s="7">
        <v>55.524801676499997</v>
      </c>
    </row>
    <row r="1430" spans="1:13" hidden="1" x14ac:dyDescent="0.15">
      <c r="A1430" s="6">
        <v>109</v>
      </c>
      <c r="B1430">
        <v>19</v>
      </c>
      <c r="C1430" t="s">
        <v>462</v>
      </c>
      <c r="D1430" s="4" t="s">
        <v>585</v>
      </c>
      <c r="M1430" s="7">
        <v>69.858829138499999</v>
      </c>
    </row>
    <row r="1431" spans="1:13" hidden="1" x14ac:dyDescent="0.15">
      <c r="A1431" s="6">
        <v>110</v>
      </c>
      <c r="B1431">
        <v>62</v>
      </c>
      <c r="C1431" t="s">
        <v>316</v>
      </c>
      <c r="D1431" s="4" t="s">
        <v>585</v>
      </c>
      <c r="M1431" s="7">
        <v>118.53519796799999</v>
      </c>
    </row>
    <row r="1432" spans="1:13" hidden="1" x14ac:dyDescent="0.15">
      <c r="A1432" s="3">
        <v>1</v>
      </c>
      <c r="B1432">
        <v>6</v>
      </c>
      <c r="C1432" t="s">
        <v>324</v>
      </c>
      <c r="D1432" s="4" t="s">
        <v>587</v>
      </c>
      <c r="M1432" s="7">
        <v>0.58173101199796928</v>
      </c>
    </row>
    <row r="1433" spans="1:13" hidden="1" x14ac:dyDescent="0.15">
      <c r="A1433" s="3">
        <v>2</v>
      </c>
      <c r="B1433">
        <v>7</v>
      </c>
      <c r="C1433" t="s">
        <v>46</v>
      </c>
      <c r="D1433" s="4" t="s">
        <v>587</v>
      </c>
      <c r="M1433" s="7">
        <v>0.56813515196088149</v>
      </c>
    </row>
    <row r="1434" spans="1:13" hidden="1" x14ac:dyDescent="0.15">
      <c r="A1434" s="3">
        <v>3</v>
      </c>
      <c r="B1434">
        <v>8</v>
      </c>
      <c r="C1434" t="s">
        <v>405</v>
      </c>
      <c r="D1434" s="4" t="s">
        <v>587</v>
      </c>
      <c r="M1434" s="7">
        <v>0.8342676530032358</v>
      </c>
    </row>
    <row r="1435" spans="1:13" hidden="1" x14ac:dyDescent="0.15">
      <c r="A1435" s="3">
        <v>4</v>
      </c>
      <c r="B1435">
        <v>10</v>
      </c>
      <c r="C1435" t="s">
        <v>449</v>
      </c>
      <c r="D1435" s="4" t="s">
        <v>587</v>
      </c>
      <c r="M1435" s="7">
        <v>1.2758482985948629</v>
      </c>
    </row>
    <row r="1436" spans="1:13" hidden="1" x14ac:dyDescent="0.15">
      <c r="A1436" s="3">
        <v>5</v>
      </c>
      <c r="B1436">
        <v>11</v>
      </c>
      <c r="C1436" t="s">
        <v>482</v>
      </c>
      <c r="D1436" s="4" t="s">
        <v>587</v>
      </c>
      <c r="M1436" s="7">
        <v>0.61213521542459004</v>
      </c>
    </row>
    <row r="1437" spans="1:13" hidden="1" x14ac:dyDescent="0.15">
      <c r="A1437" s="3">
        <v>6</v>
      </c>
      <c r="B1437">
        <v>14</v>
      </c>
      <c r="C1437" t="s">
        <v>451</v>
      </c>
      <c r="D1437" s="4" t="s">
        <v>587</v>
      </c>
      <c r="M1437" s="7">
        <v>0.39229920046169109</v>
      </c>
    </row>
    <row r="1438" spans="1:13" hidden="1" x14ac:dyDescent="0.15">
      <c r="A1438" s="3">
        <v>7</v>
      </c>
      <c r="B1438">
        <v>18</v>
      </c>
      <c r="C1438" t="s">
        <v>149</v>
      </c>
      <c r="D1438" s="4" t="s">
        <v>587</v>
      </c>
      <c r="M1438" s="7">
        <v>0.99935882487464023</v>
      </c>
    </row>
    <row r="1439" spans="1:13" hidden="1" x14ac:dyDescent="0.15">
      <c r="A1439" s="3">
        <v>8</v>
      </c>
      <c r="B1439">
        <v>21</v>
      </c>
      <c r="C1439" t="s">
        <v>381</v>
      </c>
      <c r="D1439" s="4" t="s">
        <v>587</v>
      </c>
      <c r="M1439" s="7">
        <v>0.71832555034544099</v>
      </c>
    </row>
    <row r="1440" spans="1:13" hidden="1" x14ac:dyDescent="0.15">
      <c r="A1440" s="3">
        <v>9</v>
      </c>
      <c r="B1440">
        <v>24</v>
      </c>
      <c r="C1440" t="s">
        <v>394</v>
      </c>
      <c r="D1440" s="4" t="s">
        <v>587</v>
      </c>
      <c r="M1440" s="7">
        <v>0.99981380881632498</v>
      </c>
    </row>
    <row r="1441" spans="1:13" hidden="1" x14ac:dyDescent="0.15">
      <c r="A1441" s="3">
        <v>10</v>
      </c>
      <c r="B1441">
        <v>25</v>
      </c>
      <c r="C1441" t="s">
        <v>76</v>
      </c>
      <c r="D1441" s="4" t="s">
        <v>587</v>
      </c>
      <c r="M1441" s="7">
        <v>4.9905570891235564</v>
      </c>
    </row>
    <row r="1442" spans="1:13" hidden="1" x14ac:dyDescent="0.15">
      <c r="A1442" s="3">
        <v>11</v>
      </c>
      <c r="B1442">
        <v>27</v>
      </c>
      <c r="C1442" t="s">
        <v>230</v>
      </c>
      <c r="D1442" s="4" t="s">
        <v>587</v>
      </c>
      <c r="M1442" s="7">
        <v>0.88139412707043363</v>
      </c>
    </row>
    <row r="1443" spans="1:13" hidden="1" x14ac:dyDescent="0.15">
      <c r="A1443" s="3">
        <v>12</v>
      </c>
      <c r="B1443">
        <v>32</v>
      </c>
      <c r="C1443" t="s">
        <v>389</v>
      </c>
      <c r="D1443" s="4" t="s">
        <v>587</v>
      </c>
      <c r="M1443" s="7">
        <v>0.96427443395206525</v>
      </c>
    </row>
    <row r="1444" spans="1:13" hidden="1" x14ac:dyDescent="0.15">
      <c r="A1444" s="3">
        <v>13</v>
      </c>
      <c r="B1444">
        <v>34</v>
      </c>
      <c r="C1444" t="s">
        <v>39</v>
      </c>
      <c r="D1444" s="4" t="s">
        <v>587</v>
      </c>
      <c r="M1444" s="7">
        <v>0.64291442212688732</v>
      </c>
    </row>
    <row r="1445" spans="1:13" hidden="1" x14ac:dyDescent="0.15">
      <c r="A1445" s="3">
        <v>14</v>
      </c>
      <c r="B1445">
        <v>35</v>
      </c>
      <c r="C1445" t="s">
        <v>280</v>
      </c>
      <c r="D1445" s="4" t="s">
        <v>587</v>
      </c>
      <c r="M1445" s="7">
        <v>0.50701410427792126</v>
      </c>
    </row>
    <row r="1446" spans="1:13" hidden="1" x14ac:dyDescent="0.15">
      <c r="A1446" s="3">
        <v>15</v>
      </c>
      <c r="B1446">
        <v>38</v>
      </c>
      <c r="C1446" t="s">
        <v>360</v>
      </c>
      <c r="D1446" s="4" t="s">
        <v>587</v>
      </c>
      <c r="M1446" s="7">
        <v>0.736245864309646</v>
      </c>
    </row>
    <row r="1447" spans="1:13" hidden="1" x14ac:dyDescent="0.15">
      <c r="A1447" s="3">
        <v>16</v>
      </c>
      <c r="B1447">
        <v>42</v>
      </c>
      <c r="C1447" t="s">
        <v>38</v>
      </c>
      <c r="D1447" s="4" t="s">
        <v>587</v>
      </c>
      <c r="M1447" s="7">
        <v>0.99275599579019724</v>
      </c>
    </row>
    <row r="1448" spans="1:13" hidden="1" x14ac:dyDescent="0.15">
      <c r="A1448" s="3">
        <v>17</v>
      </c>
      <c r="B1448">
        <v>43</v>
      </c>
      <c r="C1448" t="s">
        <v>20</v>
      </c>
      <c r="D1448" s="4" t="s">
        <v>587</v>
      </c>
      <c r="M1448" s="7">
        <v>0.68462067904720314</v>
      </c>
    </row>
    <row r="1449" spans="1:13" hidden="1" x14ac:dyDescent="0.15">
      <c r="A1449" s="3">
        <v>18</v>
      </c>
      <c r="B1449">
        <v>48</v>
      </c>
      <c r="C1449" t="s">
        <v>82</v>
      </c>
      <c r="D1449" s="4" t="s">
        <v>587</v>
      </c>
      <c r="M1449" s="7">
        <v>0.22127511325354871</v>
      </c>
    </row>
    <row r="1450" spans="1:13" hidden="1" x14ac:dyDescent="0.15">
      <c r="A1450" s="3">
        <v>19</v>
      </c>
      <c r="B1450">
        <v>49</v>
      </c>
      <c r="C1450" t="s">
        <v>361</v>
      </c>
      <c r="D1450" s="4" t="s">
        <v>587</v>
      </c>
      <c r="M1450" s="7">
        <v>0.78335290780207834</v>
      </c>
    </row>
    <row r="1451" spans="1:13" hidden="1" x14ac:dyDescent="0.15">
      <c r="A1451" s="3">
        <v>20</v>
      </c>
      <c r="B1451">
        <v>50</v>
      </c>
      <c r="C1451" t="s">
        <v>130</v>
      </c>
      <c r="D1451" s="4" t="s">
        <v>587</v>
      </c>
      <c r="M1451" s="7">
        <v>0.94556952421652307</v>
      </c>
    </row>
    <row r="1452" spans="1:13" hidden="1" x14ac:dyDescent="0.15">
      <c r="A1452" s="3">
        <v>21</v>
      </c>
      <c r="B1452">
        <v>52</v>
      </c>
      <c r="C1452" t="s">
        <v>544</v>
      </c>
      <c r="D1452" s="4" t="s">
        <v>587</v>
      </c>
      <c r="M1452" s="7">
        <v>0.6576619944495673</v>
      </c>
    </row>
    <row r="1453" spans="1:13" hidden="1" x14ac:dyDescent="0.15">
      <c r="A1453" s="3">
        <v>22</v>
      </c>
      <c r="B1453">
        <v>54</v>
      </c>
      <c r="C1453" t="s">
        <v>63</v>
      </c>
      <c r="D1453" s="4" t="s">
        <v>587</v>
      </c>
      <c r="M1453" s="7">
        <v>0.93573749696337605</v>
      </c>
    </row>
    <row r="1454" spans="1:13" hidden="1" x14ac:dyDescent="0.15">
      <c r="A1454" s="3">
        <v>23</v>
      </c>
      <c r="B1454">
        <v>56</v>
      </c>
      <c r="C1454" t="s">
        <v>540</v>
      </c>
      <c r="D1454" s="4" t="s">
        <v>587</v>
      </c>
      <c r="M1454" s="7">
        <v>1.3334726283183849</v>
      </c>
    </row>
    <row r="1455" spans="1:13" hidden="1" x14ac:dyDescent="0.15">
      <c r="A1455" s="3">
        <v>24</v>
      </c>
      <c r="B1455">
        <v>58</v>
      </c>
      <c r="C1455" t="s">
        <v>200</v>
      </c>
      <c r="D1455" s="4" t="s">
        <v>587</v>
      </c>
      <c r="M1455" s="7">
        <v>0.85288223299596766</v>
      </c>
    </row>
    <row r="1456" spans="1:13" hidden="1" x14ac:dyDescent="0.15">
      <c r="A1456" s="3">
        <v>25</v>
      </c>
      <c r="B1456">
        <v>60</v>
      </c>
      <c r="C1456" t="s">
        <v>314</v>
      </c>
      <c r="D1456" s="4" t="s">
        <v>587</v>
      </c>
      <c r="M1456" s="7">
        <v>0.36968929204913747</v>
      </c>
    </row>
    <row r="1457" spans="1:13" hidden="1" x14ac:dyDescent="0.15">
      <c r="A1457" s="3">
        <v>26</v>
      </c>
      <c r="B1457">
        <v>61</v>
      </c>
      <c r="C1457" t="s">
        <v>218</v>
      </c>
      <c r="D1457" s="4" t="s">
        <v>587</v>
      </c>
      <c r="M1457" s="7">
        <v>0.31894664580174131</v>
      </c>
    </row>
    <row r="1458" spans="1:13" hidden="1" x14ac:dyDescent="0.15">
      <c r="A1458" s="3">
        <v>27</v>
      </c>
      <c r="B1458">
        <v>68</v>
      </c>
      <c r="C1458" t="s">
        <v>303</v>
      </c>
      <c r="D1458" s="4" t="s">
        <v>587</v>
      </c>
      <c r="M1458" s="7">
        <v>0.54424216682279336</v>
      </c>
    </row>
    <row r="1459" spans="1:13" hidden="1" x14ac:dyDescent="0.15">
      <c r="A1459" s="3">
        <v>28</v>
      </c>
      <c r="B1459">
        <v>73</v>
      </c>
      <c r="C1459" t="s">
        <v>11</v>
      </c>
      <c r="D1459" s="4" t="s">
        <v>587</v>
      </c>
      <c r="M1459" s="7">
        <v>0.49639438987927975</v>
      </c>
    </row>
    <row r="1460" spans="1:13" hidden="1" x14ac:dyDescent="0.15">
      <c r="A1460" s="3">
        <v>29</v>
      </c>
      <c r="B1460">
        <v>75</v>
      </c>
      <c r="C1460" t="s">
        <v>424</v>
      </c>
      <c r="D1460" s="4" t="s">
        <v>587</v>
      </c>
      <c r="M1460" s="7">
        <v>0.90050802559261123</v>
      </c>
    </row>
    <row r="1461" spans="1:13" hidden="1" x14ac:dyDescent="0.15">
      <c r="A1461" s="3">
        <v>30</v>
      </c>
      <c r="B1461">
        <v>78</v>
      </c>
      <c r="C1461" t="s">
        <v>511</v>
      </c>
      <c r="D1461" s="4" t="s">
        <v>587</v>
      </c>
      <c r="M1461" s="7">
        <v>0.5890466372777502</v>
      </c>
    </row>
    <row r="1462" spans="1:13" hidden="1" x14ac:dyDescent="0.15">
      <c r="A1462" s="3">
        <v>31</v>
      </c>
      <c r="B1462">
        <v>84</v>
      </c>
      <c r="C1462" t="s">
        <v>55</v>
      </c>
      <c r="D1462" s="4" t="s">
        <v>587</v>
      </c>
      <c r="M1462" s="7">
        <v>0.52646041478099892</v>
      </c>
    </row>
    <row r="1463" spans="1:13" hidden="1" x14ac:dyDescent="0.15">
      <c r="A1463" s="3">
        <v>32</v>
      </c>
      <c r="B1463">
        <v>85</v>
      </c>
      <c r="C1463" t="s">
        <v>320</v>
      </c>
      <c r="D1463" s="4" t="s">
        <v>587</v>
      </c>
      <c r="M1463" s="7">
        <v>0.34497001445815662</v>
      </c>
    </row>
    <row r="1464" spans="1:13" hidden="1" x14ac:dyDescent="0.15">
      <c r="A1464" s="3">
        <v>33</v>
      </c>
      <c r="B1464">
        <v>86</v>
      </c>
      <c r="C1464" t="s">
        <v>417</v>
      </c>
      <c r="D1464" s="4" t="s">
        <v>587</v>
      </c>
      <c r="M1464" s="7">
        <v>0.4769877368934492</v>
      </c>
    </row>
    <row r="1465" spans="1:13" hidden="1" x14ac:dyDescent="0.15">
      <c r="A1465" s="3">
        <v>34</v>
      </c>
      <c r="B1465">
        <v>87</v>
      </c>
      <c r="C1465" t="s">
        <v>2</v>
      </c>
      <c r="D1465" s="4" t="s">
        <v>587</v>
      </c>
      <c r="M1465" s="7">
        <v>0.69873445213961771</v>
      </c>
    </row>
    <row r="1466" spans="1:13" hidden="1" x14ac:dyDescent="0.15">
      <c r="A1466" s="3">
        <v>35</v>
      </c>
      <c r="B1466">
        <v>89</v>
      </c>
      <c r="C1466" t="s">
        <v>138</v>
      </c>
      <c r="D1466" s="4" t="s">
        <v>587</v>
      </c>
      <c r="M1466" s="7">
        <v>1.0488788739770647</v>
      </c>
    </row>
    <row r="1467" spans="1:13" hidden="1" x14ac:dyDescent="0.15">
      <c r="A1467" s="3">
        <v>36</v>
      </c>
      <c r="B1467">
        <v>95</v>
      </c>
      <c r="C1467" t="s">
        <v>277</v>
      </c>
      <c r="D1467" s="4" t="s">
        <v>587</v>
      </c>
      <c r="M1467" s="7">
        <v>0.88572441278428871</v>
      </c>
    </row>
    <row r="1468" spans="1:13" hidden="1" x14ac:dyDescent="0.15">
      <c r="A1468" s="3">
        <v>37</v>
      </c>
      <c r="B1468">
        <v>98</v>
      </c>
      <c r="C1468" t="s">
        <v>61</v>
      </c>
      <c r="D1468" s="4" t="s">
        <v>587</v>
      </c>
      <c r="M1468" s="7">
        <v>0.37338577024238828</v>
      </c>
    </row>
    <row r="1469" spans="1:13" hidden="1" x14ac:dyDescent="0.15">
      <c r="A1469" s="3">
        <v>38</v>
      </c>
      <c r="B1469">
        <v>100</v>
      </c>
      <c r="C1469" t="s">
        <v>54</v>
      </c>
      <c r="D1469" s="4" t="s">
        <v>587</v>
      </c>
      <c r="M1469" s="7">
        <v>0.73686202934393419</v>
      </c>
    </row>
    <row r="1470" spans="1:13" hidden="1" x14ac:dyDescent="0.15">
      <c r="A1470" s="3">
        <v>39</v>
      </c>
      <c r="B1470">
        <v>101</v>
      </c>
      <c r="C1470" t="s">
        <v>142</v>
      </c>
      <c r="D1470" s="4" t="s">
        <v>587</v>
      </c>
      <c r="M1470" s="7">
        <v>0.87813388926750979</v>
      </c>
    </row>
    <row r="1471" spans="1:13" hidden="1" x14ac:dyDescent="0.15">
      <c r="A1471" s="3">
        <v>40</v>
      </c>
      <c r="B1471">
        <v>103</v>
      </c>
      <c r="C1471" t="s">
        <v>272</v>
      </c>
      <c r="D1471" s="4" t="s">
        <v>587</v>
      </c>
      <c r="M1471" s="7">
        <v>0.56634276984195375</v>
      </c>
    </row>
    <row r="1472" spans="1:13" hidden="1" x14ac:dyDescent="0.15">
      <c r="A1472" s="3">
        <v>41</v>
      </c>
      <c r="B1472">
        <v>104</v>
      </c>
      <c r="C1472" t="s">
        <v>504</v>
      </c>
      <c r="D1472" s="4" t="s">
        <v>587</v>
      </c>
      <c r="M1472" s="7">
        <v>1.0801008034915605</v>
      </c>
    </row>
    <row r="1473" spans="1:13" hidden="1" x14ac:dyDescent="0.15">
      <c r="A1473" s="3">
        <v>42</v>
      </c>
      <c r="B1473">
        <v>105</v>
      </c>
      <c r="C1473" t="s">
        <v>298</v>
      </c>
      <c r="D1473" s="4" t="s">
        <v>587</v>
      </c>
      <c r="M1473" s="7">
        <v>0.38165323738366758</v>
      </c>
    </row>
    <row r="1474" spans="1:13" hidden="1" x14ac:dyDescent="0.15">
      <c r="A1474" s="3">
        <v>43</v>
      </c>
      <c r="B1474">
        <v>106</v>
      </c>
      <c r="C1474" t="s">
        <v>402</v>
      </c>
      <c r="D1474" s="4" t="s">
        <v>587</v>
      </c>
      <c r="M1474" s="7">
        <v>0.79768690098314232</v>
      </c>
    </row>
    <row r="1475" spans="1:13" hidden="1" x14ac:dyDescent="0.15">
      <c r="A1475" s="3">
        <v>44</v>
      </c>
      <c r="B1475">
        <v>5</v>
      </c>
      <c r="C1475" t="s">
        <v>234</v>
      </c>
      <c r="D1475" s="4" t="s">
        <v>587</v>
      </c>
      <c r="M1475" s="7">
        <v>0.9020879045790744</v>
      </c>
    </row>
    <row r="1476" spans="1:13" hidden="1" x14ac:dyDescent="0.15">
      <c r="A1476" s="3">
        <v>45</v>
      </c>
      <c r="B1476">
        <v>107</v>
      </c>
      <c r="C1476" t="s">
        <v>232</v>
      </c>
      <c r="D1476" s="4" t="s">
        <v>587</v>
      </c>
      <c r="M1476" s="7">
        <v>0.88138695381214716</v>
      </c>
    </row>
    <row r="1477" spans="1:13" hidden="1" x14ac:dyDescent="0.15">
      <c r="A1477" s="6">
        <v>46</v>
      </c>
      <c r="B1477">
        <v>3</v>
      </c>
      <c r="C1477" t="s">
        <v>519</v>
      </c>
      <c r="D1477" s="4" t="s">
        <v>587</v>
      </c>
      <c r="M1477" s="7">
        <v>1.235797710056</v>
      </c>
    </row>
    <row r="1478" spans="1:13" hidden="1" x14ac:dyDescent="0.15">
      <c r="A1478" s="6">
        <v>47</v>
      </c>
      <c r="B1478">
        <v>20</v>
      </c>
      <c r="C1478" t="s">
        <v>124</v>
      </c>
      <c r="D1478" s="4" t="s">
        <v>587</v>
      </c>
      <c r="M1478" s="7">
        <v>0.67952007809408133</v>
      </c>
    </row>
    <row r="1479" spans="1:13" hidden="1" x14ac:dyDescent="0.15">
      <c r="A1479" s="6">
        <v>48</v>
      </c>
      <c r="B1479">
        <v>64</v>
      </c>
      <c r="C1479" t="s">
        <v>337</v>
      </c>
      <c r="D1479" s="4" t="s">
        <v>587</v>
      </c>
      <c r="M1479" s="7">
        <v>0.7378396733518322</v>
      </c>
    </row>
    <row r="1480" spans="1:13" hidden="1" x14ac:dyDescent="0.15">
      <c r="A1480" s="6">
        <v>49</v>
      </c>
      <c r="B1480">
        <v>23</v>
      </c>
      <c r="C1480" t="s">
        <v>252</v>
      </c>
      <c r="D1480" s="4" t="s">
        <v>587</v>
      </c>
      <c r="M1480" s="7">
        <v>0.92700105283916645</v>
      </c>
    </row>
    <row r="1481" spans="1:13" hidden="1" x14ac:dyDescent="0.15">
      <c r="A1481" s="6">
        <v>50</v>
      </c>
      <c r="B1481">
        <v>36</v>
      </c>
      <c r="C1481" t="s">
        <v>266</v>
      </c>
      <c r="D1481" s="4" t="s">
        <v>587</v>
      </c>
      <c r="M1481" s="7">
        <v>0.78930783793377224</v>
      </c>
    </row>
    <row r="1482" spans="1:13" hidden="1" x14ac:dyDescent="0.15">
      <c r="A1482" s="6">
        <v>51</v>
      </c>
      <c r="B1482">
        <v>69</v>
      </c>
      <c r="C1482" t="s">
        <v>25</v>
      </c>
      <c r="D1482" s="4" t="s">
        <v>587</v>
      </c>
      <c r="M1482" s="7">
        <v>0.98246267248594865</v>
      </c>
    </row>
    <row r="1483" spans="1:13" hidden="1" x14ac:dyDescent="0.15">
      <c r="A1483" s="6">
        <v>52</v>
      </c>
      <c r="B1483">
        <v>93</v>
      </c>
      <c r="C1483" t="s">
        <v>236</v>
      </c>
      <c r="D1483" s="4" t="s">
        <v>587</v>
      </c>
      <c r="M1483" s="7">
        <v>0.98697642396143104</v>
      </c>
    </row>
    <row r="1484" spans="1:13" hidden="1" x14ac:dyDescent="0.15">
      <c r="A1484" s="6">
        <v>53</v>
      </c>
      <c r="B1484">
        <v>2</v>
      </c>
      <c r="C1484" t="s">
        <v>152</v>
      </c>
      <c r="D1484" s="4" t="s">
        <v>588</v>
      </c>
      <c r="M1484" s="7">
        <v>0.88677419445180916</v>
      </c>
    </row>
    <row r="1485" spans="1:13" hidden="1" x14ac:dyDescent="0.15">
      <c r="A1485" s="6">
        <v>54</v>
      </c>
      <c r="B1485">
        <v>9</v>
      </c>
      <c r="C1485" t="s">
        <v>425</v>
      </c>
      <c r="D1485" s="4" t="s">
        <v>587</v>
      </c>
      <c r="M1485" s="7">
        <v>1.36954885269379</v>
      </c>
    </row>
    <row r="1486" spans="1:13" hidden="1" x14ac:dyDescent="0.15">
      <c r="A1486" s="6">
        <v>55</v>
      </c>
      <c r="B1486">
        <v>30</v>
      </c>
      <c r="C1486" t="s">
        <v>191</v>
      </c>
      <c r="D1486" s="4" t="s">
        <v>587</v>
      </c>
      <c r="M1486" s="7">
        <v>1.3162705338869363</v>
      </c>
    </row>
    <row r="1487" spans="1:13" hidden="1" x14ac:dyDescent="0.15">
      <c r="A1487" s="6">
        <v>56</v>
      </c>
      <c r="B1487">
        <v>91</v>
      </c>
      <c r="C1487" t="s">
        <v>356</v>
      </c>
      <c r="D1487" s="4" t="s">
        <v>587</v>
      </c>
      <c r="M1487" s="7">
        <v>2.0888316974579286</v>
      </c>
    </row>
    <row r="1488" spans="1:13" hidden="1" x14ac:dyDescent="0.15">
      <c r="A1488" s="6">
        <v>57</v>
      </c>
      <c r="B1488">
        <v>46</v>
      </c>
      <c r="C1488" t="s">
        <v>310</v>
      </c>
      <c r="D1488" s="4" t="s">
        <v>587</v>
      </c>
      <c r="M1488" s="7">
        <v>0.85358362480550609</v>
      </c>
    </row>
    <row r="1489" spans="1:13" hidden="1" x14ac:dyDescent="0.15">
      <c r="A1489" s="6">
        <v>58</v>
      </c>
      <c r="B1489">
        <v>65</v>
      </c>
      <c r="C1489" t="s">
        <v>259</v>
      </c>
      <c r="D1489" s="4" t="s">
        <v>587</v>
      </c>
      <c r="M1489" s="7">
        <v>0.81963524599129711</v>
      </c>
    </row>
    <row r="1490" spans="1:13" hidden="1" x14ac:dyDescent="0.15">
      <c r="A1490" s="6">
        <v>59</v>
      </c>
      <c r="B1490">
        <v>97</v>
      </c>
      <c r="C1490" t="s">
        <v>367</v>
      </c>
      <c r="D1490" s="4" t="s">
        <v>587</v>
      </c>
      <c r="M1490" s="7">
        <v>1.1756020055636989</v>
      </c>
    </row>
    <row r="1491" spans="1:13" hidden="1" x14ac:dyDescent="0.15">
      <c r="A1491" s="6">
        <v>60</v>
      </c>
      <c r="B1491">
        <v>22</v>
      </c>
      <c r="C1491" t="s">
        <v>421</v>
      </c>
      <c r="D1491" s="4" t="s">
        <v>587</v>
      </c>
      <c r="M1491" s="7">
        <v>0.89453176141521185</v>
      </c>
    </row>
    <row r="1492" spans="1:13" hidden="1" x14ac:dyDescent="0.15">
      <c r="A1492" s="6">
        <v>61</v>
      </c>
      <c r="B1492">
        <v>72</v>
      </c>
      <c r="C1492" t="s">
        <v>158</v>
      </c>
      <c r="D1492" s="4" t="s">
        <v>587</v>
      </c>
      <c r="M1492" s="7">
        <v>0.91443642058518038</v>
      </c>
    </row>
    <row r="1493" spans="1:13" hidden="1" x14ac:dyDescent="0.15">
      <c r="A1493" s="6">
        <v>62</v>
      </c>
      <c r="B1493">
        <v>41</v>
      </c>
      <c r="C1493" t="s">
        <v>267</v>
      </c>
      <c r="D1493" s="4" t="s">
        <v>587</v>
      </c>
      <c r="M1493" s="7">
        <v>0.66272079164420106</v>
      </c>
    </row>
    <row r="1494" spans="1:13" hidden="1" x14ac:dyDescent="0.15">
      <c r="A1494" s="6">
        <v>63</v>
      </c>
      <c r="B1494">
        <v>59</v>
      </c>
      <c r="C1494" t="s">
        <v>332</v>
      </c>
      <c r="D1494" s="4" t="s">
        <v>587</v>
      </c>
      <c r="M1494" s="7">
        <v>2.817829020569286</v>
      </c>
    </row>
    <row r="1495" spans="1:13" hidden="1" x14ac:dyDescent="0.15">
      <c r="A1495" s="6">
        <v>64</v>
      </c>
      <c r="B1495">
        <v>57</v>
      </c>
      <c r="C1495" t="s">
        <v>349</v>
      </c>
      <c r="D1495" s="4" t="s">
        <v>587</v>
      </c>
      <c r="M1495" s="7">
        <v>1.2324282344064805</v>
      </c>
    </row>
    <row r="1496" spans="1:13" hidden="1" x14ac:dyDescent="0.15">
      <c r="A1496" s="6">
        <v>65</v>
      </c>
      <c r="B1496">
        <v>67</v>
      </c>
      <c r="C1496" t="s">
        <v>177</v>
      </c>
      <c r="D1496" s="4" t="s">
        <v>587</v>
      </c>
      <c r="M1496" s="7">
        <v>0.88642770551270766</v>
      </c>
    </row>
    <row r="1497" spans="1:13" hidden="1" x14ac:dyDescent="0.15">
      <c r="A1497" s="6">
        <v>66</v>
      </c>
      <c r="B1497">
        <v>17</v>
      </c>
      <c r="C1497" t="s">
        <v>551</v>
      </c>
      <c r="D1497" s="4" t="s">
        <v>587</v>
      </c>
      <c r="M1497" s="7">
        <v>2.6363069074106886</v>
      </c>
    </row>
    <row r="1498" spans="1:13" hidden="1" x14ac:dyDescent="0.15">
      <c r="A1498" s="6">
        <v>67</v>
      </c>
      <c r="B1498">
        <v>82</v>
      </c>
      <c r="C1498" t="s">
        <v>370</v>
      </c>
      <c r="D1498" s="4" t="s">
        <v>587</v>
      </c>
      <c r="M1498" s="7">
        <v>0.89266724875274894</v>
      </c>
    </row>
    <row r="1499" spans="1:13" hidden="1" x14ac:dyDescent="0.15">
      <c r="A1499" s="6">
        <v>68</v>
      </c>
      <c r="B1499">
        <v>28</v>
      </c>
      <c r="C1499" t="s">
        <v>312</v>
      </c>
      <c r="D1499" s="4" t="s">
        <v>587</v>
      </c>
      <c r="M1499" s="7">
        <v>0.91823015633531335</v>
      </c>
    </row>
    <row r="1500" spans="1:13" hidden="1" x14ac:dyDescent="0.15">
      <c r="A1500" s="6">
        <v>69</v>
      </c>
      <c r="B1500">
        <v>26</v>
      </c>
      <c r="C1500" t="s">
        <v>334</v>
      </c>
      <c r="D1500" s="4" t="s">
        <v>587</v>
      </c>
      <c r="M1500" s="7">
        <v>0.51922413613363905</v>
      </c>
    </row>
    <row r="1501" spans="1:13" hidden="1" x14ac:dyDescent="0.15">
      <c r="A1501" s="6">
        <v>70</v>
      </c>
      <c r="B1501">
        <v>12</v>
      </c>
      <c r="C1501" t="s">
        <v>475</v>
      </c>
      <c r="D1501" s="4" t="s">
        <v>587</v>
      </c>
      <c r="M1501" s="7">
        <v>1.3071619351618764</v>
      </c>
    </row>
    <row r="1502" spans="1:13" hidden="1" x14ac:dyDescent="0.15">
      <c r="A1502" s="6">
        <v>71</v>
      </c>
      <c r="B1502">
        <v>39</v>
      </c>
      <c r="C1502" t="s">
        <v>127</v>
      </c>
      <c r="D1502" s="4" t="s">
        <v>587</v>
      </c>
      <c r="M1502" s="7">
        <v>1.0150023632060554</v>
      </c>
    </row>
    <row r="1503" spans="1:13" hidden="1" x14ac:dyDescent="0.15">
      <c r="A1503" s="6">
        <v>72</v>
      </c>
      <c r="B1503">
        <v>110</v>
      </c>
      <c r="C1503" s="4" t="s">
        <v>562</v>
      </c>
      <c r="D1503" s="4" t="s">
        <v>587</v>
      </c>
      <c r="M1503" s="7">
        <v>1.0051653323315359</v>
      </c>
    </row>
    <row r="1504" spans="1:13" hidden="1" x14ac:dyDescent="0.15">
      <c r="A1504" s="6">
        <v>73</v>
      </c>
      <c r="B1504">
        <v>80</v>
      </c>
      <c r="C1504" t="s">
        <v>408</v>
      </c>
      <c r="D1504" s="4" t="s">
        <v>587</v>
      </c>
      <c r="M1504" s="7">
        <v>1.1320088302209788</v>
      </c>
    </row>
    <row r="1505" spans="1:13" hidden="1" x14ac:dyDescent="0.15">
      <c r="A1505" s="6">
        <v>74</v>
      </c>
      <c r="B1505">
        <v>81</v>
      </c>
      <c r="C1505" t="s">
        <v>368</v>
      </c>
      <c r="D1505" s="4" t="s">
        <v>587</v>
      </c>
      <c r="M1505" s="7">
        <v>0.98521479993944538</v>
      </c>
    </row>
    <row r="1506" spans="1:13" hidden="1" x14ac:dyDescent="0.15">
      <c r="A1506" s="6">
        <v>75</v>
      </c>
      <c r="B1506">
        <v>99</v>
      </c>
      <c r="C1506" t="s">
        <v>385</v>
      </c>
      <c r="D1506" s="4" t="s">
        <v>587</v>
      </c>
      <c r="M1506" s="7">
        <v>0.52524401269634236</v>
      </c>
    </row>
    <row r="1507" spans="1:13" hidden="1" x14ac:dyDescent="0.15">
      <c r="A1507" s="6">
        <v>76</v>
      </c>
      <c r="B1507">
        <v>53</v>
      </c>
      <c r="C1507" t="s">
        <v>436</v>
      </c>
      <c r="D1507" s="4" t="s">
        <v>587</v>
      </c>
      <c r="M1507" s="7">
        <v>2.4095742350621041</v>
      </c>
    </row>
    <row r="1508" spans="1:13" hidden="1" x14ac:dyDescent="0.15">
      <c r="A1508" s="6">
        <v>77</v>
      </c>
      <c r="B1508">
        <v>102</v>
      </c>
      <c r="C1508" t="s">
        <v>420</v>
      </c>
      <c r="D1508" s="4" t="s">
        <v>587</v>
      </c>
      <c r="M1508" s="7">
        <v>0.67083325229798119</v>
      </c>
    </row>
    <row r="1509" spans="1:13" hidden="1" x14ac:dyDescent="0.15">
      <c r="A1509" s="6">
        <v>78</v>
      </c>
      <c r="B1509">
        <v>74</v>
      </c>
      <c r="C1509" t="s">
        <v>539</v>
      </c>
      <c r="D1509" s="4" t="s">
        <v>587</v>
      </c>
      <c r="M1509" s="7">
        <v>1.6493042005101022</v>
      </c>
    </row>
    <row r="1510" spans="1:13" hidden="1" x14ac:dyDescent="0.15">
      <c r="A1510" s="6">
        <v>79</v>
      </c>
      <c r="B1510">
        <v>29</v>
      </c>
      <c r="C1510" t="s">
        <v>182</v>
      </c>
      <c r="D1510" s="4" t="s">
        <v>587</v>
      </c>
      <c r="M1510" s="7">
        <v>0.85587396588306475</v>
      </c>
    </row>
    <row r="1511" spans="1:13" hidden="1" x14ac:dyDescent="0.15">
      <c r="A1511" s="6">
        <v>80</v>
      </c>
      <c r="B1511">
        <v>45</v>
      </c>
      <c r="C1511" t="s">
        <v>351</v>
      </c>
      <c r="D1511" s="4" t="s">
        <v>587</v>
      </c>
      <c r="M1511" s="7">
        <v>1.172556863629961</v>
      </c>
    </row>
    <row r="1512" spans="1:13" hidden="1" x14ac:dyDescent="0.15">
      <c r="A1512" s="6">
        <v>81</v>
      </c>
      <c r="B1512">
        <v>108</v>
      </c>
      <c r="C1512" t="s">
        <v>476</v>
      </c>
      <c r="D1512" s="4" t="s">
        <v>587</v>
      </c>
      <c r="M1512" s="7">
        <v>0.68955512963090526</v>
      </c>
    </row>
    <row r="1513" spans="1:13" hidden="1" x14ac:dyDescent="0.15">
      <c r="A1513" s="6">
        <v>82</v>
      </c>
      <c r="B1513">
        <v>51</v>
      </c>
      <c r="C1513" t="s">
        <v>95</v>
      </c>
      <c r="D1513" s="4" t="s">
        <v>587</v>
      </c>
      <c r="M1513" s="7">
        <v>0.96514825029189977</v>
      </c>
    </row>
    <row r="1514" spans="1:13" hidden="1" x14ac:dyDescent="0.15">
      <c r="A1514" s="6">
        <v>83</v>
      </c>
      <c r="B1514">
        <v>31</v>
      </c>
      <c r="C1514" t="s">
        <v>434</v>
      </c>
      <c r="D1514" s="4" t="s">
        <v>587</v>
      </c>
      <c r="M1514" s="7">
        <v>1.3964635324223613</v>
      </c>
    </row>
    <row r="1515" spans="1:13" hidden="1" x14ac:dyDescent="0.15">
      <c r="A1515" s="6">
        <v>84</v>
      </c>
      <c r="B1515">
        <v>92</v>
      </c>
      <c r="C1515" t="s">
        <v>24</v>
      </c>
      <c r="D1515" s="4" t="s">
        <v>587</v>
      </c>
      <c r="M1515" s="7">
        <v>1.619869828020208</v>
      </c>
    </row>
    <row r="1516" spans="1:13" hidden="1" x14ac:dyDescent="0.15">
      <c r="A1516" s="6">
        <v>85</v>
      </c>
      <c r="B1516">
        <v>66</v>
      </c>
      <c r="C1516" t="s">
        <v>43</v>
      </c>
      <c r="D1516" s="4" t="s">
        <v>587</v>
      </c>
      <c r="M1516" s="7">
        <v>1.3989856269197436</v>
      </c>
    </row>
    <row r="1517" spans="1:13" hidden="1" x14ac:dyDescent="0.15">
      <c r="A1517" s="6">
        <v>86</v>
      </c>
      <c r="B1517">
        <v>96</v>
      </c>
      <c r="C1517" t="s">
        <v>78</v>
      </c>
      <c r="D1517" s="4" t="s">
        <v>587</v>
      </c>
      <c r="M1517" s="7">
        <v>0.81591285348337339</v>
      </c>
    </row>
    <row r="1518" spans="1:13" hidden="1" x14ac:dyDescent="0.15">
      <c r="A1518" s="6">
        <v>87</v>
      </c>
      <c r="B1518">
        <v>37</v>
      </c>
      <c r="C1518" t="s">
        <v>18</v>
      </c>
      <c r="D1518" s="4" t="s">
        <v>587</v>
      </c>
      <c r="M1518" s="7">
        <v>0.69853774875285879</v>
      </c>
    </row>
    <row r="1519" spans="1:13" hidden="1" x14ac:dyDescent="0.15">
      <c r="A1519" s="6">
        <v>88</v>
      </c>
      <c r="B1519">
        <v>77</v>
      </c>
      <c r="C1519" t="s">
        <v>221</v>
      </c>
      <c r="D1519" s="4" t="s">
        <v>587</v>
      </c>
      <c r="M1519" s="7">
        <v>0.90744320562479042</v>
      </c>
    </row>
    <row r="1520" spans="1:13" hidden="1" x14ac:dyDescent="0.15">
      <c r="A1520" s="6">
        <v>89</v>
      </c>
      <c r="B1520">
        <v>79</v>
      </c>
      <c r="C1520" t="s">
        <v>549</v>
      </c>
      <c r="D1520" s="4" t="s">
        <v>587</v>
      </c>
      <c r="M1520" s="7">
        <v>1.4102649837865839</v>
      </c>
    </row>
    <row r="1521" spans="1:13" hidden="1" x14ac:dyDescent="0.15">
      <c r="A1521" s="6">
        <v>90</v>
      </c>
      <c r="B1521">
        <v>90</v>
      </c>
      <c r="C1521" t="s">
        <v>183</v>
      </c>
      <c r="D1521" s="4" t="s">
        <v>587</v>
      </c>
      <c r="M1521" s="7">
        <v>0.86497132800908494</v>
      </c>
    </row>
    <row r="1522" spans="1:13" hidden="1" x14ac:dyDescent="0.15">
      <c r="A1522" s="6">
        <v>91</v>
      </c>
      <c r="B1522">
        <v>71</v>
      </c>
      <c r="C1522" t="s">
        <v>319</v>
      </c>
      <c r="D1522" s="4" t="s">
        <v>587</v>
      </c>
      <c r="M1522" s="7">
        <v>1.9940860021974423</v>
      </c>
    </row>
    <row r="1523" spans="1:13" hidden="1" x14ac:dyDescent="0.15">
      <c r="A1523" s="6">
        <v>92</v>
      </c>
      <c r="B1523">
        <v>44</v>
      </c>
      <c r="C1523" t="s">
        <v>153</v>
      </c>
      <c r="D1523" s="4" t="s">
        <v>587</v>
      </c>
      <c r="M1523" s="7">
        <v>1.3086997527422277</v>
      </c>
    </row>
    <row r="1524" spans="1:13" hidden="1" x14ac:dyDescent="0.15">
      <c r="A1524" s="6">
        <v>93</v>
      </c>
      <c r="B1524">
        <v>83</v>
      </c>
      <c r="C1524" t="s">
        <v>205</v>
      </c>
      <c r="D1524" s="4" t="s">
        <v>587</v>
      </c>
      <c r="M1524" s="7">
        <v>1.435163787148664</v>
      </c>
    </row>
    <row r="1525" spans="1:13" hidden="1" x14ac:dyDescent="0.15">
      <c r="A1525" s="6">
        <v>94</v>
      </c>
      <c r="B1525">
        <v>16</v>
      </c>
      <c r="C1525" t="s">
        <v>508</v>
      </c>
      <c r="D1525" s="4" t="s">
        <v>587</v>
      </c>
      <c r="M1525" s="7">
        <v>1.0929156934042221</v>
      </c>
    </row>
    <row r="1526" spans="1:13" hidden="1" x14ac:dyDescent="0.15">
      <c r="A1526" s="6">
        <v>95</v>
      </c>
      <c r="B1526">
        <v>13</v>
      </c>
      <c r="C1526" t="s">
        <v>41</v>
      </c>
      <c r="D1526" s="4" t="s">
        <v>587</v>
      </c>
      <c r="M1526" s="7">
        <v>0.68682329915402218</v>
      </c>
    </row>
    <row r="1527" spans="1:13" hidden="1" x14ac:dyDescent="0.15">
      <c r="A1527" s="6">
        <v>96</v>
      </c>
      <c r="B1527">
        <v>40</v>
      </c>
      <c r="C1527" t="s">
        <v>195</v>
      </c>
      <c r="D1527" s="4" t="s">
        <v>587</v>
      </c>
      <c r="M1527" s="7">
        <v>0.99126960701309463</v>
      </c>
    </row>
    <row r="1528" spans="1:13" hidden="1" x14ac:dyDescent="0.15">
      <c r="A1528" s="6">
        <v>97</v>
      </c>
      <c r="B1528">
        <v>63</v>
      </c>
      <c r="C1528" t="s">
        <v>409</v>
      </c>
      <c r="D1528" s="4" t="s">
        <v>587</v>
      </c>
      <c r="M1528" s="7">
        <v>6.2843695888046929</v>
      </c>
    </row>
    <row r="1529" spans="1:13" hidden="1" x14ac:dyDescent="0.15">
      <c r="A1529" s="6">
        <v>98</v>
      </c>
      <c r="B1529">
        <v>15</v>
      </c>
      <c r="C1529" t="s">
        <v>89</v>
      </c>
      <c r="D1529" s="4" t="s">
        <v>587</v>
      </c>
      <c r="M1529" s="7">
        <v>2.0251785052010685</v>
      </c>
    </row>
    <row r="1530" spans="1:13" hidden="1" x14ac:dyDescent="0.15">
      <c r="A1530" s="6">
        <v>99</v>
      </c>
      <c r="B1530">
        <v>76</v>
      </c>
      <c r="C1530" t="s">
        <v>458</v>
      </c>
      <c r="D1530" s="4" t="s">
        <v>587</v>
      </c>
      <c r="M1530" s="7">
        <v>0.65812458081370639</v>
      </c>
    </row>
    <row r="1531" spans="1:13" hidden="1" x14ac:dyDescent="0.15">
      <c r="A1531" s="6">
        <v>100</v>
      </c>
      <c r="B1531">
        <v>4</v>
      </c>
      <c r="C1531" t="s">
        <v>239</v>
      </c>
      <c r="D1531" s="4" t="s">
        <v>587</v>
      </c>
      <c r="M1531" s="7">
        <v>0.95280140255780521</v>
      </c>
    </row>
    <row r="1532" spans="1:13" hidden="1" x14ac:dyDescent="0.15">
      <c r="A1532" s="6">
        <v>101</v>
      </c>
      <c r="B1532">
        <v>33</v>
      </c>
      <c r="C1532" t="s">
        <v>118</v>
      </c>
      <c r="D1532" s="4" t="s">
        <v>587</v>
      </c>
      <c r="M1532" s="7">
        <v>2.728839619764889</v>
      </c>
    </row>
    <row r="1533" spans="1:13" hidden="1" x14ac:dyDescent="0.15">
      <c r="A1533" s="6">
        <v>102</v>
      </c>
      <c r="B1533">
        <v>109</v>
      </c>
      <c r="C1533" s="4" t="s">
        <v>561</v>
      </c>
      <c r="D1533" s="4" t="s">
        <v>587</v>
      </c>
      <c r="M1533" s="7">
        <v>0.90065513521707696</v>
      </c>
    </row>
    <row r="1534" spans="1:13" hidden="1" x14ac:dyDescent="0.15">
      <c r="A1534" s="6">
        <v>103</v>
      </c>
      <c r="B1534">
        <v>55</v>
      </c>
      <c r="C1534" t="s">
        <v>548</v>
      </c>
      <c r="D1534" s="4" t="s">
        <v>587</v>
      </c>
      <c r="M1534" s="7">
        <v>1.7852792672655022</v>
      </c>
    </row>
    <row r="1535" spans="1:13" hidden="1" x14ac:dyDescent="0.15">
      <c r="A1535" s="6">
        <v>104</v>
      </c>
      <c r="B1535">
        <v>47</v>
      </c>
      <c r="C1535" t="s">
        <v>0</v>
      </c>
      <c r="D1535" s="4" t="s">
        <v>587</v>
      </c>
      <c r="M1535" s="7">
        <v>7.917043681498293</v>
      </c>
    </row>
    <row r="1536" spans="1:13" hidden="1" x14ac:dyDescent="0.15">
      <c r="A1536" s="6">
        <v>105</v>
      </c>
      <c r="B1536">
        <v>94</v>
      </c>
      <c r="C1536" t="s">
        <v>529</v>
      </c>
      <c r="D1536" s="4" t="s">
        <v>587</v>
      </c>
      <c r="M1536" s="7">
        <v>2.8715725738770743</v>
      </c>
    </row>
    <row r="1537" spans="1:15" hidden="1" x14ac:dyDescent="0.15">
      <c r="A1537" s="6">
        <v>106</v>
      </c>
      <c r="B1537">
        <v>1</v>
      </c>
      <c r="C1537" t="s">
        <v>245</v>
      </c>
      <c r="D1537" s="4" t="s">
        <v>588</v>
      </c>
      <c r="M1537" s="7">
        <v>2.852191593897508</v>
      </c>
    </row>
    <row r="1538" spans="1:15" hidden="1" x14ac:dyDescent="0.15">
      <c r="A1538" s="6">
        <v>107</v>
      </c>
      <c r="B1538">
        <v>70</v>
      </c>
      <c r="C1538" t="s">
        <v>460</v>
      </c>
      <c r="D1538" s="4" t="s">
        <v>587</v>
      </c>
      <c r="M1538" s="7">
        <v>3.0536258334437854</v>
      </c>
    </row>
    <row r="1539" spans="1:15" hidden="1" x14ac:dyDescent="0.15">
      <c r="A1539" s="6">
        <v>108</v>
      </c>
      <c r="B1539">
        <v>88</v>
      </c>
      <c r="C1539" t="s">
        <v>198</v>
      </c>
      <c r="D1539" s="4" t="s">
        <v>587</v>
      </c>
      <c r="M1539" s="7">
        <v>0.29466806561199232</v>
      </c>
    </row>
    <row r="1540" spans="1:15" hidden="1" x14ac:dyDescent="0.15">
      <c r="A1540" s="6">
        <v>109</v>
      </c>
      <c r="B1540">
        <v>19</v>
      </c>
      <c r="C1540" t="s">
        <v>462</v>
      </c>
      <c r="D1540" s="4" t="s">
        <v>587</v>
      </c>
      <c r="M1540" s="7">
        <v>1.1822435717042075</v>
      </c>
    </row>
    <row r="1541" spans="1:15" hidden="1" x14ac:dyDescent="0.15">
      <c r="A1541" s="6">
        <v>110</v>
      </c>
      <c r="B1541">
        <v>62</v>
      </c>
      <c r="C1541" t="s">
        <v>316</v>
      </c>
      <c r="D1541" s="4" t="s">
        <v>587</v>
      </c>
      <c r="M1541" s="7">
        <v>2.0380964355997335</v>
      </c>
    </row>
    <row r="1545" spans="1:15" x14ac:dyDescent="0.15">
      <c r="C1545" t="s">
        <v>576</v>
      </c>
      <c r="D1545" t="s">
        <v>516</v>
      </c>
      <c r="E1545">
        <v>25470727.209472656</v>
      </c>
      <c r="F1545">
        <v>25330256.440048218</v>
      </c>
      <c r="G1545">
        <v>25272607.56362915</v>
      </c>
      <c r="H1545">
        <v>25353626.454925537</v>
      </c>
      <c r="I1545">
        <v>25350427.154693604</v>
      </c>
      <c r="J1545">
        <v>25293631.32598877</v>
      </c>
      <c r="K1545">
        <v>25447500.71395874</v>
      </c>
      <c r="L1545">
        <v>25154857.712249756</v>
      </c>
      <c r="M1545">
        <v>25187021.316375732</v>
      </c>
      <c r="N1545">
        <v>0</v>
      </c>
      <c r="O1545">
        <v>0</v>
      </c>
    </row>
    <row r="1546" spans="1:15" x14ac:dyDescent="0.15">
      <c r="C1546" t="s">
        <v>577</v>
      </c>
      <c r="D1546" t="s">
        <v>516</v>
      </c>
      <c r="E1546">
        <v>15654253.698806763</v>
      </c>
      <c r="F1546">
        <v>15670792.77130127</v>
      </c>
      <c r="G1546">
        <v>15708250.692596436</v>
      </c>
      <c r="H1546">
        <v>15749351.91242218</v>
      </c>
      <c r="I1546">
        <v>15800158.330345154</v>
      </c>
      <c r="J1546">
        <v>15828486.417884827</v>
      </c>
      <c r="K1546">
        <v>15826168.569450378</v>
      </c>
      <c r="L1546">
        <v>15826018.960533142</v>
      </c>
      <c r="M1546">
        <v>15826835.004768372</v>
      </c>
      <c r="N1546">
        <v>0</v>
      </c>
      <c r="O1546">
        <v>0</v>
      </c>
    </row>
    <row r="1547" spans="1:15" x14ac:dyDescent="0.15">
      <c r="C1547" t="s">
        <v>589</v>
      </c>
      <c r="D1547" s="4" t="s">
        <v>552</v>
      </c>
      <c r="E1547">
        <v>1961011178.719656</v>
      </c>
      <c r="F1547">
        <v>1973920416.7466686</v>
      </c>
      <c r="G1547">
        <v>1995128607.7932105</v>
      </c>
      <c r="H1547">
        <v>2062833674.8282416</v>
      </c>
      <c r="I1547">
        <v>2067584268.0000544</v>
      </c>
      <c r="J1547">
        <v>2142710097.4751942</v>
      </c>
      <c r="K1547">
        <v>2181669492.4195199</v>
      </c>
      <c r="L1547">
        <v>2220959842.2963715</v>
      </c>
      <c r="M1547">
        <v>2253703938.0876479</v>
      </c>
      <c r="N1547">
        <v>2298016809.2839527</v>
      </c>
      <c r="O1547">
        <v>2300599662.181941</v>
      </c>
    </row>
    <row r="1548" spans="1:15" x14ac:dyDescent="0.15">
      <c r="C1548" t="s">
        <v>590</v>
      </c>
      <c r="D1548" s="4" t="s">
        <v>552</v>
      </c>
      <c r="E1548">
        <v>989091332.97752094</v>
      </c>
      <c r="F1548">
        <v>997826759.66721714</v>
      </c>
      <c r="G1548">
        <v>1046052880.9591979</v>
      </c>
      <c r="H1548">
        <v>1081668637.1866968</v>
      </c>
      <c r="I1548">
        <v>1116136566.5075581</v>
      </c>
      <c r="J1548">
        <v>1151443630.0135818</v>
      </c>
      <c r="K1548">
        <v>1179748185.1129477</v>
      </c>
      <c r="L1548">
        <v>1179869347.826937</v>
      </c>
      <c r="M1548">
        <v>1200476995.2172418</v>
      </c>
      <c r="N1548">
        <v>1244151562.3701425</v>
      </c>
      <c r="O1548">
        <v>1273160945.7248316</v>
      </c>
    </row>
    <row r="1549" spans="1:15" x14ac:dyDescent="0.15">
      <c r="C1549" t="s">
        <v>576</v>
      </c>
      <c r="D1549" t="s">
        <v>566</v>
      </c>
      <c r="E1549">
        <v>5102.4674999999988</v>
      </c>
      <c r="F1549">
        <v>5140.6626999999989</v>
      </c>
      <c r="G1549">
        <v>4788.1163000000006</v>
      </c>
      <c r="H1549">
        <v>4797.6200999999992</v>
      </c>
      <c r="I1549">
        <v>4809.5958000000001</v>
      </c>
      <c r="J1549">
        <v>5320.2391000000007</v>
      </c>
      <c r="K1549">
        <v>4247.0293000000001</v>
      </c>
      <c r="L1549">
        <v>4341.094399999999</v>
      </c>
      <c r="M1549">
        <v>4678.0580999999993</v>
      </c>
      <c r="N1549">
        <v>4261.2027999999991</v>
      </c>
      <c r="O1549">
        <v>0</v>
      </c>
    </row>
    <row r="1550" spans="1:15" x14ac:dyDescent="0.15">
      <c r="C1550" t="s">
        <v>577</v>
      </c>
      <c r="D1550" t="s">
        <v>566</v>
      </c>
      <c r="E1550">
        <v>12664.567900000002</v>
      </c>
      <c r="F1550">
        <v>12081.197099999999</v>
      </c>
      <c r="G1550">
        <v>11452.918299999998</v>
      </c>
      <c r="H1550">
        <v>12160.1878</v>
      </c>
      <c r="I1550">
        <v>11697.817599999998</v>
      </c>
      <c r="J1550">
        <v>11715.300399999998</v>
      </c>
      <c r="K1550">
        <v>11221.333400000001</v>
      </c>
      <c r="L1550">
        <v>11353.3213</v>
      </c>
      <c r="M1550">
        <v>11337.120199999999</v>
      </c>
      <c r="N1550">
        <v>17062.325199999999</v>
      </c>
      <c r="O1550">
        <v>0</v>
      </c>
    </row>
    <row r="1551" spans="1:15" x14ac:dyDescent="0.15">
      <c r="C1551" t="s">
        <v>589</v>
      </c>
      <c r="D1551" s="4" t="s">
        <v>567</v>
      </c>
      <c r="E1551">
        <v>0.4994956680407609</v>
      </c>
      <c r="F1551">
        <v>0.52416258699191343</v>
      </c>
      <c r="G1551">
        <v>0.61421828374205134</v>
      </c>
      <c r="H1551">
        <v>0.58827371365180881</v>
      </c>
      <c r="I1551">
        <v>0.51660775241751478</v>
      </c>
      <c r="J1551">
        <v>0.61979043911259568</v>
      </c>
      <c r="K1551">
        <v>0.56740384987564452</v>
      </c>
      <c r="L1551">
        <v>0.56164359945888975</v>
      </c>
      <c r="M1551">
        <v>0.63308318449708656</v>
      </c>
      <c r="N1551" t="e">
        <v>#VALUE!</v>
      </c>
      <c r="O1551" t="e">
        <v>#VALUE!</v>
      </c>
    </row>
    <row r="1552" spans="1:15" x14ac:dyDescent="0.15">
      <c r="C1552" t="s">
        <v>590</v>
      </c>
      <c r="D1552" s="4" t="s">
        <v>567</v>
      </c>
      <c r="E1552">
        <v>5.5767555341182327</v>
      </c>
      <c r="F1552">
        <v>4.687351024796282</v>
      </c>
      <c r="G1552">
        <v>4.0917167313240004</v>
      </c>
      <c r="H1552">
        <v>5.6812643454657792</v>
      </c>
      <c r="I1552">
        <v>5.3545111633179774</v>
      </c>
      <c r="J1552">
        <v>5.5200262346303912</v>
      </c>
      <c r="K1552">
        <v>4.0428000094802963</v>
      </c>
      <c r="L1552">
        <v>4.0850174580837217</v>
      </c>
      <c r="M1552">
        <v>3.8079541736850726</v>
      </c>
      <c r="N1552" t="e">
        <v>#VALUE!</v>
      </c>
      <c r="O1552" t="e">
        <v>#VALUE!</v>
      </c>
    </row>
    <row r="1553" spans="3:18" x14ac:dyDescent="0.15">
      <c r="C1553" t="s">
        <v>576</v>
      </c>
      <c r="D1553" s="4" t="s">
        <v>564</v>
      </c>
      <c r="E1553">
        <v>149607648</v>
      </c>
      <c r="F1553">
        <v>136349108</v>
      </c>
      <c r="G1553">
        <v>151527316</v>
      </c>
      <c r="H1553">
        <v>184442377</v>
      </c>
      <c r="I1553">
        <v>197364858</v>
      </c>
      <c r="J1553">
        <v>206087331</v>
      </c>
      <c r="K1553">
        <v>213093356</v>
      </c>
      <c r="L1553">
        <v>195100061</v>
      </c>
      <c r="M1553">
        <v>197283911</v>
      </c>
      <c r="N1553">
        <v>218299342</v>
      </c>
      <c r="O1553">
        <v>226220703</v>
      </c>
    </row>
    <row r="1554" spans="3:18" x14ac:dyDescent="0.15">
      <c r="C1554" t="s">
        <v>577</v>
      </c>
      <c r="D1554" s="4" t="s">
        <v>564</v>
      </c>
      <c r="E1554">
        <v>104893343</v>
      </c>
      <c r="F1554">
        <v>103338804</v>
      </c>
      <c r="G1554">
        <v>121774529</v>
      </c>
      <c r="H1554">
        <v>139761037</v>
      </c>
      <c r="I1554">
        <v>145701158</v>
      </c>
      <c r="J1554">
        <v>162277756</v>
      </c>
      <c r="K1554">
        <v>169748346</v>
      </c>
      <c r="L1554">
        <v>155437890</v>
      </c>
      <c r="M1554">
        <v>161318857</v>
      </c>
      <c r="N1554">
        <v>175669453</v>
      </c>
      <c r="O1554">
        <v>182002896</v>
      </c>
    </row>
    <row r="1555" spans="3:18" x14ac:dyDescent="0.15">
      <c r="C1555" t="s">
        <v>589</v>
      </c>
      <c r="D1555" s="4" t="s">
        <v>563</v>
      </c>
      <c r="E1555">
        <v>226536453</v>
      </c>
      <c r="F1555">
        <v>196337684</v>
      </c>
      <c r="G1555">
        <v>231646634</v>
      </c>
      <c r="H1555">
        <v>288193562</v>
      </c>
      <c r="I1555">
        <v>307353125</v>
      </c>
      <c r="J1555">
        <v>319419163</v>
      </c>
      <c r="K1555">
        <v>325615601</v>
      </c>
      <c r="L1555">
        <v>287412467</v>
      </c>
      <c r="M1555">
        <v>281777047</v>
      </c>
      <c r="N1555">
        <v>315082546</v>
      </c>
      <c r="O1555">
        <v>329522324</v>
      </c>
    </row>
    <row r="1556" spans="3:18" x14ac:dyDescent="0.15">
      <c r="C1556" t="s">
        <v>590</v>
      </c>
      <c r="D1556" s="4" t="s">
        <v>563</v>
      </c>
      <c r="E1556">
        <v>236997233</v>
      </c>
      <c r="F1556">
        <v>207451285</v>
      </c>
      <c r="G1556">
        <v>241500626</v>
      </c>
      <c r="H1556">
        <v>299293142</v>
      </c>
      <c r="I1556">
        <v>302999631</v>
      </c>
      <c r="J1556">
        <v>314115757</v>
      </c>
      <c r="K1556">
        <v>319046693</v>
      </c>
      <c r="L1556">
        <v>291201998</v>
      </c>
      <c r="M1556">
        <v>285299766</v>
      </c>
      <c r="N1556">
        <v>309844000</v>
      </c>
      <c r="O1556">
        <v>319754595</v>
      </c>
    </row>
    <row r="1557" spans="3:18" x14ac:dyDescent="0.15">
      <c r="C1557" t="s">
        <v>576</v>
      </c>
      <c r="D1557" t="s">
        <v>503</v>
      </c>
      <c r="E1557">
        <v>2826041784</v>
      </c>
      <c r="F1557">
        <v>2842370642</v>
      </c>
      <c r="G1557">
        <v>2858018785</v>
      </c>
      <c r="H1557">
        <v>2871955374</v>
      </c>
      <c r="I1557">
        <v>2887526026</v>
      </c>
      <c r="J1557">
        <v>2903740455</v>
      </c>
      <c r="K1557">
        <v>2920423258</v>
      </c>
      <c r="L1557">
        <v>2936976620</v>
      </c>
      <c r="M1557">
        <v>2954008368</v>
      </c>
      <c r="N1557">
        <v>2970474758</v>
      </c>
      <c r="O1557">
        <v>2984779717.5</v>
      </c>
    </row>
    <row r="1558" spans="3:18" x14ac:dyDescent="0.15">
      <c r="C1558" t="s">
        <v>577</v>
      </c>
      <c r="D1558" t="s">
        <v>503</v>
      </c>
      <c r="E1558">
        <v>3128845976</v>
      </c>
      <c r="F1558">
        <v>3180828829</v>
      </c>
      <c r="G1558">
        <v>3233462235</v>
      </c>
      <c r="H1558">
        <v>3286793358</v>
      </c>
      <c r="I1558">
        <v>3340783394</v>
      </c>
      <c r="J1558">
        <v>3395153014</v>
      </c>
      <c r="K1558">
        <v>3449535588</v>
      </c>
      <c r="L1558">
        <v>3503664820</v>
      </c>
      <c r="M1558">
        <v>3557436338</v>
      </c>
      <c r="N1558">
        <v>3610881864</v>
      </c>
      <c r="O1558">
        <v>3664058712</v>
      </c>
    </row>
    <row r="1559" spans="3:18" x14ac:dyDescent="0.15">
      <c r="C1559" t="s">
        <v>589</v>
      </c>
      <c r="D1559" t="s">
        <v>574</v>
      </c>
      <c r="E1559">
        <v>127.2</v>
      </c>
      <c r="F1559">
        <v>125.50000000000001</v>
      </c>
      <c r="G1559">
        <v>123.50000000000001</v>
      </c>
      <c r="H1559">
        <v>121.10000000000001</v>
      </c>
      <c r="I1559">
        <v>119.8</v>
      </c>
      <c r="J1559">
        <v>117.19999999999999</v>
      </c>
      <c r="K1559">
        <v>114.8</v>
      </c>
      <c r="L1559">
        <v>113</v>
      </c>
      <c r="M1559">
        <v>113.30000000000001</v>
      </c>
      <c r="N1559">
        <v>113.7</v>
      </c>
      <c r="O1559">
        <v>113.89999999999999</v>
      </c>
    </row>
    <row r="1560" spans="3:18" x14ac:dyDescent="0.15">
      <c r="C1560" t="s">
        <v>590</v>
      </c>
      <c r="D1560" t="s">
        <v>315</v>
      </c>
      <c r="E1560">
        <v>895.99999999999989</v>
      </c>
      <c r="F1560">
        <v>858.49999999999966</v>
      </c>
      <c r="G1560">
        <v>823.2</v>
      </c>
      <c r="H1560">
        <v>797.80000000000007</v>
      </c>
      <c r="I1560">
        <v>784.80000000000018</v>
      </c>
      <c r="J1560">
        <v>770.40000000000032</v>
      </c>
      <c r="K1560">
        <v>767.10000000000025</v>
      </c>
      <c r="L1560">
        <v>770.0999999999998</v>
      </c>
      <c r="M1560">
        <v>778.1999999999997</v>
      </c>
      <c r="N1560">
        <v>782.4</v>
      </c>
      <c r="O1560">
        <v>784.00000000000023</v>
      </c>
      <c r="Q1560" t="s">
        <v>579</v>
      </c>
      <c r="R1560" t="s">
        <v>580</v>
      </c>
    </row>
    <row r="1561" spans="3:18" x14ac:dyDescent="0.15">
      <c r="C1561" t="s">
        <v>576</v>
      </c>
      <c r="D1561" s="4" t="s">
        <v>565</v>
      </c>
      <c r="E1561">
        <v>2037939983.719656</v>
      </c>
      <c r="F1561">
        <v>2033908992.7466686</v>
      </c>
      <c r="G1561">
        <v>2075247925.7932105</v>
      </c>
      <c r="H1561">
        <v>2166584859.8282413</v>
      </c>
      <c r="I1561">
        <v>2177572535.0000544</v>
      </c>
      <c r="J1561">
        <v>2256041929.4751945</v>
      </c>
      <c r="K1561">
        <v>2294191737.4195199</v>
      </c>
      <c r="L1561">
        <v>2313272248.2963715</v>
      </c>
      <c r="M1561">
        <v>2338197074.0876479</v>
      </c>
      <c r="N1561">
        <v>2394800013.2839527</v>
      </c>
      <c r="O1561">
        <v>2403901283.181941</v>
      </c>
      <c r="Q1561">
        <v>1.84167034337759E-2</v>
      </c>
      <c r="R1561">
        <v>2338197074.0876479</v>
      </c>
    </row>
    <row r="1562" spans="3:18" x14ac:dyDescent="0.15">
      <c r="C1562" t="s">
        <v>577</v>
      </c>
      <c r="D1562" s="4" t="s">
        <v>565</v>
      </c>
      <c r="E1562">
        <v>1121195222.9775209</v>
      </c>
      <c r="F1562">
        <v>1101939240.667217</v>
      </c>
      <c r="G1562">
        <v>1165778977.959198</v>
      </c>
      <c r="H1562">
        <v>1241200742.186697</v>
      </c>
      <c r="I1562">
        <v>1273435039.5075576</v>
      </c>
      <c r="J1562">
        <v>1303281631.0135822</v>
      </c>
      <c r="K1562">
        <v>1329046532.1129475</v>
      </c>
      <c r="L1562">
        <v>1315633455.8269372</v>
      </c>
      <c r="M1562">
        <v>1324457904.2172418</v>
      </c>
      <c r="N1562">
        <v>1378326109.3701425</v>
      </c>
      <c r="O1562">
        <v>1410912644.7248316</v>
      </c>
      <c r="Q1562">
        <v>2.2661383703981863E-2</v>
      </c>
      <c r="R1562">
        <v>1324457904.2172418</v>
      </c>
    </row>
    <row r="1563" spans="3:18" x14ac:dyDescent="0.15">
      <c r="C1563" t="s">
        <v>589</v>
      </c>
      <c r="D1563" t="s">
        <v>584</v>
      </c>
      <c r="M1563">
        <f>SUM(M992:M1036)</f>
        <v>17616.090000000004</v>
      </c>
      <c r="N1563">
        <v>17616.090000000004</v>
      </c>
    </row>
    <row r="1564" spans="3:18" x14ac:dyDescent="0.15">
      <c r="C1564" t="s">
        <v>590</v>
      </c>
      <c r="D1564" t="s">
        <v>584</v>
      </c>
      <c r="M1564">
        <f>SUM(M1037:M1101)</f>
        <v>19330.479999999992</v>
      </c>
      <c r="N1564">
        <v>19330.48</v>
      </c>
    </row>
    <row r="1565" spans="3:18" x14ac:dyDescent="0.15">
      <c r="C1565" t="s">
        <v>576</v>
      </c>
      <c r="D1565" t="s">
        <v>583</v>
      </c>
      <c r="M1565" s="7">
        <f>SUM(M1102:M1146)</f>
        <v>24039.010000000002</v>
      </c>
      <c r="N1565">
        <v>24039.01</v>
      </c>
    </row>
    <row r="1566" spans="3:18" x14ac:dyDescent="0.15">
      <c r="C1566" t="s">
        <v>577</v>
      </c>
      <c r="D1566" t="s">
        <v>583</v>
      </c>
      <c r="M1566">
        <f>SUM(M1147:M1211)</f>
        <v>14109.150000000005</v>
      </c>
      <c r="N1566">
        <v>14109.15</v>
      </c>
    </row>
    <row r="1567" spans="3:18" x14ac:dyDescent="0.15">
      <c r="C1567" t="s">
        <v>589</v>
      </c>
      <c r="D1567" t="s">
        <v>586</v>
      </c>
      <c r="M1567" s="7">
        <f>SUM(M1212:M1256)</f>
        <v>17616.068359906705</v>
      </c>
      <c r="N1567">
        <v>17616.068359906705</v>
      </c>
    </row>
    <row r="1568" spans="3:18" x14ac:dyDescent="0.15">
      <c r="C1568" t="s">
        <v>590</v>
      </c>
      <c r="D1568" t="s">
        <v>586</v>
      </c>
      <c r="M1568" s="7">
        <f>SUM(M1257:M1321)</f>
        <v>19330.455313283986</v>
      </c>
      <c r="N1568">
        <v>19330.455313283986</v>
      </c>
    </row>
    <row r="1569" spans="3:14" x14ac:dyDescent="0.15">
      <c r="C1569" t="s">
        <v>576</v>
      </c>
      <c r="D1569" t="s">
        <v>585</v>
      </c>
      <c r="M1569" s="7">
        <f>SUM(M1322:M1366)</f>
        <v>15439.803254936247</v>
      </c>
      <c r="N1569">
        <v>15439.803254936247</v>
      </c>
    </row>
    <row r="1570" spans="3:14" x14ac:dyDescent="0.15">
      <c r="C1570" t="s">
        <v>577</v>
      </c>
      <c r="D1570" t="s">
        <v>585</v>
      </c>
      <c r="M1570" s="7">
        <f>SUM(M1367:M1431)</f>
        <v>16918.810657808495</v>
      </c>
      <c r="N1570">
        <v>16918.810657808495</v>
      </c>
    </row>
    <row r="1571" spans="3:14" x14ac:dyDescent="0.15">
      <c r="C1571" t="s">
        <v>589</v>
      </c>
      <c r="D1571" t="s">
        <v>588</v>
      </c>
      <c r="M1571" s="7">
        <f>SUM(M1432:M1476)</f>
        <v>36.909866650579268</v>
      </c>
      <c r="N1571">
        <v>36.909866650579268</v>
      </c>
    </row>
    <row r="1572" spans="3:14" x14ac:dyDescent="0.15">
      <c r="C1572" t="s">
        <v>590</v>
      </c>
      <c r="D1572" t="s">
        <v>588</v>
      </c>
      <c r="M1572" s="7">
        <f>SUM(M1477:M1541)</f>
        <v>93.772694261136905</v>
      </c>
      <c r="N1572">
        <v>93.772694261136905</v>
      </c>
    </row>
  </sheetData>
  <autoFilter ref="A1:O1541" xr:uid="{26D73DC6-E979-450A-A1E2-B2E5BE34729D}">
    <filterColumn colId="3">
      <filters>
        <filter val="Agriculture (PIN)"/>
      </filters>
    </filterColumn>
    <sortState xmlns:xlrd2="http://schemas.microsoft.com/office/spreadsheetml/2017/richdata2" ref="A2:O1541">
      <sortCondition ref="D1:D99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EB8D-4B2F-4E09-B682-44D966F95391}">
  <dimension ref="A1:U992"/>
  <sheetViews>
    <sheetView topLeftCell="A976" zoomScaleNormal="100" workbookViewId="0">
      <selection activeCell="J923" sqref="J923"/>
    </sheetView>
  </sheetViews>
  <sheetFormatPr defaultRowHeight="13.5" x14ac:dyDescent="0.15"/>
  <cols>
    <col min="3" max="3" width="12.25" customWidth="1"/>
    <col min="4" max="4" width="34.25" customWidth="1"/>
    <col min="5" max="5" width="11.625" bestFit="1" customWidth="1"/>
    <col min="15" max="15" width="12.75" bestFit="1" customWidth="1"/>
    <col min="17" max="23" width="16.375" bestFit="1" customWidth="1"/>
  </cols>
  <sheetData>
    <row r="1" spans="1:21" x14ac:dyDescent="0.15">
      <c r="A1" t="s">
        <v>573</v>
      </c>
      <c r="B1" t="s">
        <v>571</v>
      </c>
      <c r="C1" t="s">
        <v>299</v>
      </c>
      <c r="D1" t="s">
        <v>225</v>
      </c>
      <c r="E1" t="s">
        <v>10</v>
      </c>
      <c r="F1" t="s">
        <v>487</v>
      </c>
      <c r="G1" t="s">
        <v>327</v>
      </c>
      <c r="H1" t="s">
        <v>369</v>
      </c>
      <c r="I1" t="s">
        <v>269</v>
      </c>
      <c r="J1" t="s">
        <v>301</v>
      </c>
      <c r="K1" t="s">
        <v>331</v>
      </c>
      <c r="L1" t="s">
        <v>373</v>
      </c>
      <c r="M1" t="s">
        <v>270</v>
      </c>
      <c r="N1" t="s">
        <v>304</v>
      </c>
      <c r="O1" t="s">
        <v>333</v>
      </c>
      <c r="Q1" s="1"/>
      <c r="R1" s="1"/>
      <c r="S1" s="1"/>
      <c r="T1" s="1"/>
      <c r="U1" s="1"/>
    </row>
    <row r="2" spans="1:21" x14ac:dyDescent="0.15">
      <c r="A2" s="6">
        <v>106</v>
      </c>
      <c r="B2">
        <v>1</v>
      </c>
      <c r="C2" t="s">
        <v>245</v>
      </c>
      <c r="D2" t="s">
        <v>315</v>
      </c>
      <c r="E2">
        <v>26.4</v>
      </c>
      <c r="F2">
        <v>24.9</v>
      </c>
      <c r="G2">
        <v>24.1</v>
      </c>
      <c r="H2">
        <v>25</v>
      </c>
      <c r="I2">
        <v>27.2</v>
      </c>
      <c r="J2">
        <v>26.5</v>
      </c>
      <c r="K2">
        <v>26.4</v>
      </c>
      <c r="L2">
        <v>25.8</v>
      </c>
      <c r="M2">
        <v>27.5</v>
      </c>
      <c r="N2">
        <v>28.9</v>
      </c>
      <c r="O2">
        <v>29.9</v>
      </c>
      <c r="Q2" s="1"/>
      <c r="R2" s="1"/>
      <c r="S2" s="1"/>
      <c r="T2" s="1"/>
      <c r="U2" s="1"/>
    </row>
    <row r="3" spans="1:21" x14ac:dyDescent="0.15">
      <c r="A3" s="6">
        <v>106</v>
      </c>
      <c r="B3">
        <v>1</v>
      </c>
      <c r="C3" t="s">
        <v>245</v>
      </c>
      <c r="D3" t="s">
        <v>516</v>
      </c>
      <c r="E3">
        <v>379100</v>
      </c>
      <c r="F3">
        <v>379100</v>
      </c>
      <c r="G3">
        <v>379110</v>
      </c>
      <c r="H3">
        <v>379100</v>
      </c>
      <c r="I3">
        <v>379100</v>
      </c>
      <c r="J3">
        <v>379100</v>
      </c>
      <c r="K3">
        <v>379100</v>
      </c>
      <c r="L3">
        <v>379100</v>
      </c>
      <c r="M3">
        <v>379100</v>
      </c>
      <c r="N3" t="s">
        <v>56</v>
      </c>
      <c r="O3" t="s">
        <v>56</v>
      </c>
      <c r="Q3" s="1"/>
      <c r="R3" s="1"/>
      <c r="S3" s="1"/>
      <c r="T3" s="1"/>
      <c r="U3" s="1"/>
    </row>
    <row r="4" spans="1:21" x14ac:dyDescent="0.15">
      <c r="A4" s="6">
        <v>106</v>
      </c>
      <c r="B4">
        <v>1</v>
      </c>
      <c r="C4" s="4" t="s">
        <v>245</v>
      </c>
      <c r="D4" s="4" t="s">
        <v>552</v>
      </c>
      <c r="E4" s="4">
        <v>4789478.9537439998</v>
      </c>
      <c r="F4" s="4">
        <v>5552409.348526</v>
      </c>
      <c r="G4" s="4">
        <v>5516159.7528109998</v>
      </c>
      <c r="H4" s="4">
        <v>5268068.5888489997</v>
      </c>
      <c r="I4" s="4">
        <v>5767865.6601799997</v>
      </c>
      <c r="J4" s="4">
        <v>5601495.775986</v>
      </c>
      <c r="K4" s="4">
        <v>5837351.3156679999</v>
      </c>
      <c r="L4" s="4">
        <v>5800750.0362780001</v>
      </c>
      <c r="M4" s="4">
        <v>6206136.5469239997</v>
      </c>
      <c r="N4" s="4">
        <v>5860399.2213390004</v>
      </c>
      <c r="O4" s="4">
        <v>5733494.6211449997</v>
      </c>
      <c r="Q4" s="1"/>
      <c r="R4" s="1"/>
      <c r="S4" s="1"/>
      <c r="T4" s="1"/>
      <c r="U4" s="1"/>
    </row>
    <row r="5" spans="1:21" x14ac:dyDescent="0.15">
      <c r="A5" s="6">
        <v>106</v>
      </c>
      <c r="B5">
        <v>1</v>
      </c>
      <c r="C5" s="4" t="s">
        <v>245</v>
      </c>
      <c r="D5" s="4" t="s">
        <v>564</v>
      </c>
      <c r="E5" s="4">
        <v>199175</v>
      </c>
      <c r="F5" s="4">
        <v>123569</v>
      </c>
      <c r="G5" s="4">
        <v>149255</v>
      </c>
      <c r="H5" s="4">
        <v>207333</v>
      </c>
      <c r="I5" s="4">
        <v>293369</v>
      </c>
      <c r="J5" s="4">
        <v>357871</v>
      </c>
      <c r="K5" s="4">
        <v>381717</v>
      </c>
      <c r="L5" s="4">
        <v>374483</v>
      </c>
      <c r="M5" s="4">
        <v>500116</v>
      </c>
      <c r="N5" s="4">
        <v>602814</v>
      </c>
      <c r="O5" s="4">
        <v>641612</v>
      </c>
    </row>
    <row r="6" spans="1:21" x14ac:dyDescent="0.15">
      <c r="A6" s="6">
        <v>106</v>
      </c>
      <c r="B6">
        <v>1</v>
      </c>
      <c r="C6" s="4" t="s">
        <v>245</v>
      </c>
      <c r="D6" s="4" t="s">
        <v>563</v>
      </c>
      <c r="E6" s="4">
        <v>740828</v>
      </c>
      <c r="F6" s="4">
        <v>609715</v>
      </c>
      <c r="G6" s="4">
        <v>667538</v>
      </c>
      <c r="H6" s="4">
        <v>771230</v>
      </c>
      <c r="I6" s="4">
        <v>800506</v>
      </c>
      <c r="J6" s="4">
        <v>835183</v>
      </c>
      <c r="K6" s="4">
        <v>791318</v>
      </c>
      <c r="L6" s="4">
        <v>647979</v>
      </c>
      <c r="M6" s="4">
        <v>612308</v>
      </c>
      <c r="N6" s="4">
        <v>707197</v>
      </c>
      <c r="O6" s="4">
        <v>790526</v>
      </c>
    </row>
    <row r="7" spans="1:21" x14ac:dyDescent="0.15">
      <c r="A7" s="6">
        <v>106</v>
      </c>
      <c r="B7">
        <v>1</v>
      </c>
      <c r="C7" t="s">
        <v>245</v>
      </c>
      <c r="D7" s="1" t="s">
        <v>503</v>
      </c>
      <c r="E7" s="1">
        <v>27722276</v>
      </c>
      <c r="F7" s="1">
        <v>28394813</v>
      </c>
      <c r="G7" s="1">
        <v>29185507</v>
      </c>
      <c r="H7" s="1">
        <v>30117413</v>
      </c>
      <c r="I7" s="1">
        <v>31161376</v>
      </c>
      <c r="J7" s="1">
        <v>32269589</v>
      </c>
      <c r="K7" s="1">
        <v>33370794</v>
      </c>
      <c r="L7" s="1">
        <v>34413603</v>
      </c>
      <c r="M7" s="1">
        <v>35383128</v>
      </c>
      <c r="N7">
        <v>36296400</v>
      </c>
      <c r="O7">
        <v>37172386</v>
      </c>
    </row>
    <row r="8" spans="1:21" x14ac:dyDescent="0.15">
      <c r="A8" s="6">
        <v>106</v>
      </c>
      <c r="B8">
        <v>1</v>
      </c>
      <c r="C8" s="4" t="s">
        <v>245</v>
      </c>
      <c r="D8" s="4" t="s">
        <v>565</v>
      </c>
      <c r="E8">
        <v>5331131.9537439998</v>
      </c>
      <c r="F8">
        <v>6038555.348526</v>
      </c>
      <c r="G8">
        <v>6034442.7528109998</v>
      </c>
      <c r="H8">
        <v>5831965.5888489997</v>
      </c>
      <c r="I8">
        <v>6275002.6601799997</v>
      </c>
      <c r="J8">
        <v>6078807.775986</v>
      </c>
      <c r="K8">
        <v>6246952.3156679999</v>
      </c>
      <c r="L8">
        <v>6074246.0362780001</v>
      </c>
      <c r="M8">
        <v>6318328.5469239997</v>
      </c>
      <c r="N8">
        <v>5964782.2213390004</v>
      </c>
      <c r="O8">
        <v>5882408.6211449997</v>
      </c>
    </row>
    <row r="9" spans="1:21" x14ac:dyDescent="0.15">
      <c r="A9" s="6">
        <v>106</v>
      </c>
      <c r="B9">
        <v>1</v>
      </c>
      <c r="C9" s="4" t="s">
        <v>245</v>
      </c>
      <c r="D9" s="4" t="s">
        <v>567</v>
      </c>
      <c r="E9">
        <v>1.630759694012134E-4</v>
      </c>
      <c r="F9">
        <v>1.6433447639145344E-4</v>
      </c>
      <c r="G9">
        <v>1.7732294057133815E-4</v>
      </c>
      <c r="H9">
        <v>1.8418121867581113E-4</v>
      </c>
      <c r="I9">
        <v>1.7594328673173302E-4</v>
      </c>
      <c r="J9">
        <v>1.7147665523608546E-4</v>
      </c>
      <c r="K9">
        <v>1.7054840411500922E-4</v>
      </c>
      <c r="L9">
        <v>1.7946557636507518E-4</v>
      </c>
      <c r="M9">
        <v>1.8132313373780005E-4</v>
      </c>
      <c r="N9" t="e">
        <v>#VALUE!</v>
      </c>
      <c r="O9" t="e">
        <v>#VALUE!</v>
      </c>
    </row>
    <row r="10" spans="1:21" x14ac:dyDescent="0.15">
      <c r="A10" s="6">
        <v>106</v>
      </c>
      <c r="B10">
        <v>1</v>
      </c>
      <c r="C10" s="4" t="s">
        <v>245</v>
      </c>
      <c r="D10" t="s">
        <v>566</v>
      </c>
      <c r="E10">
        <v>61.822099999999999</v>
      </c>
      <c r="F10">
        <v>62.299199999999999</v>
      </c>
      <c r="G10">
        <v>67.224900000000005</v>
      </c>
      <c r="H10">
        <v>69.823099999999997</v>
      </c>
      <c r="I10">
        <v>66.700099999999992</v>
      </c>
      <c r="J10">
        <v>65.006799999999998</v>
      </c>
      <c r="K10">
        <v>64.654899999999998</v>
      </c>
      <c r="L10">
        <v>68.035399999999996</v>
      </c>
      <c r="M10">
        <v>68.739599999999996</v>
      </c>
      <c r="N10">
        <v>69.992100000000008</v>
      </c>
    </row>
    <row r="11" spans="1:21" x14ac:dyDescent="0.15">
      <c r="A11" s="6">
        <v>53</v>
      </c>
      <c r="B11">
        <v>2</v>
      </c>
      <c r="C11" t="s">
        <v>152</v>
      </c>
      <c r="D11" t="s">
        <v>315</v>
      </c>
      <c r="E11">
        <v>7.3</v>
      </c>
      <c r="F11">
        <v>6</v>
      </c>
      <c r="G11">
        <v>5</v>
      </c>
      <c r="H11">
        <v>4.0999999999999996</v>
      </c>
      <c r="I11">
        <v>3.5</v>
      </c>
      <c r="J11">
        <v>3.9</v>
      </c>
      <c r="K11">
        <v>4.5</v>
      </c>
      <c r="L11">
        <v>4.9000000000000004</v>
      </c>
      <c r="M11">
        <v>4.5</v>
      </c>
      <c r="N11">
        <v>3.9</v>
      </c>
      <c r="O11">
        <v>3.6</v>
      </c>
    </row>
    <row r="12" spans="1:21" x14ac:dyDescent="0.15">
      <c r="A12" s="6">
        <v>53</v>
      </c>
      <c r="B12">
        <v>2</v>
      </c>
      <c r="C12" t="s">
        <v>152</v>
      </c>
      <c r="D12" t="s">
        <v>516</v>
      </c>
      <c r="E12">
        <v>11810</v>
      </c>
      <c r="F12">
        <v>12013.000488281299</v>
      </c>
      <c r="G12">
        <v>12013.000488281299</v>
      </c>
      <c r="H12">
        <v>12010</v>
      </c>
      <c r="I12">
        <v>12013.000488281299</v>
      </c>
      <c r="J12">
        <v>11873.000488281299</v>
      </c>
      <c r="K12">
        <v>11742.900390625</v>
      </c>
      <c r="L12">
        <v>11743.000488281299</v>
      </c>
      <c r="M12">
        <v>11816.999511718799</v>
      </c>
      <c r="N12" t="s">
        <v>56</v>
      </c>
      <c r="O12" t="s">
        <v>56</v>
      </c>
    </row>
    <row r="13" spans="1:21" x14ac:dyDescent="0.15">
      <c r="A13" s="6">
        <v>53</v>
      </c>
      <c r="B13">
        <v>2</v>
      </c>
      <c r="C13" s="4" t="s">
        <v>152</v>
      </c>
      <c r="D13" s="4" t="s">
        <v>552</v>
      </c>
      <c r="E13" s="4">
        <v>1602497.328273</v>
      </c>
      <c r="F13" s="4">
        <v>1660763.870533</v>
      </c>
      <c r="G13" s="4">
        <v>1766319.0983579999</v>
      </c>
      <c r="H13" s="4">
        <v>1854027.0906440001</v>
      </c>
      <c r="I13" s="4">
        <v>1958063.842104</v>
      </c>
      <c r="J13" s="4">
        <v>1972022.9196629999</v>
      </c>
      <c r="K13" s="4">
        <v>1997221.0265019999</v>
      </c>
      <c r="L13" s="4">
        <v>2060225.9479179999</v>
      </c>
      <c r="M13" s="4">
        <v>2122219.772593</v>
      </c>
      <c r="N13" s="4">
        <v>2141519.6901790001</v>
      </c>
      <c r="O13" s="4">
        <v>2183146.369225</v>
      </c>
    </row>
    <row r="14" spans="1:21" x14ac:dyDescent="0.15">
      <c r="A14" s="6">
        <v>53</v>
      </c>
      <c r="B14">
        <v>2</v>
      </c>
      <c r="C14" s="4" t="s">
        <v>152</v>
      </c>
      <c r="D14" s="4" t="s">
        <v>564</v>
      </c>
      <c r="E14" s="4">
        <v>190416</v>
      </c>
      <c r="F14" s="4">
        <v>322490</v>
      </c>
      <c r="G14" s="4">
        <v>277924</v>
      </c>
      <c r="H14" s="4">
        <v>250707</v>
      </c>
      <c r="I14" s="4">
        <v>214076</v>
      </c>
      <c r="J14" s="4">
        <v>291458</v>
      </c>
      <c r="K14" s="4">
        <v>446506</v>
      </c>
      <c r="L14" s="4">
        <v>403103</v>
      </c>
      <c r="M14" s="4">
        <v>441549</v>
      </c>
      <c r="N14" s="4">
        <v>596631</v>
      </c>
      <c r="O14" s="4">
        <v>657556</v>
      </c>
    </row>
    <row r="15" spans="1:21" x14ac:dyDescent="0.15">
      <c r="A15" s="6">
        <v>53</v>
      </c>
      <c r="B15">
        <v>2</v>
      </c>
      <c r="C15" s="4" t="s">
        <v>152</v>
      </c>
      <c r="D15" s="4" t="s">
        <v>563</v>
      </c>
      <c r="E15" s="4">
        <v>1549129</v>
      </c>
      <c r="F15" s="4">
        <v>1102309</v>
      </c>
      <c r="G15" s="4">
        <v>1356525</v>
      </c>
      <c r="H15" s="4">
        <v>1809145</v>
      </c>
      <c r="I15" s="4">
        <v>1964168</v>
      </c>
      <c r="J15" s="4">
        <v>2140022</v>
      </c>
      <c r="K15" s="4">
        <v>3044402</v>
      </c>
      <c r="L15" s="4">
        <v>2276848</v>
      </c>
      <c r="M15" s="4">
        <v>2658394</v>
      </c>
      <c r="N15" s="4">
        <v>3176307</v>
      </c>
      <c r="O15" s="4">
        <v>3316385</v>
      </c>
    </row>
    <row r="16" spans="1:21" x14ac:dyDescent="0.15">
      <c r="A16" s="6">
        <v>53</v>
      </c>
      <c r="B16">
        <v>2</v>
      </c>
      <c r="C16" t="s">
        <v>152</v>
      </c>
      <c r="D16" s="1" t="s">
        <v>503</v>
      </c>
      <c r="E16" s="1">
        <v>2947314</v>
      </c>
      <c r="F16" s="1">
        <v>2927519</v>
      </c>
      <c r="G16" s="1">
        <v>2913021</v>
      </c>
      <c r="H16" s="1">
        <v>2905195</v>
      </c>
      <c r="I16" s="1">
        <v>2900401</v>
      </c>
      <c r="J16" s="1">
        <v>2895092</v>
      </c>
      <c r="K16" s="1">
        <v>2889104</v>
      </c>
      <c r="L16" s="1">
        <v>2880703</v>
      </c>
      <c r="M16" s="1">
        <v>2876101</v>
      </c>
      <c r="N16">
        <v>2873457</v>
      </c>
      <c r="O16">
        <v>2866376</v>
      </c>
    </row>
    <row r="17" spans="1:15" x14ac:dyDescent="0.15">
      <c r="A17" s="6">
        <v>53</v>
      </c>
      <c r="B17">
        <v>2</v>
      </c>
      <c r="C17" s="4" t="s">
        <v>152</v>
      </c>
      <c r="D17" s="4" t="s">
        <v>565</v>
      </c>
      <c r="E17">
        <v>2961210.3282730002</v>
      </c>
      <c r="F17">
        <v>2440582.8705329997</v>
      </c>
      <c r="G17">
        <v>2844920.0983579997</v>
      </c>
      <c r="H17">
        <v>3412465.0906440001</v>
      </c>
      <c r="I17">
        <v>3708155.842104</v>
      </c>
      <c r="J17">
        <v>3820586.9196629999</v>
      </c>
      <c r="K17">
        <v>4595117.0265020002</v>
      </c>
      <c r="L17">
        <v>3933970.9479179997</v>
      </c>
      <c r="M17">
        <v>4339064.772593</v>
      </c>
      <c r="N17">
        <v>4721195.6901789997</v>
      </c>
      <c r="O17">
        <v>4841975.369225</v>
      </c>
    </row>
    <row r="18" spans="1:15" x14ac:dyDescent="0.15">
      <c r="A18" s="6">
        <v>53</v>
      </c>
      <c r="B18">
        <v>2</v>
      </c>
      <c r="C18" s="4" t="s">
        <v>152</v>
      </c>
      <c r="D18" s="4" t="s">
        <v>567</v>
      </c>
      <c r="E18">
        <v>3.8982726502963592E-3</v>
      </c>
      <c r="F18">
        <v>3.6295594961919565E-3</v>
      </c>
      <c r="G18">
        <v>3.3274701053241135E-3</v>
      </c>
      <c r="H18">
        <v>3.1228143213988344E-3</v>
      </c>
      <c r="I18">
        <v>3.1674601226495012E-3</v>
      </c>
      <c r="J18">
        <v>3.2182008278120707E-3</v>
      </c>
      <c r="K18">
        <v>3.3389877028423927E-3</v>
      </c>
      <c r="L18">
        <v>3.4548665854597003E-3</v>
      </c>
      <c r="M18">
        <v>3.320343710016199E-3</v>
      </c>
      <c r="N18" t="e">
        <v>#VALUE!</v>
      </c>
      <c r="O18" t="e">
        <v>#VALUE!</v>
      </c>
    </row>
    <row r="19" spans="1:15" x14ac:dyDescent="0.15">
      <c r="A19" s="6">
        <v>53</v>
      </c>
      <c r="B19">
        <v>2</v>
      </c>
      <c r="C19" s="4" t="s">
        <v>152</v>
      </c>
      <c r="D19" t="s">
        <v>566</v>
      </c>
      <c r="E19">
        <v>46.038600000000002</v>
      </c>
      <c r="F19">
        <v>43.601900000000001</v>
      </c>
      <c r="G19">
        <v>39.972900000000003</v>
      </c>
      <c r="H19">
        <v>37.505000000000003</v>
      </c>
      <c r="I19">
        <v>38.050699999999999</v>
      </c>
      <c r="J19">
        <v>38.209699999999998</v>
      </c>
      <c r="K19">
        <v>39.209400000000002</v>
      </c>
      <c r="L19">
        <v>40.570500000000003</v>
      </c>
      <c r="M19">
        <v>39.236500000000007</v>
      </c>
      <c r="N19">
        <v>37.747100000000003</v>
      </c>
    </row>
    <row r="20" spans="1:15" x14ac:dyDescent="0.15">
      <c r="A20" s="6">
        <v>46</v>
      </c>
      <c r="B20">
        <v>3</v>
      </c>
      <c r="C20" t="s">
        <v>519</v>
      </c>
      <c r="D20" t="s">
        <v>315</v>
      </c>
      <c r="E20">
        <v>5.6</v>
      </c>
      <c r="F20">
        <v>5.2</v>
      </c>
      <c r="G20">
        <v>4.5</v>
      </c>
      <c r="H20">
        <v>4</v>
      </c>
      <c r="I20">
        <v>3.5</v>
      </c>
      <c r="J20">
        <v>3.3</v>
      </c>
      <c r="K20">
        <v>3.3</v>
      </c>
      <c r="L20">
        <v>3.2</v>
      </c>
      <c r="M20">
        <v>3.2</v>
      </c>
      <c r="N20">
        <v>3.1</v>
      </c>
      <c r="O20">
        <v>2.8</v>
      </c>
    </row>
    <row r="21" spans="1:15" x14ac:dyDescent="0.15">
      <c r="A21" s="6">
        <v>46</v>
      </c>
      <c r="B21">
        <v>3</v>
      </c>
      <c r="C21" t="s">
        <v>519</v>
      </c>
      <c r="D21" t="s">
        <v>516</v>
      </c>
      <c r="E21">
        <v>413090</v>
      </c>
      <c r="F21">
        <v>413800</v>
      </c>
      <c r="G21">
        <v>413740</v>
      </c>
      <c r="H21">
        <v>413880</v>
      </c>
      <c r="I21">
        <v>413981.9140625</v>
      </c>
      <c r="J21">
        <v>414316.40625</v>
      </c>
      <c r="K21">
        <v>414310</v>
      </c>
      <c r="L21">
        <v>414563.984375</v>
      </c>
      <c r="M21">
        <v>413601.9921875</v>
      </c>
      <c r="N21" t="s">
        <v>56</v>
      </c>
      <c r="O21" t="s">
        <v>56</v>
      </c>
    </row>
    <row r="22" spans="1:15" x14ac:dyDescent="0.15">
      <c r="A22" s="6">
        <v>46</v>
      </c>
      <c r="B22">
        <v>3</v>
      </c>
      <c r="C22" s="4" t="s">
        <v>519</v>
      </c>
      <c r="D22" s="4" t="s">
        <v>552</v>
      </c>
      <c r="E22" s="4">
        <v>11260944.446952</v>
      </c>
      <c r="F22" s="4">
        <v>13515662.747194</v>
      </c>
      <c r="G22" s="4">
        <v>14705214.008191001</v>
      </c>
      <c r="H22" s="4">
        <v>16307535.789526001</v>
      </c>
      <c r="I22" s="4">
        <v>16956637.135531001</v>
      </c>
      <c r="J22" s="4">
        <v>18644896.769187</v>
      </c>
      <c r="K22" s="4">
        <v>18118622.998674002</v>
      </c>
      <c r="L22" s="4">
        <v>17502906.034065999</v>
      </c>
      <c r="M22" s="4">
        <v>14385293.584000001</v>
      </c>
      <c r="N22" s="4">
        <v>14494323.991575999</v>
      </c>
      <c r="O22" s="4">
        <v>15015239.53579</v>
      </c>
    </row>
    <row r="23" spans="1:15" x14ac:dyDescent="0.15">
      <c r="A23" s="6">
        <v>46</v>
      </c>
      <c r="B23">
        <v>3</v>
      </c>
      <c r="C23" s="4" t="s">
        <v>519</v>
      </c>
      <c r="D23" s="4" t="s">
        <v>564</v>
      </c>
      <c r="E23" s="4">
        <v>65384</v>
      </c>
      <c r="F23" s="4">
        <v>54024</v>
      </c>
      <c r="G23" s="4">
        <v>60953</v>
      </c>
      <c r="H23" s="4">
        <v>84355</v>
      </c>
      <c r="I23" s="4">
        <v>93446</v>
      </c>
      <c r="J23" s="4">
        <v>109924</v>
      </c>
      <c r="K23" s="4">
        <v>67895</v>
      </c>
      <c r="L23" s="4">
        <v>104012</v>
      </c>
      <c r="M23" s="4">
        <v>137698</v>
      </c>
      <c r="N23" s="4">
        <v>106212</v>
      </c>
      <c r="O23" s="4">
        <v>107921</v>
      </c>
    </row>
    <row r="24" spans="1:15" x14ac:dyDescent="0.15">
      <c r="A24" s="6">
        <v>46</v>
      </c>
      <c r="B24">
        <v>3</v>
      </c>
      <c r="C24" s="4" t="s">
        <v>519</v>
      </c>
      <c r="D24" s="4" t="s">
        <v>563</v>
      </c>
      <c r="E24" s="4">
        <v>845737</v>
      </c>
      <c r="F24" s="4">
        <v>759587</v>
      </c>
      <c r="G24" s="4">
        <v>807446</v>
      </c>
      <c r="H24" s="4">
        <v>876491</v>
      </c>
      <c r="I24" s="4">
        <v>830327</v>
      </c>
      <c r="J24" s="4">
        <v>843321</v>
      </c>
      <c r="K24" s="4">
        <v>560366</v>
      </c>
      <c r="L24" s="4">
        <v>597922</v>
      </c>
      <c r="M24" s="4">
        <v>647694</v>
      </c>
      <c r="N24" s="4">
        <v>463073</v>
      </c>
      <c r="O24" s="4">
        <v>515757</v>
      </c>
    </row>
    <row r="25" spans="1:15" x14ac:dyDescent="0.15">
      <c r="A25" s="6">
        <v>46</v>
      </c>
      <c r="B25">
        <v>3</v>
      </c>
      <c r="C25" t="s">
        <v>519</v>
      </c>
      <c r="D25" s="1" t="s">
        <v>503</v>
      </c>
      <c r="E25" s="1">
        <v>34730608</v>
      </c>
      <c r="F25" s="1">
        <v>35333881</v>
      </c>
      <c r="G25" s="1">
        <v>35977455</v>
      </c>
      <c r="H25" s="1">
        <v>36661444</v>
      </c>
      <c r="I25" s="1">
        <v>37383887</v>
      </c>
      <c r="J25" s="1">
        <v>38140132</v>
      </c>
      <c r="K25" s="1">
        <v>38923687</v>
      </c>
      <c r="L25" s="1">
        <v>39728025</v>
      </c>
      <c r="M25" s="1">
        <v>40551404</v>
      </c>
      <c r="N25">
        <v>41389198</v>
      </c>
      <c r="O25">
        <v>42228429</v>
      </c>
    </row>
    <row r="26" spans="1:15" x14ac:dyDescent="0.15">
      <c r="A26" s="6">
        <v>46</v>
      </c>
      <c r="B26">
        <v>3</v>
      </c>
      <c r="C26" s="4" t="s">
        <v>519</v>
      </c>
      <c r="D26" s="4" t="s">
        <v>565</v>
      </c>
      <c r="E26">
        <v>12041297.446952</v>
      </c>
      <c r="F26">
        <v>14221225.747194</v>
      </c>
      <c r="G26">
        <v>15451707.008191001</v>
      </c>
      <c r="H26">
        <v>17099671.789526001</v>
      </c>
      <c r="I26">
        <v>17693518.135531001</v>
      </c>
      <c r="J26">
        <v>19378293.769187</v>
      </c>
      <c r="K26">
        <v>18611093.998674002</v>
      </c>
      <c r="L26">
        <v>17996816.034065999</v>
      </c>
      <c r="M26">
        <v>14895289.584000001</v>
      </c>
      <c r="N26">
        <v>14851184.991575999</v>
      </c>
      <c r="O26">
        <v>15423075.53579</v>
      </c>
    </row>
    <row r="27" spans="1:15" x14ac:dyDescent="0.15">
      <c r="A27" s="6">
        <v>46</v>
      </c>
      <c r="B27">
        <v>3</v>
      </c>
      <c r="C27" s="4" t="s">
        <v>519</v>
      </c>
      <c r="D27" s="4" t="s">
        <v>567</v>
      </c>
      <c r="E27">
        <v>2.9045244377738508E-4</v>
      </c>
      <c r="F27">
        <v>3.5786152730787793E-4</v>
      </c>
      <c r="G27">
        <v>4.6275656209213519E-4</v>
      </c>
      <c r="H27">
        <v>4.3423262781482557E-4</v>
      </c>
      <c r="I27">
        <v>5.2664909406425044E-4</v>
      </c>
      <c r="J27">
        <v>4.7576223636449342E-4</v>
      </c>
      <c r="K27">
        <v>5.3581231445053222E-4</v>
      </c>
      <c r="L27">
        <v>5.8229853315390284E-4</v>
      </c>
      <c r="M27">
        <v>6.1788483814687869E-4</v>
      </c>
      <c r="N27" t="e">
        <v>#VALUE!</v>
      </c>
      <c r="O27" t="e">
        <v>#VALUE!</v>
      </c>
    </row>
    <row r="28" spans="1:15" x14ac:dyDescent="0.15">
      <c r="A28" s="6">
        <v>46</v>
      </c>
      <c r="B28">
        <v>3</v>
      </c>
      <c r="C28" s="4" t="s">
        <v>519</v>
      </c>
      <c r="D28" t="s">
        <v>566</v>
      </c>
      <c r="E28">
        <v>119.983</v>
      </c>
      <c r="F28">
        <v>148.08309999999989</v>
      </c>
      <c r="G28">
        <v>191.46090000000001</v>
      </c>
      <c r="H28">
        <v>179.72020000000001</v>
      </c>
      <c r="I28">
        <v>218.0232</v>
      </c>
      <c r="J28">
        <v>197.11609999999999</v>
      </c>
      <c r="K28">
        <v>221.9924</v>
      </c>
      <c r="L28">
        <v>241.4</v>
      </c>
      <c r="M28">
        <v>255.55840000000001</v>
      </c>
      <c r="N28">
        <v>274.18270000000001</v>
      </c>
    </row>
    <row r="29" spans="1:15" x14ac:dyDescent="0.15">
      <c r="A29" s="6">
        <v>100</v>
      </c>
      <c r="B29">
        <v>4</v>
      </c>
      <c r="C29" t="s">
        <v>239</v>
      </c>
      <c r="D29" t="s">
        <v>315</v>
      </c>
      <c r="E29">
        <v>43</v>
      </c>
      <c r="F29">
        <v>40.299999999999997</v>
      </c>
      <c r="G29">
        <v>37.9</v>
      </c>
      <c r="H29">
        <v>37</v>
      </c>
      <c r="I29">
        <v>35.4</v>
      </c>
      <c r="J29">
        <v>29.2</v>
      </c>
      <c r="K29">
        <v>23.1</v>
      </c>
      <c r="L29">
        <v>19</v>
      </c>
      <c r="M29">
        <v>19.5</v>
      </c>
      <c r="N29">
        <v>19.399999999999999</v>
      </c>
      <c r="O29">
        <v>18.600000000000001</v>
      </c>
    </row>
    <row r="30" spans="1:15" x14ac:dyDescent="0.15">
      <c r="A30" s="6">
        <v>100</v>
      </c>
      <c r="B30">
        <v>4</v>
      </c>
      <c r="C30" t="s">
        <v>239</v>
      </c>
      <c r="D30" t="s">
        <v>516</v>
      </c>
      <c r="E30">
        <v>576900</v>
      </c>
      <c r="F30">
        <v>582900</v>
      </c>
      <c r="G30">
        <v>583900</v>
      </c>
      <c r="H30">
        <v>589900</v>
      </c>
      <c r="I30">
        <v>589900</v>
      </c>
      <c r="J30">
        <v>591900</v>
      </c>
      <c r="K30">
        <v>591900</v>
      </c>
      <c r="L30">
        <v>591900</v>
      </c>
      <c r="M30">
        <v>591900</v>
      </c>
      <c r="N30" t="s">
        <v>56</v>
      </c>
      <c r="O30" t="s">
        <v>56</v>
      </c>
    </row>
    <row r="31" spans="1:15" x14ac:dyDescent="0.15">
      <c r="A31" s="6">
        <v>100</v>
      </c>
      <c r="B31">
        <v>4</v>
      </c>
      <c r="C31" s="4" t="s">
        <v>239</v>
      </c>
      <c r="D31" s="4" t="s">
        <v>552</v>
      </c>
      <c r="E31" s="4">
        <v>3882101.1950150002</v>
      </c>
      <c r="F31" s="4">
        <v>4859099.663462</v>
      </c>
      <c r="G31" s="4">
        <v>5132581.7893439997</v>
      </c>
      <c r="H31" s="4">
        <v>5596054.0179730002</v>
      </c>
      <c r="I31" s="4">
        <v>4618658.2337130001</v>
      </c>
      <c r="J31" s="4">
        <v>6276419.1859480003</v>
      </c>
      <c r="K31" s="4">
        <v>5477707.7905270001</v>
      </c>
      <c r="L31" s="4">
        <v>5642943.2779259998</v>
      </c>
      <c r="M31" s="4">
        <v>5814506.5212909998</v>
      </c>
      <c r="N31" s="4">
        <v>5853278.6316520004</v>
      </c>
      <c r="O31" s="4">
        <v>5596365.1584700001</v>
      </c>
    </row>
    <row r="32" spans="1:15" x14ac:dyDescent="0.15">
      <c r="A32" s="6">
        <v>100</v>
      </c>
      <c r="B32">
        <v>4</v>
      </c>
      <c r="C32" s="4" t="s">
        <v>239</v>
      </c>
      <c r="D32" s="4" t="s">
        <v>564</v>
      </c>
      <c r="E32" s="4">
        <v>120899</v>
      </c>
      <c r="F32" s="4">
        <v>124104</v>
      </c>
      <c r="G32" s="4">
        <v>133586</v>
      </c>
      <c r="H32" s="4">
        <v>376613</v>
      </c>
      <c r="I32" s="4">
        <v>313585</v>
      </c>
      <c r="J32" s="4">
        <v>398577</v>
      </c>
      <c r="K32" s="4">
        <v>378467</v>
      </c>
      <c r="L32" s="4">
        <v>284411</v>
      </c>
      <c r="M32" s="4">
        <v>381787</v>
      </c>
      <c r="N32" s="4">
        <v>431294</v>
      </c>
      <c r="O32" s="4">
        <v>297496</v>
      </c>
    </row>
    <row r="33" spans="1:15" x14ac:dyDescent="0.15">
      <c r="A33" s="6">
        <v>100</v>
      </c>
      <c r="B33">
        <v>4</v>
      </c>
      <c r="C33" s="4" t="s">
        <v>239</v>
      </c>
      <c r="D33" s="4" t="s">
        <v>563</v>
      </c>
      <c r="E33" s="4">
        <v>8543220</v>
      </c>
      <c r="F33" s="4">
        <v>6459545</v>
      </c>
      <c r="G33" s="4">
        <v>6222806</v>
      </c>
      <c r="H33" s="4">
        <v>10789342</v>
      </c>
      <c r="I33" s="4">
        <v>10033737</v>
      </c>
      <c r="J33" s="4">
        <v>10457073</v>
      </c>
      <c r="K33" s="4">
        <v>11707332</v>
      </c>
      <c r="L33" s="4">
        <v>9950033</v>
      </c>
      <c r="M33" s="4">
        <v>8910177</v>
      </c>
      <c r="N33" s="4">
        <v>9320021</v>
      </c>
      <c r="O33" s="4">
        <v>9295973</v>
      </c>
    </row>
    <row r="34" spans="1:15" x14ac:dyDescent="0.15">
      <c r="A34" s="6">
        <v>100</v>
      </c>
      <c r="B34">
        <v>4</v>
      </c>
      <c r="C34" t="s">
        <v>239</v>
      </c>
      <c r="D34" t="s">
        <v>503</v>
      </c>
      <c r="E34">
        <v>21695634</v>
      </c>
      <c r="F34">
        <v>22514281</v>
      </c>
      <c r="G34">
        <v>23356246</v>
      </c>
      <c r="H34">
        <v>24220661</v>
      </c>
      <c r="I34">
        <v>25107931</v>
      </c>
      <c r="J34">
        <v>26015780</v>
      </c>
      <c r="K34">
        <v>26941779</v>
      </c>
      <c r="L34">
        <v>27884381</v>
      </c>
      <c r="M34">
        <v>28842484</v>
      </c>
      <c r="N34">
        <v>29816748</v>
      </c>
      <c r="O34">
        <v>30809762</v>
      </c>
    </row>
    <row r="35" spans="1:15" x14ac:dyDescent="0.15">
      <c r="A35" s="6">
        <v>100</v>
      </c>
      <c r="B35">
        <v>4</v>
      </c>
      <c r="C35" s="4" t="s">
        <v>239</v>
      </c>
      <c r="D35" s="4" t="s">
        <v>565</v>
      </c>
      <c r="E35">
        <v>12304422.195015</v>
      </c>
      <c r="F35">
        <v>11194540.663462</v>
      </c>
      <c r="G35">
        <v>11221801.789344</v>
      </c>
      <c r="H35">
        <v>16008783.017973</v>
      </c>
      <c r="I35">
        <v>14338810.233713001</v>
      </c>
      <c r="J35">
        <v>16334915.185947999</v>
      </c>
      <c r="K35">
        <v>16806572.790527001</v>
      </c>
      <c r="L35">
        <v>15308565.277926</v>
      </c>
      <c r="M35">
        <v>14342896.521290999</v>
      </c>
      <c r="N35">
        <v>14742005.631652001</v>
      </c>
      <c r="O35">
        <v>14594842.158470001</v>
      </c>
    </row>
    <row r="36" spans="1:15" x14ac:dyDescent="0.15">
      <c r="A36" s="6">
        <v>100</v>
      </c>
      <c r="B36">
        <v>4</v>
      </c>
      <c r="C36" s="4" t="s">
        <v>239</v>
      </c>
      <c r="D36" s="4" t="s">
        <v>567</v>
      </c>
      <c r="E36">
        <v>3.0025186340786969E-4</v>
      </c>
      <c r="F36">
        <v>2.9647967061245499E-4</v>
      </c>
      <c r="G36">
        <v>2.9320500085631106E-4</v>
      </c>
      <c r="H36">
        <v>2.8864299033734531E-4</v>
      </c>
      <c r="I36">
        <v>2.9311883370062723E-4</v>
      </c>
      <c r="J36">
        <v>2.8409562426085492E-4</v>
      </c>
      <c r="K36">
        <v>2.8633451596553474E-4</v>
      </c>
      <c r="L36">
        <v>2.8805423213380642E-4</v>
      </c>
      <c r="M36">
        <v>2.9116844061496873E-4</v>
      </c>
      <c r="N36" t="e">
        <v>#VALUE!</v>
      </c>
      <c r="O36" t="e">
        <v>#VALUE!</v>
      </c>
    </row>
    <row r="37" spans="1:15" x14ac:dyDescent="0.15">
      <c r="A37" s="6">
        <v>100</v>
      </c>
      <c r="B37">
        <v>4</v>
      </c>
      <c r="C37" s="4" t="s">
        <v>239</v>
      </c>
      <c r="D37" t="s">
        <v>566</v>
      </c>
      <c r="E37">
        <v>173.21530000000001</v>
      </c>
      <c r="F37">
        <v>172.81800000000001</v>
      </c>
      <c r="G37">
        <v>171.20240000000001</v>
      </c>
      <c r="H37">
        <v>170.2705</v>
      </c>
      <c r="I37">
        <v>172.91079999999999</v>
      </c>
      <c r="J37">
        <v>168.15620000000001</v>
      </c>
      <c r="K37">
        <v>169.48140000000001</v>
      </c>
      <c r="L37">
        <v>170.49930000000001</v>
      </c>
      <c r="M37">
        <v>172.3426</v>
      </c>
      <c r="N37">
        <v>174.15860000000001</v>
      </c>
    </row>
    <row r="38" spans="1:15" x14ac:dyDescent="0.15">
      <c r="A38" s="3">
        <v>44</v>
      </c>
      <c r="B38">
        <v>5</v>
      </c>
      <c r="C38" t="s">
        <v>234</v>
      </c>
      <c r="D38" t="s">
        <v>315</v>
      </c>
      <c r="E38">
        <v>3.4</v>
      </c>
      <c r="F38">
        <v>3.4</v>
      </c>
      <c r="G38">
        <v>3.4</v>
      </c>
      <c r="H38">
        <v>3.3</v>
      </c>
      <c r="I38">
        <v>3.2</v>
      </c>
      <c r="J38">
        <v>2.8</v>
      </c>
      <c r="K38">
        <v>2.5</v>
      </c>
      <c r="L38">
        <v>2.6</v>
      </c>
      <c r="M38">
        <v>2.9</v>
      </c>
      <c r="N38">
        <v>3.4</v>
      </c>
      <c r="O38">
        <v>3.8</v>
      </c>
    </row>
    <row r="39" spans="1:15" x14ac:dyDescent="0.15">
      <c r="A39" s="3">
        <v>44</v>
      </c>
      <c r="B39">
        <v>5</v>
      </c>
      <c r="C39" t="s">
        <v>234</v>
      </c>
      <c r="D39" t="s">
        <v>516</v>
      </c>
      <c r="E39">
        <v>1442610</v>
      </c>
      <c r="F39">
        <v>1437920</v>
      </c>
      <c r="G39">
        <v>1474810</v>
      </c>
      <c r="H39">
        <v>1482810</v>
      </c>
      <c r="I39">
        <v>1492540</v>
      </c>
      <c r="J39">
        <v>1491990</v>
      </c>
      <c r="K39">
        <v>1487000</v>
      </c>
      <c r="L39">
        <v>1487000</v>
      </c>
      <c r="M39">
        <v>1487000</v>
      </c>
      <c r="N39" t="s">
        <v>56</v>
      </c>
      <c r="O39" t="s">
        <v>56</v>
      </c>
    </row>
    <row r="40" spans="1:15" x14ac:dyDescent="0.15">
      <c r="A40" s="3">
        <v>44</v>
      </c>
      <c r="B40">
        <v>5</v>
      </c>
      <c r="C40" s="4" t="s">
        <v>234</v>
      </c>
      <c r="D40" s="4" t="s">
        <v>552</v>
      </c>
      <c r="E40" s="4">
        <v>62590389.155794002</v>
      </c>
      <c r="F40" s="4">
        <v>52384808.696172997</v>
      </c>
      <c r="G40" s="4">
        <v>60627770.251846001</v>
      </c>
      <c r="H40" s="4">
        <v>63913578.546111003</v>
      </c>
      <c r="I40" s="4">
        <v>59238741.532989003</v>
      </c>
      <c r="J40" s="4">
        <v>64327758.379809</v>
      </c>
      <c r="K40" s="4">
        <v>65390704.750395998</v>
      </c>
      <c r="L40" s="4">
        <v>71285719.492678002</v>
      </c>
      <c r="M40" s="4">
        <v>68705569.846013993</v>
      </c>
      <c r="N40" s="4">
        <v>72117840.944747999</v>
      </c>
      <c r="O40" s="4">
        <v>66460009.157283999</v>
      </c>
    </row>
    <row r="41" spans="1:15" x14ac:dyDescent="0.15">
      <c r="A41" s="3">
        <v>44</v>
      </c>
      <c r="B41">
        <v>5</v>
      </c>
      <c r="C41" s="4" t="s">
        <v>234</v>
      </c>
      <c r="D41" s="4" t="s">
        <v>564</v>
      </c>
      <c r="E41" s="4">
        <v>4029</v>
      </c>
      <c r="F41" s="4">
        <v>2504</v>
      </c>
      <c r="G41" s="4">
        <v>1199</v>
      </c>
      <c r="H41" s="4">
        <v>1782</v>
      </c>
      <c r="I41" s="4">
        <v>5785</v>
      </c>
      <c r="J41" s="4">
        <v>1498</v>
      </c>
      <c r="K41" s="4">
        <v>1484</v>
      </c>
      <c r="L41" s="4">
        <v>1476</v>
      </c>
      <c r="M41" s="4">
        <v>1158</v>
      </c>
      <c r="N41" s="4">
        <v>4015</v>
      </c>
      <c r="O41" s="4">
        <v>5041</v>
      </c>
    </row>
    <row r="42" spans="1:15" x14ac:dyDescent="0.15">
      <c r="A42" s="3">
        <v>44</v>
      </c>
      <c r="B42">
        <v>5</v>
      </c>
      <c r="C42" s="4" t="s">
        <v>234</v>
      </c>
      <c r="D42" s="4" t="s">
        <v>563</v>
      </c>
      <c r="E42" s="4">
        <v>79207</v>
      </c>
      <c r="F42" s="4">
        <v>77677</v>
      </c>
      <c r="G42" s="4">
        <v>73044</v>
      </c>
      <c r="H42" s="4">
        <v>108966</v>
      </c>
      <c r="I42" s="4">
        <v>112684</v>
      </c>
      <c r="J42" s="4">
        <v>116305</v>
      </c>
      <c r="K42" s="4">
        <v>118807</v>
      </c>
      <c r="L42" s="4">
        <v>120318</v>
      </c>
      <c r="M42" s="4">
        <v>107820</v>
      </c>
      <c r="N42" s="4">
        <v>138192</v>
      </c>
      <c r="O42" s="4">
        <v>148955</v>
      </c>
    </row>
    <row r="43" spans="1:15" x14ac:dyDescent="0.15">
      <c r="A43" s="3">
        <v>44</v>
      </c>
      <c r="B43">
        <v>5</v>
      </c>
      <c r="C43" t="s">
        <v>234</v>
      </c>
      <c r="D43" t="s">
        <v>503</v>
      </c>
      <c r="E43">
        <v>40080160</v>
      </c>
      <c r="F43">
        <v>40482788</v>
      </c>
      <c r="G43">
        <v>40788453</v>
      </c>
      <c r="H43">
        <v>41261490</v>
      </c>
      <c r="I43">
        <v>41733271</v>
      </c>
      <c r="J43">
        <v>42202935</v>
      </c>
      <c r="K43">
        <v>42669500</v>
      </c>
      <c r="L43">
        <v>43131966</v>
      </c>
      <c r="M43">
        <v>43590368</v>
      </c>
      <c r="N43">
        <v>44044811</v>
      </c>
      <c r="O43">
        <v>44494502</v>
      </c>
    </row>
    <row r="44" spans="1:15" x14ac:dyDescent="0.15">
      <c r="A44" s="3">
        <v>44</v>
      </c>
      <c r="B44">
        <v>5</v>
      </c>
      <c r="C44" s="4" t="s">
        <v>234</v>
      </c>
      <c r="D44" s="4" t="s">
        <v>565</v>
      </c>
      <c r="E44">
        <v>62665567.155794002</v>
      </c>
      <c r="F44">
        <v>52459981.696172997</v>
      </c>
      <c r="G44">
        <v>60699615.251846001</v>
      </c>
      <c r="H44">
        <v>64020762.546111003</v>
      </c>
      <c r="I44">
        <v>59345640.532989003</v>
      </c>
      <c r="J44">
        <v>64442565.379809</v>
      </c>
      <c r="K44">
        <v>65508027.750395998</v>
      </c>
      <c r="L44">
        <v>71404561.492678002</v>
      </c>
      <c r="M44">
        <v>68812231.846013993</v>
      </c>
      <c r="N44">
        <v>72252017.944747999</v>
      </c>
      <c r="O44">
        <v>66603923.157283999</v>
      </c>
    </row>
    <row r="45" spans="1:15" x14ac:dyDescent="0.15">
      <c r="A45" s="3">
        <v>44</v>
      </c>
      <c r="B45">
        <v>5</v>
      </c>
      <c r="C45" s="4" t="s">
        <v>234</v>
      </c>
      <c r="D45" s="4" t="s">
        <v>567</v>
      </c>
      <c r="E45">
        <v>1.3259959379180791E-4</v>
      </c>
      <c r="F45">
        <v>1.2928834705685989E-4</v>
      </c>
      <c r="G45">
        <v>1.0844061268909217E-4</v>
      </c>
      <c r="H45">
        <v>1.1459242923907986E-4</v>
      </c>
      <c r="I45">
        <v>1.1696637946051697E-4</v>
      </c>
      <c r="J45">
        <v>1.1531330638945302E-4</v>
      </c>
      <c r="K45">
        <v>1.1567774041694687E-4</v>
      </c>
      <c r="L45">
        <v>1.1660168123739071E-4</v>
      </c>
      <c r="M45">
        <v>1.214098184263618E-4</v>
      </c>
      <c r="N45" t="e">
        <v>#VALUE!</v>
      </c>
      <c r="O45" t="e">
        <v>#VALUE!</v>
      </c>
    </row>
    <row r="46" spans="1:15" x14ac:dyDescent="0.15">
      <c r="A46" s="3">
        <v>44</v>
      </c>
      <c r="B46">
        <v>5</v>
      </c>
      <c r="C46" s="4" t="s">
        <v>234</v>
      </c>
      <c r="D46" t="s">
        <v>566</v>
      </c>
      <c r="E46">
        <v>191.2895</v>
      </c>
      <c r="F46">
        <v>185.90629999999999</v>
      </c>
      <c r="G46">
        <v>159.92930000000001</v>
      </c>
      <c r="H46">
        <v>169.9188</v>
      </c>
      <c r="I46">
        <v>174.577</v>
      </c>
      <c r="J46">
        <v>172.0463</v>
      </c>
      <c r="K46">
        <v>172.0128</v>
      </c>
      <c r="L46">
        <v>173.38669999999999</v>
      </c>
      <c r="M46">
        <v>180.53639999999999</v>
      </c>
      <c r="N46">
        <v>179.54910000000001</v>
      </c>
    </row>
    <row r="47" spans="1:15" x14ac:dyDescent="0.15">
      <c r="A47" s="3">
        <v>1</v>
      </c>
      <c r="B47">
        <v>6</v>
      </c>
      <c r="C47" t="s">
        <v>324</v>
      </c>
      <c r="D47" t="s">
        <v>574</v>
      </c>
      <c r="E47">
        <v>2.5</v>
      </c>
      <c r="F47">
        <v>2.5</v>
      </c>
      <c r="G47">
        <v>2.5</v>
      </c>
      <c r="H47">
        <v>2.5</v>
      </c>
      <c r="I47">
        <v>2.5</v>
      </c>
      <c r="J47">
        <v>2.5</v>
      </c>
      <c r="K47">
        <v>2.5</v>
      </c>
      <c r="L47">
        <v>2.5</v>
      </c>
      <c r="M47">
        <v>2.5</v>
      </c>
      <c r="N47">
        <v>2.5</v>
      </c>
      <c r="O47">
        <v>2.5</v>
      </c>
    </row>
    <row r="48" spans="1:15" x14ac:dyDescent="0.15">
      <c r="A48" s="3">
        <v>1</v>
      </c>
      <c r="B48">
        <v>6</v>
      </c>
      <c r="C48" t="s">
        <v>324</v>
      </c>
      <c r="D48" t="s">
        <v>516</v>
      </c>
      <c r="E48">
        <v>4172880</v>
      </c>
      <c r="F48">
        <v>4090290</v>
      </c>
      <c r="G48">
        <v>3985800</v>
      </c>
      <c r="H48">
        <v>4096725.9375</v>
      </c>
      <c r="I48">
        <v>4054740</v>
      </c>
      <c r="J48">
        <v>3966153.125</v>
      </c>
      <c r="K48">
        <v>4062690</v>
      </c>
      <c r="L48">
        <v>3659130</v>
      </c>
      <c r="M48">
        <v>3710780</v>
      </c>
      <c r="N48" t="s">
        <v>56</v>
      </c>
      <c r="O48" t="s">
        <v>56</v>
      </c>
    </row>
    <row r="49" spans="1:15" x14ac:dyDescent="0.15">
      <c r="A49" s="3">
        <v>1</v>
      </c>
      <c r="B49">
        <v>6</v>
      </c>
      <c r="C49" s="4" t="s">
        <v>324</v>
      </c>
      <c r="D49" s="4" t="s">
        <v>552</v>
      </c>
      <c r="E49" s="4">
        <v>33292399.368179001</v>
      </c>
      <c r="F49" s="4">
        <v>35391947.081354</v>
      </c>
      <c r="G49" s="4">
        <v>35635241.794996001</v>
      </c>
      <c r="H49" s="4">
        <v>38345041.376621</v>
      </c>
      <c r="I49" s="4">
        <v>40969015.380379997</v>
      </c>
      <c r="J49" s="4">
        <v>40819210.771116003</v>
      </c>
      <c r="K49" s="4">
        <v>42010830.583718002</v>
      </c>
      <c r="L49" s="4">
        <v>41092581.252729997</v>
      </c>
      <c r="M49" s="4">
        <v>39927028.726002</v>
      </c>
      <c r="N49" s="4">
        <v>44235449.333062999</v>
      </c>
      <c r="O49" s="4">
        <v>40328673.477797002</v>
      </c>
    </row>
    <row r="50" spans="1:15" x14ac:dyDescent="0.15">
      <c r="A50" s="3">
        <v>1</v>
      </c>
      <c r="B50">
        <v>6</v>
      </c>
      <c r="C50" s="4" t="s">
        <v>324</v>
      </c>
      <c r="D50" s="4" t="s">
        <v>564</v>
      </c>
      <c r="E50" s="4">
        <v>24207450</v>
      </c>
      <c r="F50" s="4">
        <v>22339881</v>
      </c>
      <c r="G50" s="4">
        <v>26770574</v>
      </c>
      <c r="H50" s="4">
        <v>33005025</v>
      </c>
      <c r="I50" s="4">
        <v>37650340</v>
      </c>
      <c r="J50" s="4">
        <v>37831318</v>
      </c>
      <c r="K50" s="4">
        <v>37091643</v>
      </c>
      <c r="L50" s="4">
        <v>34499853</v>
      </c>
      <c r="M50" s="4">
        <v>32575038</v>
      </c>
      <c r="N50" s="4">
        <v>38148575</v>
      </c>
      <c r="O50" s="4">
        <v>35088029</v>
      </c>
    </row>
    <row r="51" spans="1:15" x14ac:dyDescent="0.15">
      <c r="A51" s="3">
        <v>1</v>
      </c>
      <c r="B51">
        <v>6</v>
      </c>
      <c r="C51" s="4" t="s">
        <v>324</v>
      </c>
      <c r="D51" s="4" t="s">
        <v>563</v>
      </c>
      <c r="E51" s="4">
        <v>8357831</v>
      </c>
      <c r="F51" s="4">
        <v>8347580</v>
      </c>
      <c r="G51" s="4">
        <v>9149024</v>
      </c>
      <c r="H51" s="4">
        <v>11706477</v>
      </c>
      <c r="I51" s="4">
        <v>12278829</v>
      </c>
      <c r="J51" s="4">
        <v>12104059</v>
      </c>
      <c r="K51" s="4">
        <v>12756703</v>
      </c>
      <c r="L51" s="4">
        <v>12091619</v>
      </c>
      <c r="M51" s="4">
        <v>12312645</v>
      </c>
      <c r="N51" s="4">
        <v>13585577</v>
      </c>
      <c r="O51" s="4">
        <v>14142775</v>
      </c>
    </row>
    <row r="52" spans="1:15" x14ac:dyDescent="0.15">
      <c r="A52" s="3">
        <v>1</v>
      </c>
      <c r="B52">
        <v>6</v>
      </c>
      <c r="C52" t="s">
        <v>324</v>
      </c>
      <c r="D52" t="s">
        <v>503</v>
      </c>
      <c r="E52">
        <v>21249200</v>
      </c>
      <c r="F52">
        <v>21691700</v>
      </c>
      <c r="G52">
        <v>22031750</v>
      </c>
      <c r="H52">
        <v>22340024</v>
      </c>
      <c r="I52">
        <v>22733465</v>
      </c>
      <c r="J52">
        <v>23128129</v>
      </c>
      <c r="K52">
        <v>23475686</v>
      </c>
      <c r="L52">
        <v>23815995</v>
      </c>
      <c r="M52">
        <v>24190907</v>
      </c>
      <c r="N52">
        <v>24601860</v>
      </c>
      <c r="O52">
        <v>24982688</v>
      </c>
    </row>
    <row r="53" spans="1:15" x14ac:dyDescent="0.15">
      <c r="A53" s="3">
        <v>1</v>
      </c>
      <c r="B53">
        <v>6</v>
      </c>
      <c r="C53" s="4" t="s">
        <v>324</v>
      </c>
      <c r="D53" s="4" t="s">
        <v>565</v>
      </c>
      <c r="E53">
        <v>17442780.368179001</v>
      </c>
      <c r="F53">
        <v>21399646.081354</v>
      </c>
      <c r="G53">
        <v>18013691.794996001</v>
      </c>
      <c r="H53">
        <v>17046493.376621</v>
      </c>
      <c r="I53">
        <v>15597504.380379997</v>
      </c>
      <c r="J53">
        <v>15091951.771116003</v>
      </c>
      <c r="K53">
        <v>17675890.583718002</v>
      </c>
      <c r="L53">
        <v>18684347.252729997</v>
      </c>
      <c r="M53">
        <v>19664635.726002</v>
      </c>
      <c r="N53">
        <v>19672451.333062999</v>
      </c>
      <c r="O53">
        <v>19383419.477797002</v>
      </c>
    </row>
    <row r="54" spans="1:15" x14ac:dyDescent="0.15">
      <c r="A54" s="3">
        <v>1</v>
      </c>
      <c r="B54">
        <v>6</v>
      </c>
      <c r="C54" s="4" t="s">
        <v>324</v>
      </c>
      <c r="D54" s="4" t="s">
        <v>567</v>
      </c>
      <c r="E54">
        <v>2.5190444009892446E-5</v>
      </c>
      <c r="F54">
        <v>2.429187172547668E-5</v>
      </c>
      <c r="G54">
        <v>2.5118069145466407E-5</v>
      </c>
      <c r="H54">
        <v>2.5734159816493702E-5</v>
      </c>
      <c r="I54">
        <v>2.5067920507850071E-5</v>
      </c>
      <c r="J54">
        <v>2.3170487145525928E-5</v>
      </c>
      <c r="K54">
        <v>2.083247798872176E-5</v>
      </c>
      <c r="L54">
        <v>2.2614227972222907E-5</v>
      </c>
      <c r="M54">
        <v>2.2077083524218628E-5</v>
      </c>
      <c r="N54" t="e">
        <v>#VALUE!</v>
      </c>
      <c r="O54" t="e">
        <v>#VALUE!</v>
      </c>
    </row>
    <row r="55" spans="1:15" x14ac:dyDescent="0.15">
      <c r="A55" s="3">
        <v>1</v>
      </c>
      <c r="B55">
        <v>6</v>
      </c>
      <c r="C55" s="4" t="s">
        <v>324</v>
      </c>
      <c r="D55" t="s">
        <v>566</v>
      </c>
      <c r="E55">
        <v>105.11669999999999</v>
      </c>
      <c r="F55">
        <v>99.360800000000012</v>
      </c>
      <c r="G55">
        <v>100.1156</v>
      </c>
      <c r="H55">
        <v>105.4258</v>
      </c>
      <c r="I55">
        <v>101.6439</v>
      </c>
      <c r="J55">
        <v>91.897699999999986</v>
      </c>
      <c r="K55">
        <v>84.635900000000007</v>
      </c>
      <c r="L55">
        <v>82.748400000000004</v>
      </c>
      <c r="M55">
        <v>81.923199999999994</v>
      </c>
      <c r="N55">
        <v>89.830400000000012</v>
      </c>
    </row>
    <row r="56" spans="1:15" x14ac:dyDescent="0.15">
      <c r="A56" s="3">
        <v>2</v>
      </c>
      <c r="B56">
        <v>7</v>
      </c>
      <c r="C56" t="s">
        <v>46</v>
      </c>
      <c r="D56" t="s">
        <v>315</v>
      </c>
      <c r="E56">
        <v>2.5</v>
      </c>
      <c r="F56">
        <v>2.5</v>
      </c>
      <c r="G56">
        <v>2.5</v>
      </c>
      <c r="H56">
        <v>2.5</v>
      </c>
      <c r="I56">
        <v>2.5</v>
      </c>
      <c r="J56">
        <v>2.5</v>
      </c>
      <c r="K56">
        <v>2.5</v>
      </c>
      <c r="L56">
        <v>2.5</v>
      </c>
      <c r="M56">
        <v>2.5</v>
      </c>
      <c r="N56">
        <v>2.5</v>
      </c>
      <c r="O56">
        <v>2.5</v>
      </c>
    </row>
    <row r="57" spans="1:15" x14ac:dyDescent="0.15">
      <c r="A57" s="3">
        <v>2</v>
      </c>
      <c r="B57">
        <v>7</v>
      </c>
      <c r="C57" t="s">
        <v>46</v>
      </c>
      <c r="D57" t="s">
        <v>516</v>
      </c>
      <c r="E57">
        <v>28093.9990234375</v>
      </c>
      <c r="F57">
        <v>27950</v>
      </c>
      <c r="G57">
        <v>27791.999511718801</v>
      </c>
      <c r="H57">
        <v>27573.000488281301</v>
      </c>
      <c r="I57">
        <v>27351.999511718801</v>
      </c>
      <c r="J57">
        <v>27163.9990234375</v>
      </c>
      <c r="K57">
        <v>27141.999511718801</v>
      </c>
      <c r="L57">
        <v>27184.499511718801</v>
      </c>
      <c r="M57">
        <v>26701.69921875</v>
      </c>
      <c r="N57" t="s">
        <v>56</v>
      </c>
      <c r="O57" t="s">
        <v>56</v>
      </c>
    </row>
    <row r="58" spans="1:15" x14ac:dyDescent="0.15">
      <c r="A58" s="3">
        <v>2</v>
      </c>
      <c r="B58">
        <v>7</v>
      </c>
      <c r="C58" s="4" t="s">
        <v>46</v>
      </c>
      <c r="D58" s="4" t="s">
        <v>552</v>
      </c>
      <c r="E58" s="4">
        <v>6477449.3095300002</v>
      </c>
      <c r="F58" s="4">
        <v>6372612.2250910001</v>
      </c>
      <c r="G58" s="4">
        <v>5964676.6742089996</v>
      </c>
      <c r="H58" s="4">
        <v>6443927.3885549996</v>
      </c>
      <c r="I58" s="4">
        <v>6004102.5042310003</v>
      </c>
      <c r="J58" s="4">
        <v>6021106.0981780002</v>
      </c>
      <c r="K58" s="4">
        <v>6384827.6683149999</v>
      </c>
      <c r="L58" s="4">
        <v>6092584.3776770001</v>
      </c>
      <c r="M58" s="4">
        <v>6295225.3227329999</v>
      </c>
      <c r="N58" s="4">
        <v>6171897.3239350002</v>
      </c>
      <c r="O58" s="4">
        <v>6373609.5493360003</v>
      </c>
    </row>
    <row r="59" spans="1:15" x14ac:dyDescent="0.15">
      <c r="A59" s="3">
        <v>2</v>
      </c>
      <c r="B59">
        <v>7</v>
      </c>
      <c r="C59" s="4" t="s">
        <v>46</v>
      </c>
      <c r="D59" s="4" t="s">
        <v>564</v>
      </c>
      <c r="E59" s="4">
        <v>12404383</v>
      </c>
      <c r="F59" s="4">
        <v>10647574</v>
      </c>
      <c r="G59" s="4">
        <v>11074790</v>
      </c>
      <c r="H59" s="4">
        <v>12826368</v>
      </c>
      <c r="I59" s="4">
        <v>12361717</v>
      </c>
      <c r="J59" s="4">
        <v>13081232</v>
      </c>
      <c r="K59" s="4">
        <v>13388008</v>
      </c>
      <c r="L59" s="4">
        <v>11501205</v>
      </c>
      <c r="M59" s="4">
        <v>11844113</v>
      </c>
      <c r="N59" s="4">
        <v>12956403</v>
      </c>
      <c r="O59" s="4">
        <v>13973577</v>
      </c>
    </row>
    <row r="60" spans="1:15" x14ac:dyDescent="0.15">
      <c r="A60" s="3">
        <v>2</v>
      </c>
      <c r="B60">
        <v>7</v>
      </c>
      <c r="C60" s="4" t="s">
        <v>46</v>
      </c>
      <c r="D60" s="4" t="s">
        <v>563</v>
      </c>
      <c r="E60" s="4">
        <v>13149450</v>
      </c>
      <c r="F60" s="4">
        <v>11743628</v>
      </c>
      <c r="G60" s="4">
        <v>12204309</v>
      </c>
      <c r="H60" s="4">
        <v>14084912</v>
      </c>
      <c r="I60" s="4">
        <v>13631808</v>
      </c>
      <c r="J60" s="4">
        <v>14496154</v>
      </c>
      <c r="K60" s="4">
        <v>14648691</v>
      </c>
      <c r="L60" s="4">
        <v>12597991</v>
      </c>
      <c r="M60" s="4">
        <v>12892494</v>
      </c>
      <c r="N60" s="4">
        <v>13784480</v>
      </c>
      <c r="O60" s="4">
        <v>14623242</v>
      </c>
    </row>
    <row r="61" spans="1:15" x14ac:dyDescent="0.15">
      <c r="A61" s="3">
        <v>2</v>
      </c>
      <c r="B61">
        <v>7</v>
      </c>
      <c r="C61" t="s">
        <v>46</v>
      </c>
      <c r="D61" t="s">
        <v>503</v>
      </c>
      <c r="E61">
        <v>8321496</v>
      </c>
      <c r="F61">
        <v>8343323</v>
      </c>
      <c r="G61">
        <v>8363404</v>
      </c>
      <c r="H61">
        <v>8391643</v>
      </c>
      <c r="I61">
        <v>8429991</v>
      </c>
      <c r="J61">
        <v>8479823</v>
      </c>
      <c r="K61">
        <v>8546356</v>
      </c>
      <c r="L61">
        <v>8642699</v>
      </c>
      <c r="M61">
        <v>8736668</v>
      </c>
      <c r="N61">
        <v>8797566</v>
      </c>
      <c r="O61">
        <v>8840521</v>
      </c>
    </row>
    <row r="62" spans="1:15" x14ac:dyDescent="0.15">
      <c r="A62" s="3">
        <v>2</v>
      </c>
      <c r="B62">
        <v>7</v>
      </c>
      <c r="C62" s="4" t="s">
        <v>46</v>
      </c>
      <c r="D62" s="4" t="s">
        <v>565</v>
      </c>
      <c r="E62">
        <v>7222516.3095300002</v>
      </c>
      <c r="F62">
        <v>7468666.2250910001</v>
      </c>
      <c r="G62">
        <v>7094195.6742089996</v>
      </c>
      <c r="H62">
        <v>7702471.3885549996</v>
      </c>
      <c r="I62">
        <v>7274193.5042310003</v>
      </c>
      <c r="J62">
        <v>7436028.0981780002</v>
      </c>
      <c r="K62">
        <v>7645510.6683149999</v>
      </c>
      <c r="L62">
        <v>7189370.3776770001</v>
      </c>
      <c r="M62">
        <v>7343606.3227329999</v>
      </c>
      <c r="N62">
        <v>6999974.3239350002</v>
      </c>
      <c r="O62">
        <v>7023274.5493360003</v>
      </c>
    </row>
    <row r="63" spans="1:15" x14ac:dyDescent="0.15">
      <c r="A63" s="3">
        <v>2</v>
      </c>
      <c r="B63">
        <v>7</v>
      </c>
      <c r="C63" s="4" t="s">
        <v>46</v>
      </c>
      <c r="D63" s="4" t="s">
        <v>567</v>
      </c>
      <c r="E63">
        <v>1.5151456353539692E-3</v>
      </c>
      <c r="F63">
        <v>1.5545831842576029E-3</v>
      </c>
      <c r="G63">
        <v>1.6374604490335767E-3</v>
      </c>
      <c r="H63">
        <v>1.6098030397114305E-3</v>
      </c>
      <c r="I63">
        <v>1.5729745820435039E-3</v>
      </c>
      <c r="J63">
        <v>1.5592770403008204E-3</v>
      </c>
      <c r="K63">
        <v>1.5726512699099566E-3</v>
      </c>
      <c r="L63">
        <v>1.6339384869253229E-3</v>
      </c>
      <c r="M63">
        <v>1.6685792029562726E-3</v>
      </c>
      <c r="N63" t="e">
        <v>#VALUE!</v>
      </c>
      <c r="O63" t="e">
        <v>#VALUE!</v>
      </c>
    </row>
    <row r="64" spans="1:15" x14ac:dyDescent="0.15">
      <c r="A64" s="3">
        <v>2</v>
      </c>
      <c r="B64">
        <v>7</v>
      </c>
      <c r="C64" s="4" t="s">
        <v>46</v>
      </c>
      <c r="D64" t="s">
        <v>566</v>
      </c>
      <c r="E64">
        <v>42.566499999999998</v>
      </c>
      <c r="F64">
        <v>43.450600000000001</v>
      </c>
      <c r="G64">
        <v>45.508300000000013</v>
      </c>
      <c r="H64">
        <v>44.387099999999997</v>
      </c>
      <c r="I64">
        <v>43.024000000000001</v>
      </c>
      <c r="J64">
        <v>42.356200000000001</v>
      </c>
      <c r="K64">
        <v>42.684899999999992</v>
      </c>
      <c r="L64">
        <v>44.4178</v>
      </c>
      <c r="M64">
        <v>44.553899999999999</v>
      </c>
      <c r="N64">
        <v>52.0702</v>
      </c>
    </row>
    <row r="65" spans="1:15" x14ac:dyDescent="0.15">
      <c r="A65" s="3">
        <v>3</v>
      </c>
      <c r="B65">
        <v>8</v>
      </c>
      <c r="C65" t="s">
        <v>405</v>
      </c>
      <c r="D65" t="s">
        <v>315</v>
      </c>
      <c r="E65">
        <v>2.5</v>
      </c>
      <c r="F65">
        <v>2.5</v>
      </c>
      <c r="G65">
        <v>2.5</v>
      </c>
      <c r="H65">
        <v>2.5</v>
      </c>
      <c r="I65">
        <v>2.5</v>
      </c>
      <c r="J65">
        <v>2.5</v>
      </c>
      <c r="K65">
        <v>2.5</v>
      </c>
      <c r="L65">
        <v>2.5</v>
      </c>
      <c r="M65">
        <v>2.5</v>
      </c>
      <c r="N65">
        <v>2.5</v>
      </c>
      <c r="O65">
        <v>2.5</v>
      </c>
    </row>
    <row r="66" spans="1:15" x14ac:dyDescent="0.15">
      <c r="A66" s="3">
        <v>3</v>
      </c>
      <c r="B66">
        <v>8</v>
      </c>
      <c r="C66" t="s">
        <v>405</v>
      </c>
      <c r="D66" t="s">
        <v>516</v>
      </c>
      <c r="E66">
        <v>47567.001953125</v>
      </c>
      <c r="F66">
        <v>47572.998046875</v>
      </c>
      <c r="G66">
        <v>47667.998046875</v>
      </c>
      <c r="H66">
        <v>47687.001953125</v>
      </c>
      <c r="I66">
        <v>47682.998046875</v>
      </c>
      <c r="J66">
        <v>47697.998046875</v>
      </c>
      <c r="K66">
        <v>47697.001953125</v>
      </c>
      <c r="L66">
        <v>47697.998046875</v>
      </c>
      <c r="M66">
        <v>47730</v>
      </c>
      <c r="N66" t="s">
        <v>56</v>
      </c>
      <c r="O66" t="s">
        <v>56</v>
      </c>
    </row>
    <row r="67" spans="1:15" x14ac:dyDescent="0.15">
      <c r="A67" s="3">
        <v>3</v>
      </c>
      <c r="B67">
        <v>8</v>
      </c>
      <c r="C67" s="4" t="s">
        <v>405</v>
      </c>
      <c r="D67" s="4" t="s">
        <v>552</v>
      </c>
      <c r="E67" s="4">
        <v>3580985.3516879999</v>
      </c>
      <c r="F67" s="4">
        <v>3811325.029381</v>
      </c>
      <c r="G67" s="4">
        <v>3730298.703123</v>
      </c>
      <c r="H67" s="4">
        <v>3952761.9726749999</v>
      </c>
      <c r="I67" s="4">
        <v>4124333.5170829999</v>
      </c>
      <c r="J67" s="4">
        <v>4244865.5095370002</v>
      </c>
      <c r="K67" s="4">
        <v>4090165.0298270001</v>
      </c>
      <c r="L67" s="4">
        <v>4351616.0849550003</v>
      </c>
      <c r="M67" s="4">
        <v>4488999.9900129996</v>
      </c>
      <c r="N67" s="4">
        <v>4700907.8153170003</v>
      </c>
      <c r="O67" s="4">
        <v>4942886.5486369999</v>
      </c>
    </row>
    <row r="68" spans="1:15" x14ac:dyDescent="0.15">
      <c r="A68" s="3">
        <v>3</v>
      </c>
      <c r="B68">
        <v>8</v>
      </c>
      <c r="C68" s="4" t="s">
        <v>405</v>
      </c>
      <c r="D68" s="4" t="s">
        <v>564</v>
      </c>
      <c r="E68" s="4">
        <v>36192</v>
      </c>
      <c r="F68" s="4">
        <v>132418</v>
      </c>
      <c r="G68" s="4">
        <v>11507</v>
      </c>
      <c r="H68" s="4">
        <v>10086</v>
      </c>
      <c r="I68" s="4">
        <v>2546</v>
      </c>
      <c r="J68" s="4">
        <v>4149</v>
      </c>
      <c r="K68" s="4">
        <v>3207</v>
      </c>
      <c r="L68" s="4">
        <v>4169</v>
      </c>
      <c r="M68" s="4">
        <v>11223</v>
      </c>
      <c r="N68" s="4">
        <v>9792</v>
      </c>
      <c r="O68" s="4">
        <v>9581</v>
      </c>
    </row>
    <row r="69" spans="1:15" x14ac:dyDescent="0.15">
      <c r="A69" s="3">
        <v>3</v>
      </c>
      <c r="B69">
        <v>8</v>
      </c>
      <c r="C69" s="4" t="s">
        <v>405</v>
      </c>
      <c r="D69" s="4" t="s">
        <v>563</v>
      </c>
      <c r="E69" s="4">
        <v>487713</v>
      </c>
      <c r="F69" s="4">
        <v>491351</v>
      </c>
      <c r="G69" s="4">
        <v>421159</v>
      </c>
      <c r="H69" s="4">
        <v>454372</v>
      </c>
      <c r="I69" s="4">
        <v>570367</v>
      </c>
      <c r="J69" s="4">
        <v>539424</v>
      </c>
      <c r="K69" s="4">
        <v>594366</v>
      </c>
      <c r="L69" s="4">
        <v>597165</v>
      </c>
      <c r="M69" s="4">
        <v>405365</v>
      </c>
      <c r="N69" s="4">
        <v>469222</v>
      </c>
      <c r="O69" s="4">
        <v>444244</v>
      </c>
    </row>
    <row r="70" spans="1:15" x14ac:dyDescent="0.15">
      <c r="A70" s="3">
        <v>3</v>
      </c>
      <c r="B70">
        <v>8</v>
      </c>
      <c r="C70" t="s">
        <v>405</v>
      </c>
      <c r="D70" t="s">
        <v>503</v>
      </c>
      <c r="E70">
        <v>8763400</v>
      </c>
      <c r="F70">
        <v>8947243</v>
      </c>
      <c r="G70">
        <v>9054332</v>
      </c>
      <c r="H70">
        <v>9173082</v>
      </c>
      <c r="I70">
        <v>9295784</v>
      </c>
      <c r="J70">
        <v>9416801</v>
      </c>
      <c r="K70">
        <v>9535079</v>
      </c>
      <c r="L70">
        <v>9649341</v>
      </c>
      <c r="M70">
        <v>9757812</v>
      </c>
      <c r="N70">
        <v>9854033</v>
      </c>
      <c r="O70">
        <v>9939771</v>
      </c>
    </row>
    <row r="71" spans="1:15" x14ac:dyDescent="0.15">
      <c r="A71" s="3">
        <v>3</v>
      </c>
      <c r="B71">
        <v>8</v>
      </c>
      <c r="C71" s="4" t="s">
        <v>405</v>
      </c>
      <c r="D71" s="4" t="s">
        <v>565</v>
      </c>
      <c r="E71">
        <v>4032506.3516879999</v>
      </c>
      <c r="F71">
        <v>4170258.029381</v>
      </c>
      <c r="G71">
        <v>4139950.703123</v>
      </c>
      <c r="H71">
        <v>4397047.9726749994</v>
      </c>
      <c r="I71">
        <v>4692154.5170830004</v>
      </c>
      <c r="J71">
        <v>4780140.5095370002</v>
      </c>
      <c r="K71">
        <v>4681324.0298270006</v>
      </c>
      <c r="L71">
        <v>4944612.0849550003</v>
      </c>
      <c r="M71">
        <v>4883141.9900129996</v>
      </c>
      <c r="N71">
        <v>5160337.8153170003</v>
      </c>
      <c r="O71">
        <v>5377549.5486369999</v>
      </c>
    </row>
    <row r="72" spans="1:15" x14ac:dyDescent="0.15">
      <c r="A72" s="3">
        <v>3</v>
      </c>
      <c r="B72">
        <v>8</v>
      </c>
      <c r="C72" s="4" t="s">
        <v>405</v>
      </c>
      <c r="D72" s="4" t="s">
        <v>567</v>
      </c>
      <c r="E72">
        <v>1.2048436446862269E-3</v>
      </c>
      <c r="F72">
        <v>1.016675466876049E-3</v>
      </c>
      <c r="G72">
        <v>9.397730518480793E-4</v>
      </c>
      <c r="H72">
        <v>9.5123614700268232E-4</v>
      </c>
      <c r="I72">
        <v>9.6178935634282309E-4</v>
      </c>
      <c r="J72">
        <v>9.5822050969693556E-4</v>
      </c>
      <c r="K72">
        <v>9.7592507063119988E-4</v>
      </c>
      <c r="L72">
        <v>9.3781504112688179E-4</v>
      </c>
      <c r="M72">
        <v>9.1741462392625189E-4</v>
      </c>
      <c r="N72" t="e">
        <v>#VALUE!</v>
      </c>
      <c r="O72" t="e">
        <v>#VALUE!</v>
      </c>
    </row>
    <row r="73" spans="1:15" x14ac:dyDescent="0.15">
      <c r="A73" s="3">
        <v>3</v>
      </c>
      <c r="B73">
        <v>8</v>
      </c>
      <c r="C73" s="4" t="s">
        <v>405</v>
      </c>
      <c r="D73" t="s">
        <v>566</v>
      </c>
      <c r="E73">
        <v>57.3108</v>
      </c>
      <c r="F73">
        <v>48.36630000000001</v>
      </c>
      <c r="G73">
        <v>44.7971</v>
      </c>
      <c r="H73">
        <v>45.36160000000001</v>
      </c>
      <c r="I73">
        <v>45.860999999999997</v>
      </c>
      <c r="J73">
        <v>45.705199999999998</v>
      </c>
      <c r="K73">
        <v>46.548699999999997</v>
      </c>
      <c r="L73">
        <v>44.731900000000003</v>
      </c>
      <c r="M73">
        <v>43.788200000000003</v>
      </c>
      <c r="N73">
        <v>41.603000000000009</v>
      </c>
    </row>
    <row r="74" spans="1:15" x14ac:dyDescent="0.15">
      <c r="A74" s="6">
        <v>54</v>
      </c>
      <c r="B74">
        <v>9</v>
      </c>
      <c r="C74" t="s">
        <v>425</v>
      </c>
      <c r="D74" t="s">
        <v>315</v>
      </c>
      <c r="E74">
        <v>4.9000000000000004</v>
      </c>
      <c r="F74">
        <v>4.9000000000000004</v>
      </c>
      <c r="G74">
        <v>4.8</v>
      </c>
      <c r="H74">
        <v>4.8</v>
      </c>
      <c r="I74">
        <v>4.5</v>
      </c>
      <c r="J74">
        <v>4.5</v>
      </c>
      <c r="K74">
        <v>4.4000000000000004</v>
      </c>
      <c r="L74">
        <v>4.5</v>
      </c>
      <c r="M74">
        <v>4.5999999999999996</v>
      </c>
      <c r="N74">
        <v>4.5</v>
      </c>
      <c r="O74">
        <v>4.3</v>
      </c>
    </row>
    <row r="75" spans="1:15" x14ac:dyDescent="0.15">
      <c r="A75" s="6">
        <v>54</v>
      </c>
      <c r="B75">
        <v>9</v>
      </c>
      <c r="C75" t="s">
        <v>425</v>
      </c>
      <c r="D75" t="s">
        <v>516</v>
      </c>
      <c r="E75">
        <v>160</v>
      </c>
      <c r="F75">
        <v>160</v>
      </c>
      <c r="G75">
        <v>150</v>
      </c>
      <c r="H75">
        <v>140</v>
      </c>
      <c r="I75">
        <v>130</v>
      </c>
      <c r="J75">
        <v>125</v>
      </c>
      <c r="K75">
        <v>120</v>
      </c>
      <c r="L75">
        <v>110</v>
      </c>
      <c r="M75">
        <v>100</v>
      </c>
      <c r="N75" t="s">
        <v>56</v>
      </c>
      <c r="O75" t="s">
        <v>56</v>
      </c>
    </row>
    <row r="76" spans="1:15" x14ac:dyDescent="0.15">
      <c r="A76" s="6">
        <v>54</v>
      </c>
      <c r="B76">
        <v>9</v>
      </c>
      <c r="C76" s="4" t="s">
        <v>425</v>
      </c>
      <c r="D76" s="4" t="s">
        <v>552</v>
      </c>
      <c r="E76" s="4">
        <v>61789.932403999999</v>
      </c>
      <c r="F76" s="4">
        <v>64872.933252000003</v>
      </c>
      <c r="G76" s="4">
        <v>59876.148574999999</v>
      </c>
      <c r="H76" s="4">
        <v>61078.524450999997</v>
      </c>
      <c r="I76" s="4">
        <v>60118.789746000002</v>
      </c>
      <c r="J76" s="4">
        <v>54983.434635999998</v>
      </c>
      <c r="K76" s="4">
        <v>55594.318031000003</v>
      </c>
      <c r="L76" s="4">
        <v>57641.813611999998</v>
      </c>
      <c r="M76" s="4">
        <v>55287.004455000002</v>
      </c>
      <c r="N76" s="4">
        <v>57553.297493999999</v>
      </c>
      <c r="O76" s="4">
        <v>60561.774020999997</v>
      </c>
    </row>
    <row r="77" spans="1:15" x14ac:dyDescent="0.15">
      <c r="A77" s="6">
        <v>54</v>
      </c>
      <c r="B77">
        <v>9</v>
      </c>
      <c r="C77" s="4" t="s">
        <v>425</v>
      </c>
      <c r="D77" s="4" t="s">
        <v>564</v>
      </c>
      <c r="E77" s="4">
        <v>227546</v>
      </c>
      <c r="F77" s="4">
        <v>256536</v>
      </c>
      <c r="G77" s="4">
        <v>364943</v>
      </c>
      <c r="H77" s="4">
        <v>459826</v>
      </c>
      <c r="I77" s="4">
        <v>414617</v>
      </c>
      <c r="J77" s="4">
        <v>451144</v>
      </c>
      <c r="K77" s="4">
        <v>534041</v>
      </c>
      <c r="L77" s="4">
        <v>603408</v>
      </c>
      <c r="M77" s="4">
        <v>500396</v>
      </c>
      <c r="N77" s="4">
        <v>475051</v>
      </c>
      <c r="O77" s="4">
        <v>489261</v>
      </c>
    </row>
    <row r="78" spans="1:15" x14ac:dyDescent="0.15">
      <c r="A78" s="6">
        <v>54</v>
      </c>
      <c r="B78">
        <v>9</v>
      </c>
      <c r="C78" s="4" t="s">
        <v>425</v>
      </c>
      <c r="D78" s="4" t="s">
        <v>563</v>
      </c>
      <c r="E78" s="4">
        <v>3056548</v>
      </c>
      <c r="F78" s="4">
        <v>4061832</v>
      </c>
      <c r="G78" s="4">
        <v>5742148</v>
      </c>
      <c r="H78" s="4">
        <v>7367798</v>
      </c>
      <c r="I78" s="4">
        <v>6318903</v>
      </c>
      <c r="J78" s="4">
        <v>7193350</v>
      </c>
      <c r="K78" s="4">
        <v>8068427</v>
      </c>
      <c r="L78" s="4">
        <v>10268487</v>
      </c>
      <c r="M78" s="4">
        <v>7747834</v>
      </c>
      <c r="N78" s="4">
        <v>10882339</v>
      </c>
      <c r="O78" s="4">
        <v>9875271</v>
      </c>
    </row>
    <row r="79" spans="1:15" x14ac:dyDescent="0.15">
      <c r="A79" s="6">
        <v>54</v>
      </c>
      <c r="B79">
        <v>9</v>
      </c>
      <c r="C79" t="s">
        <v>425</v>
      </c>
      <c r="D79" t="s">
        <v>503</v>
      </c>
      <c r="E79">
        <v>279946</v>
      </c>
      <c r="F79">
        <v>281104</v>
      </c>
      <c r="G79">
        <v>282131</v>
      </c>
      <c r="H79">
        <v>282987</v>
      </c>
      <c r="I79">
        <v>283700</v>
      </c>
      <c r="J79">
        <v>284296</v>
      </c>
      <c r="K79">
        <v>284825</v>
      </c>
      <c r="L79">
        <v>285324</v>
      </c>
      <c r="M79">
        <v>285796</v>
      </c>
      <c r="N79">
        <v>286233</v>
      </c>
      <c r="O79">
        <v>286641</v>
      </c>
    </row>
    <row r="80" spans="1:15" x14ac:dyDescent="0.15">
      <c r="A80" s="6">
        <v>54</v>
      </c>
      <c r="B80">
        <v>9</v>
      </c>
      <c r="C80" s="4" t="s">
        <v>425</v>
      </c>
      <c r="D80" s="4" t="s">
        <v>565</v>
      </c>
      <c r="E80">
        <v>2890791.9324039998</v>
      </c>
      <c r="F80">
        <v>3870168.9332519998</v>
      </c>
      <c r="G80">
        <v>5437081.1485750005</v>
      </c>
      <c r="H80">
        <v>6969050.5244509997</v>
      </c>
      <c r="I80">
        <v>5964404.7897460004</v>
      </c>
      <c r="J80">
        <v>6797189.4346359996</v>
      </c>
      <c r="K80">
        <v>7589980.318031</v>
      </c>
      <c r="L80">
        <v>9722720.8136119992</v>
      </c>
      <c r="M80">
        <v>7302725.0044550002</v>
      </c>
      <c r="N80">
        <v>10464841.297494</v>
      </c>
      <c r="O80">
        <v>9446571.7740209997</v>
      </c>
    </row>
    <row r="81" spans="1:15" x14ac:dyDescent="0.15">
      <c r="A81" s="6">
        <v>54</v>
      </c>
      <c r="B81">
        <v>9</v>
      </c>
      <c r="C81" s="4" t="s">
        <v>425</v>
      </c>
      <c r="D81" s="4" t="s">
        <v>567</v>
      </c>
      <c r="E81">
        <v>0.86082375</v>
      </c>
      <c r="F81">
        <v>0.89255062499999993</v>
      </c>
      <c r="G81">
        <v>0.94167199999999995</v>
      </c>
      <c r="H81">
        <v>1.0668735714285715</v>
      </c>
      <c r="I81">
        <v>1.1886330769230768</v>
      </c>
      <c r="J81">
        <v>1.3150743999999999</v>
      </c>
      <c r="K81">
        <v>1.3141166666666666</v>
      </c>
      <c r="L81">
        <v>1.3650890909090909</v>
      </c>
      <c r="M81">
        <v>1.4387940000000001</v>
      </c>
      <c r="N81" t="e">
        <v>#VALUE!</v>
      </c>
      <c r="O81" t="e">
        <v>#VALUE!</v>
      </c>
    </row>
    <row r="82" spans="1:15" x14ac:dyDescent="0.15">
      <c r="A82" s="6">
        <v>54</v>
      </c>
      <c r="B82">
        <v>9</v>
      </c>
      <c r="C82" s="4" t="s">
        <v>425</v>
      </c>
      <c r="D82" t="s">
        <v>566</v>
      </c>
      <c r="E82">
        <v>137.73179999999999</v>
      </c>
      <c r="F82">
        <v>142.8081</v>
      </c>
      <c r="G82">
        <v>141.2508</v>
      </c>
      <c r="H82">
        <v>149.3623</v>
      </c>
      <c r="I82">
        <v>154.5223</v>
      </c>
      <c r="J82">
        <v>164.3843</v>
      </c>
      <c r="K82">
        <v>157.69399999999999</v>
      </c>
      <c r="L82">
        <v>150.15979999999999</v>
      </c>
      <c r="M82">
        <v>143.8794</v>
      </c>
      <c r="N82">
        <v>162.36609999999999</v>
      </c>
    </row>
    <row r="83" spans="1:15" x14ac:dyDescent="0.15">
      <c r="A83" s="3">
        <v>4</v>
      </c>
      <c r="B83">
        <v>10</v>
      </c>
      <c r="C83" t="s">
        <v>449</v>
      </c>
      <c r="D83" t="s">
        <v>315</v>
      </c>
      <c r="E83">
        <v>2.5</v>
      </c>
      <c r="F83">
        <v>2.5</v>
      </c>
      <c r="G83">
        <v>2.5</v>
      </c>
      <c r="H83">
        <v>2.5</v>
      </c>
      <c r="I83">
        <v>2.5</v>
      </c>
      <c r="J83">
        <v>2.5</v>
      </c>
      <c r="K83">
        <v>2.5</v>
      </c>
      <c r="L83">
        <v>2.5</v>
      </c>
      <c r="M83">
        <v>2.5</v>
      </c>
      <c r="N83">
        <v>2.5</v>
      </c>
      <c r="O83">
        <v>2.5</v>
      </c>
    </row>
    <row r="84" spans="1:15" x14ac:dyDescent="0.15">
      <c r="A84" s="3">
        <v>4</v>
      </c>
      <c r="B84">
        <v>10</v>
      </c>
      <c r="C84" t="s">
        <v>449</v>
      </c>
      <c r="D84" t="s">
        <v>516</v>
      </c>
      <c r="E84">
        <v>89170</v>
      </c>
      <c r="F84">
        <v>89270</v>
      </c>
      <c r="G84">
        <v>88980</v>
      </c>
      <c r="H84">
        <v>88750</v>
      </c>
      <c r="I84">
        <v>87960</v>
      </c>
      <c r="J84">
        <v>87112.001953125</v>
      </c>
      <c r="K84">
        <v>86239.00390625</v>
      </c>
      <c r="L84">
        <v>85742.001953125</v>
      </c>
      <c r="M84">
        <v>85327.001953125</v>
      </c>
      <c r="N84" t="s">
        <v>56</v>
      </c>
      <c r="O84" t="s">
        <v>56</v>
      </c>
    </row>
    <row r="85" spans="1:15" x14ac:dyDescent="0.15">
      <c r="A85" s="3">
        <v>4</v>
      </c>
      <c r="B85">
        <v>10</v>
      </c>
      <c r="C85" s="4" t="s">
        <v>449</v>
      </c>
      <c r="D85" s="4" t="s">
        <v>552</v>
      </c>
      <c r="E85" s="4">
        <v>11071419.357399</v>
      </c>
      <c r="F85" s="4">
        <v>11055875.073534001</v>
      </c>
      <c r="G85" s="4">
        <v>10938149.757277999</v>
      </c>
      <c r="H85" s="4">
        <v>10673267.553567</v>
      </c>
      <c r="I85" s="4">
        <v>11373152.89543</v>
      </c>
      <c r="J85" s="4">
        <v>10802309.836123999</v>
      </c>
      <c r="K85" s="4">
        <v>11367441.347577</v>
      </c>
      <c r="L85" s="4">
        <v>11222230.268978</v>
      </c>
      <c r="M85" s="4">
        <v>11108360.293918001</v>
      </c>
      <c r="N85" s="4">
        <v>11558425.719695</v>
      </c>
      <c r="O85" s="4">
        <v>11075549.937744001</v>
      </c>
    </row>
    <row r="86" spans="1:15" x14ac:dyDescent="0.15">
      <c r="A86" s="3">
        <v>4</v>
      </c>
      <c r="B86">
        <v>10</v>
      </c>
      <c r="C86" s="4" t="s">
        <v>449</v>
      </c>
      <c r="D86" s="4" t="s">
        <v>564</v>
      </c>
      <c r="E86" s="4">
        <v>11548</v>
      </c>
      <c r="F86" s="4">
        <v>13943</v>
      </c>
      <c r="G86" s="4">
        <v>29730</v>
      </c>
      <c r="H86" s="4">
        <v>30276</v>
      </c>
      <c r="I86" s="4">
        <v>38905</v>
      </c>
      <c r="J86" s="4">
        <v>36489</v>
      </c>
      <c r="K86" s="4">
        <v>20631</v>
      </c>
      <c r="L86" s="4">
        <v>30554</v>
      </c>
      <c r="M86" s="4">
        <v>16536</v>
      </c>
      <c r="N86" s="4">
        <v>25506</v>
      </c>
      <c r="O86" s="4">
        <v>28341</v>
      </c>
    </row>
    <row r="87" spans="1:15" x14ac:dyDescent="0.15">
      <c r="A87" s="3">
        <v>4</v>
      </c>
      <c r="B87">
        <v>10</v>
      </c>
      <c r="C87" s="4" t="s">
        <v>449</v>
      </c>
      <c r="D87" s="4" t="s">
        <v>563</v>
      </c>
      <c r="E87" s="4">
        <v>45572</v>
      </c>
      <c r="F87" s="4">
        <v>47166</v>
      </c>
      <c r="G87" s="4">
        <v>97616</v>
      </c>
      <c r="H87" s="4">
        <v>79196</v>
      </c>
      <c r="I87" s="4">
        <v>130483</v>
      </c>
      <c r="J87" s="4">
        <v>101983</v>
      </c>
      <c r="K87" s="4">
        <v>104958</v>
      </c>
      <c r="L87" s="4">
        <v>109622</v>
      </c>
      <c r="M87" s="4">
        <v>119067</v>
      </c>
      <c r="N87" s="4">
        <v>132459</v>
      </c>
      <c r="O87" s="4">
        <v>145640</v>
      </c>
    </row>
    <row r="88" spans="1:15" x14ac:dyDescent="0.15">
      <c r="A88" s="3">
        <v>4</v>
      </c>
      <c r="B88">
        <v>10</v>
      </c>
      <c r="C88" t="s">
        <v>449</v>
      </c>
      <c r="D88" t="s">
        <v>503</v>
      </c>
      <c r="E88">
        <v>9527985</v>
      </c>
      <c r="F88">
        <v>9506765</v>
      </c>
      <c r="G88">
        <v>9490583</v>
      </c>
      <c r="H88">
        <v>9473172</v>
      </c>
      <c r="I88">
        <v>9464495</v>
      </c>
      <c r="J88">
        <v>9465997</v>
      </c>
      <c r="K88">
        <v>9474511</v>
      </c>
      <c r="L88">
        <v>9489616</v>
      </c>
      <c r="M88">
        <v>9501534</v>
      </c>
      <c r="N88">
        <v>9498264</v>
      </c>
      <c r="O88">
        <v>9483499</v>
      </c>
    </row>
    <row r="89" spans="1:15" x14ac:dyDescent="0.15">
      <c r="A89" s="3">
        <v>4</v>
      </c>
      <c r="B89">
        <v>10</v>
      </c>
      <c r="C89" s="4" t="s">
        <v>449</v>
      </c>
      <c r="D89" s="4" t="s">
        <v>565</v>
      </c>
      <c r="E89">
        <v>11105443.357399</v>
      </c>
      <c r="F89">
        <v>11089098.073534001</v>
      </c>
      <c r="G89">
        <v>11006035.757277999</v>
      </c>
      <c r="H89">
        <v>10722187.553567</v>
      </c>
      <c r="I89">
        <v>11464730.89543</v>
      </c>
      <c r="J89">
        <v>10867803.836123999</v>
      </c>
      <c r="K89">
        <v>11451768.347577</v>
      </c>
      <c r="L89">
        <v>11301298.268978</v>
      </c>
      <c r="M89">
        <v>11210891.293918001</v>
      </c>
      <c r="N89">
        <v>11665378.719695</v>
      </c>
      <c r="O89">
        <v>11192848.937744001</v>
      </c>
    </row>
    <row r="90" spans="1:15" x14ac:dyDescent="0.15">
      <c r="A90" s="3">
        <v>4</v>
      </c>
      <c r="B90">
        <v>10</v>
      </c>
      <c r="C90" s="4" t="s">
        <v>449</v>
      </c>
      <c r="D90" s="4" t="s">
        <v>567</v>
      </c>
      <c r="E90">
        <v>3.8626780307278235E-4</v>
      </c>
      <c r="F90">
        <v>3.5856054665621146E-4</v>
      </c>
      <c r="G90">
        <v>3.5240503483928974E-4</v>
      </c>
      <c r="H90">
        <v>3.6834366197183101E-4</v>
      </c>
      <c r="I90">
        <v>4.4963619827194178E-4</v>
      </c>
      <c r="J90">
        <v>4.2909931079432691E-4</v>
      </c>
      <c r="K90">
        <v>5.0021565702330255E-4</v>
      </c>
      <c r="L90">
        <v>4.5318396019308017E-4</v>
      </c>
      <c r="M90">
        <v>4.3950917226181222E-4</v>
      </c>
      <c r="N90" t="e">
        <v>#VALUE!</v>
      </c>
      <c r="O90" t="e">
        <v>#VALUE!</v>
      </c>
    </row>
    <row r="91" spans="1:15" x14ac:dyDescent="0.15">
      <c r="A91" s="3">
        <v>4</v>
      </c>
      <c r="B91">
        <v>10</v>
      </c>
      <c r="C91" s="4" t="s">
        <v>449</v>
      </c>
      <c r="D91" t="s">
        <v>566</v>
      </c>
      <c r="E91">
        <v>34.4435</v>
      </c>
      <c r="F91">
        <v>32.008699999999997</v>
      </c>
      <c r="G91">
        <v>31.356999999999999</v>
      </c>
      <c r="H91">
        <v>32.6905</v>
      </c>
      <c r="I91">
        <v>39.549999999999997</v>
      </c>
      <c r="J91">
        <v>37.3797</v>
      </c>
      <c r="K91">
        <v>43.138100000000001</v>
      </c>
      <c r="L91">
        <v>38.856900000000003</v>
      </c>
      <c r="M91">
        <v>37.502000000000002</v>
      </c>
      <c r="N91">
        <v>41.5062</v>
      </c>
    </row>
    <row r="92" spans="1:15" x14ac:dyDescent="0.15">
      <c r="A92" s="3">
        <v>5</v>
      </c>
      <c r="B92">
        <v>11</v>
      </c>
      <c r="C92" t="s">
        <v>482</v>
      </c>
      <c r="D92" t="s">
        <v>315</v>
      </c>
      <c r="E92">
        <v>2.5</v>
      </c>
      <c r="F92">
        <v>2.5</v>
      </c>
      <c r="G92">
        <v>2.5</v>
      </c>
      <c r="H92">
        <v>2.5</v>
      </c>
      <c r="I92">
        <v>2.5</v>
      </c>
      <c r="J92">
        <v>2.5</v>
      </c>
      <c r="K92">
        <v>2.5</v>
      </c>
      <c r="L92">
        <v>2.5</v>
      </c>
      <c r="M92">
        <v>2.5</v>
      </c>
      <c r="N92">
        <v>2.5</v>
      </c>
      <c r="O92">
        <v>2.5</v>
      </c>
    </row>
    <row r="93" spans="1:15" x14ac:dyDescent="0.15">
      <c r="A93" s="3">
        <v>5</v>
      </c>
      <c r="B93">
        <v>11</v>
      </c>
      <c r="C93" t="s">
        <v>482</v>
      </c>
      <c r="D93" t="s">
        <v>516</v>
      </c>
      <c r="E93">
        <v>13653.000488281299</v>
      </c>
      <c r="F93">
        <v>13635.9997558594</v>
      </c>
      <c r="G93">
        <v>13556.999511718799</v>
      </c>
      <c r="H93">
        <v>13356.999511718799</v>
      </c>
      <c r="I93">
        <v>13320</v>
      </c>
      <c r="J93">
        <v>13365</v>
      </c>
      <c r="K93">
        <v>13313.000488281299</v>
      </c>
      <c r="L93">
        <v>13280</v>
      </c>
      <c r="M93">
        <v>13508.000488281299</v>
      </c>
      <c r="N93" t="s">
        <v>56</v>
      </c>
      <c r="O93" t="s">
        <v>56</v>
      </c>
    </row>
    <row r="94" spans="1:15" x14ac:dyDescent="0.15">
      <c r="A94" s="3">
        <v>5</v>
      </c>
      <c r="B94">
        <v>11</v>
      </c>
      <c r="C94" s="4" t="s">
        <v>482</v>
      </c>
      <c r="D94" s="4" t="s">
        <v>552</v>
      </c>
      <c r="E94" s="4">
        <v>8206385.8502219999</v>
      </c>
      <c r="F94" s="4">
        <v>8435831.8301960006</v>
      </c>
      <c r="G94" s="4">
        <v>8813527.3491200004</v>
      </c>
      <c r="H94" s="4">
        <v>8855302.404042</v>
      </c>
      <c r="I94" s="4">
        <v>8408896.9444430005</v>
      </c>
      <c r="J94" s="4">
        <v>8817997.2699059993</v>
      </c>
      <c r="K94" s="4">
        <v>9370135.3581969999</v>
      </c>
      <c r="L94" s="4">
        <v>9386493.7670559995</v>
      </c>
      <c r="M94" s="4">
        <v>8994589.7023200002</v>
      </c>
      <c r="N94" s="4">
        <v>9424028.4158880003</v>
      </c>
      <c r="O94" s="4">
        <v>9065789.7729839999</v>
      </c>
    </row>
    <row r="95" spans="1:15" x14ac:dyDescent="0.15">
      <c r="A95" s="3">
        <v>5</v>
      </c>
      <c r="B95">
        <v>11</v>
      </c>
      <c r="C95" s="4" t="s">
        <v>482</v>
      </c>
      <c r="D95" s="4" t="s">
        <v>564</v>
      </c>
      <c r="E95" s="4">
        <v>969716</v>
      </c>
      <c r="F95" s="4">
        <v>1045074</v>
      </c>
      <c r="G95" s="4">
        <v>1024163</v>
      </c>
      <c r="H95" s="4">
        <v>1260425</v>
      </c>
      <c r="I95" s="4">
        <v>1573003</v>
      </c>
      <c r="J95" s="4">
        <v>1975466</v>
      </c>
      <c r="K95" s="4">
        <v>1860036</v>
      </c>
      <c r="L95" s="4">
        <v>1471965</v>
      </c>
      <c r="M95" s="4">
        <v>1453748</v>
      </c>
      <c r="N95" s="4">
        <v>1066212</v>
      </c>
      <c r="O95" s="4">
        <v>1399321</v>
      </c>
    </row>
    <row r="96" spans="1:15" x14ac:dyDescent="0.15">
      <c r="A96" s="3">
        <v>5</v>
      </c>
      <c r="B96">
        <v>11</v>
      </c>
      <c r="C96" s="4" t="s">
        <v>482</v>
      </c>
      <c r="D96" s="4" t="s">
        <v>563</v>
      </c>
      <c r="E96" s="4">
        <v>476212</v>
      </c>
      <c r="F96" s="4">
        <v>410206</v>
      </c>
      <c r="G96" s="4">
        <v>398225</v>
      </c>
      <c r="H96" s="4">
        <v>637315</v>
      </c>
      <c r="I96" s="4">
        <v>625710</v>
      </c>
      <c r="J96" s="4">
        <v>693637</v>
      </c>
      <c r="K96" s="4">
        <v>796756</v>
      </c>
      <c r="L96" s="4">
        <v>671248</v>
      </c>
      <c r="M96" s="4">
        <v>715021</v>
      </c>
      <c r="N96" s="4">
        <v>764192</v>
      </c>
      <c r="O96" s="4">
        <v>759122</v>
      </c>
    </row>
    <row r="97" spans="1:15" x14ac:dyDescent="0.15">
      <c r="A97" s="3">
        <v>5</v>
      </c>
      <c r="B97">
        <v>11</v>
      </c>
      <c r="C97" t="s">
        <v>482</v>
      </c>
      <c r="D97" t="s">
        <v>503</v>
      </c>
      <c r="E97">
        <v>10709973</v>
      </c>
      <c r="F97">
        <v>10796493</v>
      </c>
      <c r="G97">
        <v>10895586</v>
      </c>
      <c r="H97">
        <v>11038264</v>
      </c>
      <c r="I97">
        <v>11106932</v>
      </c>
      <c r="J97">
        <v>11159407</v>
      </c>
      <c r="K97">
        <v>11209057</v>
      </c>
      <c r="L97">
        <v>11274196</v>
      </c>
      <c r="M97">
        <v>11331422</v>
      </c>
      <c r="N97">
        <v>11375158</v>
      </c>
      <c r="O97">
        <v>11427054</v>
      </c>
    </row>
    <row r="98" spans="1:15" x14ac:dyDescent="0.15">
      <c r="A98" s="3">
        <v>5</v>
      </c>
      <c r="B98">
        <v>11</v>
      </c>
      <c r="C98" s="4" t="s">
        <v>482</v>
      </c>
      <c r="D98" s="4" t="s">
        <v>565</v>
      </c>
      <c r="E98">
        <v>7712881.8502219999</v>
      </c>
      <c r="F98">
        <v>7800963.8301960006</v>
      </c>
      <c r="G98">
        <v>8187589.3491200004</v>
      </c>
      <c r="H98">
        <v>8232192.404042</v>
      </c>
      <c r="I98">
        <v>7461603.9444430005</v>
      </c>
      <c r="J98">
        <v>7536168.2699059993</v>
      </c>
      <c r="K98">
        <v>8306855.3581969999</v>
      </c>
      <c r="L98">
        <v>8585776.7670559995</v>
      </c>
      <c r="M98">
        <v>8255862.7023200002</v>
      </c>
      <c r="N98">
        <v>9122008.4158880003</v>
      </c>
      <c r="O98">
        <v>8425590.7729839999</v>
      </c>
    </row>
    <row r="99" spans="1:15" x14ac:dyDescent="0.15">
      <c r="A99" s="3">
        <v>5</v>
      </c>
      <c r="B99">
        <v>11</v>
      </c>
      <c r="C99" s="4" t="s">
        <v>482</v>
      </c>
      <c r="D99" s="4" t="s">
        <v>567</v>
      </c>
      <c r="E99">
        <v>1.0946817157758287E-2</v>
      </c>
      <c r="F99">
        <v>1.6336858608718866E-2</v>
      </c>
      <c r="G99">
        <v>3.8826880501470519E-3</v>
      </c>
      <c r="H99">
        <v>9.1363782631670096E-3</v>
      </c>
      <c r="I99">
        <v>6.6638738738738741E-3</v>
      </c>
      <c r="J99">
        <v>6.4890609801720907E-3</v>
      </c>
      <c r="K99">
        <v>4.9093065126475958E-3</v>
      </c>
      <c r="L99">
        <v>3.2327560240963853E-3</v>
      </c>
      <c r="M99">
        <v>2.7193958152331864E-3</v>
      </c>
      <c r="N99" t="e">
        <v>#VALUE!</v>
      </c>
      <c r="O99" t="e">
        <v>#VALUE!</v>
      </c>
    </row>
    <row r="100" spans="1:15" x14ac:dyDescent="0.15">
      <c r="A100" s="3">
        <v>5</v>
      </c>
      <c r="B100">
        <v>11</v>
      </c>
      <c r="C100" s="4" t="s">
        <v>482</v>
      </c>
      <c r="D100" t="s">
        <v>566</v>
      </c>
      <c r="E100">
        <v>149.45689999999999</v>
      </c>
      <c r="F100">
        <v>222.76939999999999</v>
      </c>
      <c r="G100">
        <v>52.637599999999999</v>
      </c>
      <c r="H100">
        <v>122.0346</v>
      </c>
      <c r="I100">
        <v>88.762799999999999</v>
      </c>
      <c r="J100">
        <v>86.726299999999995</v>
      </c>
      <c r="K100">
        <v>65.357600000000005</v>
      </c>
      <c r="L100">
        <v>42.930999999999997</v>
      </c>
      <c r="M100">
        <v>36.733600000000003</v>
      </c>
      <c r="N100">
        <v>33.3127</v>
      </c>
    </row>
    <row r="101" spans="1:15" x14ac:dyDescent="0.15">
      <c r="A101" s="6">
        <v>70</v>
      </c>
      <c r="B101">
        <v>12</v>
      </c>
      <c r="C101" t="s">
        <v>475</v>
      </c>
      <c r="D101" t="s">
        <v>315</v>
      </c>
      <c r="E101">
        <v>9.1999999999999993</v>
      </c>
      <c r="F101">
        <v>9.1999999999999993</v>
      </c>
      <c r="G101">
        <v>8.6999999999999993</v>
      </c>
      <c r="H101">
        <v>8.4</v>
      </c>
      <c r="I101">
        <v>8.1</v>
      </c>
      <c r="J101">
        <v>7.8</v>
      </c>
      <c r="K101">
        <v>7.7</v>
      </c>
      <c r="L101">
        <v>7.6</v>
      </c>
      <c r="M101">
        <v>7.5</v>
      </c>
      <c r="N101">
        <v>7.4</v>
      </c>
      <c r="O101">
        <v>7.4</v>
      </c>
    </row>
    <row r="102" spans="1:15" x14ac:dyDescent="0.15">
      <c r="A102" s="6">
        <v>70</v>
      </c>
      <c r="B102">
        <v>12</v>
      </c>
      <c r="C102" t="s">
        <v>475</v>
      </c>
      <c r="D102" t="s">
        <v>516</v>
      </c>
      <c r="E102">
        <v>34450</v>
      </c>
      <c r="F102">
        <v>33500</v>
      </c>
      <c r="G102">
        <v>34400</v>
      </c>
      <c r="H102">
        <v>35300</v>
      </c>
      <c r="I102">
        <v>37000</v>
      </c>
      <c r="J102">
        <v>37500</v>
      </c>
      <c r="K102">
        <v>37500</v>
      </c>
      <c r="L102">
        <v>37500</v>
      </c>
      <c r="M102">
        <v>37500</v>
      </c>
      <c r="N102" t="s">
        <v>56</v>
      </c>
      <c r="O102" t="s">
        <v>56</v>
      </c>
    </row>
    <row r="103" spans="1:15" x14ac:dyDescent="0.15">
      <c r="A103" s="6">
        <v>70</v>
      </c>
      <c r="B103">
        <v>12</v>
      </c>
      <c r="C103" s="4" t="s">
        <v>475</v>
      </c>
      <c r="D103" s="4" t="s">
        <v>552</v>
      </c>
      <c r="E103" s="4">
        <v>2580214.1145910001</v>
      </c>
      <c r="F103" s="4">
        <v>2634776.3373580002</v>
      </c>
      <c r="G103" s="4">
        <v>2713813.6298329998</v>
      </c>
      <c r="H103" s="4">
        <v>2961410.3713270002</v>
      </c>
      <c r="I103" s="4">
        <v>3158620.1428999999</v>
      </c>
      <c r="J103" s="4">
        <v>3448400.0917230002</v>
      </c>
      <c r="K103" s="4">
        <v>3638669.49694</v>
      </c>
      <c r="L103" s="4">
        <v>3359529.5229429998</v>
      </c>
      <c r="M103" s="4">
        <v>3610799.6116510001</v>
      </c>
      <c r="N103" s="4">
        <v>3794877.7073960002</v>
      </c>
      <c r="O103" s="4">
        <v>3931387.7107480001</v>
      </c>
    </row>
    <row r="104" spans="1:15" x14ac:dyDescent="0.15">
      <c r="A104" s="6">
        <v>70</v>
      </c>
      <c r="B104">
        <v>12</v>
      </c>
      <c r="C104" s="4" t="s">
        <v>475</v>
      </c>
      <c r="D104" s="4" t="s">
        <v>564</v>
      </c>
      <c r="E104" s="4">
        <v>145526</v>
      </c>
      <c r="F104" s="4">
        <v>157412</v>
      </c>
      <c r="G104" s="4">
        <v>140457</v>
      </c>
      <c r="H104" s="4">
        <v>161972</v>
      </c>
      <c r="I104" s="4">
        <v>205623</v>
      </c>
      <c r="J104" s="4">
        <v>202837</v>
      </c>
      <c r="K104" s="4">
        <v>207358</v>
      </c>
      <c r="L104" s="4">
        <v>200291</v>
      </c>
      <c r="M104" s="4">
        <v>165344</v>
      </c>
      <c r="N104" s="4">
        <v>191118</v>
      </c>
      <c r="O104" s="4">
        <v>158748</v>
      </c>
    </row>
    <row r="105" spans="1:15" x14ac:dyDescent="0.15">
      <c r="A105" s="6">
        <v>70</v>
      </c>
      <c r="B105">
        <v>12</v>
      </c>
      <c r="C105" s="4" t="s">
        <v>475</v>
      </c>
      <c r="D105" s="4" t="s">
        <v>563</v>
      </c>
      <c r="E105" s="4">
        <v>105655</v>
      </c>
      <c r="F105" s="4">
        <v>96834</v>
      </c>
      <c r="G105" s="4">
        <v>115336</v>
      </c>
      <c r="H105" s="4">
        <v>106198</v>
      </c>
      <c r="I105" s="4">
        <v>124213</v>
      </c>
      <c r="J105" s="4">
        <v>131859</v>
      </c>
      <c r="K105" s="4">
        <v>197691</v>
      </c>
      <c r="L105" s="4">
        <v>177140</v>
      </c>
      <c r="M105" s="4">
        <v>165681</v>
      </c>
      <c r="N105" s="4">
        <v>168388</v>
      </c>
      <c r="O105" s="4">
        <v>193033</v>
      </c>
    </row>
    <row r="106" spans="1:15" x14ac:dyDescent="0.15">
      <c r="A106" s="6">
        <v>70</v>
      </c>
      <c r="B106">
        <v>12</v>
      </c>
      <c r="C106" t="s">
        <v>475</v>
      </c>
      <c r="D106" t="s">
        <v>503</v>
      </c>
      <c r="E106">
        <v>8696921</v>
      </c>
      <c r="F106">
        <v>8944708</v>
      </c>
      <c r="G106">
        <v>9199259</v>
      </c>
      <c r="H106">
        <v>9460830</v>
      </c>
      <c r="I106">
        <v>9729248</v>
      </c>
      <c r="J106">
        <v>10004588</v>
      </c>
      <c r="K106">
        <v>10286842</v>
      </c>
      <c r="L106">
        <v>10575952</v>
      </c>
      <c r="M106">
        <v>10872067</v>
      </c>
      <c r="N106">
        <v>11175204</v>
      </c>
      <c r="O106">
        <v>11485048</v>
      </c>
    </row>
    <row r="107" spans="1:15" x14ac:dyDescent="0.15">
      <c r="A107" s="6">
        <v>70</v>
      </c>
      <c r="B107">
        <v>12</v>
      </c>
      <c r="C107" s="4" t="s">
        <v>475</v>
      </c>
      <c r="D107" s="4" t="s">
        <v>565</v>
      </c>
      <c r="E107">
        <v>2540343.1145910001</v>
      </c>
      <c r="F107">
        <v>2574198.3373580002</v>
      </c>
      <c r="G107">
        <v>2688692.6298329998</v>
      </c>
      <c r="H107">
        <v>2905636.3713270002</v>
      </c>
      <c r="I107">
        <v>3077210.1428999999</v>
      </c>
      <c r="J107">
        <v>3377422.0917230002</v>
      </c>
      <c r="K107">
        <v>3629002.49694</v>
      </c>
      <c r="L107">
        <v>3336378.5229429998</v>
      </c>
      <c r="M107">
        <v>3611136.6116510001</v>
      </c>
      <c r="N107">
        <v>3772147.7073960002</v>
      </c>
      <c r="O107">
        <v>3965672.7107480001</v>
      </c>
    </row>
    <row r="108" spans="1:15" x14ac:dyDescent="0.15">
      <c r="A108" s="6">
        <v>70</v>
      </c>
      <c r="B108">
        <v>12</v>
      </c>
      <c r="C108" s="4" t="s">
        <v>475</v>
      </c>
      <c r="D108" s="4" t="s">
        <v>567</v>
      </c>
      <c r="E108">
        <v>6.1051320754716984E-3</v>
      </c>
      <c r="F108">
        <v>6.2365582089552243E-3</v>
      </c>
      <c r="G108">
        <v>5.8798110465116283E-3</v>
      </c>
      <c r="H108">
        <v>5.7174050991501413E-3</v>
      </c>
      <c r="I108">
        <v>5.4377216216216209E-3</v>
      </c>
      <c r="J108">
        <v>5.4028293333333336E-3</v>
      </c>
      <c r="K108">
        <v>5.4333200000000002E-3</v>
      </c>
      <c r="L108">
        <v>5.4351039999999996E-3</v>
      </c>
      <c r="M108">
        <v>5.4507039999999998E-3</v>
      </c>
      <c r="N108" t="e">
        <v>#VALUE!</v>
      </c>
      <c r="O108" t="e">
        <v>#VALUE!</v>
      </c>
    </row>
    <row r="109" spans="1:15" x14ac:dyDescent="0.15">
      <c r="A109" s="6">
        <v>70</v>
      </c>
      <c r="B109">
        <v>12</v>
      </c>
      <c r="C109" s="4" t="s">
        <v>475</v>
      </c>
      <c r="D109" t="s">
        <v>566</v>
      </c>
      <c r="E109">
        <v>210.3218</v>
      </c>
      <c r="F109">
        <v>208.9247</v>
      </c>
      <c r="G109">
        <v>202.2655</v>
      </c>
      <c r="H109">
        <v>201.8244</v>
      </c>
      <c r="I109">
        <v>201.19569999999999</v>
      </c>
      <c r="J109">
        <v>202.6061</v>
      </c>
      <c r="K109">
        <v>203.74950000000001</v>
      </c>
      <c r="L109">
        <v>203.81639999999999</v>
      </c>
      <c r="M109">
        <v>204.4014</v>
      </c>
      <c r="N109">
        <v>204.58510000000001</v>
      </c>
    </row>
    <row r="110" spans="1:15" x14ac:dyDescent="0.15">
      <c r="A110" s="6">
        <v>95</v>
      </c>
      <c r="B110">
        <v>13</v>
      </c>
      <c r="C110" t="s">
        <v>41</v>
      </c>
      <c r="D110" t="s">
        <v>315</v>
      </c>
      <c r="E110">
        <v>24.7</v>
      </c>
      <c r="F110">
        <v>24.9</v>
      </c>
      <c r="G110">
        <v>23.3</v>
      </c>
      <c r="H110">
        <v>21.2</v>
      </c>
      <c r="I110">
        <v>19.7</v>
      </c>
      <c r="J110">
        <v>19</v>
      </c>
      <c r="K110">
        <v>17.3</v>
      </c>
      <c r="L110">
        <v>16.2</v>
      </c>
      <c r="M110">
        <v>15.5</v>
      </c>
      <c r="N110">
        <v>15.6</v>
      </c>
      <c r="O110">
        <v>15.5</v>
      </c>
    </row>
    <row r="111" spans="1:15" x14ac:dyDescent="0.15">
      <c r="A111" s="6">
        <v>95</v>
      </c>
      <c r="B111">
        <v>13</v>
      </c>
      <c r="C111" t="s">
        <v>41</v>
      </c>
      <c r="D111" t="s">
        <v>516</v>
      </c>
      <c r="E111">
        <v>374850</v>
      </c>
      <c r="F111">
        <v>376730</v>
      </c>
      <c r="G111">
        <v>375160</v>
      </c>
      <c r="H111">
        <v>375570</v>
      </c>
      <c r="I111">
        <v>376510</v>
      </c>
      <c r="J111">
        <v>377380</v>
      </c>
      <c r="K111">
        <v>377020</v>
      </c>
      <c r="L111">
        <v>376610</v>
      </c>
      <c r="M111">
        <v>376850</v>
      </c>
      <c r="N111" t="s">
        <v>56</v>
      </c>
      <c r="O111" t="s">
        <v>56</v>
      </c>
    </row>
    <row r="112" spans="1:15" x14ac:dyDescent="0.15">
      <c r="A112" s="6">
        <v>95</v>
      </c>
      <c r="B112">
        <v>13</v>
      </c>
      <c r="C112" t="s">
        <v>41</v>
      </c>
      <c r="D112" t="s">
        <v>503</v>
      </c>
      <c r="E112">
        <v>9721454</v>
      </c>
      <c r="F112">
        <v>9884781</v>
      </c>
      <c r="G112">
        <v>10048590</v>
      </c>
      <c r="H112">
        <v>10212954</v>
      </c>
      <c r="I112">
        <v>10377676</v>
      </c>
      <c r="J112">
        <v>10542376</v>
      </c>
      <c r="K112">
        <v>10706517</v>
      </c>
      <c r="L112">
        <v>10869730</v>
      </c>
      <c r="M112">
        <v>11031813</v>
      </c>
      <c r="N112">
        <v>11192854</v>
      </c>
      <c r="O112">
        <v>11353142</v>
      </c>
    </row>
    <row r="113" spans="1:15" x14ac:dyDescent="0.15">
      <c r="A113" s="6">
        <v>95</v>
      </c>
      <c r="B113">
        <v>13</v>
      </c>
      <c r="C113" s="4" t="s">
        <v>553</v>
      </c>
      <c r="D113" s="4" t="s">
        <v>552</v>
      </c>
      <c r="E113" s="4">
        <v>4855696.7468130002</v>
      </c>
      <c r="F113" s="4">
        <v>5116286.6303770002</v>
      </c>
      <c r="G113" s="4">
        <v>5066403.2811589995</v>
      </c>
      <c r="H113" s="4">
        <v>5156417.0367029998</v>
      </c>
      <c r="I113" s="4">
        <v>5621999.4710459998</v>
      </c>
      <c r="J113" s="4">
        <v>5835821.3914670004</v>
      </c>
      <c r="K113" s="4">
        <v>6016347.7499280004</v>
      </c>
      <c r="L113" s="4">
        <v>6621694.0916050002</v>
      </c>
      <c r="M113" s="4">
        <v>6565771.4289589999</v>
      </c>
      <c r="N113" s="4">
        <v>6529693.5414800001</v>
      </c>
      <c r="O113" s="4">
        <v>7008087.5249450002</v>
      </c>
    </row>
    <row r="114" spans="1:15" x14ac:dyDescent="0.15">
      <c r="A114" s="6">
        <v>95</v>
      </c>
      <c r="B114">
        <v>13</v>
      </c>
      <c r="C114" s="4" t="s">
        <v>553</v>
      </c>
      <c r="D114" s="4" t="s">
        <v>564</v>
      </c>
      <c r="E114" s="4">
        <v>1001</v>
      </c>
      <c r="F114" s="4">
        <v>2044</v>
      </c>
      <c r="G114" s="4">
        <v>819</v>
      </c>
      <c r="H114" s="4">
        <v>2404</v>
      </c>
      <c r="I114" s="4">
        <v>2386</v>
      </c>
      <c r="J114" s="4">
        <v>14173</v>
      </c>
      <c r="K114" s="4">
        <v>37048</v>
      </c>
      <c r="L114" s="4">
        <v>3893</v>
      </c>
      <c r="M114" s="4">
        <v>5596</v>
      </c>
      <c r="N114" s="4">
        <v>5553</v>
      </c>
      <c r="O114" s="4">
        <v>5547</v>
      </c>
    </row>
    <row r="115" spans="1:15" x14ac:dyDescent="0.15">
      <c r="A115" s="6">
        <v>95</v>
      </c>
      <c r="B115">
        <v>13</v>
      </c>
      <c r="C115" s="4" t="s">
        <v>553</v>
      </c>
      <c r="D115" s="4" t="s">
        <v>563</v>
      </c>
      <c r="E115" s="4">
        <v>313027</v>
      </c>
      <c r="F115" s="4">
        <v>298361</v>
      </c>
      <c r="G115" s="4">
        <v>341462</v>
      </c>
      <c r="H115" s="4">
        <v>384789</v>
      </c>
      <c r="I115" s="4">
        <v>443595</v>
      </c>
      <c r="J115" s="4">
        <v>497817</v>
      </c>
      <c r="K115" s="4">
        <v>516314</v>
      </c>
      <c r="L115" s="4">
        <v>471198</v>
      </c>
      <c r="M115" s="4">
        <v>460690</v>
      </c>
      <c r="N115" s="4">
        <v>422100</v>
      </c>
      <c r="O115" s="4">
        <v>458244</v>
      </c>
    </row>
    <row r="116" spans="1:15" x14ac:dyDescent="0.15">
      <c r="A116" s="6">
        <v>95</v>
      </c>
      <c r="B116">
        <v>13</v>
      </c>
      <c r="C116" s="4" t="s">
        <v>553</v>
      </c>
      <c r="D116" s="4" t="s">
        <v>565</v>
      </c>
      <c r="E116">
        <v>5167722.7468130002</v>
      </c>
      <c r="F116">
        <v>5412603.6303770002</v>
      </c>
      <c r="G116">
        <v>5407046.2811589995</v>
      </c>
      <c r="H116">
        <v>5538802.0367029998</v>
      </c>
      <c r="I116">
        <v>6063208.4710459998</v>
      </c>
      <c r="J116">
        <v>6319465.3914670004</v>
      </c>
      <c r="K116">
        <v>6495613.7499280004</v>
      </c>
      <c r="L116">
        <v>7088999.0916050002</v>
      </c>
      <c r="M116">
        <v>7020865.4289589999</v>
      </c>
      <c r="N116">
        <v>6946240.5414800001</v>
      </c>
      <c r="O116">
        <v>7460784.5249450002</v>
      </c>
    </row>
    <row r="117" spans="1:15" x14ac:dyDescent="0.15">
      <c r="A117" s="6">
        <v>95</v>
      </c>
      <c r="B117">
        <v>13</v>
      </c>
      <c r="C117" s="4" t="s">
        <v>553</v>
      </c>
      <c r="D117" s="4" t="s">
        <v>567</v>
      </c>
      <c r="E117">
        <v>5.6885340802987868E-4</v>
      </c>
      <c r="F117">
        <v>7.4638255514559515E-4</v>
      </c>
      <c r="G117">
        <v>7.2589428510502188E-4</v>
      </c>
      <c r="H117">
        <v>7.2821924008839892E-4</v>
      </c>
      <c r="I117">
        <v>7.2567129691110464E-4</v>
      </c>
      <c r="J117">
        <v>7.4689835179394778E-4</v>
      </c>
      <c r="K117">
        <v>6.4464033738263228E-4</v>
      </c>
      <c r="L117">
        <v>5.9355593319348923E-4</v>
      </c>
      <c r="M117">
        <v>5.5534615894918397E-4</v>
      </c>
      <c r="N117" t="e">
        <v>#VALUE!</v>
      </c>
      <c r="O117" t="e">
        <v>#VALUE!</v>
      </c>
    </row>
    <row r="118" spans="1:15" x14ac:dyDescent="0.15">
      <c r="A118" s="6">
        <v>95</v>
      </c>
      <c r="B118">
        <v>13</v>
      </c>
      <c r="C118" s="4" t="s">
        <v>553</v>
      </c>
      <c r="D118" t="s">
        <v>566</v>
      </c>
      <c r="E118">
        <v>213.2347</v>
      </c>
      <c r="F118">
        <v>281.18470000000008</v>
      </c>
      <c r="G118">
        <v>272.32650000000001</v>
      </c>
      <c r="H118">
        <v>273.4973</v>
      </c>
      <c r="I118">
        <v>273.22250000000003</v>
      </c>
      <c r="J118">
        <v>281.86450000000002</v>
      </c>
      <c r="K118">
        <v>243.04230000000001</v>
      </c>
      <c r="L118">
        <v>223.53909999999999</v>
      </c>
      <c r="M118">
        <v>209.28219999999999</v>
      </c>
      <c r="N118">
        <v>186.38300000000001</v>
      </c>
    </row>
    <row r="119" spans="1:15" x14ac:dyDescent="0.15">
      <c r="A119" s="3">
        <v>6</v>
      </c>
      <c r="B119">
        <v>14</v>
      </c>
      <c r="C119" t="s">
        <v>451</v>
      </c>
      <c r="D119" t="s">
        <v>315</v>
      </c>
      <c r="E119">
        <v>2.5</v>
      </c>
      <c r="F119">
        <v>2.5</v>
      </c>
      <c r="G119">
        <v>2.5</v>
      </c>
      <c r="H119">
        <v>2.5</v>
      </c>
      <c r="I119">
        <v>2.5</v>
      </c>
      <c r="J119">
        <v>2.5</v>
      </c>
      <c r="K119">
        <v>2.5</v>
      </c>
      <c r="L119">
        <v>2.5</v>
      </c>
      <c r="M119">
        <v>2.5</v>
      </c>
      <c r="N119">
        <v>2.5</v>
      </c>
      <c r="O119">
        <v>2.5</v>
      </c>
    </row>
    <row r="120" spans="1:15" x14ac:dyDescent="0.15">
      <c r="A120" s="3">
        <v>6</v>
      </c>
      <c r="B120">
        <v>14</v>
      </c>
      <c r="C120" t="s">
        <v>451</v>
      </c>
      <c r="D120" t="s">
        <v>516</v>
      </c>
      <c r="E120">
        <v>2735000</v>
      </c>
      <c r="F120">
        <v>2735400</v>
      </c>
      <c r="G120">
        <v>2734630</v>
      </c>
      <c r="H120">
        <v>2753730</v>
      </c>
      <c r="I120">
        <v>2756070</v>
      </c>
      <c r="J120">
        <v>2795620</v>
      </c>
      <c r="K120">
        <v>2835790</v>
      </c>
      <c r="L120">
        <v>2840830</v>
      </c>
      <c r="M120">
        <v>2835460</v>
      </c>
      <c r="N120" t="s">
        <v>56</v>
      </c>
      <c r="O120" t="s">
        <v>56</v>
      </c>
    </row>
    <row r="121" spans="1:15" x14ac:dyDescent="0.15">
      <c r="A121" s="3">
        <v>6</v>
      </c>
      <c r="B121">
        <v>14</v>
      </c>
      <c r="C121" s="4" t="s">
        <v>451</v>
      </c>
      <c r="D121" s="4" t="s">
        <v>552</v>
      </c>
      <c r="E121" s="4">
        <v>191008649.96443599</v>
      </c>
      <c r="F121" s="4">
        <v>187965988.36608601</v>
      </c>
      <c r="G121" s="4">
        <v>198542923.11286101</v>
      </c>
      <c r="H121" s="4">
        <v>207715832.45355201</v>
      </c>
      <c r="I121" s="4">
        <v>205323356.409394</v>
      </c>
      <c r="J121" s="4">
        <v>217734464.159403</v>
      </c>
      <c r="K121" s="4">
        <v>221335439.47897401</v>
      </c>
      <c r="L121" s="4">
        <v>227073080.023173</v>
      </c>
      <c r="M121" s="4">
        <v>221168925.35088399</v>
      </c>
      <c r="N121" s="4">
        <v>237921768.33680701</v>
      </c>
      <c r="O121" s="4">
        <v>240955777.26721901</v>
      </c>
    </row>
    <row r="122" spans="1:15" x14ac:dyDescent="0.15">
      <c r="A122" s="3">
        <v>6</v>
      </c>
      <c r="B122">
        <v>14</v>
      </c>
      <c r="C122" s="4" t="s">
        <v>451</v>
      </c>
      <c r="D122" s="4" t="s">
        <v>564</v>
      </c>
      <c r="E122" s="4">
        <v>56810</v>
      </c>
      <c r="F122" s="4">
        <v>59020</v>
      </c>
      <c r="G122" s="4">
        <v>90277</v>
      </c>
      <c r="H122" s="4">
        <v>83012</v>
      </c>
      <c r="I122" s="4">
        <v>92506</v>
      </c>
      <c r="J122" s="4">
        <v>55807</v>
      </c>
      <c r="K122" s="4">
        <v>80366</v>
      </c>
      <c r="L122" s="4">
        <v>73535</v>
      </c>
      <c r="M122" s="4">
        <v>78486</v>
      </c>
      <c r="N122" s="4">
        <v>82991</v>
      </c>
      <c r="O122" s="4">
        <v>88314</v>
      </c>
    </row>
    <row r="123" spans="1:15" x14ac:dyDescent="0.15">
      <c r="A123" s="3">
        <v>6</v>
      </c>
      <c r="B123">
        <v>14</v>
      </c>
      <c r="C123" s="4" t="s">
        <v>451</v>
      </c>
      <c r="D123" s="4" t="s">
        <v>563</v>
      </c>
      <c r="E123" s="4">
        <v>51361</v>
      </c>
      <c r="F123" s="4">
        <v>81228</v>
      </c>
      <c r="G123" s="4">
        <v>61084</v>
      </c>
      <c r="H123" s="4">
        <v>78096</v>
      </c>
      <c r="I123" s="4">
        <v>189761</v>
      </c>
      <c r="J123" s="4">
        <v>106882</v>
      </c>
      <c r="K123" s="4">
        <v>88394</v>
      </c>
      <c r="L123" s="4">
        <v>71262</v>
      </c>
      <c r="M123" s="4">
        <v>103104</v>
      </c>
      <c r="N123" s="4">
        <v>140803</v>
      </c>
      <c r="O123" s="4">
        <v>132221</v>
      </c>
    </row>
    <row r="124" spans="1:15" x14ac:dyDescent="0.15">
      <c r="A124" s="3">
        <v>6</v>
      </c>
      <c r="B124">
        <v>14</v>
      </c>
      <c r="C124" t="s">
        <v>451</v>
      </c>
      <c r="D124" t="s">
        <v>503</v>
      </c>
      <c r="E124">
        <v>192030362</v>
      </c>
      <c r="F124">
        <v>193886508</v>
      </c>
      <c r="G124">
        <v>195713635</v>
      </c>
      <c r="H124">
        <v>197514534</v>
      </c>
      <c r="I124">
        <v>199287296</v>
      </c>
      <c r="J124">
        <v>201035903</v>
      </c>
      <c r="K124">
        <v>202763735</v>
      </c>
      <c r="L124">
        <v>204471769</v>
      </c>
      <c r="M124">
        <v>206163058</v>
      </c>
      <c r="N124">
        <v>207833831</v>
      </c>
      <c r="O124">
        <v>209469333</v>
      </c>
    </row>
    <row r="125" spans="1:15" x14ac:dyDescent="0.15">
      <c r="A125" s="3">
        <v>6</v>
      </c>
      <c r="B125">
        <v>14</v>
      </c>
      <c r="C125" s="4" t="s">
        <v>451</v>
      </c>
      <c r="D125" s="4" t="s">
        <v>565</v>
      </c>
      <c r="E125">
        <v>191003200.96443599</v>
      </c>
      <c r="F125">
        <v>187988196.36608601</v>
      </c>
      <c r="G125">
        <v>198513730.11286101</v>
      </c>
      <c r="H125">
        <v>207710916.45355201</v>
      </c>
      <c r="I125">
        <v>205420611.409394</v>
      </c>
      <c r="J125">
        <v>217785539.159403</v>
      </c>
      <c r="K125">
        <v>221343467.47897401</v>
      </c>
      <c r="L125">
        <v>227070807.023173</v>
      </c>
      <c r="M125">
        <v>221193543.35088399</v>
      </c>
      <c r="N125">
        <v>237979580.33680701</v>
      </c>
      <c r="O125">
        <v>240999684.26721901</v>
      </c>
    </row>
    <row r="126" spans="1:15" x14ac:dyDescent="0.15">
      <c r="A126" s="3">
        <v>6</v>
      </c>
      <c r="B126">
        <v>14</v>
      </c>
      <c r="C126" s="4" t="s">
        <v>451</v>
      </c>
      <c r="D126" s="4" t="s">
        <v>567</v>
      </c>
      <c r="E126">
        <v>4.3693857404021937E-5</v>
      </c>
      <c r="F126">
        <v>4.3966878701469618E-5</v>
      </c>
      <c r="G126">
        <v>4.4067570384293301E-5</v>
      </c>
      <c r="H126">
        <v>4.271279319323245E-5</v>
      </c>
      <c r="I126">
        <v>3.9185035213183991E-5</v>
      </c>
      <c r="J126">
        <v>3.8338400784083673E-5</v>
      </c>
      <c r="K126">
        <v>4.0153678516392262E-5</v>
      </c>
      <c r="L126">
        <v>4.1230767064555079E-5</v>
      </c>
      <c r="M126">
        <v>4.1936440648078267E-5</v>
      </c>
      <c r="N126" t="e">
        <v>#VALUE!</v>
      </c>
      <c r="O126" t="e">
        <v>#VALUE!</v>
      </c>
    </row>
    <row r="127" spans="1:15" x14ac:dyDescent="0.15">
      <c r="A127" s="3">
        <v>6</v>
      </c>
      <c r="B127">
        <v>14</v>
      </c>
      <c r="C127" s="4" t="s">
        <v>451</v>
      </c>
      <c r="D127" t="s">
        <v>566</v>
      </c>
      <c r="E127">
        <v>119.5027</v>
      </c>
      <c r="F127">
        <v>120.267</v>
      </c>
      <c r="G127">
        <v>120.5085</v>
      </c>
      <c r="H127">
        <v>117.6195</v>
      </c>
      <c r="I127">
        <v>107.9967</v>
      </c>
      <c r="J127">
        <v>107.17959999999999</v>
      </c>
      <c r="K127">
        <v>113.8674</v>
      </c>
      <c r="L127">
        <v>117.1296</v>
      </c>
      <c r="M127">
        <v>118.9091</v>
      </c>
      <c r="N127">
        <v>117.5391</v>
      </c>
    </row>
    <row r="128" spans="1:15" x14ac:dyDescent="0.15">
      <c r="A128" s="6">
        <v>98</v>
      </c>
      <c r="B128">
        <v>15</v>
      </c>
      <c r="C128" t="s">
        <v>89</v>
      </c>
      <c r="D128" t="s">
        <v>315</v>
      </c>
      <c r="E128">
        <v>21</v>
      </c>
      <c r="F128">
        <v>19.899999999999999</v>
      </c>
      <c r="G128">
        <v>19.3</v>
      </c>
      <c r="H128">
        <v>18.8</v>
      </c>
      <c r="I128">
        <v>18.5</v>
      </c>
      <c r="J128">
        <v>17.899999999999999</v>
      </c>
      <c r="K128">
        <v>17.600000000000001</v>
      </c>
      <c r="L128">
        <v>17.600000000000001</v>
      </c>
      <c r="M128">
        <v>18.100000000000001</v>
      </c>
      <c r="N128">
        <v>18.7</v>
      </c>
      <c r="O128">
        <v>19.2</v>
      </c>
    </row>
    <row r="129" spans="1:15" x14ac:dyDescent="0.15">
      <c r="A129" s="6">
        <v>98</v>
      </c>
      <c r="B129">
        <v>15</v>
      </c>
      <c r="C129" t="s">
        <v>89</v>
      </c>
      <c r="D129" t="s">
        <v>516</v>
      </c>
      <c r="E129">
        <v>120700</v>
      </c>
      <c r="F129">
        <v>117700</v>
      </c>
      <c r="G129">
        <v>120800</v>
      </c>
      <c r="H129">
        <v>117900</v>
      </c>
      <c r="I129">
        <v>121000</v>
      </c>
      <c r="J129">
        <v>123000</v>
      </c>
      <c r="K129">
        <v>121000</v>
      </c>
      <c r="L129">
        <v>121000</v>
      </c>
      <c r="M129">
        <v>121000</v>
      </c>
      <c r="N129" t="s">
        <v>56</v>
      </c>
      <c r="O129" t="s">
        <v>56</v>
      </c>
    </row>
    <row r="130" spans="1:15" x14ac:dyDescent="0.15">
      <c r="A130" s="6">
        <v>98</v>
      </c>
      <c r="B130">
        <v>15</v>
      </c>
      <c r="C130" s="4" t="s">
        <v>89</v>
      </c>
      <c r="D130" s="4" t="s">
        <v>552</v>
      </c>
      <c r="E130" s="4">
        <v>3577587.1837769998</v>
      </c>
      <c r="F130" s="4">
        <v>3227602.6380309998</v>
      </c>
      <c r="G130" s="4">
        <v>3638945.9151329999</v>
      </c>
      <c r="H130" s="4">
        <v>3299510.3099969998</v>
      </c>
      <c r="I130" s="4">
        <v>3828224.0982030001</v>
      </c>
      <c r="J130" s="4">
        <v>4120824.472079</v>
      </c>
      <c r="K130" s="4">
        <v>4059002.44478</v>
      </c>
      <c r="L130" s="4">
        <v>3886970.9508969998</v>
      </c>
      <c r="M130" s="4">
        <v>3906042.8317069998</v>
      </c>
      <c r="N130" s="4">
        <v>3825813.7934329999</v>
      </c>
      <c r="O130" s="4">
        <v>4164179.6496950001</v>
      </c>
    </row>
    <row r="131" spans="1:15" x14ac:dyDescent="0.15">
      <c r="A131" s="6">
        <v>98</v>
      </c>
      <c r="B131">
        <v>15</v>
      </c>
      <c r="C131" s="4" t="s">
        <v>89</v>
      </c>
      <c r="D131" s="4" t="s">
        <v>564</v>
      </c>
      <c r="E131" s="4">
        <v>1448</v>
      </c>
      <c r="F131" s="4">
        <v>1126</v>
      </c>
      <c r="G131" s="4">
        <v>965</v>
      </c>
      <c r="H131" s="4">
        <v>1010</v>
      </c>
      <c r="I131" s="4">
        <v>4346</v>
      </c>
      <c r="J131" s="4">
        <v>1230</v>
      </c>
      <c r="K131" s="4">
        <v>3291</v>
      </c>
      <c r="L131" s="4">
        <v>2343</v>
      </c>
      <c r="M131" s="4">
        <v>785</v>
      </c>
      <c r="N131" s="4">
        <v>1051</v>
      </c>
      <c r="O131" s="4">
        <v>1284</v>
      </c>
    </row>
    <row r="132" spans="1:15" x14ac:dyDescent="0.15">
      <c r="A132" s="6">
        <v>98</v>
      </c>
      <c r="B132">
        <v>15</v>
      </c>
      <c r="C132" s="4" t="s">
        <v>89</v>
      </c>
      <c r="D132" s="4" t="s">
        <v>563</v>
      </c>
      <c r="E132" s="4">
        <v>205932</v>
      </c>
      <c r="F132" s="4">
        <v>201896</v>
      </c>
      <c r="G132" s="4">
        <v>204446</v>
      </c>
      <c r="H132" s="4">
        <v>238169</v>
      </c>
      <c r="I132" s="4">
        <v>214360</v>
      </c>
      <c r="J132" s="4">
        <v>229041</v>
      </c>
      <c r="K132" s="4">
        <v>214784</v>
      </c>
      <c r="L132" s="4">
        <v>193532</v>
      </c>
      <c r="M132" s="4">
        <v>199845</v>
      </c>
      <c r="N132" s="4">
        <v>233157</v>
      </c>
      <c r="O132" s="4">
        <v>239114</v>
      </c>
    </row>
    <row r="133" spans="1:15" x14ac:dyDescent="0.15">
      <c r="A133" s="6">
        <v>98</v>
      </c>
      <c r="B133">
        <v>15</v>
      </c>
      <c r="C133" t="s">
        <v>89</v>
      </c>
      <c r="D133" t="s">
        <v>503</v>
      </c>
      <c r="E133">
        <v>14689725</v>
      </c>
      <c r="F133">
        <v>15141098</v>
      </c>
      <c r="G133">
        <v>15605217</v>
      </c>
      <c r="H133">
        <v>16081911</v>
      </c>
      <c r="I133">
        <v>16571246</v>
      </c>
      <c r="J133">
        <v>17072775</v>
      </c>
      <c r="K133">
        <v>17586017</v>
      </c>
      <c r="L133">
        <v>18110624</v>
      </c>
      <c r="M133">
        <v>18646378</v>
      </c>
      <c r="N133">
        <v>19193284</v>
      </c>
      <c r="O133">
        <v>19751535</v>
      </c>
    </row>
    <row r="134" spans="1:15" x14ac:dyDescent="0.15">
      <c r="A134" s="6">
        <v>98</v>
      </c>
      <c r="B134">
        <v>15</v>
      </c>
      <c r="C134" s="4" t="s">
        <v>89</v>
      </c>
      <c r="D134" s="4" t="s">
        <v>565</v>
      </c>
      <c r="E134">
        <v>3782071.1837769998</v>
      </c>
      <c r="F134">
        <v>3428372.6380309998</v>
      </c>
      <c r="G134">
        <v>3842426.9151329999</v>
      </c>
      <c r="H134">
        <v>3536669.3099969998</v>
      </c>
      <c r="I134">
        <v>4038238.0982030001</v>
      </c>
      <c r="J134">
        <v>4348635.4720789995</v>
      </c>
      <c r="K134">
        <v>4270495.4447799996</v>
      </c>
      <c r="L134">
        <v>4078159.9508969998</v>
      </c>
      <c r="M134">
        <v>4105102.8317069998</v>
      </c>
      <c r="N134">
        <v>4057919.7934329999</v>
      </c>
      <c r="O134">
        <v>4402009.6496949997</v>
      </c>
    </row>
    <row r="135" spans="1:15" x14ac:dyDescent="0.15">
      <c r="A135" s="6">
        <v>98</v>
      </c>
      <c r="B135">
        <v>15</v>
      </c>
      <c r="C135" s="4" t="s">
        <v>89</v>
      </c>
      <c r="D135" s="4" t="s">
        <v>567</v>
      </c>
      <c r="E135">
        <v>2.1917953603976799E-3</v>
      </c>
      <c r="F135">
        <v>2.2486830926083264E-3</v>
      </c>
      <c r="G135">
        <v>2.1939072847682109E-3</v>
      </c>
      <c r="H135">
        <v>2.251016963528414E-3</v>
      </c>
      <c r="I135">
        <v>2.1814735537190083E-3</v>
      </c>
      <c r="J135">
        <v>2.1508788617886181E-3</v>
      </c>
      <c r="K135">
        <v>2.4982611570247937E-3</v>
      </c>
      <c r="L135">
        <v>2.6212256198347105E-3</v>
      </c>
      <c r="M135">
        <v>2.9048223140495867E-3</v>
      </c>
      <c r="N135" t="e">
        <v>#VALUE!</v>
      </c>
      <c r="O135" t="e">
        <v>#VALUE!</v>
      </c>
    </row>
    <row r="136" spans="1:15" x14ac:dyDescent="0.15">
      <c r="A136" s="6">
        <v>98</v>
      </c>
      <c r="B136">
        <v>15</v>
      </c>
      <c r="C136" s="4" t="s">
        <v>89</v>
      </c>
      <c r="D136" t="s">
        <v>566</v>
      </c>
      <c r="E136">
        <v>264.54969999999997</v>
      </c>
      <c r="F136">
        <v>264.67</v>
      </c>
      <c r="G136">
        <v>265.02399999999989</v>
      </c>
      <c r="H136">
        <v>265.39490000000001</v>
      </c>
      <c r="I136">
        <v>263.95830000000001</v>
      </c>
      <c r="J136">
        <v>264.55810000000002</v>
      </c>
      <c r="K136">
        <v>302.28960000000001</v>
      </c>
      <c r="L136">
        <v>317.16829999999999</v>
      </c>
      <c r="M136">
        <v>351.48349999999999</v>
      </c>
      <c r="N136">
        <v>363.82080000000002</v>
      </c>
    </row>
    <row r="137" spans="1:15" x14ac:dyDescent="0.15">
      <c r="A137" s="6">
        <v>94</v>
      </c>
      <c r="B137">
        <v>16</v>
      </c>
      <c r="C137" t="s">
        <v>508</v>
      </c>
      <c r="D137" t="s">
        <v>315</v>
      </c>
      <c r="E137">
        <v>14.6</v>
      </c>
      <c r="F137">
        <v>14.4</v>
      </c>
      <c r="G137">
        <v>14.2</v>
      </c>
      <c r="H137">
        <v>14.2</v>
      </c>
      <c r="I137">
        <v>13.6</v>
      </c>
      <c r="J137">
        <v>14</v>
      </c>
      <c r="K137">
        <v>14.7</v>
      </c>
      <c r="L137">
        <v>15.7</v>
      </c>
      <c r="M137">
        <v>15.4</v>
      </c>
      <c r="N137">
        <v>15</v>
      </c>
      <c r="O137">
        <v>14.5</v>
      </c>
    </row>
    <row r="138" spans="1:15" x14ac:dyDescent="0.15">
      <c r="A138" s="6">
        <v>94</v>
      </c>
      <c r="B138">
        <v>16</v>
      </c>
      <c r="C138" t="s">
        <v>508</v>
      </c>
      <c r="D138" t="s">
        <v>516</v>
      </c>
      <c r="E138">
        <v>53550</v>
      </c>
      <c r="F138">
        <v>53550</v>
      </c>
      <c r="G138">
        <v>54550</v>
      </c>
      <c r="H138">
        <v>54550</v>
      </c>
      <c r="I138">
        <v>54550</v>
      </c>
      <c r="J138">
        <v>54550</v>
      </c>
      <c r="K138">
        <v>54550</v>
      </c>
      <c r="L138">
        <v>54550</v>
      </c>
      <c r="M138">
        <v>54550</v>
      </c>
      <c r="N138" t="s">
        <v>56</v>
      </c>
      <c r="O138" t="s">
        <v>56</v>
      </c>
    </row>
    <row r="139" spans="1:15" x14ac:dyDescent="0.15">
      <c r="A139" s="6">
        <v>94</v>
      </c>
      <c r="B139">
        <v>16</v>
      </c>
      <c r="C139" s="4" t="s">
        <v>508</v>
      </c>
      <c r="D139" s="4" t="s">
        <v>552</v>
      </c>
      <c r="E139" s="4">
        <v>4642566.5202860003</v>
      </c>
      <c r="F139" s="4">
        <v>4866448.8498579999</v>
      </c>
      <c r="G139" s="4">
        <v>5234982.8448280003</v>
      </c>
      <c r="H139" s="4">
        <v>5964274.0577229997</v>
      </c>
      <c r="I139" s="4">
        <v>6167844.7900289996</v>
      </c>
      <c r="J139" s="4">
        <v>6214954.673618</v>
      </c>
      <c r="K139" s="4">
        <v>6151215.7438780004</v>
      </c>
      <c r="L139" s="4">
        <v>6119160.987919</v>
      </c>
      <c r="M139" s="4">
        <v>6424969.9287090003</v>
      </c>
      <c r="N139" s="4">
        <v>6591007.2173840003</v>
      </c>
      <c r="O139" s="4">
        <v>6609564.0380570004</v>
      </c>
    </row>
    <row r="140" spans="1:15" x14ac:dyDescent="0.15">
      <c r="A140" s="6">
        <v>94</v>
      </c>
      <c r="B140">
        <v>16</v>
      </c>
      <c r="C140" s="4" t="s">
        <v>508</v>
      </c>
      <c r="D140" s="4" t="s">
        <v>564</v>
      </c>
      <c r="E140" s="4">
        <v>85814</v>
      </c>
      <c r="F140" s="4">
        <v>75568</v>
      </c>
      <c r="G140" s="4">
        <v>68940</v>
      </c>
      <c r="H140" s="4">
        <v>80874</v>
      </c>
      <c r="I140" s="4">
        <v>82066</v>
      </c>
      <c r="J140" s="4">
        <v>75476</v>
      </c>
      <c r="K140" s="4">
        <v>82728</v>
      </c>
      <c r="L140" s="4">
        <v>112015</v>
      </c>
      <c r="M140" s="4">
        <v>86524</v>
      </c>
      <c r="N140" s="4">
        <v>78475</v>
      </c>
      <c r="O140" s="4">
        <v>69673</v>
      </c>
    </row>
    <row r="141" spans="1:15" x14ac:dyDescent="0.15">
      <c r="A141" s="6">
        <v>94</v>
      </c>
      <c r="B141">
        <v>16</v>
      </c>
      <c r="C141" s="4" t="s">
        <v>508</v>
      </c>
      <c r="D141" s="4" t="s">
        <v>563</v>
      </c>
      <c r="E141" s="4">
        <v>141808</v>
      </c>
      <c r="F141" s="4">
        <v>149985</v>
      </c>
      <c r="G141" s="4">
        <v>163784</v>
      </c>
      <c r="H141" s="4">
        <v>159640</v>
      </c>
      <c r="I141" s="4">
        <v>170506</v>
      </c>
      <c r="J141" s="4">
        <v>175167</v>
      </c>
      <c r="K141" s="4">
        <v>180806</v>
      </c>
      <c r="L141" s="4">
        <v>199700</v>
      </c>
      <c r="M141" s="4">
        <v>171443</v>
      </c>
      <c r="N141" s="4">
        <v>174072</v>
      </c>
      <c r="O141" s="4">
        <v>170916</v>
      </c>
    </row>
    <row r="142" spans="1:15" x14ac:dyDescent="0.15">
      <c r="A142" s="6">
        <v>94</v>
      </c>
      <c r="B142">
        <v>16</v>
      </c>
      <c r="C142" t="s">
        <v>508</v>
      </c>
      <c r="D142" t="s">
        <v>503</v>
      </c>
      <c r="E142">
        <v>13883834</v>
      </c>
      <c r="F142">
        <v>14093604</v>
      </c>
      <c r="G142">
        <v>14312212</v>
      </c>
      <c r="H142">
        <v>14541423</v>
      </c>
      <c r="I142">
        <v>14780454</v>
      </c>
      <c r="J142">
        <v>15026332</v>
      </c>
      <c r="K142">
        <v>15274503</v>
      </c>
      <c r="L142">
        <v>15521436</v>
      </c>
      <c r="M142">
        <v>15766293</v>
      </c>
      <c r="N142">
        <v>16009414</v>
      </c>
      <c r="O142">
        <v>16249798</v>
      </c>
    </row>
    <row r="143" spans="1:15" x14ac:dyDescent="0.15">
      <c r="A143" s="6">
        <v>94</v>
      </c>
      <c r="B143">
        <v>16</v>
      </c>
      <c r="C143" s="4" t="s">
        <v>508</v>
      </c>
      <c r="D143" s="4" t="s">
        <v>565</v>
      </c>
      <c r="E143">
        <v>4698560.5202860003</v>
      </c>
      <c r="F143">
        <v>4940865.8498579999</v>
      </c>
      <c r="G143">
        <v>5329826.8448280003</v>
      </c>
      <c r="H143">
        <v>6043040.0577229997</v>
      </c>
      <c r="I143">
        <v>6256284.7900289996</v>
      </c>
      <c r="J143">
        <v>6314645.673618</v>
      </c>
      <c r="K143">
        <v>6249293.7438780004</v>
      </c>
      <c r="L143">
        <v>6206845.987919</v>
      </c>
      <c r="M143">
        <v>6509888.9287090003</v>
      </c>
      <c r="N143">
        <v>6686604.2173840003</v>
      </c>
      <c r="O143">
        <v>6710807.0380570004</v>
      </c>
    </row>
    <row r="144" spans="1:15" x14ac:dyDescent="0.15">
      <c r="A144" s="6">
        <v>94</v>
      </c>
      <c r="B144">
        <v>16</v>
      </c>
      <c r="C144" s="4" t="s">
        <v>508</v>
      </c>
      <c r="D144" s="4" t="s">
        <v>567</v>
      </c>
      <c r="E144">
        <v>4.3173557422969185E-3</v>
      </c>
      <c r="F144">
        <v>4.3094098972922502E-3</v>
      </c>
      <c r="G144">
        <v>4.2343043079743356E-3</v>
      </c>
      <c r="H144">
        <v>4.1749935838680113E-3</v>
      </c>
      <c r="I144">
        <v>3.9333015582034827E-3</v>
      </c>
      <c r="J144">
        <v>4.0709092575618696E-3</v>
      </c>
      <c r="K144">
        <v>4.319824014665445E-3</v>
      </c>
      <c r="L144">
        <v>4.4557158570119161E-3</v>
      </c>
      <c r="M144">
        <v>4.5137745187901011E-3</v>
      </c>
      <c r="N144" t="e">
        <v>#VALUE!</v>
      </c>
      <c r="O144" t="e">
        <v>#VALUE!</v>
      </c>
    </row>
    <row r="145" spans="1:15" x14ac:dyDescent="0.15">
      <c r="A145" s="6">
        <v>94</v>
      </c>
      <c r="B145">
        <v>16</v>
      </c>
      <c r="C145" s="4" t="s">
        <v>508</v>
      </c>
      <c r="D145" t="s">
        <v>566</v>
      </c>
      <c r="E145">
        <v>231.1944</v>
      </c>
      <c r="F145">
        <v>230.7689</v>
      </c>
      <c r="G145">
        <v>230.9813</v>
      </c>
      <c r="H145">
        <v>227.74590000000001</v>
      </c>
      <c r="I145">
        <v>214.5616</v>
      </c>
      <c r="J145">
        <v>222.06809999999999</v>
      </c>
      <c r="K145">
        <v>235.6464</v>
      </c>
      <c r="L145">
        <v>243.05930000000001</v>
      </c>
      <c r="M145">
        <v>246.22640000000001</v>
      </c>
      <c r="N145">
        <v>248.32210000000001</v>
      </c>
    </row>
    <row r="146" spans="1:15" x14ac:dyDescent="0.15">
      <c r="A146" s="6">
        <v>66</v>
      </c>
      <c r="B146">
        <v>17</v>
      </c>
      <c r="C146" t="s">
        <v>551</v>
      </c>
      <c r="D146" t="s">
        <v>315</v>
      </c>
      <c r="E146">
        <v>11.4</v>
      </c>
      <c r="F146">
        <v>10.199999999999999</v>
      </c>
      <c r="G146">
        <v>9.1999999999999993</v>
      </c>
      <c r="H146">
        <v>8.1999999999999993</v>
      </c>
      <c r="I146">
        <v>7.1</v>
      </c>
      <c r="J146">
        <v>6.8</v>
      </c>
      <c r="K146">
        <v>6.7</v>
      </c>
      <c r="L146">
        <v>6.7</v>
      </c>
      <c r="M146">
        <v>6.5</v>
      </c>
      <c r="N146">
        <v>6.4</v>
      </c>
      <c r="O146">
        <v>6.3</v>
      </c>
    </row>
    <row r="147" spans="1:15" x14ac:dyDescent="0.15">
      <c r="A147" s="6">
        <v>66</v>
      </c>
      <c r="B147">
        <v>17</v>
      </c>
      <c r="C147" t="s">
        <v>551</v>
      </c>
      <c r="D147" t="s">
        <v>516</v>
      </c>
      <c r="E147">
        <v>92630</v>
      </c>
      <c r="F147">
        <v>93130</v>
      </c>
      <c r="G147">
        <v>97000</v>
      </c>
      <c r="H147">
        <v>97500</v>
      </c>
      <c r="I147">
        <v>97500</v>
      </c>
      <c r="J147">
        <v>97500</v>
      </c>
      <c r="K147">
        <v>97500</v>
      </c>
      <c r="L147">
        <v>97500</v>
      </c>
      <c r="M147">
        <v>97500</v>
      </c>
      <c r="N147" t="s">
        <v>56</v>
      </c>
      <c r="O147" t="s">
        <v>56</v>
      </c>
    </row>
    <row r="148" spans="1:15" x14ac:dyDescent="0.15">
      <c r="A148" s="6">
        <v>66</v>
      </c>
      <c r="B148">
        <v>17</v>
      </c>
      <c r="C148" s="4" t="s">
        <v>551</v>
      </c>
      <c r="D148" s="4" t="s">
        <v>552</v>
      </c>
      <c r="E148" s="4">
        <v>6590381.1888669999</v>
      </c>
      <c r="F148" s="4">
        <v>7038626.0411569998</v>
      </c>
      <c r="G148" s="4">
        <v>7603486.9836600004</v>
      </c>
      <c r="H148" s="4">
        <v>7770118.8198079998</v>
      </c>
      <c r="I148" s="4">
        <v>8201407.768832</v>
      </c>
      <c r="J148" s="4">
        <v>8459958.0664729998</v>
      </c>
      <c r="K148" s="4">
        <v>8634907.246266</v>
      </c>
      <c r="L148" s="4">
        <v>9105726.2444630004</v>
      </c>
      <c r="M148" s="4">
        <v>9415620.4142550007</v>
      </c>
      <c r="N148" s="4">
        <v>9254060.0100769997</v>
      </c>
      <c r="O148" s="4">
        <v>9345710.1467129998</v>
      </c>
    </row>
    <row r="149" spans="1:15" x14ac:dyDescent="0.15">
      <c r="A149" s="6">
        <v>66</v>
      </c>
      <c r="B149">
        <v>17</v>
      </c>
      <c r="C149" s="4" t="s">
        <v>551</v>
      </c>
      <c r="D149" s="4" t="s">
        <v>564</v>
      </c>
      <c r="E149" s="4">
        <v>7557064</v>
      </c>
      <c r="F149" s="4">
        <v>7723024</v>
      </c>
      <c r="G149" s="4">
        <v>8817506</v>
      </c>
      <c r="H149" s="4">
        <v>10304603</v>
      </c>
      <c r="I149" s="4">
        <v>10598793</v>
      </c>
      <c r="J149" s="4">
        <v>11546242</v>
      </c>
      <c r="K149" s="4">
        <v>11557334</v>
      </c>
      <c r="L149" s="4">
        <v>10738188</v>
      </c>
      <c r="M149" s="4">
        <v>11087378</v>
      </c>
      <c r="N149" s="4">
        <v>10993095</v>
      </c>
      <c r="O149" s="4">
        <v>11857391</v>
      </c>
    </row>
    <row r="150" spans="1:15" x14ac:dyDescent="0.15">
      <c r="A150" s="6">
        <v>66</v>
      </c>
      <c r="B150">
        <v>17</v>
      </c>
      <c r="C150" s="4" t="s">
        <v>551</v>
      </c>
      <c r="D150" s="4" t="s">
        <v>563</v>
      </c>
      <c r="E150" s="4">
        <v>4282506</v>
      </c>
      <c r="F150" s="4">
        <v>3195801</v>
      </c>
      <c r="G150" s="4">
        <v>4228657</v>
      </c>
      <c r="H150" s="4">
        <v>5323735</v>
      </c>
      <c r="I150" s="4">
        <v>5706909</v>
      </c>
      <c r="J150" s="4">
        <v>5856565</v>
      </c>
      <c r="K150" s="4">
        <v>5835889</v>
      </c>
      <c r="L150" s="4">
        <v>5390613</v>
      </c>
      <c r="M150" s="4">
        <v>5488833</v>
      </c>
      <c r="N150" s="4">
        <v>6223871</v>
      </c>
      <c r="O150" s="4">
        <v>6828837</v>
      </c>
    </row>
    <row r="151" spans="1:15" x14ac:dyDescent="0.15">
      <c r="A151" s="6">
        <v>66</v>
      </c>
      <c r="B151">
        <v>17</v>
      </c>
      <c r="C151" t="s">
        <v>551</v>
      </c>
      <c r="D151" t="s">
        <v>503</v>
      </c>
      <c r="E151">
        <v>19252666</v>
      </c>
      <c r="F151">
        <v>19789919</v>
      </c>
      <c r="G151">
        <v>20341241</v>
      </c>
      <c r="H151">
        <v>20906388</v>
      </c>
      <c r="I151">
        <v>21485266</v>
      </c>
      <c r="J151">
        <v>22077298</v>
      </c>
      <c r="K151">
        <v>22681858</v>
      </c>
      <c r="L151">
        <v>23298368</v>
      </c>
      <c r="M151">
        <v>23926539</v>
      </c>
      <c r="N151">
        <v>24566045</v>
      </c>
      <c r="O151">
        <v>25216237</v>
      </c>
    </row>
    <row r="152" spans="1:15" x14ac:dyDescent="0.15">
      <c r="A152" s="6">
        <v>66</v>
      </c>
      <c r="B152">
        <v>17</v>
      </c>
      <c r="C152" s="4" t="s">
        <v>551</v>
      </c>
      <c r="D152" s="4" t="s">
        <v>565</v>
      </c>
      <c r="E152">
        <v>3315823.1888669999</v>
      </c>
      <c r="F152">
        <v>2511403.0411569998</v>
      </c>
      <c r="G152">
        <v>3014637.9836600004</v>
      </c>
      <c r="H152">
        <v>2789250.8198079998</v>
      </c>
      <c r="I152">
        <v>3309523.768832</v>
      </c>
      <c r="J152">
        <v>2770281.0664729998</v>
      </c>
      <c r="K152">
        <v>2913462.246266</v>
      </c>
      <c r="L152">
        <v>3758151.2444630004</v>
      </c>
      <c r="M152">
        <v>3817075.4142550007</v>
      </c>
      <c r="N152">
        <v>4484836.0100769997</v>
      </c>
      <c r="O152">
        <v>4317156.1467129998</v>
      </c>
    </row>
    <row r="153" spans="1:15" x14ac:dyDescent="0.15">
      <c r="A153" s="6">
        <v>66</v>
      </c>
      <c r="B153">
        <v>17</v>
      </c>
      <c r="C153" s="4" t="s">
        <v>551</v>
      </c>
      <c r="D153" s="4" t="s">
        <v>567</v>
      </c>
      <c r="E153">
        <v>1.8227701608550145E-3</v>
      </c>
      <c r="F153">
        <v>1.857237195318372E-3</v>
      </c>
      <c r="G153">
        <v>1.8778711340206187E-3</v>
      </c>
      <c r="H153">
        <v>1.8310646153846153E-3</v>
      </c>
      <c r="I153">
        <v>2.1435271794871796E-3</v>
      </c>
      <c r="J153">
        <v>1.9158020512820512E-3</v>
      </c>
      <c r="K153">
        <v>1.9556123076923076E-3</v>
      </c>
      <c r="L153">
        <v>1.9963733333333332E-3</v>
      </c>
      <c r="M153">
        <v>2.0301876923076922E-3</v>
      </c>
      <c r="N153" t="e">
        <v>#VALUE!</v>
      </c>
      <c r="O153" t="e">
        <v>#VALUE!</v>
      </c>
    </row>
    <row r="154" spans="1:15" x14ac:dyDescent="0.15">
      <c r="A154" s="6">
        <v>66</v>
      </c>
      <c r="B154">
        <v>17</v>
      </c>
      <c r="C154" s="4" t="s">
        <v>551</v>
      </c>
      <c r="D154" t="s">
        <v>566</v>
      </c>
      <c r="E154">
        <v>168.8432</v>
      </c>
      <c r="F154">
        <v>172.96449999999999</v>
      </c>
      <c r="G154">
        <v>182.15350000000001</v>
      </c>
      <c r="H154">
        <v>178.52879999999999</v>
      </c>
      <c r="I154">
        <v>208.9939</v>
      </c>
      <c r="J154">
        <v>186.79069999999999</v>
      </c>
      <c r="K154">
        <v>190.6722</v>
      </c>
      <c r="L154">
        <v>194.6464</v>
      </c>
      <c r="M154">
        <v>197.94329999999999</v>
      </c>
      <c r="N154">
        <v>199.6705</v>
      </c>
    </row>
    <row r="155" spans="1:15" x14ac:dyDescent="0.15">
      <c r="A155" s="3">
        <v>7</v>
      </c>
      <c r="B155">
        <v>18</v>
      </c>
      <c r="C155" t="s">
        <v>149</v>
      </c>
      <c r="D155" t="s">
        <v>315</v>
      </c>
      <c r="E155">
        <v>2.5</v>
      </c>
      <c r="F155">
        <v>2.5</v>
      </c>
      <c r="G155">
        <v>2.5</v>
      </c>
      <c r="H155">
        <v>2.5</v>
      </c>
      <c r="I155">
        <v>2.5</v>
      </c>
      <c r="J155">
        <v>2.5</v>
      </c>
      <c r="K155">
        <v>2.5</v>
      </c>
      <c r="L155">
        <v>2.5</v>
      </c>
      <c r="M155">
        <v>2.5</v>
      </c>
      <c r="N155">
        <v>2.5</v>
      </c>
      <c r="O155">
        <v>2.5</v>
      </c>
    </row>
    <row r="156" spans="1:15" x14ac:dyDescent="0.15">
      <c r="A156" s="3">
        <v>7</v>
      </c>
      <c r="B156">
        <v>18</v>
      </c>
      <c r="C156" t="s">
        <v>149</v>
      </c>
      <c r="D156" t="s">
        <v>516</v>
      </c>
      <c r="E156">
        <v>646108.0078125</v>
      </c>
      <c r="F156">
        <v>639401.9921875</v>
      </c>
      <c r="G156">
        <v>632686.015625</v>
      </c>
      <c r="H156">
        <v>625970</v>
      </c>
      <c r="I156">
        <v>626118.0078125</v>
      </c>
      <c r="J156">
        <v>626266.015625</v>
      </c>
      <c r="K156">
        <v>626413.984375</v>
      </c>
      <c r="L156">
        <v>626561.9921875</v>
      </c>
      <c r="M156">
        <v>626710</v>
      </c>
      <c r="N156" t="s">
        <v>56</v>
      </c>
      <c r="O156" t="s">
        <v>56</v>
      </c>
    </row>
    <row r="157" spans="1:15" x14ac:dyDescent="0.15">
      <c r="A157" s="3">
        <v>7</v>
      </c>
      <c r="B157">
        <v>18</v>
      </c>
      <c r="C157" s="4" t="s">
        <v>149</v>
      </c>
      <c r="D157" s="4" t="s">
        <v>552</v>
      </c>
      <c r="E157" s="4">
        <v>40873712.050705001</v>
      </c>
      <c r="F157" s="4">
        <v>39893651.248010002</v>
      </c>
      <c r="G157" s="4">
        <v>39697075.946791999</v>
      </c>
      <c r="H157" s="4">
        <v>40027494.264376998</v>
      </c>
      <c r="I157" s="4">
        <v>41206952.156456001</v>
      </c>
      <c r="J157" s="4">
        <v>47438872.183729999</v>
      </c>
      <c r="K157" s="4">
        <v>43663830.128801003</v>
      </c>
      <c r="L157" s="4">
        <v>45180633.647175997</v>
      </c>
      <c r="M157" s="4">
        <v>48811703.153044999</v>
      </c>
      <c r="N157" s="4">
        <v>49103793.867660999</v>
      </c>
      <c r="O157" s="4">
        <v>48676350.072190002</v>
      </c>
    </row>
    <row r="158" spans="1:15" x14ac:dyDescent="0.15">
      <c r="A158" s="3">
        <v>7</v>
      </c>
      <c r="B158">
        <v>18</v>
      </c>
      <c r="C158" s="4" t="s">
        <v>149</v>
      </c>
      <c r="D158" s="4" t="s">
        <v>564</v>
      </c>
      <c r="E158" s="4">
        <v>29147178</v>
      </c>
      <c r="F158" s="4">
        <v>28211897</v>
      </c>
      <c r="G158" s="4">
        <v>34892988</v>
      </c>
      <c r="H158" s="4">
        <v>42304534</v>
      </c>
      <c r="I158" s="4">
        <v>43507577</v>
      </c>
      <c r="J158" s="4">
        <v>46493831</v>
      </c>
      <c r="K158" s="4">
        <v>48772561</v>
      </c>
      <c r="L158" s="4">
        <v>48725434</v>
      </c>
      <c r="M158" s="4">
        <v>51283644</v>
      </c>
      <c r="N158" s="4">
        <v>53330220</v>
      </c>
      <c r="O158" s="4">
        <v>56099609</v>
      </c>
    </row>
    <row r="159" spans="1:15" x14ac:dyDescent="0.15">
      <c r="A159" s="3">
        <v>7</v>
      </c>
      <c r="B159">
        <v>18</v>
      </c>
      <c r="C159" s="4" t="s">
        <v>149</v>
      </c>
      <c r="D159" s="4" t="s">
        <v>563</v>
      </c>
      <c r="E159" s="4">
        <v>57079118</v>
      </c>
      <c r="F159" s="4">
        <v>49589886</v>
      </c>
      <c r="G159" s="4">
        <v>70952553</v>
      </c>
      <c r="H159" s="4">
        <v>95066247</v>
      </c>
      <c r="I159" s="4">
        <v>110380004</v>
      </c>
      <c r="J159" s="4">
        <v>115387985</v>
      </c>
      <c r="K159" s="4">
        <v>117379437</v>
      </c>
      <c r="L159" s="4">
        <v>110295586</v>
      </c>
      <c r="M159" s="4">
        <v>104167558</v>
      </c>
      <c r="N159" s="4">
        <v>118179656</v>
      </c>
      <c r="O159" s="4">
        <v>124224171</v>
      </c>
    </row>
    <row r="160" spans="1:15" x14ac:dyDescent="0.15">
      <c r="A160" s="3">
        <v>7</v>
      </c>
      <c r="B160">
        <v>18</v>
      </c>
      <c r="C160" t="s">
        <v>149</v>
      </c>
      <c r="D160" t="s">
        <v>503</v>
      </c>
      <c r="E160">
        <v>33247118</v>
      </c>
      <c r="F160">
        <v>33628895</v>
      </c>
      <c r="G160">
        <v>34004889</v>
      </c>
      <c r="H160">
        <v>34339328</v>
      </c>
      <c r="I160">
        <v>34714222</v>
      </c>
      <c r="J160">
        <v>35082954</v>
      </c>
      <c r="K160">
        <v>35437435</v>
      </c>
      <c r="L160">
        <v>35702908</v>
      </c>
      <c r="M160">
        <v>36109487</v>
      </c>
      <c r="N160">
        <v>36543321</v>
      </c>
      <c r="O160">
        <v>37057765</v>
      </c>
    </row>
    <row r="161" spans="1:15" x14ac:dyDescent="0.15">
      <c r="A161" s="3">
        <v>7</v>
      </c>
      <c r="B161">
        <v>18</v>
      </c>
      <c r="C161" s="4" t="s">
        <v>149</v>
      </c>
      <c r="D161" s="4" t="s">
        <v>565</v>
      </c>
      <c r="E161">
        <v>68805652.050705001</v>
      </c>
      <c r="F161">
        <v>61271640.248010002</v>
      </c>
      <c r="G161">
        <v>75756640.946792006</v>
      </c>
      <c r="H161">
        <v>92789207.264376998</v>
      </c>
      <c r="I161">
        <v>108079379.15645599</v>
      </c>
      <c r="J161">
        <v>116333026.18373001</v>
      </c>
      <c r="K161">
        <v>112270706.128801</v>
      </c>
      <c r="L161">
        <v>106750785.647176</v>
      </c>
      <c r="M161">
        <v>101695617.153045</v>
      </c>
      <c r="N161">
        <v>113953229.867661</v>
      </c>
      <c r="O161">
        <v>116800912.07219</v>
      </c>
    </row>
    <row r="162" spans="1:15" x14ac:dyDescent="0.15">
      <c r="A162" s="3">
        <v>7</v>
      </c>
      <c r="B162">
        <v>18</v>
      </c>
      <c r="C162" s="4" t="s">
        <v>149</v>
      </c>
      <c r="D162" s="4" t="s">
        <v>567</v>
      </c>
      <c r="E162">
        <v>4.9703764094685935E-5</v>
      </c>
      <c r="F162">
        <v>5.0201126039950296E-5</v>
      </c>
      <c r="G162">
        <v>4.931261198997676E-5</v>
      </c>
      <c r="H162">
        <v>5.2392127418246888E-5</v>
      </c>
      <c r="I162">
        <v>5.4097150341255186E-5</v>
      </c>
      <c r="J162">
        <v>5.3651482216335532E-5</v>
      </c>
      <c r="K162">
        <v>5.1551850382490914E-5</v>
      </c>
      <c r="L162">
        <v>5.0334364984211023E-5</v>
      </c>
      <c r="M162">
        <v>5.4725630674474635E-5</v>
      </c>
      <c r="N162" t="e">
        <v>#VALUE!</v>
      </c>
      <c r="O162" t="e">
        <v>#VALUE!</v>
      </c>
    </row>
    <row r="163" spans="1:15" x14ac:dyDescent="0.15">
      <c r="A163" s="3">
        <v>7</v>
      </c>
      <c r="B163">
        <v>18</v>
      </c>
      <c r="C163" s="4" t="s">
        <v>149</v>
      </c>
      <c r="D163" t="s">
        <v>566</v>
      </c>
      <c r="E163">
        <v>32.113999999999997</v>
      </c>
      <c r="F163">
        <v>32.098700000000001</v>
      </c>
      <c r="G163">
        <v>31.199400000000001</v>
      </c>
      <c r="H163">
        <v>32.795900000000003</v>
      </c>
      <c r="I163">
        <v>33.871200000000002</v>
      </c>
      <c r="J163">
        <v>33.600099999999998</v>
      </c>
      <c r="K163">
        <v>32.2928</v>
      </c>
      <c r="L163">
        <v>31.537600000000001</v>
      </c>
      <c r="M163">
        <v>34.2971</v>
      </c>
      <c r="N163">
        <v>35.434800000000003</v>
      </c>
    </row>
    <row r="164" spans="1:15" x14ac:dyDescent="0.15">
      <c r="A164" s="6">
        <v>109</v>
      </c>
      <c r="B164">
        <v>19</v>
      </c>
      <c r="C164" t="s">
        <v>462</v>
      </c>
      <c r="D164" t="s">
        <v>315</v>
      </c>
      <c r="E164">
        <v>40.1</v>
      </c>
      <c r="F164">
        <v>40.299999999999997</v>
      </c>
      <c r="G164">
        <v>40.299999999999997</v>
      </c>
      <c r="H164">
        <v>39</v>
      </c>
      <c r="I164">
        <v>38.6</v>
      </c>
      <c r="J164">
        <v>36.9</v>
      </c>
      <c r="K164">
        <v>36.200000000000003</v>
      </c>
      <c r="L164">
        <v>35.4</v>
      </c>
      <c r="M164">
        <v>36.4</v>
      </c>
      <c r="N164">
        <v>37.9</v>
      </c>
      <c r="O164">
        <v>39.6</v>
      </c>
    </row>
    <row r="165" spans="1:15" x14ac:dyDescent="0.15">
      <c r="A165" s="6">
        <v>109</v>
      </c>
      <c r="B165">
        <v>19</v>
      </c>
      <c r="C165" t="s">
        <v>462</v>
      </c>
      <c r="D165" t="s">
        <v>516</v>
      </c>
      <c r="E165">
        <v>493310</v>
      </c>
      <c r="F165">
        <v>493350</v>
      </c>
      <c r="G165">
        <v>495350</v>
      </c>
      <c r="H165">
        <v>499350</v>
      </c>
      <c r="I165">
        <v>499350</v>
      </c>
      <c r="J165">
        <v>499350</v>
      </c>
      <c r="K165">
        <v>499350</v>
      </c>
      <c r="L165">
        <v>499350</v>
      </c>
      <c r="M165">
        <v>499350</v>
      </c>
      <c r="N165" t="s">
        <v>56</v>
      </c>
      <c r="O165" t="s">
        <v>56</v>
      </c>
    </row>
    <row r="166" spans="1:15" x14ac:dyDescent="0.15">
      <c r="A166" s="6">
        <v>109</v>
      </c>
      <c r="B166">
        <v>19</v>
      </c>
      <c r="C166" s="4" t="s">
        <v>462</v>
      </c>
      <c r="D166" s="4" t="s">
        <v>552</v>
      </c>
      <c r="E166" s="4">
        <v>3393784.0718800002</v>
      </c>
      <c r="F166" s="4">
        <v>3383896.2619980001</v>
      </c>
      <c r="G166" s="4">
        <v>4503504.2587850001</v>
      </c>
      <c r="H166" s="4">
        <v>3793962.7262820001</v>
      </c>
      <c r="I166" s="4">
        <v>5042659.7964819996</v>
      </c>
      <c r="J166" s="4">
        <v>4780732.3827360002</v>
      </c>
      <c r="K166" s="4">
        <v>4973944.2117720004</v>
      </c>
      <c r="L166" s="4">
        <v>5095048.539473</v>
      </c>
      <c r="M166" s="4">
        <v>5574098.3884979999</v>
      </c>
      <c r="N166" s="4">
        <v>5632101.4646089999</v>
      </c>
      <c r="O166" s="4">
        <v>5811953.7779069999</v>
      </c>
    </row>
    <row r="167" spans="1:15" x14ac:dyDescent="0.15">
      <c r="A167" s="6">
        <v>109</v>
      </c>
      <c r="B167">
        <v>19</v>
      </c>
      <c r="C167" s="4" t="s">
        <v>462</v>
      </c>
      <c r="D167" s="4" t="s">
        <v>564</v>
      </c>
      <c r="E167" s="4">
        <v>8058</v>
      </c>
      <c r="F167" s="4">
        <v>10385</v>
      </c>
      <c r="G167" s="4">
        <v>12387</v>
      </c>
      <c r="H167" s="4">
        <v>22053</v>
      </c>
      <c r="I167" s="4">
        <v>26759</v>
      </c>
      <c r="J167" s="4">
        <v>30390</v>
      </c>
      <c r="K167" s="4">
        <v>18626</v>
      </c>
      <c r="L167" s="4">
        <v>11165</v>
      </c>
      <c r="M167" s="4">
        <v>27657</v>
      </c>
      <c r="N167" s="4">
        <v>33296</v>
      </c>
      <c r="O167" s="4">
        <v>34175</v>
      </c>
    </row>
    <row r="168" spans="1:15" x14ac:dyDescent="0.15">
      <c r="A168" s="6">
        <v>109</v>
      </c>
      <c r="B168">
        <v>19</v>
      </c>
      <c r="C168" s="4" t="s">
        <v>462</v>
      </c>
      <c r="D168" s="4" t="s">
        <v>563</v>
      </c>
      <c r="E168" s="4">
        <v>60631</v>
      </c>
      <c r="F168" s="4">
        <v>54540</v>
      </c>
      <c r="G168" s="4">
        <v>74274</v>
      </c>
      <c r="H168" s="4">
        <v>67865</v>
      </c>
      <c r="I168" s="4">
        <v>85204</v>
      </c>
      <c r="J168" s="4">
        <v>71004</v>
      </c>
      <c r="K168" s="4">
        <v>95341</v>
      </c>
      <c r="L168" s="4">
        <v>197297</v>
      </c>
      <c r="M168" s="4">
        <v>118246</v>
      </c>
      <c r="N168" s="4">
        <v>101703</v>
      </c>
      <c r="O168" s="4">
        <v>131226</v>
      </c>
    </row>
    <row r="169" spans="1:15" x14ac:dyDescent="0.15">
      <c r="A169" s="6">
        <v>109</v>
      </c>
      <c r="B169">
        <v>19</v>
      </c>
      <c r="C169" t="s">
        <v>462</v>
      </c>
      <c r="D169" t="s">
        <v>503</v>
      </c>
      <c r="E169">
        <v>11183588</v>
      </c>
      <c r="F169">
        <v>11560147</v>
      </c>
      <c r="G169">
        <v>11952136</v>
      </c>
      <c r="H169">
        <v>12360989</v>
      </c>
      <c r="I169">
        <v>12784750</v>
      </c>
      <c r="J169">
        <v>13220424</v>
      </c>
      <c r="K169">
        <v>13663559</v>
      </c>
      <c r="L169">
        <v>14110975</v>
      </c>
      <c r="M169">
        <v>14561666</v>
      </c>
      <c r="N169">
        <v>15016773</v>
      </c>
      <c r="O169">
        <v>15477751</v>
      </c>
    </row>
    <row r="170" spans="1:15" x14ac:dyDescent="0.15">
      <c r="A170" s="6">
        <v>109</v>
      </c>
      <c r="B170">
        <v>19</v>
      </c>
      <c r="C170" s="4" t="s">
        <v>462</v>
      </c>
      <c r="D170" s="4" t="s">
        <v>565</v>
      </c>
      <c r="E170">
        <v>3446357.0718800002</v>
      </c>
      <c r="F170">
        <v>3428051.2619980001</v>
      </c>
      <c r="G170">
        <v>4565391.2587850001</v>
      </c>
      <c r="H170">
        <v>3839774.7262820001</v>
      </c>
      <c r="I170">
        <v>5101104.7964819996</v>
      </c>
      <c r="J170">
        <v>4821346.3827360002</v>
      </c>
      <c r="K170">
        <v>5050659.2117720004</v>
      </c>
      <c r="L170">
        <v>5281180.539473</v>
      </c>
      <c r="M170">
        <v>5664687.3884979999</v>
      </c>
      <c r="N170">
        <v>5700508.4646089999</v>
      </c>
      <c r="O170">
        <v>5909004.7779069999</v>
      </c>
    </row>
    <row r="171" spans="1:15" x14ac:dyDescent="0.15">
      <c r="A171" s="6">
        <v>109</v>
      </c>
      <c r="B171">
        <v>19</v>
      </c>
      <c r="C171" s="4" t="s">
        <v>462</v>
      </c>
      <c r="D171" s="4" t="s">
        <v>567</v>
      </c>
      <c r="E171">
        <v>4.1334617177839493E-4</v>
      </c>
      <c r="F171">
        <v>4.1504469443599882E-4</v>
      </c>
      <c r="G171">
        <v>4.2461774502876754E-4</v>
      </c>
      <c r="H171">
        <v>4.2541123460498648E-4</v>
      </c>
      <c r="I171">
        <v>4.3854430759987983E-4</v>
      </c>
      <c r="J171">
        <v>4.4860498648242712E-4</v>
      </c>
      <c r="K171">
        <v>4.3333954140382496E-4</v>
      </c>
      <c r="L171">
        <v>4.423176128967658E-4</v>
      </c>
      <c r="M171">
        <v>4.3827415640332432E-4</v>
      </c>
      <c r="N171" t="e">
        <v>#VALUE!</v>
      </c>
      <c r="O171" t="e">
        <v>#VALUE!</v>
      </c>
    </row>
    <row r="172" spans="1:15" x14ac:dyDescent="0.15">
      <c r="A172" s="6">
        <v>109</v>
      </c>
      <c r="B172">
        <v>19</v>
      </c>
      <c r="C172" s="4" t="s">
        <v>462</v>
      </c>
      <c r="D172" t="s">
        <v>566</v>
      </c>
      <c r="E172">
        <v>203.90780000000001</v>
      </c>
      <c r="F172">
        <v>204.76230000000001</v>
      </c>
      <c r="G172">
        <v>210.33439999999999</v>
      </c>
      <c r="H172">
        <v>212.42910000000001</v>
      </c>
      <c r="I172">
        <v>218.9871</v>
      </c>
      <c r="J172">
        <v>224.01089999999999</v>
      </c>
      <c r="K172">
        <v>216.38810000000001</v>
      </c>
      <c r="L172">
        <v>220.87129999999999</v>
      </c>
      <c r="M172">
        <v>218.85220000000001</v>
      </c>
      <c r="N172">
        <v>214.5197</v>
      </c>
    </row>
    <row r="173" spans="1:15" x14ac:dyDescent="0.15">
      <c r="A173" s="6">
        <v>47</v>
      </c>
      <c r="B173">
        <v>20</v>
      </c>
      <c r="C173" t="s">
        <v>124</v>
      </c>
      <c r="D173" t="s">
        <v>315</v>
      </c>
      <c r="E173">
        <v>3.5</v>
      </c>
      <c r="F173">
        <v>3.7</v>
      </c>
      <c r="G173">
        <v>3.7</v>
      </c>
      <c r="H173">
        <v>3.5</v>
      </c>
      <c r="I173">
        <v>3.3</v>
      </c>
      <c r="J173">
        <v>3.2</v>
      </c>
      <c r="K173">
        <v>3.1</v>
      </c>
      <c r="L173">
        <v>3.1</v>
      </c>
      <c r="M173">
        <v>3.2</v>
      </c>
      <c r="N173">
        <v>3.3</v>
      </c>
      <c r="O173">
        <v>3.5</v>
      </c>
    </row>
    <row r="174" spans="1:15" x14ac:dyDescent="0.15">
      <c r="A174" s="6">
        <v>47</v>
      </c>
      <c r="B174">
        <v>20</v>
      </c>
      <c r="C174" t="s">
        <v>124</v>
      </c>
      <c r="D174" t="s">
        <v>516</v>
      </c>
      <c r="E174">
        <v>157840</v>
      </c>
      <c r="F174">
        <v>157820</v>
      </c>
      <c r="G174">
        <v>157430</v>
      </c>
      <c r="H174">
        <v>157890</v>
      </c>
      <c r="I174">
        <v>157550</v>
      </c>
      <c r="J174">
        <v>157810</v>
      </c>
      <c r="K174">
        <v>157612.001953125</v>
      </c>
      <c r="L174">
        <v>157850</v>
      </c>
      <c r="M174">
        <v>157417.998046875</v>
      </c>
      <c r="N174" t="s">
        <v>56</v>
      </c>
      <c r="O174" t="s">
        <v>56</v>
      </c>
    </row>
    <row r="175" spans="1:15" x14ac:dyDescent="0.15">
      <c r="A175" s="6">
        <v>47</v>
      </c>
      <c r="B175">
        <v>20</v>
      </c>
      <c r="C175" s="4" t="s">
        <v>124</v>
      </c>
      <c r="D175" s="4" t="s">
        <v>552</v>
      </c>
      <c r="E175" s="4">
        <v>10918526.877207</v>
      </c>
      <c r="F175" s="4">
        <v>10870676.950429</v>
      </c>
      <c r="G175" s="4">
        <v>11224947.472765001</v>
      </c>
      <c r="H175" s="4">
        <v>11901147.352211</v>
      </c>
      <c r="I175" s="4">
        <v>11717495.665370001</v>
      </c>
      <c r="J175" s="4">
        <v>11964310.062291</v>
      </c>
      <c r="K175" s="4">
        <v>11720117.627064001</v>
      </c>
      <c r="L175" s="4">
        <v>11956491.564386001</v>
      </c>
      <c r="M175" s="4">
        <v>11698339.465379</v>
      </c>
      <c r="N175" s="4">
        <v>11399968.713029001</v>
      </c>
      <c r="O175" s="4">
        <v>11975811.881224001</v>
      </c>
    </row>
    <row r="176" spans="1:15" x14ac:dyDescent="0.15">
      <c r="A176" s="6">
        <v>47</v>
      </c>
      <c r="B176">
        <v>20</v>
      </c>
      <c r="C176" s="4" t="s">
        <v>124</v>
      </c>
      <c r="D176" s="4" t="s">
        <v>564</v>
      </c>
      <c r="E176" s="4">
        <v>52855</v>
      </c>
      <c r="F176" s="4">
        <v>45660</v>
      </c>
      <c r="G176" s="4">
        <v>32960</v>
      </c>
      <c r="H176" s="4">
        <v>25125</v>
      </c>
      <c r="I176" s="4">
        <v>30437</v>
      </c>
      <c r="J176" s="4">
        <v>14983</v>
      </c>
      <c r="K176" s="4">
        <v>31788</v>
      </c>
      <c r="L176" s="4">
        <v>17554</v>
      </c>
      <c r="M176" s="4">
        <v>14861</v>
      </c>
      <c r="N176" s="4">
        <v>15191</v>
      </c>
      <c r="O176" s="4">
        <v>17729</v>
      </c>
    </row>
    <row r="177" spans="1:15" x14ac:dyDescent="0.15">
      <c r="A177" s="6">
        <v>47</v>
      </c>
      <c r="B177">
        <v>20</v>
      </c>
      <c r="C177" s="4" t="s">
        <v>124</v>
      </c>
      <c r="D177" s="4" t="s">
        <v>563</v>
      </c>
      <c r="E177" s="4">
        <v>290803</v>
      </c>
      <c r="F177" s="4">
        <v>391893</v>
      </c>
      <c r="G177" s="4">
        <v>304153</v>
      </c>
      <c r="H177" s="4">
        <v>601430</v>
      </c>
      <c r="I177" s="4">
        <v>451653</v>
      </c>
      <c r="J177" s="4">
        <v>519913</v>
      </c>
      <c r="K177" s="4">
        <v>616249</v>
      </c>
      <c r="L177" s="4">
        <v>480888</v>
      </c>
      <c r="M177" s="4">
        <v>411457</v>
      </c>
      <c r="N177" s="4">
        <v>571256</v>
      </c>
      <c r="O177" s="4">
        <v>482177</v>
      </c>
    </row>
    <row r="178" spans="1:15" x14ac:dyDescent="0.15">
      <c r="A178" s="6">
        <v>47</v>
      </c>
      <c r="B178">
        <v>20</v>
      </c>
      <c r="C178" t="s">
        <v>124</v>
      </c>
      <c r="D178" t="s">
        <v>503</v>
      </c>
      <c r="E178">
        <v>16708258</v>
      </c>
      <c r="F178">
        <v>16886186</v>
      </c>
      <c r="G178">
        <v>17062536</v>
      </c>
      <c r="H178">
        <v>17233576</v>
      </c>
      <c r="I178">
        <v>17400347</v>
      </c>
      <c r="J178">
        <v>17571507</v>
      </c>
      <c r="K178">
        <v>17758959</v>
      </c>
      <c r="L178">
        <v>17969353</v>
      </c>
      <c r="M178">
        <v>18209068</v>
      </c>
      <c r="N178">
        <v>18470439</v>
      </c>
      <c r="O178">
        <v>18729160</v>
      </c>
    </row>
    <row r="179" spans="1:15" x14ac:dyDescent="0.15">
      <c r="A179" s="6">
        <v>47</v>
      </c>
      <c r="B179">
        <v>20</v>
      </c>
      <c r="C179" s="4" t="s">
        <v>124</v>
      </c>
      <c r="D179" s="4" t="s">
        <v>565</v>
      </c>
      <c r="E179">
        <v>11156474.877207</v>
      </c>
      <c r="F179">
        <v>11216909.950429</v>
      </c>
      <c r="G179">
        <v>11496140.472765001</v>
      </c>
      <c r="H179">
        <v>12477452.352211</v>
      </c>
      <c r="I179">
        <v>12138711.665370001</v>
      </c>
      <c r="J179">
        <v>12469240.062291</v>
      </c>
      <c r="K179">
        <v>12304578.627064001</v>
      </c>
      <c r="L179">
        <v>12419825.564386001</v>
      </c>
      <c r="M179">
        <v>12094935.465379</v>
      </c>
      <c r="N179">
        <v>11956033.713029001</v>
      </c>
      <c r="O179">
        <v>12440259.881224001</v>
      </c>
    </row>
    <row r="180" spans="1:15" x14ac:dyDescent="0.15">
      <c r="A180" s="6">
        <v>47</v>
      </c>
      <c r="B180">
        <v>20</v>
      </c>
      <c r="C180" s="4" t="s">
        <v>124</v>
      </c>
      <c r="D180" s="4" t="s">
        <v>567</v>
      </c>
      <c r="E180">
        <v>7.0990686771414083E-4</v>
      </c>
      <c r="F180">
        <v>7.4605753389937908E-4</v>
      </c>
      <c r="G180">
        <v>7.0806580702534457E-4</v>
      </c>
      <c r="H180">
        <v>6.7184178858699091E-4</v>
      </c>
      <c r="I180">
        <v>7.1801904157410351E-4</v>
      </c>
      <c r="J180">
        <v>6.5059375198022937E-4</v>
      </c>
      <c r="K180">
        <v>6.0648490480077143E-4</v>
      </c>
      <c r="L180">
        <v>4.9070509977827042E-4</v>
      </c>
      <c r="M180">
        <v>5.0299267543995967E-4</v>
      </c>
      <c r="N180" t="e">
        <v>#VALUE!</v>
      </c>
      <c r="O180" t="e">
        <v>#VALUE!</v>
      </c>
    </row>
    <row r="181" spans="1:15" x14ac:dyDescent="0.15">
      <c r="A181" s="6">
        <v>47</v>
      </c>
      <c r="B181">
        <v>20</v>
      </c>
      <c r="C181" s="4" t="s">
        <v>124</v>
      </c>
      <c r="D181" t="s">
        <v>566</v>
      </c>
      <c r="E181">
        <v>112.0517</v>
      </c>
      <c r="F181">
        <v>117.7428</v>
      </c>
      <c r="G181">
        <v>111.4708</v>
      </c>
      <c r="H181">
        <v>106.0771</v>
      </c>
      <c r="I181">
        <v>113.12390000000001</v>
      </c>
      <c r="J181">
        <v>102.67019999999999</v>
      </c>
      <c r="K181">
        <v>95.589300000000009</v>
      </c>
      <c r="L181">
        <v>77.457799999999992</v>
      </c>
      <c r="M181">
        <v>79.180099999999996</v>
      </c>
      <c r="N181">
        <v>80.247100000000003</v>
      </c>
    </row>
    <row r="182" spans="1:15" x14ac:dyDescent="0.15">
      <c r="A182" s="3">
        <v>8</v>
      </c>
      <c r="B182">
        <v>21</v>
      </c>
      <c r="C182" t="s">
        <v>381</v>
      </c>
      <c r="D182" t="s">
        <v>315</v>
      </c>
      <c r="E182">
        <v>5.0999999999999996</v>
      </c>
      <c r="F182">
        <v>4.0999999999999996</v>
      </c>
      <c r="G182">
        <v>3</v>
      </c>
      <c r="H182">
        <v>2.5</v>
      </c>
      <c r="I182">
        <v>2.5</v>
      </c>
      <c r="J182">
        <v>2.5</v>
      </c>
      <c r="K182">
        <v>2.5</v>
      </c>
      <c r="L182">
        <v>2.5</v>
      </c>
      <c r="M182">
        <v>2.5</v>
      </c>
      <c r="N182">
        <v>2.5</v>
      </c>
      <c r="O182">
        <v>2.5</v>
      </c>
    </row>
    <row r="183" spans="1:15" x14ac:dyDescent="0.15">
      <c r="A183" s="3">
        <v>8</v>
      </c>
      <c r="B183">
        <v>21</v>
      </c>
      <c r="C183" t="s">
        <v>381</v>
      </c>
      <c r="D183" t="s">
        <v>516</v>
      </c>
      <c r="E183">
        <v>5145490</v>
      </c>
      <c r="F183">
        <v>5145530</v>
      </c>
      <c r="G183">
        <v>5145500</v>
      </c>
      <c r="H183">
        <v>5145530</v>
      </c>
      <c r="I183">
        <v>5145530</v>
      </c>
      <c r="J183">
        <v>5145530</v>
      </c>
      <c r="K183">
        <v>5145530</v>
      </c>
      <c r="L183">
        <v>5278330</v>
      </c>
      <c r="M183">
        <v>5277330</v>
      </c>
      <c r="N183" t="s">
        <v>56</v>
      </c>
      <c r="O183" t="s">
        <v>56</v>
      </c>
    </row>
    <row r="184" spans="1:15" x14ac:dyDescent="0.15">
      <c r="A184" s="3">
        <v>8</v>
      </c>
      <c r="B184">
        <v>21</v>
      </c>
      <c r="C184" s="4" t="s">
        <v>381</v>
      </c>
      <c r="D184" s="4" t="s">
        <v>552</v>
      </c>
      <c r="E184" s="4">
        <v>725385476.33989704</v>
      </c>
      <c r="F184" s="4">
        <v>741109378.47915697</v>
      </c>
      <c r="G184" s="4">
        <v>760691912.34915805</v>
      </c>
      <c r="H184" s="4">
        <v>786124888.38367403</v>
      </c>
      <c r="I184" s="4">
        <v>812050026.36693895</v>
      </c>
      <c r="J184" s="4">
        <v>822668066.15250099</v>
      </c>
      <c r="K184" s="4">
        <v>834061506.71021199</v>
      </c>
      <c r="L184" s="4">
        <v>857082756.60978496</v>
      </c>
      <c r="M184" s="4">
        <v>860388036.52191401</v>
      </c>
      <c r="N184" s="4">
        <v>870834121.96172404</v>
      </c>
      <c r="O184" s="4">
        <v>875062940.23109305</v>
      </c>
    </row>
    <row r="185" spans="1:15" x14ac:dyDescent="0.15">
      <c r="A185" s="3">
        <v>8</v>
      </c>
      <c r="B185">
        <v>21</v>
      </c>
      <c r="C185" s="4" t="s">
        <v>381</v>
      </c>
      <c r="D185" s="4" t="s">
        <v>564</v>
      </c>
      <c r="E185" s="4">
        <v>1009</v>
      </c>
      <c r="F185" s="4">
        <v>923</v>
      </c>
      <c r="G185" s="4">
        <v>964</v>
      </c>
      <c r="H185" s="4">
        <v>626</v>
      </c>
      <c r="I185" s="4">
        <v>554</v>
      </c>
      <c r="J185" s="4">
        <v>603</v>
      </c>
      <c r="K185" s="4">
        <v>429</v>
      </c>
      <c r="L185" s="4">
        <v>377</v>
      </c>
      <c r="M185" s="4">
        <v>541</v>
      </c>
      <c r="N185" s="4">
        <v>797</v>
      </c>
      <c r="O185" s="4">
        <v>1064</v>
      </c>
    </row>
    <row r="186" spans="1:15" x14ac:dyDescent="0.15">
      <c r="A186" s="3">
        <v>8</v>
      </c>
      <c r="B186">
        <v>21</v>
      </c>
      <c r="C186" s="4" t="s">
        <v>381</v>
      </c>
      <c r="D186" s="4" t="s">
        <v>563</v>
      </c>
      <c r="E186" s="4">
        <v>25635</v>
      </c>
      <c r="F186" s="4">
        <v>25261</v>
      </c>
      <c r="G186" s="4">
        <v>29395</v>
      </c>
      <c r="H186" s="4">
        <v>25772</v>
      </c>
      <c r="I186" s="4">
        <v>33769</v>
      </c>
      <c r="J186" s="4">
        <v>33448</v>
      </c>
      <c r="K186" s="4">
        <v>37490</v>
      </c>
      <c r="L186" s="4">
        <v>32018</v>
      </c>
      <c r="M186" s="4">
        <v>34639</v>
      </c>
      <c r="N186" s="4">
        <v>39454</v>
      </c>
      <c r="O186" s="4">
        <v>40903</v>
      </c>
    </row>
    <row r="187" spans="1:15" x14ac:dyDescent="0.15">
      <c r="A187" s="3">
        <v>8</v>
      </c>
      <c r="B187">
        <v>21</v>
      </c>
      <c r="C187" t="s">
        <v>381</v>
      </c>
      <c r="D187" t="s">
        <v>503</v>
      </c>
      <c r="E187">
        <v>1324655000</v>
      </c>
      <c r="F187">
        <v>1331260000</v>
      </c>
      <c r="G187">
        <v>1337705000</v>
      </c>
      <c r="H187">
        <v>1344130000</v>
      </c>
      <c r="I187">
        <v>1350695000</v>
      </c>
      <c r="J187">
        <v>1357380000</v>
      </c>
      <c r="K187">
        <v>1364270000</v>
      </c>
      <c r="L187">
        <v>1371220000</v>
      </c>
      <c r="M187">
        <v>1378665000</v>
      </c>
      <c r="N187">
        <v>1386395000</v>
      </c>
      <c r="O187">
        <v>1392730000</v>
      </c>
    </row>
    <row r="188" spans="1:15" x14ac:dyDescent="0.15">
      <c r="A188" s="3">
        <v>8</v>
      </c>
      <c r="B188">
        <v>21</v>
      </c>
      <c r="C188" s="4" t="s">
        <v>381</v>
      </c>
      <c r="D188" s="4" t="s">
        <v>565</v>
      </c>
      <c r="E188">
        <v>725410102.33989704</v>
      </c>
      <c r="F188">
        <v>741133716.47915697</v>
      </c>
      <c r="G188">
        <v>760720343.34915805</v>
      </c>
      <c r="H188">
        <v>786150034.38367403</v>
      </c>
      <c r="I188">
        <v>812083241.36693895</v>
      </c>
      <c r="J188">
        <v>822700911.15250099</v>
      </c>
      <c r="K188">
        <v>834098567.71021199</v>
      </c>
      <c r="L188">
        <v>857114397.60978496</v>
      </c>
      <c r="M188">
        <v>860422134.52191401</v>
      </c>
      <c r="N188">
        <v>870872778.96172404</v>
      </c>
      <c r="O188">
        <v>875102779.23109305</v>
      </c>
    </row>
    <row r="189" spans="1:15" x14ac:dyDescent="0.15">
      <c r="A189" s="3">
        <v>8</v>
      </c>
      <c r="B189">
        <v>21</v>
      </c>
      <c r="C189" s="4" t="s">
        <v>381</v>
      </c>
      <c r="D189" s="4" t="s">
        <v>567</v>
      </c>
      <c r="E189">
        <v>3.279149313282117E-5</v>
      </c>
      <c r="F189">
        <v>3.1891447528242963E-5</v>
      </c>
      <c r="G189">
        <v>3.1854008356816633E-5</v>
      </c>
      <c r="H189">
        <v>3.1793867687099293E-5</v>
      </c>
      <c r="I189">
        <v>3.0380913142086431E-5</v>
      </c>
      <c r="J189">
        <v>2.9942085654927675E-5</v>
      </c>
      <c r="K189">
        <v>2.9555536553085884E-5</v>
      </c>
      <c r="L189">
        <v>2.9272800298579289E-5</v>
      </c>
      <c r="M189">
        <v>2.8674196989765659E-5</v>
      </c>
      <c r="N189" t="e">
        <v>#VALUE!</v>
      </c>
      <c r="O189" t="e">
        <v>#VALUE!</v>
      </c>
    </row>
    <row r="190" spans="1:15" x14ac:dyDescent="0.15">
      <c r="A190" s="3">
        <v>8</v>
      </c>
      <c r="B190">
        <v>21</v>
      </c>
      <c r="C190" s="4" t="s">
        <v>381</v>
      </c>
      <c r="D190" t="s">
        <v>566</v>
      </c>
      <c r="E190">
        <v>168.72829999999999</v>
      </c>
      <c r="F190">
        <v>164.0984</v>
      </c>
      <c r="G190">
        <v>163.90479999999999</v>
      </c>
      <c r="H190">
        <v>163.59630000000001</v>
      </c>
      <c r="I190">
        <v>156.32589999999999</v>
      </c>
      <c r="J190">
        <v>154.06790000000001</v>
      </c>
      <c r="K190">
        <v>152.0789</v>
      </c>
      <c r="L190">
        <v>154.51150000000001</v>
      </c>
      <c r="M190">
        <v>151.32320000000001</v>
      </c>
      <c r="N190">
        <v>147.3475</v>
      </c>
    </row>
    <row r="191" spans="1:15" x14ac:dyDescent="0.15">
      <c r="A191" s="6">
        <v>60</v>
      </c>
      <c r="B191">
        <v>22</v>
      </c>
      <c r="C191" t="s">
        <v>421</v>
      </c>
      <c r="D191" t="s">
        <v>315</v>
      </c>
      <c r="E191">
        <v>11.4</v>
      </c>
      <c r="F191">
        <v>11.9</v>
      </c>
      <c r="G191">
        <v>12.2</v>
      </c>
      <c r="H191">
        <v>11.3</v>
      </c>
      <c r="I191">
        <v>9.6</v>
      </c>
      <c r="J191">
        <v>8.4</v>
      </c>
      <c r="K191">
        <v>7.3</v>
      </c>
      <c r="L191">
        <v>6.6</v>
      </c>
      <c r="M191">
        <v>5.8</v>
      </c>
      <c r="N191">
        <v>5.5</v>
      </c>
      <c r="O191">
        <v>5.5</v>
      </c>
    </row>
    <row r="192" spans="1:15" x14ac:dyDescent="0.15">
      <c r="A192" s="6">
        <v>60</v>
      </c>
      <c r="B192">
        <v>22</v>
      </c>
      <c r="C192" t="s">
        <v>421</v>
      </c>
      <c r="D192" t="s">
        <v>516</v>
      </c>
      <c r="E192">
        <v>426140</v>
      </c>
      <c r="F192">
        <v>425400</v>
      </c>
      <c r="G192">
        <v>425030</v>
      </c>
      <c r="H192">
        <v>417210</v>
      </c>
      <c r="I192">
        <v>426176.015625</v>
      </c>
      <c r="J192">
        <v>448156.015625</v>
      </c>
      <c r="K192">
        <v>449871.6015625</v>
      </c>
      <c r="L192">
        <v>446656.015625</v>
      </c>
      <c r="M192">
        <v>446656.015625</v>
      </c>
      <c r="N192" t="s">
        <v>56</v>
      </c>
      <c r="O192" t="s">
        <v>56</v>
      </c>
    </row>
    <row r="193" spans="1:15" x14ac:dyDescent="0.15">
      <c r="A193" s="6">
        <v>60</v>
      </c>
      <c r="B193">
        <v>22</v>
      </c>
      <c r="C193" s="4" t="s">
        <v>421</v>
      </c>
      <c r="D193" s="4" t="s">
        <v>552</v>
      </c>
      <c r="E193" s="4">
        <v>20480780.859466001</v>
      </c>
      <c r="F193" s="4">
        <v>19164925.259075999</v>
      </c>
      <c r="G193" s="4">
        <v>18765404.215854</v>
      </c>
      <c r="H193" s="4">
        <v>19176372.276524998</v>
      </c>
      <c r="I193" s="4">
        <v>20807700.742523</v>
      </c>
      <c r="J193" s="4">
        <v>21896365.962540001</v>
      </c>
      <c r="K193" s="4">
        <v>22283267.710627999</v>
      </c>
      <c r="L193" s="4">
        <v>23269352.016966999</v>
      </c>
      <c r="M193" s="4">
        <v>23641362.676860999</v>
      </c>
      <c r="N193" s="4">
        <v>24278874.696722999</v>
      </c>
      <c r="O193" s="4">
        <v>24202276.020084001</v>
      </c>
    </row>
    <row r="194" spans="1:15" x14ac:dyDescent="0.15">
      <c r="A194" s="6">
        <v>60</v>
      </c>
      <c r="B194">
        <v>22</v>
      </c>
      <c r="C194" s="4" t="s">
        <v>421</v>
      </c>
      <c r="D194" s="4" t="s">
        <v>564</v>
      </c>
      <c r="E194" s="4">
        <v>544306</v>
      </c>
      <c r="F194" s="4">
        <v>539943</v>
      </c>
      <c r="G194" s="4">
        <v>602188</v>
      </c>
      <c r="H194" s="4">
        <v>727070</v>
      </c>
      <c r="I194" s="4">
        <v>846572</v>
      </c>
      <c r="J194" s="4">
        <v>891869</v>
      </c>
      <c r="K194" s="4">
        <v>766266</v>
      </c>
      <c r="L194" s="4">
        <v>491151</v>
      </c>
      <c r="M194" s="4">
        <v>465587</v>
      </c>
      <c r="N194" s="4">
        <v>645753</v>
      </c>
      <c r="O194" s="4">
        <v>786272</v>
      </c>
    </row>
    <row r="195" spans="1:15" x14ac:dyDescent="0.15">
      <c r="A195" s="6">
        <v>60</v>
      </c>
      <c r="B195">
        <v>22</v>
      </c>
      <c r="C195" s="4" t="s">
        <v>421</v>
      </c>
      <c r="D195" s="4" t="s">
        <v>563</v>
      </c>
      <c r="E195" s="4">
        <v>1121693</v>
      </c>
      <c r="F195" s="4">
        <v>956826</v>
      </c>
      <c r="G195" s="4">
        <v>1222991</v>
      </c>
      <c r="H195" s="4">
        <v>1372260</v>
      </c>
      <c r="I195" s="4">
        <v>1428752</v>
      </c>
      <c r="J195" s="4">
        <v>1574374</v>
      </c>
      <c r="K195" s="4">
        <v>1549600</v>
      </c>
      <c r="L195" s="4">
        <v>1824967</v>
      </c>
      <c r="M195" s="4">
        <v>1459047</v>
      </c>
      <c r="N195" s="4">
        <v>1705474</v>
      </c>
      <c r="O195" s="4">
        <v>1641259</v>
      </c>
    </row>
    <row r="196" spans="1:15" x14ac:dyDescent="0.15">
      <c r="A196" s="6">
        <v>60</v>
      </c>
      <c r="B196">
        <v>22</v>
      </c>
      <c r="C196" t="s">
        <v>421</v>
      </c>
      <c r="D196" t="s">
        <v>503</v>
      </c>
      <c r="E196">
        <v>44254972</v>
      </c>
      <c r="F196">
        <v>44750054</v>
      </c>
      <c r="G196">
        <v>45222699</v>
      </c>
      <c r="H196">
        <v>45662747</v>
      </c>
      <c r="I196">
        <v>46075721</v>
      </c>
      <c r="J196">
        <v>46495492</v>
      </c>
      <c r="K196">
        <v>46967706</v>
      </c>
      <c r="L196">
        <v>47520667</v>
      </c>
      <c r="M196">
        <v>48175048</v>
      </c>
      <c r="N196">
        <v>48909844</v>
      </c>
      <c r="O196">
        <v>49661056</v>
      </c>
    </row>
    <row r="197" spans="1:15" x14ac:dyDescent="0.15">
      <c r="A197" s="6">
        <v>60</v>
      </c>
      <c r="B197">
        <v>22</v>
      </c>
      <c r="C197" s="4" t="s">
        <v>421</v>
      </c>
      <c r="D197" s="4" t="s">
        <v>565</v>
      </c>
      <c r="E197">
        <v>21058167.859466001</v>
      </c>
      <c r="F197">
        <v>19581808.259075999</v>
      </c>
      <c r="G197">
        <v>19386207.215854</v>
      </c>
      <c r="H197">
        <v>19821562.276524998</v>
      </c>
      <c r="I197">
        <v>21389880.742523</v>
      </c>
      <c r="J197">
        <v>22578870.962540001</v>
      </c>
      <c r="K197">
        <v>23066601.710627999</v>
      </c>
      <c r="L197">
        <v>24603168.016966999</v>
      </c>
      <c r="M197">
        <v>24634822.676860999</v>
      </c>
      <c r="N197">
        <v>25338595.696722999</v>
      </c>
      <c r="O197">
        <v>25057263.020084001</v>
      </c>
    </row>
    <row r="198" spans="1:15" x14ac:dyDescent="0.15">
      <c r="A198" s="6">
        <v>60</v>
      </c>
      <c r="B198">
        <v>22</v>
      </c>
      <c r="C198" s="4" t="s">
        <v>421</v>
      </c>
      <c r="D198" s="4" t="s">
        <v>567</v>
      </c>
      <c r="E198">
        <v>3.4903130426620357E-4</v>
      </c>
      <c r="F198">
        <v>3.5604536906440998E-4</v>
      </c>
      <c r="G198">
        <v>3.9669105710185164E-4</v>
      </c>
      <c r="H198">
        <v>3.6764698832722129E-4</v>
      </c>
      <c r="I198">
        <v>3.3334888588616832E-4</v>
      </c>
      <c r="J198">
        <v>3.1543099963269629E-4</v>
      </c>
      <c r="K198">
        <v>3.174579135557168E-4</v>
      </c>
      <c r="L198">
        <v>3.1716196590741931E-4</v>
      </c>
      <c r="M198">
        <v>3.2021845670177188E-4</v>
      </c>
      <c r="N198" t="e">
        <v>#VALUE!</v>
      </c>
      <c r="O198" t="e">
        <v>#VALUE!</v>
      </c>
    </row>
    <row r="199" spans="1:15" x14ac:dyDescent="0.15">
      <c r="A199" s="6">
        <v>60</v>
      </c>
      <c r="B199">
        <v>22</v>
      </c>
      <c r="C199" s="4" t="s">
        <v>421</v>
      </c>
      <c r="D199" t="s">
        <v>566</v>
      </c>
      <c r="E199">
        <v>148.7362</v>
      </c>
      <c r="F199">
        <v>151.46170000000001</v>
      </c>
      <c r="G199">
        <v>168.60560000000001</v>
      </c>
      <c r="H199">
        <v>153.386</v>
      </c>
      <c r="I199">
        <v>142.06530000000001</v>
      </c>
      <c r="J199">
        <v>141.3623</v>
      </c>
      <c r="K199">
        <v>142.81530000000001</v>
      </c>
      <c r="L199">
        <v>141.66229999999999</v>
      </c>
      <c r="M199">
        <v>143.0275</v>
      </c>
      <c r="N199">
        <v>144.0635</v>
      </c>
    </row>
    <row r="200" spans="1:15" x14ac:dyDescent="0.15">
      <c r="A200" s="6">
        <v>49</v>
      </c>
      <c r="B200">
        <v>23</v>
      </c>
      <c r="C200" t="s">
        <v>252</v>
      </c>
      <c r="D200" t="s">
        <v>315</v>
      </c>
      <c r="E200">
        <v>4</v>
      </c>
      <c r="F200">
        <v>4.0999999999999996</v>
      </c>
      <c r="G200">
        <v>3.9</v>
      </c>
      <c r="H200">
        <v>3.9</v>
      </c>
      <c r="I200">
        <v>3.8</v>
      </c>
      <c r="J200">
        <v>4.0999999999999996</v>
      </c>
      <c r="K200">
        <v>4.2</v>
      </c>
      <c r="L200">
        <v>3.9</v>
      </c>
      <c r="M200">
        <v>3.5</v>
      </c>
      <c r="N200">
        <v>3.2</v>
      </c>
      <c r="O200">
        <v>3.2</v>
      </c>
    </row>
    <row r="201" spans="1:15" x14ac:dyDescent="0.15">
      <c r="A201" s="6">
        <v>49</v>
      </c>
      <c r="B201">
        <v>23</v>
      </c>
      <c r="C201" t="s">
        <v>252</v>
      </c>
      <c r="D201" t="s">
        <v>516</v>
      </c>
      <c r="E201">
        <v>17930</v>
      </c>
      <c r="F201">
        <v>18160</v>
      </c>
      <c r="G201">
        <v>18190</v>
      </c>
      <c r="H201">
        <v>18190</v>
      </c>
      <c r="I201">
        <v>18120</v>
      </c>
      <c r="J201">
        <v>17965</v>
      </c>
      <c r="K201">
        <v>17800.9997558594</v>
      </c>
      <c r="L201">
        <v>17800</v>
      </c>
      <c r="M201">
        <v>17595</v>
      </c>
      <c r="N201" t="s">
        <v>56</v>
      </c>
      <c r="O201" t="s">
        <v>56</v>
      </c>
    </row>
    <row r="202" spans="1:15" x14ac:dyDescent="0.15">
      <c r="A202" s="6">
        <v>49</v>
      </c>
      <c r="B202">
        <v>23</v>
      </c>
      <c r="C202" s="4" t="s">
        <v>252</v>
      </c>
      <c r="D202" s="4" t="s">
        <v>552</v>
      </c>
      <c r="E202" s="4">
        <v>3734909.5054910001</v>
      </c>
      <c r="F202" s="4">
        <v>3809437.1464829999</v>
      </c>
      <c r="G202" s="4">
        <v>3979152.992534</v>
      </c>
      <c r="H202" s="4">
        <v>4124215.2834820002</v>
      </c>
      <c r="I202" s="4">
        <v>4294911.4617750002</v>
      </c>
      <c r="J202" s="4">
        <v>4328962.0186470002</v>
      </c>
      <c r="K202" s="4">
        <v>4440229.9814250004</v>
      </c>
      <c r="L202" s="4">
        <v>4314012.7043070002</v>
      </c>
      <c r="M202" s="4">
        <v>4504289.0545509998</v>
      </c>
      <c r="N202" s="4">
        <v>4718596.8657809999</v>
      </c>
      <c r="O202" s="4">
        <v>4782617.3606209997</v>
      </c>
    </row>
    <row r="203" spans="1:15" x14ac:dyDescent="0.15">
      <c r="A203" s="6">
        <v>49</v>
      </c>
      <c r="B203">
        <v>23</v>
      </c>
      <c r="C203" s="4" t="s">
        <v>252</v>
      </c>
      <c r="D203" s="4" t="s">
        <v>564</v>
      </c>
      <c r="E203" s="4">
        <v>915814</v>
      </c>
      <c r="F203" s="4">
        <v>1019440</v>
      </c>
      <c r="G203" s="4">
        <v>1250741</v>
      </c>
      <c r="H203" s="4">
        <v>1311785</v>
      </c>
      <c r="I203" s="4">
        <v>1683926</v>
      </c>
      <c r="J203" s="4">
        <v>1780856</v>
      </c>
      <c r="K203" s="4">
        <v>2228565</v>
      </c>
      <c r="L203" s="4">
        <v>2005055</v>
      </c>
      <c r="M203" s="4">
        <v>2033378</v>
      </c>
      <c r="N203" s="4">
        <v>2221407</v>
      </c>
      <c r="O203" s="4">
        <v>2176024</v>
      </c>
    </row>
    <row r="204" spans="1:15" x14ac:dyDescent="0.15">
      <c r="A204" s="6">
        <v>49</v>
      </c>
      <c r="B204">
        <v>23</v>
      </c>
      <c r="C204" s="4" t="s">
        <v>252</v>
      </c>
      <c r="D204" s="4" t="s">
        <v>563</v>
      </c>
      <c r="E204" s="4">
        <v>1659708</v>
      </c>
      <c r="F204" s="4">
        <v>1431674</v>
      </c>
      <c r="G204" s="4">
        <v>1681823</v>
      </c>
      <c r="H204" s="4">
        <v>1954607</v>
      </c>
      <c r="I204" s="4">
        <v>1960043</v>
      </c>
      <c r="J204" s="4">
        <v>2063019</v>
      </c>
      <c r="K204" s="4">
        <v>2393211</v>
      </c>
      <c r="L204" s="4">
        <v>2479439</v>
      </c>
      <c r="M204" s="4">
        <v>2509884</v>
      </c>
      <c r="N204" s="4">
        <v>2815183</v>
      </c>
      <c r="O204" s="4">
        <v>3063840</v>
      </c>
    </row>
    <row r="205" spans="1:15" x14ac:dyDescent="0.15">
      <c r="A205" s="6">
        <v>49</v>
      </c>
      <c r="B205">
        <v>23</v>
      </c>
      <c r="C205" t="s">
        <v>252</v>
      </c>
      <c r="D205" t="s">
        <v>503</v>
      </c>
      <c r="E205">
        <v>4463125</v>
      </c>
      <c r="F205">
        <v>4520740</v>
      </c>
      <c r="G205">
        <v>4577378</v>
      </c>
      <c r="H205">
        <v>4633086</v>
      </c>
      <c r="I205">
        <v>4688000</v>
      </c>
      <c r="J205">
        <v>4742107</v>
      </c>
      <c r="K205">
        <v>4795396</v>
      </c>
      <c r="L205">
        <v>4847804</v>
      </c>
      <c r="M205">
        <v>4899345</v>
      </c>
      <c r="N205">
        <v>4949954</v>
      </c>
      <c r="O205">
        <v>4999441</v>
      </c>
    </row>
    <row r="206" spans="1:15" x14ac:dyDescent="0.15">
      <c r="A206" s="6">
        <v>49</v>
      </c>
      <c r="B206">
        <v>23</v>
      </c>
      <c r="C206" s="4" t="s">
        <v>252</v>
      </c>
      <c r="D206" s="4" t="s">
        <v>565</v>
      </c>
      <c r="E206">
        <v>4478803.5054909997</v>
      </c>
      <c r="F206">
        <v>4221671.1464830004</v>
      </c>
      <c r="G206">
        <v>4410234.9925340004</v>
      </c>
      <c r="H206">
        <v>4767037.2834820002</v>
      </c>
      <c r="I206">
        <v>4571028.4617750002</v>
      </c>
      <c r="J206">
        <v>4611125.0186470002</v>
      </c>
      <c r="K206">
        <v>4604875.9814250004</v>
      </c>
      <c r="L206">
        <v>4788396.7043070002</v>
      </c>
      <c r="M206">
        <v>4980795.0545509998</v>
      </c>
      <c r="N206">
        <v>5312372.8657809999</v>
      </c>
      <c r="O206">
        <v>5670433.3606209997</v>
      </c>
    </row>
    <row r="207" spans="1:15" x14ac:dyDescent="0.15">
      <c r="A207" s="6">
        <v>49</v>
      </c>
      <c r="B207">
        <v>23</v>
      </c>
      <c r="C207" s="4" t="s">
        <v>252</v>
      </c>
      <c r="D207" s="4" t="s">
        <v>567</v>
      </c>
      <c r="E207">
        <v>6.3686391522587843E-3</v>
      </c>
      <c r="F207">
        <v>6.0892070484581499E-3</v>
      </c>
      <c r="G207">
        <v>6.3226278174821331E-3</v>
      </c>
      <c r="H207">
        <v>6.0331775700934575E-3</v>
      </c>
      <c r="I207">
        <v>5.9610264900662249E-3</v>
      </c>
      <c r="J207">
        <v>5.9385638741998332E-3</v>
      </c>
      <c r="K207">
        <v>6.0902478224187824E-3</v>
      </c>
      <c r="L207">
        <v>6.2775168539325847E-3</v>
      </c>
      <c r="M207">
        <v>6.5180505825518618E-3</v>
      </c>
      <c r="N207" t="e">
        <v>#VALUE!</v>
      </c>
      <c r="O207" t="e">
        <v>#VALUE!</v>
      </c>
    </row>
    <row r="208" spans="1:15" x14ac:dyDescent="0.15">
      <c r="A208" s="6">
        <v>49</v>
      </c>
      <c r="B208">
        <v>23</v>
      </c>
      <c r="C208" s="4" t="s">
        <v>252</v>
      </c>
      <c r="D208" t="s">
        <v>566</v>
      </c>
      <c r="E208">
        <v>114.1897</v>
      </c>
      <c r="F208">
        <v>110.58</v>
      </c>
      <c r="G208">
        <v>115.0086</v>
      </c>
      <c r="H208">
        <v>109.7435</v>
      </c>
      <c r="I208">
        <v>108.0138</v>
      </c>
      <c r="J208">
        <v>106.6863</v>
      </c>
      <c r="K208">
        <v>108.41249999999999</v>
      </c>
      <c r="L208">
        <v>111.7398</v>
      </c>
      <c r="M208">
        <v>114.68510000000001</v>
      </c>
      <c r="N208">
        <v>113.137</v>
      </c>
    </row>
    <row r="209" spans="1:15" x14ac:dyDescent="0.15">
      <c r="A209" s="3">
        <v>9</v>
      </c>
      <c r="B209">
        <v>24</v>
      </c>
      <c r="C209" t="s">
        <v>394</v>
      </c>
      <c r="D209" t="s">
        <v>315</v>
      </c>
      <c r="E209">
        <v>2.5</v>
      </c>
      <c r="F209">
        <v>2.5</v>
      </c>
      <c r="G209">
        <v>2.5</v>
      </c>
      <c r="H209">
        <v>2.5</v>
      </c>
      <c r="I209">
        <v>2.5</v>
      </c>
      <c r="J209">
        <v>2.5</v>
      </c>
      <c r="K209">
        <v>2.5</v>
      </c>
      <c r="L209">
        <v>2.5</v>
      </c>
      <c r="M209">
        <v>2.5</v>
      </c>
      <c r="N209">
        <v>2.5</v>
      </c>
      <c r="O209">
        <v>2.5</v>
      </c>
    </row>
    <row r="210" spans="1:15" x14ac:dyDescent="0.15">
      <c r="A210" s="3">
        <v>9</v>
      </c>
      <c r="B210">
        <v>24</v>
      </c>
      <c r="C210" t="s">
        <v>394</v>
      </c>
      <c r="D210" t="s">
        <v>516</v>
      </c>
      <c r="E210">
        <v>12890.9997558594</v>
      </c>
      <c r="F210">
        <v>12995.9997558594</v>
      </c>
      <c r="G210">
        <v>13338.000488281299</v>
      </c>
      <c r="H210">
        <v>13260.9997558594</v>
      </c>
      <c r="I210">
        <v>13310</v>
      </c>
      <c r="J210">
        <v>15673.000488281299</v>
      </c>
      <c r="K210">
        <v>15088.000488281299</v>
      </c>
      <c r="L210">
        <v>15375.9997558594</v>
      </c>
      <c r="M210">
        <v>15440</v>
      </c>
      <c r="N210" t="s">
        <v>56</v>
      </c>
      <c r="O210" t="s">
        <v>56</v>
      </c>
    </row>
    <row r="211" spans="1:15" x14ac:dyDescent="0.15">
      <c r="A211" s="3">
        <v>9</v>
      </c>
      <c r="B211">
        <v>24</v>
      </c>
      <c r="C211" s="4" t="s">
        <v>394</v>
      </c>
      <c r="D211" s="4" t="s">
        <v>552</v>
      </c>
      <c r="E211" s="4">
        <v>2662784.344358</v>
      </c>
      <c r="F211" s="4">
        <v>2601194.3166530002</v>
      </c>
      <c r="G211" s="4">
        <v>2412342.3755430002</v>
      </c>
      <c r="H211" s="4">
        <v>2422403.8128499999</v>
      </c>
      <c r="I211" s="4">
        <v>2297637.364414</v>
      </c>
      <c r="J211" s="4">
        <v>2481433.3656230001</v>
      </c>
      <c r="K211" s="4">
        <v>2469577.5582269998</v>
      </c>
      <c r="L211" s="4">
        <v>2533852.612431</v>
      </c>
      <c r="M211" s="4">
        <v>2856276.0319360001</v>
      </c>
      <c r="N211" s="4">
        <v>2451611.39867</v>
      </c>
      <c r="O211" s="4">
        <v>2736856.5336839999</v>
      </c>
    </row>
    <row r="212" spans="1:15" x14ac:dyDescent="0.15">
      <c r="A212" s="3">
        <v>9</v>
      </c>
      <c r="B212">
        <v>24</v>
      </c>
      <c r="C212" s="4" t="s">
        <v>394</v>
      </c>
      <c r="D212" s="4" t="s">
        <v>564</v>
      </c>
      <c r="E212" s="4">
        <v>2104940</v>
      </c>
      <c r="F212" s="4">
        <v>2215224</v>
      </c>
      <c r="G212" s="4">
        <v>3144410</v>
      </c>
      <c r="H212" s="4">
        <v>3723709</v>
      </c>
      <c r="I212" s="4">
        <v>4398327</v>
      </c>
      <c r="J212" s="4">
        <v>5185084</v>
      </c>
      <c r="K212" s="4">
        <v>5124496</v>
      </c>
      <c r="L212" s="4">
        <v>4029393</v>
      </c>
      <c r="M212" s="4">
        <v>3935592</v>
      </c>
      <c r="N212" s="4">
        <v>4605420</v>
      </c>
      <c r="O212" s="4">
        <v>4870439</v>
      </c>
    </row>
    <row r="213" spans="1:15" x14ac:dyDescent="0.15">
      <c r="A213" s="3">
        <v>9</v>
      </c>
      <c r="B213">
        <v>24</v>
      </c>
      <c r="C213" s="4" t="s">
        <v>394</v>
      </c>
      <c r="D213" s="4" t="s">
        <v>563</v>
      </c>
      <c r="E213" s="4">
        <v>2775903</v>
      </c>
      <c r="F213" s="4">
        <v>2102209</v>
      </c>
      <c r="G213" s="4">
        <v>2704013</v>
      </c>
      <c r="H213" s="4">
        <v>3156732</v>
      </c>
      <c r="I213" s="4">
        <v>3490360</v>
      </c>
      <c r="J213" s="4">
        <v>3762308</v>
      </c>
      <c r="K213" s="4">
        <v>4385282</v>
      </c>
      <c r="L213" s="4">
        <v>4060373</v>
      </c>
      <c r="M213" s="4">
        <v>3748649</v>
      </c>
      <c r="N213" s="4">
        <v>4183074</v>
      </c>
      <c r="O213" s="4">
        <v>3978974</v>
      </c>
    </row>
    <row r="214" spans="1:15" x14ac:dyDescent="0.15">
      <c r="A214" s="3">
        <v>9</v>
      </c>
      <c r="B214">
        <v>24</v>
      </c>
      <c r="C214" t="s">
        <v>394</v>
      </c>
      <c r="D214" t="s">
        <v>503</v>
      </c>
      <c r="E214">
        <v>4309705</v>
      </c>
      <c r="F214">
        <v>4305181</v>
      </c>
      <c r="G214">
        <v>4295427</v>
      </c>
      <c r="H214">
        <v>4280622</v>
      </c>
      <c r="I214">
        <v>4267558</v>
      </c>
      <c r="J214">
        <v>4255689</v>
      </c>
      <c r="K214">
        <v>4238389</v>
      </c>
      <c r="L214">
        <v>4203604</v>
      </c>
      <c r="M214">
        <v>4174349</v>
      </c>
      <c r="N214">
        <v>4124531</v>
      </c>
      <c r="O214">
        <v>4087843</v>
      </c>
    </row>
    <row r="215" spans="1:15" x14ac:dyDescent="0.15">
      <c r="A215" s="3">
        <v>9</v>
      </c>
      <c r="B215">
        <v>24</v>
      </c>
      <c r="C215" s="4" t="s">
        <v>394</v>
      </c>
      <c r="D215" s="4" t="s">
        <v>565</v>
      </c>
      <c r="E215">
        <v>3333747.344358</v>
      </c>
      <c r="F215">
        <v>2488179.3166530002</v>
      </c>
      <c r="G215">
        <v>1971945.3755430002</v>
      </c>
      <c r="H215">
        <v>1855426.8128499999</v>
      </c>
      <c r="I215">
        <v>1389670.364414</v>
      </c>
      <c r="J215">
        <v>1058657.3656230001</v>
      </c>
      <c r="K215">
        <v>1730363.5582269998</v>
      </c>
      <c r="L215">
        <v>2564832.612431</v>
      </c>
      <c r="M215">
        <v>2669333.0319360001</v>
      </c>
      <c r="N215">
        <v>2029265.39867</v>
      </c>
      <c r="O215">
        <v>1845391.5336839999</v>
      </c>
    </row>
    <row r="216" spans="1:15" x14ac:dyDescent="0.15">
      <c r="A216" s="3">
        <v>9</v>
      </c>
      <c r="B216">
        <v>24</v>
      </c>
      <c r="C216" s="4" t="s">
        <v>394</v>
      </c>
      <c r="D216" s="4" t="s">
        <v>567</v>
      </c>
      <c r="E216">
        <v>7.6606626227816903E-3</v>
      </c>
      <c r="F216">
        <v>7.2985843168575527E-3</v>
      </c>
      <c r="G216">
        <v>7.6244936480058725E-3</v>
      </c>
      <c r="H216">
        <v>4.6046980713516147E-3</v>
      </c>
      <c r="I216">
        <v>4.2244252441773107E-3</v>
      </c>
      <c r="J216">
        <v>3.3532507090327564E-3</v>
      </c>
      <c r="K216">
        <v>3.7428485002940792E-3</v>
      </c>
      <c r="L216">
        <v>4.2725026692957448E-3</v>
      </c>
      <c r="M216">
        <v>4.2665867875647662E-3</v>
      </c>
      <c r="N216" t="e">
        <v>#VALUE!</v>
      </c>
      <c r="O216" t="e">
        <v>#VALUE!</v>
      </c>
    </row>
    <row r="217" spans="1:15" x14ac:dyDescent="0.15">
      <c r="A217" s="3">
        <v>9</v>
      </c>
      <c r="B217">
        <v>24</v>
      </c>
      <c r="C217" s="4" t="s">
        <v>394</v>
      </c>
      <c r="D217" t="s">
        <v>566</v>
      </c>
      <c r="E217">
        <v>98.753600000000006</v>
      </c>
      <c r="F217">
        <v>94.852400000000003</v>
      </c>
      <c r="G217">
        <v>101.6955</v>
      </c>
      <c r="H217">
        <v>61.062900000000013</v>
      </c>
      <c r="I217">
        <v>56.2271</v>
      </c>
      <c r="J217">
        <v>52.555500000000002</v>
      </c>
      <c r="K217">
        <v>56.472099999999998</v>
      </c>
      <c r="L217">
        <v>65.694000000000003</v>
      </c>
      <c r="M217">
        <v>65.876099999999994</v>
      </c>
      <c r="N217">
        <v>66.758199999999988</v>
      </c>
    </row>
    <row r="218" spans="1:15" x14ac:dyDescent="0.15">
      <c r="A218" s="3">
        <v>10</v>
      </c>
      <c r="B218">
        <v>25</v>
      </c>
      <c r="C218" t="s">
        <v>76</v>
      </c>
      <c r="D218" t="s">
        <v>315</v>
      </c>
      <c r="E218">
        <v>2.5</v>
      </c>
      <c r="F218">
        <v>2.5</v>
      </c>
      <c r="G218">
        <v>2.5</v>
      </c>
      <c r="H218">
        <v>2.5</v>
      </c>
      <c r="I218">
        <v>2.5</v>
      </c>
      <c r="J218">
        <v>2.5</v>
      </c>
      <c r="K218">
        <v>2.5</v>
      </c>
      <c r="L218">
        <v>2.5</v>
      </c>
      <c r="M218">
        <v>2.5</v>
      </c>
      <c r="N218">
        <v>2.5</v>
      </c>
      <c r="O218">
        <v>2.5</v>
      </c>
    </row>
    <row r="219" spans="1:15" x14ac:dyDescent="0.15">
      <c r="A219" s="3">
        <v>10</v>
      </c>
      <c r="B219">
        <v>25</v>
      </c>
      <c r="C219" t="s">
        <v>76</v>
      </c>
      <c r="D219" t="s">
        <v>516</v>
      </c>
      <c r="E219">
        <v>65670</v>
      </c>
      <c r="F219">
        <v>65137.998046875</v>
      </c>
      <c r="G219">
        <v>64612.001953125</v>
      </c>
      <c r="H219">
        <v>64077.998046875</v>
      </c>
      <c r="I219">
        <v>64056.0009765625</v>
      </c>
      <c r="J219">
        <v>63422.998046875</v>
      </c>
      <c r="K219">
        <v>62789.1015625</v>
      </c>
      <c r="L219">
        <v>62402.998046875</v>
      </c>
      <c r="M219">
        <v>62267.001953125</v>
      </c>
      <c r="N219" t="s">
        <v>56</v>
      </c>
      <c r="O219" t="s">
        <v>56</v>
      </c>
    </row>
    <row r="220" spans="1:15" x14ac:dyDescent="0.15">
      <c r="A220" s="3">
        <v>10</v>
      </c>
      <c r="B220">
        <v>25</v>
      </c>
      <c r="C220" s="4" t="s">
        <v>76</v>
      </c>
      <c r="D220" s="4" t="s">
        <v>552</v>
      </c>
      <c r="E220" s="4">
        <v>4389630.6532810004</v>
      </c>
      <c r="F220" s="4">
        <v>4492333.8900030004</v>
      </c>
      <c r="G220" s="4">
        <v>4033888.4746460002</v>
      </c>
      <c r="H220" s="4">
        <v>4224725.7111999998</v>
      </c>
      <c r="I220" s="4">
        <v>4390614.47181</v>
      </c>
      <c r="J220" s="4">
        <v>4562637.5758739999</v>
      </c>
      <c r="K220" s="4">
        <v>4556056.7219510004</v>
      </c>
      <c r="L220" s="4">
        <v>4660696.2168070003</v>
      </c>
      <c r="M220" s="4">
        <v>4816043.6091710003</v>
      </c>
      <c r="N220" s="4">
        <v>4875468.9774200004</v>
      </c>
      <c r="O220" s="4">
        <v>4769536.3266970003</v>
      </c>
    </row>
    <row r="221" spans="1:15" x14ac:dyDescent="0.15">
      <c r="A221" s="3">
        <v>10</v>
      </c>
      <c r="B221">
        <v>25</v>
      </c>
      <c r="C221" s="4" t="s">
        <v>76</v>
      </c>
      <c r="D221" s="4" t="s">
        <v>564</v>
      </c>
      <c r="E221" s="4">
        <v>3392495</v>
      </c>
      <c r="F221" s="4">
        <v>3821524</v>
      </c>
      <c r="G221" s="4">
        <v>4056661</v>
      </c>
      <c r="H221" s="4">
        <v>4880824</v>
      </c>
      <c r="I221" s="4">
        <v>4624331</v>
      </c>
      <c r="J221" s="4">
        <v>4924575</v>
      </c>
      <c r="K221" s="4">
        <v>5420787</v>
      </c>
      <c r="L221" s="4">
        <v>5623183</v>
      </c>
      <c r="M221" s="4">
        <v>5539838</v>
      </c>
      <c r="N221" s="4">
        <v>5832752</v>
      </c>
      <c r="O221" s="4">
        <v>6019450</v>
      </c>
    </row>
    <row r="222" spans="1:15" x14ac:dyDescent="0.15">
      <c r="A222" s="3">
        <v>10</v>
      </c>
      <c r="B222">
        <v>25</v>
      </c>
      <c r="C222" s="4" t="s">
        <v>76</v>
      </c>
      <c r="D222" s="4" t="s">
        <v>563</v>
      </c>
      <c r="E222" s="4">
        <v>1543298</v>
      </c>
      <c r="F222" s="4">
        <v>1278631</v>
      </c>
      <c r="G222" s="4">
        <v>1588823</v>
      </c>
      <c r="H222" s="4">
        <v>1944918</v>
      </c>
      <c r="I222" s="4">
        <v>1867555</v>
      </c>
      <c r="J222" s="4">
        <v>1974646</v>
      </c>
      <c r="K222" s="4">
        <v>2077838</v>
      </c>
      <c r="L222" s="4">
        <v>1844732</v>
      </c>
      <c r="M222" s="4">
        <v>1687753</v>
      </c>
      <c r="N222" s="4">
        <v>2008140</v>
      </c>
      <c r="O222" s="4">
        <v>2275344</v>
      </c>
    </row>
    <row r="223" spans="1:15" x14ac:dyDescent="0.15">
      <c r="A223" s="3">
        <v>10</v>
      </c>
      <c r="B223">
        <v>25</v>
      </c>
      <c r="C223" t="s">
        <v>76</v>
      </c>
      <c r="D223" t="s">
        <v>503</v>
      </c>
      <c r="E223">
        <v>11236971</v>
      </c>
      <c r="F223">
        <v>11226709</v>
      </c>
      <c r="G223">
        <v>11225832</v>
      </c>
      <c r="H223">
        <v>11236670</v>
      </c>
      <c r="I223">
        <v>11257101</v>
      </c>
      <c r="J223">
        <v>11282720</v>
      </c>
      <c r="K223">
        <v>11306902</v>
      </c>
      <c r="L223">
        <v>11324781</v>
      </c>
      <c r="M223">
        <v>11335109</v>
      </c>
      <c r="N223">
        <v>11339259</v>
      </c>
      <c r="O223">
        <v>11338138</v>
      </c>
    </row>
    <row r="224" spans="1:15" x14ac:dyDescent="0.15">
      <c r="A224" s="3">
        <v>10</v>
      </c>
      <c r="B224">
        <v>25</v>
      </c>
      <c r="C224" s="4" t="s">
        <v>76</v>
      </c>
      <c r="D224" s="4" t="s">
        <v>565</v>
      </c>
      <c r="E224">
        <v>2540433.6532810004</v>
      </c>
      <c r="F224">
        <v>1949440.8900030004</v>
      </c>
      <c r="G224">
        <v>1566050.4746460002</v>
      </c>
      <c r="H224">
        <v>1288819.7111999998</v>
      </c>
      <c r="I224">
        <v>1633838.47181</v>
      </c>
      <c r="J224">
        <v>1612708.5758739999</v>
      </c>
      <c r="K224">
        <v>1213107.7219510004</v>
      </c>
      <c r="L224">
        <v>882245.21680700034</v>
      </c>
      <c r="M224">
        <v>963958.60917100031</v>
      </c>
      <c r="N224">
        <v>1050856.9774200004</v>
      </c>
      <c r="O224">
        <v>1025430.3266970003</v>
      </c>
    </row>
    <row r="225" spans="1:15" x14ac:dyDescent="0.15">
      <c r="A225" s="3">
        <v>10</v>
      </c>
      <c r="B225">
        <v>25</v>
      </c>
      <c r="C225" s="4" t="s">
        <v>76</v>
      </c>
      <c r="D225" s="4" t="s">
        <v>567</v>
      </c>
      <c r="E225">
        <v>3.4296665143901325E-3</v>
      </c>
      <c r="F225">
        <v>3.4285610042741289E-3</v>
      </c>
      <c r="G225">
        <v>3.2422614014031171E-3</v>
      </c>
      <c r="H225">
        <v>2.9864541002047221E-3</v>
      </c>
      <c r="I225">
        <v>2.7205616545398015E-3</v>
      </c>
      <c r="J225">
        <v>2.7934062635932015E-3</v>
      </c>
      <c r="K225">
        <v>2.775703038631928E-3</v>
      </c>
      <c r="L225">
        <v>3.0805154562542143E-3</v>
      </c>
      <c r="M225">
        <v>2.9764657713811536E-3</v>
      </c>
      <c r="N225" t="e">
        <v>#VALUE!</v>
      </c>
      <c r="O225" t="e">
        <v>#VALUE!</v>
      </c>
    </row>
    <row r="226" spans="1:15" x14ac:dyDescent="0.15">
      <c r="A226" s="3">
        <v>10</v>
      </c>
      <c r="B226">
        <v>25</v>
      </c>
      <c r="C226" s="4" t="s">
        <v>76</v>
      </c>
      <c r="D226" t="s">
        <v>566</v>
      </c>
      <c r="E226">
        <v>225.22620000000001</v>
      </c>
      <c r="F226">
        <v>223.3296</v>
      </c>
      <c r="G226">
        <v>209.489</v>
      </c>
      <c r="H226">
        <v>191.36600000000001</v>
      </c>
      <c r="I226">
        <v>174.26830000000001</v>
      </c>
      <c r="J226">
        <v>177.1662</v>
      </c>
      <c r="K226">
        <v>174.28389999999999</v>
      </c>
      <c r="L226">
        <v>192.23339999999999</v>
      </c>
      <c r="M226">
        <v>185.3356</v>
      </c>
      <c r="N226">
        <v>178.61070000000001</v>
      </c>
    </row>
    <row r="227" spans="1:15" x14ac:dyDescent="0.15">
      <c r="A227" s="6">
        <v>69</v>
      </c>
      <c r="B227">
        <v>26</v>
      </c>
      <c r="C227" t="s">
        <v>334</v>
      </c>
      <c r="D227" t="s">
        <v>315</v>
      </c>
      <c r="E227">
        <v>6.5</v>
      </c>
      <c r="F227">
        <v>6.4</v>
      </c>
      <c r="G227">
        <v>6.3</v>
      </c>
      <c r="H227">
        <v>6.2</v>
      </c>
      <c r="I227">
        <v>6.3</v>
      </c>
      <c r="J227">
        <v>6.6</v>
      </c>
      <c r="K227">
        <v>6.9</v>
      </c>
      <c r="L227">
        <v>7.3</v>
      </c>
      <c r="M227">
        <v>7.3</v>
      </c>
      <c r="N227">
        <v>7.1</v>
      </c>
      <c r="O227">
        <v>6.8</v>
      </c>
    </row>
    <row r="228" spans="1:15" x14ac:dyDescent="0.15">
      <c r="A228" s="6">
        <v>69</v>
      </c>
      <c r="B228">
        <v>26</v>
      </c>
      <c r="C228" t="s">
        <v>334</v>
      </c>
      <c r="D228" t="s">
        <v>516</v>
      </c>
      <c r="E228">
        <v>1155.99998474121</v>
      </c>
      <c r="F228">
        <v>1275.99998474121</v>
      </c>
      <c r="G228">
        <v>1145</v>
      </c>
      <c r="H228">
        <v>1163.0000305175799</v>
      </c>
      <c r="I228">
        <v>1169.00001525879</v>
      </c>
      <c r="J228">
        <v>1088.3000183105498</v>
      </c>
      <c r="K228">
        <v>1089.80003356934</v>
      </c>
      <c r="L228">
        <v>1275.1000213623001</v>
      </c>
      <c r="M228">
        <v>1123.3000183105498</v>
      </c>
      <c r="N228" t="s">
        <v>56</v>
      </c>
      <c r="O228" t="s">
        <v>56</v>
      </c>
    </row>
    <row r="229" spans="1:15" x14ac:dyDescent="0.15">
      <c r="A229" s="6">
        <v>69</v>
      </c>
      <c r="B229">
        <v>26</v>
      </c>
      <c r="C229" s="4" t="s">
        <v>334</v>
      </c>
      <c r="D229" s="4" t="s">
        <v>552</v>
      </c>
      <c r="E229" s="4">
        <v>521171.227755</v>
      </c>
      <c r="F229" s="4">
        <v>500589.54876999999</v>
      </c>
      <c r="G229" s="4">
        <v>498802.442087</v>
      </c>
      <c r="H229" s="4">
        <v>519841.22872499999</v>
      </c>
      <c r="I229" s="4">
        <v>490460.90178000001</v>
      </c>
      <c r="J229" s="4">
        <v>462766.367424</v>
      </c>
      <c r="K229" s="4">
        <v>455027.04557900003</v>
      </c>
      <c r="L229" s="4">
        <v>480030.412549</v>
      </c>
      <c r="M229" s="4">
        <v>461529.60973099997</v>
      </c>
      <c r="N229" s="4">
        <v>484446.38318</v>
      </c>
      <c r="O229" s="4">
        <v>483222.01247800002</v>
      </c>
    </row>
    <row r="230" spans="1:15" x14ac:dyDescent="0.15">
      <c r="A230" s="6">
        <v>69</v>
      </c>
      <c r="B230">
        <v>26</v>
      </c>
      <c r="C230" s="4" t="s">
        <v>334</v>
      </c>
      <c r="D230" s="4" t="s">
        <v>564</v>
      </c>
      <c r="E230" s="4">
        <v>2176839</v>
      </c>
      <c r="F230" s="4">
        <v>4406997</v>
      </c>
      <c r="G230" s="4">
        <v>2918006</v>
      </c>
      <c r="H230" s="4">
        <v>5093656</v>
      </c>
      <c r="I230" s="4">
        <v>4140772</v>
      </c>
      <c r="J230" s="4">
        <v>4867292</v>
      </c>
      <c r="K230" s="4">
        <v>4395768</v>
      </c>
      <c r="L230" s="4">
        <v>4378139</v>
      </c>
      <c r="M230" s="4">
        <v>4354924</v>
      </c>
      <c r="N230" s="4">
        <v>4921538</v>
      </c>
      <c r="O230" s="4">
        <v>5013686</v>
      </c>
    </row>
    <row r="231" spans="1:15" x14ac:dyDescent="0.15">
      <c r="A231" s="6">
        <v>69</v>
      </c>
      <c r="B231">
        <v>26</v>
      </c>
      <c r="C231" s="4" t="s">
        <v>334</v>
      </c>
      <c r="D231" s="4" t="s">
        <v>563</v>
      </c>
      <c r="E231" s="4">
        <v>8952725</v>
      </c>
      <c r="F231" s="4">
        <v>8753588</v>
      </c>
      <c r="G231" s="4">
        <v>11733308</v>
      </c>
      <c r="H231" s="4">
        <v>14720752</v>
      </c>
      <c r="I231" s="4">
        <v>15252566</v>
      </c>
      <c r="J231" s="4">
        <v>13808471</v>
      </c>
      <c r="K231" s="4">
        <v>14225898</v>
      </c>
      <c r="L231" s="4">
        <v>13117965</v>
      </c>
      <c r="M231" s="4">
        <v>11795923</v>
      </c>
      <c r="N231" s="4">
        <v>13213497</v>
      </c>
      <c r="O231" s="4">
        <v>14231043</v>
      </c>
    </row>
    <row r="232" spans="1:15" x14ac:dyDescent="0.15">
      <c r="A232" s="6">
        <v>69</v>
      </c>
      <c r="B232">
        <v>26</v>
      </c>
      <c r="C232" t="s">
        <v>334</v>
      </c>
      <c r="D232" t="s">
        <v>503</v>
      </c>
      <c r="E232">
        <v>1081563</v>
      </c>
      <c r="F232">
        <v>1098083</v>
      </c>
      <c r="G232">
        <v>1112612</v>
      </c>
      <c r="H232">
        <v>1124833</v>
      </c>
      <c r="I232">
        <v>1135046</v>
      </c>
      <c r="J232">
        <v>1143866</v>
      </c>
      <c r="K232">
        <v>1152285</v>
      </c>
      <c r="L232">
        <v>1160985</v>
      </c>
      <c r="M232">
        <v>1170187</v>
      </c>
      <c r="N232">
        <v>1179680</v>
      </c>
      <c r="O232">
        <v>1189265</v>
      </c>
    </row>
    <row r="233" spans="1:15" x14ac:dyDescent="0.15">
      <c r="A233" s="6">
        <v>69</v>
      </c>
      <c r="B233">
        <v>26</v>
      </c>
      <c r="C233" s="4" t="s">
        <v>334</v>
      </c>
      <c r="D233" s="4" t="s">
        <v>565</v>
      </c>
      <c r="E233">
        <v>7297057.2277549999</v>
      </c>
      <c r="F233">
        <v>4847180.5487700002</v>
      </c>
      <c r="G233">
        <v>9314104.4420870002</v>
      </c>
      <c r="H233">
        <v>10146937.228724999</v>
      </c>
      <c r="I233">
        <v>11602254.90178</v>
      </c>
      <c r="J233">
        <v>9403945.3674240001</v>
      </c>
      <c r="K233">
        <v>10285157.045578999</v>
      </c>
      <c r="L233">
        <v>9219856.4125490002</v>
      </c>
      <c r="M233">
        <v>7902528.6097309999</v>
      </c>
      <c r="N233">
        <v>8776405.3831799999</v>
      </c>
      <c r="O233">
        <v>9700579.0124779996</v>
      </c>
    </row>
    <row r="234" spans="1:15" x14ac:dyDescent="0.15">
      <c r="A234" s="6">
        <v>69</v>
      </c>
      <c r="B234">
        <v>26</v>
      </c>
      <c r="C234" s="4" t="s">
        <v>334</v>
      </c>
      <c r="D234" s="4" t="s">
        <v>567</v>
      </c>
      <c r="E234">
        <v>2.6826124921569383E-2</v>
      </c>
      <c r="F234">
        <v>2.326230435341271E-2</v>
      </c>
      <c r="G234">
        <v>3.0442183406113536E-2</v>
      </c>
      <c r="H234">
        <v>2.7696989814922524E-2</v>
      </c>
      <c r="I234">
        <v>2.4535243477863022E-2</v>
      </c>
      <c r="J234">
        <v>2.7594780386588625E-2</v>
      </c>
      <c r="K234">
        <v>3.3414295171870223E-2</v>
      </c>
      <c r="L234">
        <v>2.3364284762673621E-2</v>
      </c>
      <c r="M234">
        <v>3.0855247427244239E-2</v>
      </c>
      <c r="N234" t="e">
        <v>#VALUE!</v>
      </c>
      <c r="O234" t="e">
        <v>#VALUE!</v>
      </c>
    </row>
    <row r="235" spans="1:15" x14ac:dyDescent="0.15">
      <c r="A235" s="6">
        <v>69</v>
      </c>
      <c r="B235">
        <v>26</v>
      </c>
      <c r="C235" s="4" t="s">
        <v>334</v>
      </c>
      <c r="D235" t="s">
        <v>566</v>
      </c>
      <c r="E235">
        <v>31.010999999999999</v>
      </c>
      <c r="F235">
        <v>29.682700000000001</v>
      </c>
      <c r="G235">
        <v>34.856299999999997</v>
      </c>
      <c r="H235">
        <v>32.211599999999997</v>
      </c>
      <c r="I235">
        <v>28.681699999999999</v>
      </c>
      <c r="J235">
        <v>30.031400000000001</v>
      </c>
      <c r="K235">
        <v>36.414900000000003</v>
      </c>
      <c r="L235">
        <v>29.791799999999999</v>
      </c>
      <c r="M235">
        <v>34.659700000000001</v>
      </c>
      <c r="N235">
        <v>30.879300000000001</v>
      </c>
    </row>
    <row r="236" spans="1:15" x14ac:dyDescent="0.15">
      <c r="A236" s="3">
        <v>11</v>
      </c>
      <c r="B236">
        <v>27</v>
      </c>
      <c r="C236" t="s">
        <v>230</v>
      </c>
      <c r="D236" t="s">
        <v>315</v>
      </c>
      <c r="E236">
        <v>2.5</v>
      </c>
      <c r="F236">
        <v>2.5</v>
      </c>
      <c r="G236">
        <v>2.5</v>
      </c>
      <c r="H236">
        <v>2.5</v>
      </c>
      <c r="I236">
        <v>2.5</v>
      </c>
      <c r="J236">
        <v>2.5</v>
      </c>
      <c r="K236">
        <v>2.5</v>
      </c>
      <c r="L236">
        <v>2.5</v>
      </c>
      <c r="M236">
        <v>2.5</v>
      </c>
      <c r="N236">
        <v>2.5</v>
      </c>
      <c r="O236">
        <v>2.5</v>
      </c>
    </row>
    <row r="237" spans="1:15" x14ac:dyDescent="0.15">
      <c r="A237" s="3">
        <v>11</v>
      </c>
      <c r="B237">
        <v>27</v>
      </c>
      <c r="C237" t="s">
        <v>230</v>
      </c>
      <c r="D237" t="s">
        <v>516</v>
      </c>
      <c r="E237">
        <v>26680</v>
      </c>
      <c r="F237">
        <v>26340</v>
      </c>
      <c r="G237">
        <v>26260</v>
      </c>
      <c r="H237">
        <v>26900</v>
      </c>
      <c r="I237">
        <v>26240</v>
      </c>
      <c r="J237">
        <v>26090</v>
      </c>
      <c r="K237">
        <v>26290</v>
      </c>
      <c r="L237">
        <v>26110</v>
      </c>
      <c r="M237">
        <v>26040</v>
      </c>
      <c r="N237" t="s">
        <v>56</v>
      </c>
      <c r="O237" t="s">
        <v>56</v>
      </c>
    </row>
    <row r="238" spans="1:15" x14ac:dyDescent="0.15">
      <c r="A238" s="3">
        <v>11</v>
      </c>
      <c r="B238">
        <v>27</v>
      </c>
      <c r="C238" s="4" t="s">
        <v>230</v>
      </c>
      <c r="D238" s="4" t="s">
        <v>552</v>
      </c>
      <c r="E238" s="4">
        <v>9346458.335895</v>
      </c>
      <c r="F238" s="4">
        <v>9355741.2372040004</v>
      </c>
      <c r="G238" s="4">
        <v>9252249.3903780002</v>
      </c>
      <c r="H238" s="4">
        <v>9409700.3059359994</v>
      </c>
      <c r="I238" s="4">
        <v>9416260.0513780005</v>
      </c>
      <c r="J238" s="4">
        <v>9279525.7060550004</v>
      </c>
      <c r="K238" s="4">
        <v>9530484.5654780008</v>
      </c>
      <c r="L238" s="4">
        <v>9654601.9238510001</v>
      </c>
      <c r="M238" s="4">
        <v>9425123.6649489999</v>
      </c>
      <c r="N238" s="4">
        <v>9737774.2182710003</v>
      </c>
      <c r="O238" s="4">
        <v>9002866.1294369996</v>
      </c>
    </row>
    <row r="239" spans="1:15" x14ac:dyDescent="0.15">
      <c r="A239" s="3">
        <v>11</v>
      </c>
      <c r="B239">
        <v>27</v>
      </c>
      <c r="C239" s="4" t="s">
        <v>230</v>
      </c>
      <c r="D239" s="4" t="s">
        <v>564</v>
      </c>
      <c r="E239" s="4">
        <v>342581</v>
      </c>
      <c r="F239" s="4">
        <v>233348</v>
      </c>
      <c r="G239" s="4">
        <v>211024</v>
      </c>
      <c r="H239" s="4">
        <v>258539</v>
      </c>
      <c r="I239" s="4">
        <v>304780</v>
      </c>
      <c r="J239" s="4">
        <v>311495</v>
      </c>
      <c r="K239" s="4">
        <v>371205</v>
      </c>
      <c r="L239" s="4">
        <v>285000</v>
      </c>
      <c r="M239" s="4">
        <v>262889</v>
      </c>
      <c r="N239" s="4">
        <v>332795</v>
      </c>
      <c r="O239" s="4">
        <v>305201</v>
      </c>
    </row>
    <row r="240" spans="1:15" x14ac:dyDescent="0.15">
      <c r="A240" s="3">
        <v>11</v>
      </c>
      <c r="B240">
        <v>27</v>
      </c>
      <c r="C240" s="4" t="s">
        <v>230</v>
      </c>
      <c r="D240" s="4" t="s">
        <v>563</v>
      </c>
      <c r="E240" s="4">
        <v>328930</v>
      </c>
      <c r="F240" s="4">
        <v>257983</v>
      </c>
      <c r="G240" s="4">
        <v>276433</v>
      </c>
      <c r="H240" s="4">
        <v>328200</v>
      </c>
      <c r="I240" s="4">
        <v>325469</v>
      </c>
      <c r="J240" s="4">
        <v>346114</v>
      </c>
      <c r="K240" s="4">
        <v>377708</v>
      </c>
      <c r="L240" s="4">
        <v>276727</v>
      </c>
      <c r="M240" s="4">
        <v>339001</v>
      </c>
      <c r="N240" s="4">
        <v>359153</v>
      </c>
      <c r="O240" s="4">
        <v>395835</v>
      </c>
    </row>
    <row r="241" spans="1:15" x14ac:dyDescent="0.15">
      <c r="A241" s="3">
        <v>11</v>
      </c>
      <c r="B241">
        <v>27</v>
      </c>
      <c r="C241" t="s">
        <v>230</v>
      </c>
      <c r="D241" t="s">
        <v>503</v>
      </c>
      <c r="E241">
        <v>5493621</v>
      </c>
      <c r="F241">
        <v>5523095</v>
      </c>
      <c r="G241">
        <v>5547683</v>
      </c>
      <c r="H241">
        <v>5570572</v>
      </c>
      <c r="I241">
        <v>5591572</v>
      </c>
      <c r="J241">
        <v>5614932</v>
      </c>
      <c r="K241">
        <v>5643475</v>
      </c>
      <c r="L241">
        <v>5683483</v>
      </c>
      <c r="M241">
        <v>5728010</v>
      </c>
      <c r="N241">
        <v>5764980</v>
      </c>
      <c r="O241">
        <v>5793636</v>
      </c>
    </row>
    <row r="242" spans="1:15" x14ac:dyDescent="0.15">
      <c r="A242" s="3">
        <v>11</v>
      </c>
      <c r="B242">
        <v>27</v>
      </c>
      <c r="C242" s="4" t="s">
        <v>230</v>
      </c>
      <c r="D242" s="4" t="s">
        <v>565</v>
      </c>
      <c r="E242">
        <v>9332807.335895</v>
      </c>
      <c r="F242">
        <v>9380376.2372040004</v>
      </c>
      <c r="G242">
        <v>9317658.3903780002</v>
      </c>
      <c r="H242">
        <v>9479361.3059359994</v>
      </c>
      <c r="I242">
        <v>9436949.0513780005</v>
      </c>
      <c r="J242">
        <v>9314144.7060550004</v>
      </c>
      <c r="K242">
        <v>9536987.5654780008</v>
      </c>
      <c r="L242">
        <v>9646328.9238510001</v>
      </c>
      <c r="M242">
        <v>9501235.6649489999</v>
      </c>
      <c r="N242">
        <v>9764132.2182710003</v>
      </c>
      <c r="O242">
        <v>9093500.1294369996</v>
      </c>
    </row>
    <row r="243" spans="1:15" x14ac:dyDescent="0.15">
      <c r="A243" s="3">
        <v>11</v>
      </c>
      <c r="B243">
        <v>27</v>
      </c>
      <c r="C243" s="4" t="s">
        <v>230</v>
      </c>
      <c r="D243" s="4" t="s">
        <v>567</v>
      </c>
      <c r="E243">
        <v>1.4708020989505246E-3</v>
      </c>
      <c r="F243">
        <v>1.2643621867881548E-3</v>
      </c>
      <c r="G243">
        <v>1.6464242193450116E-3</v>
      </c>
      <c r="H243">
        <v>1.5500297397769516E-3</v>
      </c>
      <c r="I243">
        <v>1.9070960365853659E-3</v>
      </c>
      <c r="J243">
        <v>1.7576657723265619E-3</v>
      </c>
      <c r="K243">
        <v>1.6709471281856219E-3</v>
      </c>
      <c r="L243">
        <v>1.5952929911911145E-3</v>
      </c>
      <c r="M243">
        <v>1.6694969278033794E-3</v>
      </c>
      <c r="N243" t="e">
        <v>#VALUE!</v>
      </c>
      <c r="O243" t="e">
        <v>#VALUE!</v>
      </c>
    </row>
    <row r="244" spans="1:15" x14ac:dyDescent="0.15">
      <c r="A244" s="3">
        <v>11</v>
      </c>
      <c r="B244">
        <v>27</v>
      </c>
      <c r="C244" s="4" t="s">
        <v>230</v>
      </c>
      <c r="D244" t="s">
        <v>566</v>
      </c>
      <c r="E244">
        <v>39.241</v>
      </c>
      <c r="F244">
        <v>33.3033</v>
      </c>
      <c r="G244">
        <v>43.235100000000003</v>
      </c>
      <c r="H244">
        <v>41.695799999999998</v>
      </c>
      <c r="I244">
        <v>50.042200000000001</v>
      </c>
      <c r="J244">
        <v>45.857500000000002</v>
      </c>
      <c r="K244">
        <v>43.929200000000002</v>
      </c>
      <c r="L244">
        <v>41.653100000000002</v>
      </c>
      <c r="M244">
        <v>43.473700000000001</v>
      </c>
      <c r="N244">
        <v>45.307499999999997</v>
      </c>
    </row>
    <row r="245" spans="1:15" x14ac:dyDescent="0.15">
      <c r="A245" s="6">
        <v>68</v>
      </c>
      <c r="B245">
        <v>28</v>
      </c>
      <c r="C245" t="s">
        <v>312</v>
      </c>
      <c r="D245" t="s">
        <v>315</v>
      </c>
      <c r="E245">
        <v>16.2</v>
      </c>
      <c r="F245">
        <v>14.8</v>
      </c>
      <c r="G245">
        <v>12.4</v>
      </c>
      <c r="H245">
        <v>10.4</v>
      </c>
      <c r="I245">
        <v>9.8000000000000007</v>
      </c>
      <c r="J245">
        <v>9</v>
      </c>
      <c r="K245">
        <v>8.5</v>
      </c>
      <c r="L245">
        <v>7.6</v>
      </c>
      <c r="M245">
        <v>7</v>
      </c>
      <c r="N245">
        <v>6</v>
      </c>
      <c r="O245">
        <v>5.5</v>
      </c>
    </row>
    <row r="246" spans="1:15" x14ac:dyDescent="0.15">
      <c r="A246" s="6">
        <v>68</v>
      </c>
      <c r="B246">
        <v>28</v>
      </c>
      <c r="C246" t="s">
        <v>312</v>
      </c>
      <c r="D246" t="s">
        <v>516</v>
      </c>
      <c r="E246">
        <v>23970</v>
      </c>
      <c r="F246">
        <v>23970</v>
      </c>
      <c r="G246">
        <v>23970</v>
      </c>
      <c r="H246">
        <v>23970</v>
      </c>
      <c r="I246">
        <v>23520</v>
      </c>
      <c r="J246">
        <v>23520</v>
      </c>
      <c r="K246">
        <v>23520</v>
      </c>
      <c r="L246">
        <v>23520</v>
      </c>
      <c r="M246">
        <v>23520</v>
      </c>
      <c r="N246" t="s">
        <v>56</v>
      </c>
      <c r="O246" t="s">
        <v>56</v>
      </c>
    </row>
    <row r="247" spans="1:15" x14ac:dyDescent="0.15">
      <c r="A247" s="6">
        <v>68</v>
      </c>
      <c r="B247">
        <v>28</v>
      </c>
      <c r="C247" s="4" t="s">
        <v>312</v>
      </c>
      <c r="D247" s="4" t="s">
        <v>552</v>
      </c>
      <c r="E247" s="4">
        <v>3305266.7470769999</v>
      </c>
      <c r="F247" s="4">
        <v>3605482.7982339999</v>
      </c>
      <c r="G247" s="4">
        <v>3696560.77507</v>
      </c>
      <c r="H247" s="4">
        <v>3958304.8362130001</v>
      </c>
      <c r="I247" s="4">
        <v>3950561.0631240001</v>
      </c>
      <c r="J247" s="4">
        <v>4212079.0452739997</v>
      </c>
      <c r="K247" s="4">
        <v>4310586.6534449998</v>
      </c>
      <c r="L247" s="4">
        <v>4427007.7570320005</v>
      </c>
      <c r="M247" s="4">
        <v>4596246.300911</v>
      </c>
      <c r="N247" s="4">
        <v>4702024.9565869998</v>
      </c>
      <c r="O247" s="4">
        <v>4851097.1286270004</v>
      </c>
    </row>
    <row r="248" spans="1:15" x14ac:dyDescent="0.15">
      <c r="A248" s="6">
        <v>68</v>
      </c>
      <c r="B248">
        <v>28</v>
      </c>
      <c r="C248" s="4" t="s">
        <v>312</v>
      </c>
      <c r="D248" s="4" t="s">
        <v>564</v>
      </c>
      <c r="E248" s="4">
        <v>23737</v>
      </c>
      <c r="F248" s="4">
        <v>18693</v>
      </c>
      <c r="G248" s="4">
        <v>19842</v>
      </c>
      <c r="H248" s="4">
        <v>22567</v>
      </c>
      <c r="I248" s="4">
        <v>21459</v>
      </c>
      <c r="J248" s="4">
        <v>16340</v>
      </c>
      <c r="K248" s="4">
        <v>20407</v>
      </c>
      <c r="L248" s="4">
        <v>20810</v>
      </c>
      <c r="M248" s="4">
        <v>20442</v>
      </c>
      <c r="N248" s="4">
        <v>21209</v>
      </c>
      <c r="O248" s="4">
        <v>22713</v>
      </c>
    </row>
    <row r="249" spans="1:15" x14ac:dyDescent="0.15">
      <c r="A249" s="6">
        <v>68</v>
      </c>
      <c r="B249">
        <v>28</v>
      </c>
      <c r="C249" s="4" t="s">
        <v>312</v>
      </c>
      <c r="D249" s="4" t="s">
        <v>563</v>
      </c>
      <c r="E249" s="4">
        <v>419056</v>
      </c>
      <c r="F249" s="4">
        <v>387171</v>
      </c>
      <c r="G249" s="4">
        <v>390816</v>
      </c>
      <c r="H249" s="4">
        <v>393605</v>
      </c>
      <c r="I249" s="4">
        <v>409020</v>
      </c>
      <c r="J249" s="4">
        <v>421333</v>
      </c>
      <c r="K249" s="4">
        <v>430493</v>
      </c>
      <c r="L249" s="4">
        <v>374860</v>
      </c>
      <c r="M249" s="4">
        <v>342664</v>
      </c>
      <c r="N249" s="4">
        <v>366490</v>
      </c>
      <c r="O249" s="4">
        <v>395329</v>
      </c>
    </row>
    <row r="250" spans="1:15" x14ac:dyDescent="0.15">
      <c r="A250" s="6">
        <v>68</v>
      </c>
      <c r="B250">
        <v>28</v>
      </c>
      <c r="C250" t="s">
        <v>312</v>
      </c>
      <c r="D250" t="s">
        <v>503</v>
      </c>
      <c r="E250">
        <v>9458075</v>
      </c>
      <c r="F250">
        <v>9576737</v>
      </c>
      <c r="G250">
        <v>9695121</v>
      </c>
      <c r="H250">
        <v>9813210</v>
      </c>
      <c r="I250">
        <v>9930911</v>
      </c>
      <c r="J250">
        <v>10048224</v>
      </c>
      <c r="K250">
        <v>10165178</v>
      </c>
      <c r="L250">
        <v>10281680</v>
      </c>
      <c r="M250">
        <v>10397743</v>
      </c>
      <c r="N250">
        <v>10513131</v>
      </c>
      <c r="O250">
        <v>10627165</v>
      </c>
    </row>
    <row r="251" spans="1:15" x14ac:dyDescent="0.15">
      <c r="A251" s="6">
        <v>68</v>
      </c>
      <c r="B251">
        <v>28</v>
      </c>
      <c r="C251" s="4" t="s">
        <v>312</v>
      </c>
      <c r="D251" s="4" t="s">
        <v>565</v>
      </c>
      <c r="E251">
        <v>3700585.7470769999</v>
      </c>
      <c r="F251">
        <v>3973960.7982339999</v>
      </c>
      <c r="G251">
        <v>4067534.77507</v>
      </c>
      <c r="H251">
        <v>4329342.8362130001</v>
      </c>
      <c r="I251">
        <v>4338122.0631240001</v>
      </c>
      <c r="J251">
        <v>4617072.0452739997</v>
      </c>
      <c r="K251">
        <v>4720672.6534449998</v>
      </c>
      <c r="L251">
        <v>4781057.7570320005</v>
      </c>
      <c r="M251">
        <v>4918468.300911</v>
      </c>
      <c r="N251">
        <v>5047305.9565869998</v>
      </c>
      <c r="O251">
        <v>5223713.1286270004</v>
      </c>
    </row>
    <row r="252" spans="1:15" x14ac:dyDescent="0.15">
      <c r="A252" s="6">
        <v>68</v>
      </c>
      <c r="B252">
        <v>28</v>
      </c>
      <c r="C252" s="4" t="s">
        <v>312</v>
      </c>
      <c r="D252" s="4" t="s">
        <v>567</v>
      </c>
      <c r="E252">
        <v>5.8210095953274924E-3</v>
      </c>
      <c r="F252">
        <v>5.8177012932832707E-3</v>
      </c>
      <c r="G252">
        <v>5.7227242386316225E-3</v>
      </c>
      <c r="H252">
        <v>5.7378139340842722E-3</v>
      </c>
      <c r="I252">
        <v>5.7823511904761902E-3</v>
      </c>
      <c r="J252">
        <v>5.9001445578231292E-3</v>
      </c>
      <c r="K252">
        <v>5.920565476190476E-3</v>
      </c>
      <c r="L252">
        <v>5.9511734693877549E-3</v>
      </c>
      <c r="M252">
        <v>5.9363307823129255E-3</v>
      </c>
      <c r="N252" t="e">
        <v>#VALUE!</v>
      </c>
      <c r="O252" t="e">
        <v>#VALUE!</v>
      </c>
    </row>
    <row r="253" spans="1:15" x14ac:dyDescent="0.15">
      <c r="A253" s="6">
        <v>68</v>
      </c>
      <c r="B253">
        <v>28</v>
      </c>
      <c r="C253" s="4" t="s">
        <v>312</v>
      </c>
      <c r="D253" t="s">
        <v>566</v>
      </c>
      <c r="E253">
        <v>139.52959999999999</v>
      </c>
      <c r="F253">
        <v>139.4503</v>
      </c>
      <c r="G253">
        <v>137.1737</v>
      </c>
      <c r="H253">
        <v>137.53540000000001</v>
      </c>
      <c r="I253">
        <v>136.0009</v>
      </c>
      <c r="J253">
        <v>138.7714</v>
      </c>
      <c r="K253">
        <v>139.2517</v>
      </c>
      <c r="L253">
        <v>139.9716</v>
      </c>
      <c r="M253">
        <v>139.6225</v>
      </c>
      <c r="N253">
        <v>139.50890000000001</v>
      </c>
    </row>
    <row r="254" spans="1:15" x14ac:dyDescent="0.15">
      <c r="A254" s="6">
        <v>79</v>
      </c>
      <c r="B254">
        <v>29</v>
      </c>
      <c r="C254" t="s">
        <v>182</v>
      </c>
      <c r="D254" t="s">
        <v>315</v>
      </c>
      <c r="E254">
        <v>21.4</v>
      </c>
      <c r="F254">
        <v>19.3</v>
      </c>
      <c r="G254">
        <v>18.3</v>
      </c>
      <c r="H254">
        <v>17.600000000000001</v>
      </c>
      <c r="I254">
        <v>17.600000000000001</v>
      </c>
      <c r="J254">
        <v>14.9</v>
      </c>
      <c r="K254">
        <v>11.7</v>
      </c>
      <c r="L254">
        <v>8.8000000000000007</v>
      </c>
      <c r="M254">
        <v>8.9</v>
      </c>
      <c r="N254">
        <v>9.1</v>
      </c>
      <c r="O254">
        <v>8.8000000000000007</v>
      </c>
    </row>
    <row r="255" spans="1:15" x14ac:dyDescent="0.15">
      <c r="A255" s="6">
        <v>79</v>
      </c>
      <c r="B255">
        <v>29</v>
      </c>
      <c r="C255" t="s">
        <v>182</v>
      </c>
      <c r="D255" t="s">
        <v>516</v>
      </c>
      <c r="E255">
        <v>74450</v>
      </c>
      <c r="F255">
        <v>75343.9990234375</v>
      </c>
      <c r="G255">
        <v>74977.001953125</v>
      </c>
      <c r="H255">
        <v>73461.0009765625</v>
      </c>
      <c r="I255">
        <v>75068.9990234375</v>
      </c>
      <c r="J255">
        <v>75130</v>
      </c>
      <c r="K255">
        <v>56017.001953125</v>
      </c>
      <c r="L255">
        <v>57883.9990234375</v>
      </c>
      <c r="M255">
        <v>55160</v>
      </c>
      <c r="N255" t="s">
        <v>56</v>
      </c>
      <c r="O255" t="s">
        <v>56</v>
      </c>
    </row>
    <row r="256" spans="1:15" x14ac:dyDescent="0.15">
      <c r="A256" s="6">
        <v>79</v>
      </c>
      <c r="B256">
        <v>29</v>
      </c>
      <c r="C256" s="4" t="s">
        <v>182</v>
      </c>
      <c r="D256" s="4" t="s">
        <v>552</v>
      </c>
      <c r="E256" s="4">
        <v>8045302.9559509996</v>
      </c>
      <c r="F256" s="4">
        <v>8429066.2094780002</v>
      </c>
      <c r="G256" s="4">
        <v>8837615.9420229997</v>
      </c>
      <c r="H256" s="4">
        <v>8786453.9081500005</v>
      </c>
      <c r="I256" s="4">
        <v>8437045.0678480007</v>
      </c>
      <c r="J256" s="4">
        <v>8184631.5154179996</v>
      </c>
      <c r="K256" s="4">
        <v>8540511.031428</v>
      </c>
      <c r="L256" s="4">
        <v>8810451.6588499993</v>
      </c>
      <c r="M256" s="4">
        <v>8235451.2902720002</v>
      </c>
      <c r="N256" s="4">
        <v>8114801.1841139998</v>
      </c>
      <c r="O256" s="4">
        <v>8100705.7575409999</v>
      </c>
    </row>
    <row r="257" spans="1:15" x14ac:dyDescent="0.15">
      <c r="A257" s="6">
        <v>79</v>
      </c>
      <c r="B257">
        <v>29</v>
      </c>
      <c r="C257" s="4" t="s">
        <v>182</v>
      </c>
      <c r="D257" s="4" t="s">
        <v>564</v>
      </c>
      <c r="E257" s="4">
        <v>46296</v>
      </c>
      <c r="F257" s="4">
        <v>53111</v>
      </c>
      <c r="G257" s="4">
        <v>79947</v>
      </c>
      <c r="H257" s="4">
        <v>66191</v>
      </c>
      <c r="I257" s="4">
        <v>45143</v>
      </c>
      <c r="J257" s="4">
        <v>47369</v>
      </c>
      <c r="K257" s="4">
        <v>100091</v>
      </c>
      <c r="L257" s="4">
        <v>59136</v>
      </c>
      <c r="M257" s="4">
        <v>113473</v>
      </c>
      <c r="N257" s="4">
        <v>130833</v>
      </c>
      <c r="O257" s="4">
        <v>237760</v>
      </c>
    </row>
    <row r="258" spans="1:15" x14ac:dyDescent="0.15">
      <c r="A258" s="6">
        <v>79</v>
      </c>
      <c r="B258">
        <v>29</v>
      </c>
      <c r="C258" s="4" t="s">
        <v>182</v>
      </c>
      <c r="D258" s="4" t="s">
        <v>563</v>
      </c>
      <c r="E258" s="4">
        <v>478214</v>
      </c>
      <c r="F258" s="4">
        <v>460495</v>
      </c>
      <c r="G258" s="4">
        <v>477406</v>
      </c>
      <c r="H258" s="4">
        <v>783997</v>
      </c>
      <c r="I258" s="4">
        <v>788113</v>
      </c>
      <c r="J258" s="4">
        <v>936164</v>
      </c>
      <c r="K258" s="4">
        <v>1083500</v>
      </c>
      <c r="L258" s="4">
        <v>1131697</v>
      </c>
      <c r="M258" s="4">
        <v>1007182</v>
      </c>
      <c r="N258" s="4">
        <v>988997</v>
      </c>
      <c r="O258" s="4">
        <v>1146587</v>
      </c>
    </row>
    <row r="259" spans="1:15" x14ac:dyDescent="0.15">
      <c r="A259" s="6">
        <v>79</v>
      </c>
      <c r="B259">
        <v>29</v>
      </c>
      <c r="C259" t="s">
        <v>182</v>
      </c>
      <c r="D259" t="s">
        <v>503</v>
      </c>
      <c r="E259">
        <v>14535739</v>
      </c>
      <c r="F259">
        <v>14774424</v>
      </c>
      <c r="G259">
        <v>15011117</v>
      </c>
      <c r="H259">
        <v>15243883</v>
      </c>
      <c r="I259">
        <v>15474102</v>
      </c>
      <c r="J259">
        <v>15707474</v>
      </c>
      <c r="K259">
        <v>15951838</v>
      </c>
      <c r="L259">
        <v>16212020</v>
      </c>
      <c r="M259">
        <v>16491115</v>
      </c>
      <c r="N259">
        <v>16785361</v>
      </c>
      <c r="O259">
        <v>17084357</v>
      </c>
    </row>
    <row r="260" spans="1:15" x14ac:dyDescent="0.15">
      <c r="A260" s="6">
        <v>79</v>
      </c>
      <c r="B260">
        <v>29</v>
      </c>
      <c r="C260" s="4" t="s">
        <v>182</v>
      </c>
      <c r="D260" s="4" t="s">
        <v>565</v>
      </c>
      <c r="E260">
        <v>8477220.9559509996</v>
      </c>
      <c r="F260">
        <v>8836450.2094780002</v>
      </c>
      <c r="G260">
        <v>9235074.9420229997</v>
      </c>
      <c r="H260">
        <v>9504259.9081500005</v>
      </c>
      <c r="I260">
        <v>9180015.0678480007</v>
      </c>
      <c r="J260">
        <v>9073426.5154180005</v>
      </c>
      <c r="K260">
        <v>9523920.031428</v>
      </c>
      <c r="L260">
        <v>9883012.6588499993</v>
      </c>
      <c r="M260">
        <v>9129160.2902720012</v>
      </c>
      <c r="N260">
        <v>8972965.1841139998</v>
      </c>
      <c r="O260">
        <v>9009532.7575410008</v>
      </c>
    </row>
    <row r="261" spans="1:15" x14ac:dyDescent="0.15">
      <c r="A261" s="6">
        <v>79</v>
      </c>
      <c r="B261">
        <v>29</v>
      </c>
      <c r="C261" s="4" t="s">
        <v>182</v>
      </c>
      <c r="D261" s="4" t="s">
        <v>567</v>
      </c>
      <c r="E261">
        <v>8.9417461383478852E-4</v>
      </c>
      <c r="F261">
        <v>9.3231048139811343E-4</v>
      </c>
      <c r="G261">
        <v>1.072571560680391E-3</v>
      </c>
      <c r="H261">
        <v>9.1188792841758826E-4</v>
      </c>
      <c r="I261">
        <v>8.516778008461096E-4</v>
      </c>
      <c r="J261">
        <v>8.3613603087980849E-4</v>
      </c>
      <c r="K261">
        <v>1.085366904335162E-3</v>
      </c>
      <c r="L261">
        <v>1.0288836466859441E-3</v>
      </c>
      <c r="M261">
        <v>1.0994071791153011E-3</v>
      </c>
      <c r="N261" t="e">
        <v>#VALUE!</v>
      </c>
      <c r="O261" t="e">
        <v>#VALUE!</v>
      </c>
    </row>
    <row r="262" spans="1:15" x14ac:dyDescent="0.15">
      <c r="A262" s="6">
        <v>79</v>
      </c>
      <c r="B262">
        <v>29</v>
      </c>
      <c r="C262" s="4" t="s">
        <v>182</v>
      </c>
      <c r="D262" t="s">
        <v>566</v>
      </c>
      <c r="E262">
        <v>66.571300000000008</v>
      </c>
      <c r="F262">
        <v>70.244</v>
      </c>
      <c r="G262">
        <v>80.418200000000013</v>
      </c>
      <c r="H262">
        <v>66.988200000000006</v>
      </c>
      <c r="I262">
        <v>63.934600000000003</v>
      </c>
      <c r="J262">
        <v>62.818900000000014</v>
      </c>
      <c r="K262">
        <v>60.799000000000007</v>
      </c>
      <c r="L262">
        <v>59.555900000000001</v>
      </c>
      <c r="M262">
        <v>60.643300000000004</v>
      </c>
      <c r="N262">
        <v>61.4908</v>
      </c>
    </row>
    <row r="263" spans="1:15" x14ac:dyDescent="0.15">
      <c r="A263" s="6">
        <v>79</v>
      </c>
      <c r="B263">
        <v>30</v>
      </c>
      <c r="C263" s="4" t="s">
        <v>554</v>
      </c>
      <c r="D263" s="4" t="s">
        <v>552</v>
      </c>
      <c r="E263" s="4">
        <v>32926665.814169001</v>
      </c>
      <c r="F263" s="4">
        <v>32895003.110801</v>
      </c>
      <c r="G263" s="4">
        <v>31267638.927869</v>
      </c>
      <c r="H263" s="4">
        <v>32443093.774231002</v>
      </c>
      <c r="I263" s="4">
        <v>33957883.507315002</v>
      </c>
      <c r="J263" s="4">
        <v>33125706.859030999</v>
      </c>
      <c r="K263" s="4">
        <v>34424838.456710003</v>
      </c>
      <c r="L263" s="4">
        <v>34972807.191859998</v>
      </c>
      <c r="M263" s="4">
        <v>34126299.051890999</v>
      </c>
      <c r="N263" s="4">
        <v>34896117.988770001</v>
      </c>
      <c r="O263" s="4">
        <v>33395743.082290001</v>
      </c>
    </row>
    <row r="264" spans="1:15" x14ac:dyDescent="0.15">
      <c r="A264" s="6">
        <v>79</v>
      </c>
      <c r="B264">
        <v>30</v>
      </c>
      <c r="C264" s="4" t="s">
        <v>554</v>
      </c>
      <c r="D264" s="4" t="s">
        <v>564</v>
      </c>
      <c r="E264" s="4">
        <v>252184</v>
      </c>
      <c r="F264" s="4">
        <v>291662</v>
      </c>
      <c r="G264" s="4">
        <v>304177</v>
      </c>
      <c r="H264" s="4">
        <v>427718</v>
      </c>
      <c r="I264" s="4">
        <v>505850</v>
      </c>
      <c r="J264" s="4">
        <v>752373</v>
      </c>
      <c r="K264" s="4">
        <v>798445</v>
      </c>
      <c r="L264" s="4">
        <v>587227</v>
      </c>
      <c r="M264" s="4">
        <v>660246</v>
      </c>
      <c r="N264" s="4">
        <v>756332</v>
      </c>
      <c r="O264" s="4">
        <v>927889</v>
      </c>
    </row>
    <row r="265" spans="1:15" x14ac:dyDescent="0.15">
      <c r="A265" s="6">
        <v>79</v>
      </c>
      <c r="B265">
        <v>30</v>
      </c>
      <c r="C265" s="4" t="s">
        <v>554</v>
      </c>
      <c r="D265" s="4" t="s">
        <v>563</v>
      </c>
      <c r="E265" s="4">
        <v>1149434</v>
      </c>
      <c r="F265" s="4">
        <v>745673</v>
      </c>
      <c r="G265" s="4">
        <v>898728</v>
      </c>
      <c r="H265" s="4">
        <v>1143555</v>
      </c>
      <c r="I265" s="4">
        <v>1224093</v>
      </c>
      <c r="J265" s="4">
        <v>1231779</v>
      </c>
      <c r="K265" s="4">
        <v>1248076</v>
      </c>
      <c r="L265" s="4">
        <v>1056623</v>
      </c>
      <c r="M265" s="4">
        <v>1003217</v>
      </c>
      <c r="N265" s="4">
        <v>1108280</v>
      </c>
      <c r="O265" s="4">
        <v>1281659</v>
      </c>
    </row>
    <row r="266" spans="1:15" x14ac:dyDescent="0.15">
      <c r="A266" s="6">
        <v>79</v>
      </c>
      <c r="B266">
        <v>30</v>
      </c>
      <c r="C266" s="4" t="s">
        <v>554</v>
      </c>
      <c r="D266" s="4" t="s">
        <v>565</v>
      </c>
      <c r="E266">
        <v>33823915.814169005</v>
      </c>
      <c r="F266">
        <v>33349014.110801</v>
      </c>
      <c r="G266">
        <v>31862189.927869</v>
      </c>
      <c r="H266">
        <v>33158930.774231002</v>
      </c>
      <c r="I266">
        <v>34676126.507315002</v>
      </c>
      <c r="J266">
        <v>33605112.859030999</v>
      </c>
      <c r="K266">
        <v>34874469.456710003</v>
      </c>
      <c r="L266">
        <v>35442203.191859998</v>
      </c>
      <c r="M266">
        <v>34469270.051890999</v>
      </c>
      <c r="N266">
        <v>35248065.988770001</v>
      </c>
      <c r="O266">
        <v>33749513.082290001</v>
      </c>
    </row>
    <row r="267" spans="1:15" x14ac:dyDescent="0.15">
      <c r="A267" s="6">
        <v>79</v>
      </c>
      <c r="B267">
        <v>30</v>
      </c>
      <c r="C267" s="4" t="s">
        <v>554</v>
      </c>
      <c r="D267" s="4" t="s">
        <v>567</v>
      </c>
      <c r="E267">
        <v>1.889313946922643E-3</v>
      </c>
      <c r="F267">
        <v>1.7650908105177558E-3</v>
      </c>
      <c r="G267">
        <v>1.8164151457368564E-3</v>
      </c>
      <c r="H267">
        <v>1.865511049723757E-3</v>
      </c>
      <c r="I267">
        <v>1.8177164502164505E-3</v>
      </c>
      <c r="J267">
        <v>1.8525423828853332E-3</v>
      </c>
      <c r="K267">
        <v>1.8773252808065074E-3</v>
      </c>
      <c r="L267">
        <v>1.9507053728496527E-3</v>
      </c>
      <c r="M267">
        <v>1.9522627162010164E-3</v>
      </c>
      <c r="N267" t="e">
        <v>#VALUE!</v>
      </c>
      <c r="O267" t="e">
        <v>#VALUE!</v>
      </c>
    </row>
    <row r="268" spans="1:15" x14ac:dyDescent="0.15">
      <c r="A268" s="6">
        <v>79</v>
      </c>
      <c r="B268">
        <v>30</v>
      </c>
      <c r="C268" s="4" t="s">
        <v>554</v>
      </c>
      <c r="D268" t="s">
        <v>566</v>
      </c>
      <c r="E268">
        <v>66.919500000000014</v>
      </c>
      <c r="F268">
        <v>65.114200000000011</v>
      </c>
      <c r="G268">
        <v>66.680599999999998</v>
      </c>
      <c r="H268">
        <v>67.531500000000008</v>
      </c>
      <c r="I268">
        <v>67.182800000000015</v>
      </c>
      <c r="J268">
        <v>69.117799999999988</v>
      </c>
      <c r="K268">
        <v>69.746200000000002</v>
      </c>
      <c r="L268">
        <v>73.929199999999994</v>
      </c>
      <c r="M268">
        <v>72.893000000000001</v>
      </c>
      <c r="N268">
        <v>71.471999999999994</v>
      </c>
    </row>
    <row r="269" spans="1:15" x14ac:dyDescent="0.15">
      <c r="A269" s="6">
        <v>55</v>
      </c>
      <c r="B269">
        <v>30</v>
      </c>
      <c r="C269" t="s">
        <v>191</v>
      </c>
      <c r="D269" t="s">
        <v>315</v>
      </c>
      <c r="E269">
        <v>5.7</v>
      </c>
      <c r="F269">
        <v>5.5</v>
      </c>
      <c r="G269">
        <v>5.4</v>
      </c>
      <c r="H269">
        <v>5.0999999999999996</v>
      </c>
      <c r="I269">
        <v>5.2</v>
      </c>
      <c r="J269">
        <v>5</v>
      </c>
      <c r="K269">
        <v>4.8</v>
      </c>
      <c r="L269">
        <v>4.5999999999999996</v>
      </c>
      <c r="M269">
        <v>4.7</v>
      </c>
      <c r="N269">
        <v>4.7</v>
      </c>
      <c r="O269">
        <v>4.7</v>
      </c>
    </row>
    <row r="270" spans="1:15" x14ac:dyDescent="0.15">
      <c r="A270" s="6">
        <v>55</v>
      </c>
      <c r="B270">
        <v>30</v>
      </c>
      <c r="C270" t="s">
        <v>191</v>
      </c>
      <c r="D270" t="s">
        <v>516</v>
      </c>
      <c r="E270">
        <v>35420</v>
      </c>
      <c r="F270">
        <v>36890</v>
      </c>
      <c r="G270">
        <v>36710</v>
      </c>
      <c r="H270">
        <v>36200</v>
      </c>
      <c r="I270">
        <v>36960</v>
      </c>
      <c r="J270">
        <v>37309.699707031301</v>
      </c>
      <c r="K270">
        <v>37151.8994140625</v>
      </c>
      <c r="L270">
        <v>37898.701171875</v>
      </c>
      <c r="M270">
        <v>37337.7001953125</v>
      </c>
      <c r="N270" t="s">
        <v>56</v>
      </c>
      <c r="O270" t="s">
        <v>56</v>
      </c>
    </row>
    <row r="271" spans="1:15" x14ac:dyDescent="0.15">
      <c r="A271" s="6">
        <v>55</v>
      </c>
      <c r="B271">
        <v>30</v>
      </c>
      <c r="C271" t="s">
        <v>191</v>
      </c>
      <c r="D271" t="s">
        <v>503</v>
      </c>
      <c r="E271">
        <v>79636079</v>
      </c>
      <c r="F271">
        <v>81134798</v>
      </c>
      <c r="G271">
        <v>82761235</v>
      </c>
      <c r="H271">
        <v>84529250</v>
      </c>
      <c r="I271">
        <v>86422240</v>
      </c>
      <c r="J271">
        <v>88404640</v>
      </c>
      <c r="K271">
        <v>90424654</v>
      </c>
      <c r="L271">
        <v>92442547</v>
      </c>
      <c r="M271">
        <v>94447072</v>
      </c>
      <c r="N271">
        <v>96442593</v>
      </c>
      <c r="O271">
        <v>98423595</v>
      </c>
    </row>
    <row r="272" spans="1:15" x14ac:dyDescent="0.15">
      <c r="A272" s="6">
        <v>83</v>
      </c>
      <c r="B272">
        <v>31</v>
      </c>
      <c r="C272" t="s">
        <v>434</v>
      </c>
      <c r="D272" t="s">
        <v>315</v>
      </c>
      <c r="E272">
        <v>10</v>
      </c>
      <c r="F272">
        <v>10.6</v>
      </c>
      <c r="G272">
        <v>11</v>
      </c>
      <c r="H272">
        <v>11.2</v>
      </c>
      <c r="I272">
        <v>10.6</v>
      </c>
      <c r="J272">
        <v>10.6</v>
      </c>
      <c r="K272">
        <v>10.7</v>
      </c>
      <c r="L272">
        <v>10.7</v>
      </c>
      <c r="M272">
        <v>10.1</v>
      </c>
      <c r="N272">
        <v>9.5</v>
      </c>
      <c r="O272">
        <v>8.9</v>
      </c>
    </row>
    <row r="273" spans="1:15" x14ac:dyDescent="0.15">
      <c r="A273" s="6">
        <v>83</v>
      </c>
      <c r="B273">
        <v>31</v>
      </c>
      <c r="C273" t="s">
        <v>434</v>
      </c>
      <c r="D273" t="s">
        <v>516</v>
      </c>
      <c r="E273">
        <v>15500</v>
      </c>
      <c r="F273">
        <v>15450</v>
      </c>
      <c r="G273">
        <v>15350</v>
      </c>
      <c r="H273">
        <v>15430</v>
      </c>
      <c r="I273">
        <v>15710</v>
      </c>
      <c r="J273">
        <v>15750</v>
      </c>
      <c r="K273">
        <v>15930</v>
      </c>
      <c r="L273">
        <v>15650</v>
      </c>
      <c r="M273">
        <v>15840</v>
      </c>
      <c r="N273" t="s">
        <v>56</v>
      </c>
      <c r="O273" t="s">
        <v>56</v>
      </c>
    </row>
    <row r="274" spans="1:15" x14ac:dyDescent="0.15">
      <c r="A274" s="6">
        <v>83</v>
      </c>
      <c r="B274">
        <v>31</v>
      </c>
      <c r="C274" s="4" t="s">
        <v>434</v>
      </c>
      <c r="D274" s="4" t="s">
        <v>552</v>
      </c>
      <c r="E274" s="4">
        <v>1708919.447833</v>
      </c>
      <c r="F274" s="4">
        <v>1646855.079014</v>
      </c>
      <c r="G274" s="4">
        <v>1598433.768528</v>
      </c>
      <c r="H274" s="4">
        <v>1526381.328222</v>
      </c>
      <c r="I274" s="4">
        <v>1687900.0005620001</v>
      </c>
      <c r="J274" s="4">
        <v>1543676.0026759999</v>
      </c>
      <c r="K274" s="4">
        <v>1570144.64059</v>
      </c>
      <c r="L274" s="4">
        <v>1513542.466646</v>
      </c>
      <c r="M274" s="4">
        <v>1616499.7317039999</v>
      </c>
      <c r="N274" s="4">
        <v>1611747.6827819999</v>
      </c>
      <c r="O274" s="4">
        <v>1558049.1700879999</v>
      </c>
    </row>
    <row r="275" spans="1:15" x14ac:dyDescent="0.15">
      <c r="A275" s="6">
        <v>83</v>
      </c>
      <c r="B275">
        <v>31</v>
      </c>
      <c r="C275" s="4" t="s">
        <v>434</v>
      </c>
      <c r="D275" s="4" t="s">
        <v>564</v>
      </c>
      <c r="E275" s="4">
        <v>50967</v>
      </c>
      <c r="F275" s="4">
        <v>27211</v>
      </c>
      <c r="G275" s="4">
        <v>48555</v>
      </c>
      <c r="H275" s="4">
        <v>83925</v>
      </c>
      <c r="I275" s="4">
        <v>54427</v>
      </c>
      <c r="J275" s="4">
        <v>54318</v>
      </c>
      <c r="K275" s="4">
        <v>36583</v>
      </c>
      <c r="L275" s="4">
        <v>29964</v>
      </c>
      <c r="M275" s="4">
        <v>22208</v>
      </c>
      <c r="N275" s="4">
        <v>35175</v>
      </c>
      <c r="O275" s="4">
        <v>25447</v>
      </c>
    </row>
    <row r="276" spans="1:15" x14ac:dyDescent="0.15">
      <c r="A276" s="6">
        <v>83</v>
      </c>
      <c r="B276">
        <v>31</v>
      </c>
      <c r="C276" s="4" t="s">
        <v>434</v>
      </c>
      <c r="D276" s="4" t="s">
        <v>563</v>
      </c>
      <c r="E276" s="4">
        <v>418103</v>
      </c>
      <c r="F276" s="4">
        <v>430186</v>
      </c>
      <c r="G276" s="4">
        <v>450355</v>
      </c>
      <c r="H276" s="4">
        <v>590313</v>
      </c>
      <c r="I276" s="4">
        <v>590108</v>
      </c>
      <c r="J276" s="4">
        <v>668199</v>
      </c>
      <c r="K276" s="4">
        <v>667787</v>
      </c>
      <c r="L276" s="4">
        <v>611392</v>
      </c>
      <c r="M276" s="4">
        <v>520068</v>
      </c>
      <c r="N276" s="4">
        <v>532586</v>
      </c>
      <c r="O276" s="4">
        <v>542642</v>
      </c>
    </row>
    <row r="277" spans="1:15" x14ac:dyDescent="0.15">
      <c r="A277" s="6">
        <v>83</v>
      </c>
      <c r="B277">
        <v>31</v>
      </c>
      <c r="C277" t="s">
        <v>434</v>
      </c>
      <c r="D277" t="s">
        <v>503</v>
      </c>
      <c r="E277">
        <v>6131764</v>
      </c>
      <c r="F277">
        <v>6157686</v>
      </c>
      <c r="G277">
        <v>6183875</v>
      </c>
      <c r="H277">
        <v>6210568</v>
      </c>
      <c r="I277">
        <v>6237923</v>
      </c>
      <c r="J277">
        <v>6266070</v>
      </c>
      <c r="K277">
        <v>6295128</v>
      </c>
      <c r="L277">
        <v>6325124</v>
      </c>
      <c r="M277">
        <v>6356143</v>
      </c>
      <c r="N277">
        <v>6388122</v>
      </c>
      <c r="O277">
        <v>6420744</v>
      </c>
    </row>
    <row r="278" spans="1:15" x14ac:dyDescent="0.15">
      <c r="A278" s="6">
        <v>83</v>
      </c>
      <c r="B278">
        <v>31</v>
      </c>
      <c r="C278" s="4" t="s">
        <v>434</v>
      </c>
      <c r="D278" s="4" t="s">
        <v>565</v>
      </c>
      <c r="E278">
        <v>2076055.447833</v>
      </c>
      <c r="F278">
        <v>2049830.079014</v>
      </c>
      <c r="G278">
        <v>2000233.768528</v>
      </c>
      <c r="H278">
        <v>2032769.328222</v>
      </c>
      <c r="I278">
        <v>2223581.0005620001</v>
      </c>
      <c r="J278">
        <v>2157557.0026759999</v>
      </c>
      <c r="K278">
        <v>2201348.64059</v>
      </c>
      <c r="L278">
        <v>2094970.466646</v>
      </c>
      <c r="M278">
        <v>2114359.7317039999</v>
      </c>
      <c r="N278">
        <v>2109158.6827819999</v>
      </c>
      <c r="O278">
        <v>2075244.1700879999</v>
      </c>
    </row>
    <row r="279" spans="1:15" x14ac:dyDescent="0.15">
      <c r="A279" s="6">
        <v>83</v>
      </c>
      <c r="B279">
        <v>31</v>
      </c>
      <c r="C279" s="4" t="s">
        <v>434</v>
      </c>
      <c r="D279" s="4" t="s">
        <v>567</v>
      </c>
      <c r="E279">
        <v>8.7877225806451617E-3</v>
      </c>
      <c r="F279">
        <v>8.8436310679611638E-3</v>
      </c>
      <c r="G279">
        <v>8.5328794788273616E-3</v>
      </c>
      <c r="H279">
        <v>8.5491834089436169E-3</v>
      </c>
      <c r="I279">
        <v>8.3047040101845958E-3</v>
      </c>
      <c r="J279">
        <v>8.5686666666666671E-3</v>
      </c>
      <c r="K279">
        <v>8.9325172630257375E-3</v>
      </c>
      <c r="L279">
        <v>9.2106261980830668E-3</v>
      </c>
      <c r="M279">
        <v>8.9823232323232322E-3</v>
      </c>
      <c r="N279" t="e">
        <v>#VALUE!</v>
      </c>
      <c r="O279" t="e">
        <v>#VALUE!</v>
      </c>
    </row>
    <row r="280" spans="1:15" x14ac:dyDescent="0.15">
      <c r="A280" s="6">
        <v>83</v>
      </c>
      <c r="B280">
        <v>31</v>
      </c>
      <c r="C280" s="4" t="s">
        <v>434</v>
      </c>
      <c r="D280" t="s">
        <v>566</v>
      </c>
      <c r="E280">
        <v>136.2097</v>
      </c>
      <c r="F280">
        <v>136.63409999999999</v>
      </c>
      <c r="G280">
        <v>130.97970000000001</v>
      </c>
      <c r="H280">
        <v>131.91390000000001</v>
      </c>
      <c r="I280">
        <v>130.46690000000001</v>
      </c>
      <c r="J280">
        <v>134.95650000000001</v>
      </c>
      <c r="K280">
        <v>142.29499999999999</v>
      </c>
      <c r="L280">
        <v>144.1463</v>
      </c>
      <c r="M280">
        <v>142.28</v>
      </c>
      <c r="N280">
        <v>136.5</v>
      </c>
    </row>
    <row r="281" spans="1:15" x14ac:dyDescent="0.15">
      <c r="A281" s="3">
        <v>12</v>
      </c>
      <c r="B281">
        <v>32</v>
      </c>
      <c r="C281" t="s">
        <v>389</v>
      </c>
      <c r="D281" t="s">
        <v>315</v>
      </c>
      <c r="E281">
        <v>2.5</v>
      </c>
      <c r="F281">
        <v>2.5</v>
      </c>
      <c r="G281">
        <v>2.5</v>
      </c>
      <c r="H281">
        <v>2.5</v>
      </c>
      <c r="I281">
        <v>2.5</v>
      </c>
      <c r="J281">
        <v>2.5</v>
      </c>
      <c r="K281">
        <v>2.5</v>
      </c>
      <c r="L281">
        <v>2.5</v>
      </c>
      <c r="M281">
        <v>2.5</v>
      </c>
      <c r="N281">
        <v>2.5</v>
      </c>
      <c r="O281">
        <v>2.5</v>
      </c>
    </row>
    <row r="282" spans="1:15" x14ac:dyDescent="0.15">
      <c r="A282" s="3">
        <v>12</v>
      </c>
      <c r="B282">
        <v>32</v>
      </c>
      <c r="C282" t="s">
        <v>389</v>
      </c>
      <c r="D282" t="s">
        <v>516</v>
      </c>
      <c r="E282">
        <v>9067.9998779296893</v>
      </c>
      <c r="F282">
        <v>9317.9998779296893</v>
      </c>
      <c r="G282">
        <v>9487.9998779296893</v>
      </c>
      <c r="H282">
        <v>9460</v>
      </c>
      <c r="I282">
        <v>9559.0002441406305</v>
      </c>
      <c r="J282">
        <v>9650</v>
      </c>
      <c r="K282">
        <v>9740</v>
      </c>
      <c r="L282">
        <v>9930</v>
      </c>
      <c r="M282">
        <v>10030</v>
      </c>
      <c r="N282" t="s">
        <v>56</v>
      </c>
      <c r="O282" t="s">
        <v>56</v>
      </c>
    </row>
    <row r="283" spans="1:15" x14ac:dyDescent="0.15">
      <c r="A283" s="3">
        <v>12</v>
      </c>
      <c r="B283">
        <v>32</v>
      </c>
      <c r="C283" s="4" t="s">
        <v>389</v>
      </c>
      <c r="D283" s="4" t="s">
        <v>552</v>
      </c>
      <c r="E283" s="4">
        <v>780607.48045899998</v>
      </c>
      <c r="F283" s="4">
        <v>795830.07601199998</v>
      </c>
      <c r="G283" s="4">
        <v>757925.25763000001</v>
      </c>
      <c r="H283" s="4">
        <v>802930.48517500004</v>
      </c>
      <c r="I283" s="4">
        <v>855228.91359799996</v>
      </c>
      <c r="J283" s="4">
        <v>886462.50760899996</v>
      </c>
      <c r="K283" s="4">
        <v>933008.56419900001</v>
      </c>
      <c r="L283" s="4">
        <v>1066162.743031</v>
      </c>
      <c r="M283" s="4">
        <v>876745.22248500003</v>
      </c>
      <c r="N283" s="4">
        <v>954440.85635899997</v>
      </c>
      <c r="O283" s="4">
        <v>846899.359222</v>
      </c>
    </row>
    <row r="284" spans="1:15" x14ac:dyDescent="0.15">
      <c r="A284" s="3">
        <v>12</v>
      </c>
      <c r="B284">
        <v>32</v>
      </c>
      <c r="C284" s="4" t="s">
        <v>389</v>
      </c>
      <c r="D284" s="4" t="s">
        <v>564</v>
      </c>
      <c r="E284" s="4">
        <v>330351</v>
      </c>
      <c r="F284" s="4">
        <v>319034</v>
      </c>
      <c r="G284" s="4">
        <v>396179</v>
      </c>
      <c r="H284" s="4">
        <v>458380</v>
      </c>
      <c r="I284" s="4">
        <v>445737</v>
      </c>
      <c r="J284" s="4">
        <v>491745</v>
      </c>
      <c r="K284" s="4">
        <v>468371</v>
      </c>
      <c r="L284" s="4">
        <v>479863</v>
      </c>
      <c r="M284" s="4">
        <v>536378</v>
      </c>
      <c r="N284" s="4">
        <v>590885</v>
      </c>
      <c r="O284" s="4">
        <v>513119</v>
      </c>
    </row>
    <row r="285" spans="1:15" x14ac:dyDescent="0.15">
      <c r="A285" s="3">
        <v>12</v>
      </c>
      <c r="B285">
        <v>32</v>
      </c>
      <c r="C285" s="4" t="s">
        <v>389</v>
      </c>
      <c r="D285" s="4" t="s">
        <v>563</v>
      </c>
      <c r="E285" s="4">
        <v>1959836</v>
      </c>
      <c r="F285" s="4">
        <v>1681970</v>
      </c>
      <c r="G285" s="4">
        <v>1714880</v>
      </c>
      <c r="H285" s="4">
        <v>1999971</v>
      </c>
      <c r="I285" s="4">
        <v>1887362</v>
      </c>
      <c r="J285" s="4">
        <v>1895455</v>
      </c>
      <c r="K285" s="4">
        <v>1889553</v>
      </c>
      <c r="L285" s="4">
        <v>1640085</v>
      </c>
      <c r="M285" s="4">
        <v>1658463</v>
      </c>
      <c r="N285" s="4">
        <v>1799498</v>
      </c>
      <c r="O285" s="4">
        <v>1840574</v>
      </c>
    </row>
    <row r="286" spans="1:15" x14ac:dyDescent="0.15">
      <c r="A286" s="3">
        <v>12</v>
      </c>
      <c r="B286">
        <v>32</v>
      </c>
      <c r="C286" t="s">
        <v>389</v>
      </c>
      <c r="D286" t="s">
        <v>503</v>
      </c>
      <c r="E286">
        <v>1337090</v>
      </c>
      <c r="F286">
        <v>1334515</v>
      </c>
      <c r="G286">
        <v>1331475</v>
      </c>
      <c r="H286">
        <v>1327439</v>
      </c>
      <c r="I286">
        <v>1322696</v>
      </c>
      <c r="J286">
        <v>1317997</v>
      </c>
      <c r="K286">
        <v>1314545</v>
      </c>
      <c r="L286">
        <v>1315407</v>
      </c>
      <c r="M286">
        <v>1315790</v>
      </c>
      <c r="N286">
        <v>1317384</v>
      </c>
      <c r="O286">
        <v>1321977</v>
      </c>
    </row>
    <row r="287" spans="1:15" x14ac:dyDescent="0.15">
      <c r="A287" s="3">
        <v>12</v>
      </c>
      <c r="B287">
        <v>32</v>
      </c>
      <c r="C287" s="4" t="s">
        <v>389</v>
      </c>
      <c r="D287" s="4" t="s">
        <v>565</v>
      </c>
      <c r="E287">
        <v>2410092.480459</v>
      </c>
      <c r="F287">
        <v>2158766.076012</v>
      </c>
      <c r="G287">
        <v>2076626.2576299999</v>
      </c>
      <c r="H287">
        <v>2344521.485175</v>
      </c>
      <c r="I287">
        <v>2296853.9135980001</v>
      </c>
      <c r="J287">
        <v>2290172.507609</v>
      </c>
      <c r="K287">
        <v>2354190.5641990001</v>
      </c>
      <c r="L287">
        <v>2226384.7430309998</v>
      </c>
      <c r="M287">
        <v>1998830.222485</v>
      </c>
      <c r="N287">
        <v>2163053.8563589999</v>
      </c>
      <c r="O287">
        <v>2174354.359222</v>
      </c>
    </row>
    <row r="288" spans="1:15" x14ac:dyDescent="0.15">
      <c r="A288" s="3">
        <v>12</v>
      </c>
      <c r="B288">
        <v>32</v>
      </c>
      <c r="C288" s="4" t="s">
        <v>389</v>
      </c>
      <c r="D288" s="4" t="s">
        <v>567</v>
      </c>
      <c r="E288">
        <v>6.7524592880761798E-3</v>
      </c>
      <c r="F288">
        <v>7.0577270724982771E-3</v>
      </c>
      <c r="G288">
        <v>7.8189187346603961E-3</v>
      </c>
      <c r="H288">
        <v>8.2774312896405911E-3</v>
      </c>
      <c r="I288">
        <v>9.4451300025169983E-3</v>
      </c>
      <c r="J288">
        <v>9.6531917098445583E-3</v>
      </c>
      <c r="K288">
        <v>1.1297227926078028E-2</v>
      </c>
      <c r="L288">
        <v>1.1708006042296071E-2</v>
      </c>
      <c r="M288">
        <v>1.0582981056829512E-2</v>
      </c>
      <c r="N288" t="e">
        <v>#VALUE!</v>
      </c>
      <c r="O288" t="e">
        <v>#VALUE!</v>
      </c>
    </row>
    <row r="289" spans="1:15" x14ac:dyDescent="0.15">
      <c r="A289" s="3">
        <v>12</v>
      </c>
      <c r="B289">
        <v>32</v>
      </c>
      <c r="C289" s="4" t="s">
        <v>389</v>
      </c>
      <c r="D289" t="s">
        <v>566</v>
      </c>
      <c r="E289">
        <v>61.231299999999997</v>
      </c>
      <c r="F289">
        <v>65.763900000000007</v>
      </c>
      <c r="G289">
        <v>74.185900000000004</v>
      </c>
      <c r="H289">
        <v>78.30449999999999</v>
      </c>
      <c r="I289">
        <v>90.285999999999987</v>
      </c>
      <c r="J289">
        <v>93.153299999999987</v>
      </c>
      <c r="K289">
        <v>110.035</v>
      </c>
      <c r="L289">
        <v>116.26049999999999</v>
      </c>
      <c r="M289">
        <v>106.1473</v>
      </c>
      <c r="N289">
        <v>115.49079999999999</v>
      </c>
    </row>
    <row r="290" spans="1:15" x14ac:dyDescent="0.15">
      <c r="A290" s="6">
        <v>101</v>
      </c>
      <c r="B290">
        <v>33</v>
      </c>
      <c r="C290" t="s">
        <v>118</v>
      </c>
      <c r="D290" t="s">
        <v>315</v>
      </c>
      <c r="E290">
        <v>33.9</v>
      </c>
      <c r="F290">
        <v>31.8</v>
      </c>
      <c r="G290">
        <v>30.7</v>
      </c>
      <c r="H290">
        <v>30.1</v>
      </c>
      <c r="I290">
        <v>29.9</v>
      </c>
      <c r="J290">
        <v>27.5</v>
      </c>
      <c r="K290">
        <v>24.8</v>
      </c>
      <c r="L290">
        <v>21.5</v>
      </c>
      <c r="M290">
        <v>20.6</v>
      </c>
      <c r="N290">
        <v>19.899999999999999</v>
      </c>
      <c r="O290">
        <v>19.7</v>
      </c>
    </row>
    <row r="291" spans="1:15" x14ac:dyDescent="0.15">
      <c r="A291" s="6">
        <v>101</v>
      </c>
      <c r="B291">
        <v>33</v>
      </c>
      <c r="C291" t="s">
        <v>118</v>
      </c>
      <c r="D291" t="s">
        <v>516</v>
      </c>
      <c r="E291">
        <v>345130</v>
      </c>
      <c r="F291">
        <v>349850</v>
      </c>
      <c r="G291">
        <v>356830</v>
      </c>
      <c r="H291">
        <v>363251.9921875</v>
      </c>
      <c r="I291">
        <v>364880</v>
      </c>
      <c r="J291">
        <v>362590</v>
      </c>
      <c r="K291">
        <v>362590</v>
      </c>
      <c r="L291">
        <v>362590</v>
      </c>
      <c r="M291">
        <v>362590</v>
      </c>
      <c r="N291" t="s">
        <v>56</v>
      </c>
      <c r="O291" t="s">
        <v>56</v>
      </c>
    </row>
    <row r="292" spans="1:15" x14ac:dyDescent="0.15">
      <c r="A292" s="6">
        <v>101</v>
      </c>
      <c r="B292">
        <v>33</v>
      </c>
      <c r="C292" s="4" t="s">
        <v>118</v>
      </c>
      <c r="D292" s="4" t="s">
        <v>552</v>
      </c>
      <c r="E292" s="4">
        <v>12354074.000815</v>
      </c>
      <c r="F292" s="4">
        <v>13043261.827702001</v>
      </c>
      <c r="G292" s="4">
        <v>14784759.942787999</v>
      </c>
      <c r="H292" s="4">
        <v>14967220.546056001</v>
      </c>
      <c r="I292" s="4">
        <v>15520476.557793001</v>
      </c>
      <c r="J292" s="4">
        <v>16268095.657919999</v>
      </c>
      <c r="K292" s="4">
        <v>17402912.200398002</v>
      </c>
      <c r="L292" s="4">
        <v>18219692.844423</v>
      </c>
      <c r="M292" s="4">
        <v>18132394.55565</v>
      </c>
      <c r="N292" s="4">
        <v>18211403.796859998</v>
      </c>
      <c r="O292" s="4">
        <v>18036323.132334001</v>
      </c>
    </row>
    <row r="293" spans="1:15" x14ac:dyDescent="0.15">
      <c r="A293" s="6">
        <v>101</v>
      </c>
      <c r="B293">
        <v>33</v>
      </c>
      <c r="C293" s="4" t="s">
        <v>118</v>
      </c>
      <c r="D293" s="4" t="s">
        <v>564</v>
      </c>
      <c r="E293" s="4">
        <v>2268</v>
      </c>
      <c r="F293" s="4">
        <v>3222</v>
      </c>
      <c r="G293" s="4">
        <v>3072</v>
      </c>
      <c r="H293" s="4">
        <v>7191</v>
      </c>
      <c r="I293" s="4">
        <v>5616</v>
      </c>
      <c r="J293" s="4">
        <v>5969</v>
      </c>
      <c r="K293" s="4">
        <v>4896</v>
      </c>
      <c r="L293" s="4">
        <v>3481</v>
      </c>
      <c r="M293" s="4">
        <v>4657</v>
      </c>
      <c r="N293" s="4">
        <v>10307</v>
      </c>
      <c r="O293" s="4">
        <v>4092</v>
      </c>
    </row>
    <row r="294" spans="1:15" x14ac:dyDescent="0.15">
      <c r="A294" s="6">
        <v>101</v>
      </c>
      <c r="B294">
        <v>33</v>
      </c>
      <c r="C294" s="4" t="s">
        <v>118</v>
      </c>
      <c r="D294" s="4" t="s">
        <v>563</v>
      </c>
      <c r="E294" s="4">
        <v>31148</v>
      </c>
      <c r="F294" s="4">
        <v>28699</v>
      </c>
      <c r="G294" s="4">
        <v>28787</v>
      </c>
      <c r="H294" s="4">
        <v>40744</v>
      </c>
      <c r="I294" s="4">
        <v>35894</v>
      </c>
      <c r="J294" s="4">
        <v>91930</v>
      </c>
      <c r="K294" s="4">
        <v>43099</v>
      </c>
      <c r="L294" s="4">
        <v>35930</v>
      </c>
      <c r="M294" s="4">
        <v>49179</v>
      </c>
      <c r="N294" s="4">
        <v>40210</v>
      </c>
      <c r="O294" s="4">
        <v>33508</v>
      </c>
    </row>
    <row r="295" spans="1:15" x14ac:dyDescent="0.15">
      <c r="A295" s="6">
        <v>101</v>
      </c>
      <c r="B295">
        <v>33</v>
      </c>
      <c r="C295" t="s">
        <v>118</v>
      </c>
      <c r="D295" t="s">
        <v>503</v>
      </c>
      <c r="E295">
        <v>82916235</v>
      </c>
      <c r="F295">
        <v>85233913</v>
      </c>
      <c r="G295">
        <v>87639964</v>
      </c>
      <c r="H295">
        <v>90139927</v>
      </c>
      <c r="I295">
        <v>92726971</v>
      </c>
      <c r="J295">
        <v>95385785</v>
      </c>
      <c r="K295">
        <v>98094253</v>
      </c>
      <c r="L295">
        <v>100835458</v>
      </c>
      <c r="M295">
        <v>103603501</v>
      </c>
      <c r="N295">
        <v>106400024</v>
      </c>
      <c r="O295">
        <v>109224559</v>
      </c>
    </row>
    <row r="296" spans="1:15" x14ac:dyDescent="0.15">
      <c r="A296" s="6">
        <v>101</v>
      </c>
      <c r="B296">
        <v>33</v>
      </c>
      <c r="C296" s="4" t="s">
        <v>118</v>
      </c>
      <c r="D296" s="4" t="s">
        <v>565</v>
      </c>
      <c r="E296">
        <v>12382954.000815</v>
      </c>
      <c r="F296">
        <v>13068738.827702001</v>
      </c>
      <c r="G296">
        <v>14810474.942787999</v>
      </c>
      <c r="H296">
        <v>15000773.546056001</v>
      </c>
      <c r="I296">
        <v>15550754.557793001</v>
      </c>
      <c r="J296">
        <v>16354056.657919999</v>
      </c>
      <c r="K296">
        <v>17441115.200398002</v>
      </c>
      <c r="L296">
        <v>18252141.844423</v>
      </c>
      <c r="M296">
        <v>18176916.55565</v>
      </c>
      <c r="N296">
        <v>18241306.796859998</v>
      </c>
      <c r="O296">
        <v>18065739.132334001</v>
      </c>
    </row>
    <row r="297" spans="1:15" x14ac:dyDescent="0.15">
      <c r="A297" s="6">
        <v>101</v>
      </c>
      <c r="B297">
        <v>33</v>
      </c>
      <c r="C297" s="4" t="s">
        <v>118</v>
      </c>
      <c r="D297" s="4" t="s">
        <v>567</v>
      </c>
      <c r="E297">
        <v>7.9257728971691803E-4</v>
      </c>
      <c r="F297">
        <v>8.0199056738602253E-4</v>
      </c>
      <c r="G297">
        <v>7.3640641201692687E-4</v>
      </c>
      <c r="H297">
        <v>7.1211887495025144E-4</v>
      </c>
      <c r="I297">
        <v>7.9821311115983371E-4</v>
      </c>
      <c r="J297">
        <v>8.4452935822830195E-4</v>
      </c>
      <c r="K297">
        <v>9.9758211754323069E-4</v>
      </c>
      <c r="L297">
        <v>1.7046964891475217E-3</v>
      </c>
      <c r="M297">
        <v>1.6270321851126614E-3</v>
      </c>
      <c r="N297" t="e">
        <v>#VALUE!</v>
      </c>
      <c r="O297" t="e">
        <v>#VALUE!</v>
      </c>
    </row>
    <row r="298" spans="1:15" x14ac:dyDescent="0.15">
      <c r="A298" s="6">
        <v>101</v>
      </c>
      <c r="B298">
        <v>33</v>
      </c>
      <c r="C298" s="4" t="s">
        <v>118</v>
      </c>
      <c r="D298" t="s">
        <v>566</v>
      </c>
      <c r="E298">
        <v>273.54219999999992</v>
      </c>
      <c r="F298">
        <v>280.57639999999998</v>
      </c>
      <c r="G298">
        <v>262.77190000000002</v>
      </c>
      <c r="H298">
        <v>258.67860000000002</v>
      </c>
      <c r="I298">
        <v>291.25200000000012</v>
      </c>
      <c r="J298">
        <v>306.21789999999999</v>
      </c>
      <c r="K298">
        <v>361.7133</v>
      </c>
      <c r="L298">
        <v>618.10589999999991</v>
      </c>
      <c r="M298">
        <v>589.9455999999999</v>
      </c>
      <c r="N298">
        <v>556.50170000000014</v>
      </c>
    </row>
    <row r="299" spans="1:15" x14ac:dyDescent="0.15">
      <c r="A299" s="3">
        <v>13</v>
      </c>
      <c r="B299">
        <v>34</v>
      </c>
      <c r="C299" t="s">
        <v>39</v>
      </c>
      <c r="D299" t="s">
        <v>315</v>
      </c>
      <c r="E299">
        <v>2.5</v>
      </c>
      <c r="F299">
        <v>2.5</v>
      </c>
      <c r="G299">
        <v>2.5</v>
      </c>
      <c r="H299">
        <v>2.5</v>
      </c>
      <c r="I299">
        <v>2.5</v>
      </c>
      <c r="J299">
        <v>2.5</v>
      </c>
      <c r="K299">
        <v>2.5</v>
      </c>
      <c r="L299">
        <v>2.5</v>
      </c>
      <c r="M299">
        <v>2.5</v>
      </c>
      <c r="N299">
        <v>2.5</v>
      </c>
      <c r="O299">
        <v>2.5</v>
      </c>
    </row>
    <row r="300" spans="1:15" x14ac:dyDescent="0.15">
      <c r="A300" s="3">
        <v>13</v>
      </c>
      <c r="B300">
        <v>34</v>
      </c>
      <c r="C300" t="s">
        <v>39</v>
      </c>
      <c r="D300" t="s">
        <v>516</v>
      </c>
      <c r="E300">
        <v>22963.9990234375</v>
      </c>
      <c r="F300">
        <v>22965</v>
      </c>
      <c r="G300">
        <v>22918.9990234375</v>
      </c>
      <c r="H300">
        <v>22866.0009765625</v>
      </c>
      <c r="I300">
        <v>22851.0009765625</v>
      </c>
      <c r="J300">
        <v>22585</v>
      </c>
      <c r="K300">
        <v>22671.0009765625</v>
      </c>
      <c r="L300">
        <v>22733.9990234375</v>
      </c>
      <c r="M300">
        <v>22750</v>
      </c>
      <c r="N300" t="s">
        <v>56</v>
      </c>
      <c r="O300" t="s">
        <v>56</v>
      </c>
    </row>
    <row r="301" spans="1:15" x14ac:dyDescent="0.15">
      <c r="A301" s="3">
        <v>13</v>
      </c>
      <c r="B301">
        <v>34</v>
      </c>
      <c r="C301" s="4" t="s">
        <v>39</v>
      </c>
      <c r="D301" s="4" t="s">
        <v>552</v>
      </c>
      <c r="E301" s="4">
        <v>3224290.7634930001</v>
      </c>
      <c r="F301" s="4">
        <v>3260521.3807950001</v>
      </c>
      <c r="G301" s="4">
        <v>3001789.9068809999</v>
      </c>
      <c r="H301" s="4">
        <v>3132091.1241779998</v>
      </c>
      <c r="I301" s="4">
        <v>3014300.076076</v>
      </c>
      <c r="J301" s="4">
        <v>3166246.3189320001</v>
      </c>
      <c r="K301" s="4">
        <v>3219695.6803990002</v>
      </c>
      <c r="L301" s="4">
        <v>3171741.5849449998</v>
      </c>
      <c r="M301" s="4">
        <v>3169558.2741</v>
      </c>
      <c r="N301" s="4">
        <v>3124808.581791</v>
      </c>
      <c r="O301" s="4">
        <v>2957796.0937299998</v>
      </c>
    </row>
    <row r="302" spans="1:15" x14ac:dyDescent="0.15">
      <c r="A302" s="3">
        <v>13</v>
      </c>
      <c r="B302">
        <v>34</v>
      </c>
      <c r="C302" s="4" t="s">
        <v>39</v>
      </c>
      <c r="D302" s="4" t="s">
        <v>564</v>
      </c>
      <c r="E302" s="4">
        <v>67930</v>
      </c>
      <c r="F302" s="4">
        <v>63538</v>
      </c>
      <c r="G302" s="4">
        <v>91775</v>
      </c>
      <c r="H302" s="4">
        <v>146735</v>
      </c>
      <c r="I302" s="4">
        <v>132882</v>
      </c>
      <c r="J302" s="4">
        <v>109242</v>
      </c>
      <c r="K302" s="4">
        <v>96878</v>
      </c>
      <c r="L302" s="4">
        <v>112458</v>
      </c>
      <c r="M302" s="4">
        <v>284433</v>
      </c>
      <c r="N302" s="4">
        <v>212742</v>
      </c>
      <c r="O302" s="4">
        <v>159046</v>
      </c>
    </row>
    <row r="303" spans="1:15" x14ac:dyDescent="0.15">
      <c r="A303" s="3">
        <v>13</v>
      </c>
      <c r="B303">
        <v>34</v>
      </c>
      <c r="C303" s="4" t="s">
        <v>39</v>
      </c>
      <c r="D303" s="4" t="s">
        <v>563</v>
      </c>
      <c r="E303" s="4">
        <v>330849</v>
      </c>
      <c r="F303" s="4">
        <v>314053</v>
      </c>
      <c r="G303" s="4">
        <v>422872</v>
      </c>
      <c r="H303" s="4">
        <v>502030</v>
      </c>
      <c r="I303" s="4">
        <v>599491</v>
      </c>
      <c r="J303" s="4">
        <v>700559</v>
      </c>
      <c r="K303" s="4">
        <v>697379</v>
      </c>
      <c r="L303" s="4">
        <v>565480</v>
      </c>
      <c r="M303" s="4">
        <v>815282</v>
      </c>
      <c r="N303" s="4">
        <v>877098</v>
      </c>
      <c r="O303" s="4">
        <v>1073355</v>
      </c>
    </row>
    <row r="304" spans="1:15" x14ac:dyDescent="0.15">
      <c r="A304" s="3">
        <v>13</v>
      </c>
      <c r="B304">
        <v>34</v>
      </c>
      <c r="C304" t="s">
        <v>39</v>
      </c>
      <c r="D304" t="s">
        <v>503</v>
      </c>
      <c r="E304">
        <v>5313399</v>
      </c>
      <c r="F304">
        <v>5338871</v>
      </c>
      <c r="G304">
        <v>5363352</v>
      </c>
      <c r="H304">
        <v>5388272</v>
      </c>
      <c r="I304">
        <v>5413971</v>
      </c>
      <c r="J304">
        <v>5438972</v>
      </c>
      <c r="K304">
        <v>5461512</v>
      </c>
      <c r="L304">
        <v>5479531</v>
      </c>
      <c r="M304">
        <v>5495303</v>
      </c>
      <c r="N304">
        <v>5508214</v>
      </c>
      <c r="O304">
        <v>5515525</v>
      </c>
    </row>
    <row r="305" spans="1:15" x14ac:dyDescent="0.15">
      <c r="A305" s="3">
        <v>13</v>
      </c>
      <c r="B305">
        <v>34</v>
      </c>
      <c r="C305" s="4" t="s">
        <v>39</v>
      </c>
      <c r="D305" s="4" t="s">
        <v>565</v>
      </c>
      <c r="E305">
        <v>3487209.7634930001</v>
      </c>
      <c r="F305">
        <v>3511036.3807950001</v>
      </c>
      <c r="G305">
        <v>3332886.9068809999</v>
      </c>
      <c r="H305">
        <v>3487386.1241779998</v>
      </c>
      <c r="I305">
        <v>3480909.076076</v>
      </c>
      <c r="J305">
        <v>3757563.3189320001</v>
      </c>
      <c r="K305">
        <v>3820196.6803990002</v>
      </c>
      <c r="L305">
        <v>3624763.5849449998</v>
      </c>
      <c r="M305">
        <v>3700407.2741</v>
      </c>
      <c r="N305">
        <v>3789164.581791</v>
      </c>
      <c r="O305">
        <v>3872105.0937299998</v>
      </c>
    </row>
    <row r="306" spans="1:15" x14ac:dyDescent="0.15">
      <c r="A306" s="3">
        <v>13</v>
      </c>
      <c r="B306">
        <v>34</v>
      </c>
      <c r="C306" s="4" t="s">
        <v>39</v>
      </c>
      <c r="D306" s="4" t="s">
        <v>567</v>
      </c>
      <c r="E306">
        <v>2.6892789856405243E-3</v>
      </c>
      <c r="F306">
        <v>2.6383453080775091E-3</v>
      </c>
      <c r="G306">
        <v>2.7002880857367288E-3</v>
      </c>
      <c r="H306">
        <v>2.403743446715398E-3</v>
      </c>
      <c r="I306">
        <v>2.4359895681197296E-3</v>
      </c>
      <c r="J306">
        <v>2.4827983174673463E-3</v>
      </c>
      <c r="K306">
        <v>2.3135458400898893E-3</v>
      </c>
      <c r="L306">
        <v>2.2517199876372529E-3</v>
      </c>
      <c r="M306">
        <v>2.1648571428571428E-3</v>
      </c>
      <c r="N306" t="e">
        <v>#VALUE!</v>
      </c>
      <c r="O306" t="e">
        <v>#VALUE!</v>
      </c>
    </row>
    <row r="307" spans="1:15" x14ac:dyDescent="0.15">
      <c r="A307" s="3">
        <v>13</v>
      </c>
      <c r="B307">
        <v>34</v>
      </c>
      <c r="C307" s="4" t="s">
        <v>39</v>
      </c>
      <c r="D307" t="s">
        <v>566</v>
      </c>
      <c r="E307">
        <v>61.756599999999992</v>
      </c>
      <c r="F307">
        <v>60.589599999999997</v>
      </c>
      <c r="G307">
        <v>61.887900000000002</v>
      </c>
      <c r="H307">
        <v>54.963999999999999</v>
      </c>
      <c r="I307">
        <v>55.6648</v>
      </c>
      <c r="J307">
        <v>56.074000000000012</v>
      </c>
      <c r="K307">
        <v>52.450399999999988</v>
      </c>
      <c r="L307">
        <v>51.190600000000003</v>
      </c>
      <c r="M307">
        <v>49.250500000000002</v>
      </c>
      <c r="N307">
        <v>48.4953</v>
      </c>
    </row>
    <row r="308" spans="1:15" x14ac:dyDescent="0.15">
      <c r="A308" s="3">
        <v>14</v>
      </c>
      <c r="B308">
        <v>35</v>
      </c>
      <c r="C308" t="s">
        <v>280</v>
      </c>
      <c r="D308" t="s">
        <v>315</v>
      </c>
      <c r="E308">
        <v>2.5</v>
      </c>
      <c r="F308">
        <v>2.5</v>
      </c>
      <c r="G308">
        <v>2.5</v>
      </c>
      <c r="H308">
        <v>2.5</v>
      </c>
      <c r="I308">
        <v>2.5</v>
      </c>
      <c r="J308">
        <v>2.5</v>
      </c>
      <c r="K308">
        <v>2.5</v>
      </c>
      <c r="L308">
        <v>2.5</v>
      </c>
      <c r="M308">
        <v>2.5</v>
      </c>
      <c r="N308">
        <v>2.5</v>
      </c>
      <c r="O308">
        <v>2.5</v>
      </c>
    </row>
    <row r="309" spans="1:15" x14ac:dyDescent="0.15">
      <c r="A309" s="3">
        <v>14</v>
      </c>
      <c r="B309">
        <v>35</v>
      </c>
      <c r="C309" t="s">
        <v>280</v>
      </c>
      <c r="D309" t="s">
        <v>516</v>
      </c>
      <c r="E309">
        <v>291100.99609375</v>
      </c>
      <c r="F309">
        <v>290199.00390625</v>
      </c>
      <c r="G309">
        <v>289263.0078125</v>
      </c>
      <c r="H309">
        <v>288785.99609375</v>
      </c>
      <c r="I309">
        <v>288448.0078125</v>
      </c>
      <c r="J309">
        <v>287736.9921875</v>
      </c>
      <c r="K309">
        <v>287665</v>
      </c>
      <c r="L309">
        <v>287269.00390625</v>
      </c>
      <c r="M309">
        <v>287180.1953125</v>
      </c>
      <c r="N309" t="s">
        <v>56</v>
      </c>
      <c r="O309" t="s">
        <v>56</v>
      </c>
    </row>
    <row r="310" spans="1:15" x14ac:dyDescent="0.15">
      <c r="A310" s="3">
        <v>14</v>
      </c>
      <c r="B310">
        <v>35</v>
      </c>
      <c r="C310" s="4" t="s">
        <v>280</v>
      </c>
      <c r="D310" s="4" t="s">
        <v>552</v>
      </c>
      <c r="E310" s="4">
        <v>59876108.939319</v>
      </c>
      <c r="F310" s="4">
        <v>60364228.493142001</v>
      </c>
      <c r="G310" s="4">
        <v>58865576.091565996</v>
      </c>
      <c r="H310" s="4">
        <v>60030639.665482</v>
      </c>
      <c r="I310" s="4">
        <v>58631456.241649002</v>
      </c>
      <c r="J310" s="4">
        <v>57665226.565113001</v>
      </c>
      <c r="K310" s="4">
        <v>61536688.888598002</v>
      </c>
      <c r="L310" s="4">
        <v>61363163.497394003</v>
      </c>
      <c r="M310" s="4">
        <v>57451614.665766001</v>
      </c>
      <c r="N310" s="4">
        <v>61250570.411596</v>
      </c>
      <c r="O310" s="4">
        <v>59643274.196935996</v>
      </c>
    </row>
    <row r="311" spans="1:15" x14ac:dyDescent="0.15">
      <c r="A311" s="3">
        <v>14</v>
      </c>
      <c r="B311">
        <v>35</v>
      </c>
      <c r="C311" s="4" t="s">
        <v>280</v>
      </c>
      <c r="D311" s="4" t="s">
        <v>564</v>
      </c>
      <c r="E311" s="4">
        <v>307036</v>
      </c>
      <c r="F311" s="4">
        <v>250366</v>
      </c>
      <c r="G311" s="4">
        <v>353157</v>
      </c>
      <c r="H311" s="4">
        <v>379851</v>
      </c>
      <c r="I311" s="4">
        <v>430285</v>
      </c>
      <c r="J311" s="4">
        <v>356280</v>
      </c>
      <c r="K311" s="4">
        <v>405428</v>
      </c>
      <c r="L311" s="4">
        <v>378121</v>
      </c>
      <c r="M311" s="4">
        <v>358224</v>
      </c>
      <c r="N311" s="4">
        <v>439687</v>
      </c>
      <c r="O311" s="4">
        <v>302651</v>
      </c>
    </row>
    <row r="312" spans="1:15" x14ac:dyDescent="0.15">
      <c r="A312" s="3">
        <v>14</v>
      </c>
      <c r="B312">
        <v>35</v>
      </c>
      <c r="C312" s="4" t="s">
        <v>280</v>
      </c>
      <c r="D312" s="4" t="s">
        <v>563</v>
      </c>
      <c r="E312" s="4">
        <v>189528</v>
      </c>
      <c r="F312" s="4">
        <v>174464</v>
      </c>
      <c r="G312" s="4">
        <v>214323</v>
      </c>
      <c r="H312" s="4">
        <v>243603</v>
      </c>
      <c r="I312" s="4">
        <v>272826</v>
      </c>
      <c r="J312" s="4">
        <v>270324</v>
      </c>
      <c r="K312" s="4">
        <v>259170</v>
      </c>
      <c r="L312" s="4">
        <v>253618</v>
      </c>
      <c r="M312" s="4">
        <v>262509</v>
      </c>
      <c r="N312" s="4">
        <v>260938</v>
      </c>
      <c r="O312" s="4">
        <v>273230</v>
      </c>
    </row>
    <row r="313" spans="1:15" x14ac:dyDescent="0.15">
      <c r="A313" s="3">
        <v>14</v>
      </c>
      <c r="B313">
        <v>35</v>
      </c>
      <c r="C313" t="s">
        <v>280</v>
      </c>
      <c r="D313" t="s">
        <v>503</v>
      </c>
      <c r="E313">
        <v>64374984</v>
      </c>
      <c r="F313">
        <v>64707040</v>
      </c>
      <c r="G313">
        <v>65027507</v>
      </c>
      <c r="H313">
        <v>65342780</v>
      </c>
      <c r="I313">
        <v>65659809</v>
      </c>
      <c r="J313">
        <v>65998687</v>
      </c>
      <c r="K313">
        <v>66312067</v>
      </c>
      <c r="L313">
        <v>66548272</v>
      </c>
      <c r="M313">
        <v>66724104</v>
      </c>
      <c r="N313">
        <v>66864379</v>
      </c>
      <c r="O313">
        <v>66965912</v>
      </c>
    </row>
    <row r="314" spans="1:15" x14ac:dyDescent="0.15">
      <c r="A314" s="3">
        <v>14</v>
      </c>
      <c r="B314">
        <v>35</v>
      </c>
      <c r="C314" s="4" t="s">
        <v>280</v>
      </c>
      <c r="D314" s="4" t="s">
        <v>565</v>
      </c>
      <c r="E314">
        <v>59758600.939319</v>
      </c>
      <c r="F314">
        <v>60288326.493142001</v>
      </c>
      <c r="G314">
        <v>58726742.091565996</v>
      </c>
      <c r="H314">
        <v>59894391.665482</v>
      </c>
      <c r="I314">
        <v>58473997.241649002</v>
      </c>
      <c r="J314">
        <v>57579270.565113001</v>
      </c>
      <c r="K314">
        <v>61390430.888598002</v>
      </c>
      <c r="L314">
        <v>61238660.497394003</v>
      </c>
      <c r="M314">
        <v>57355899.665766001</v>
      </c>
      <c r="N314">
        <v>61071821.411596</v>
      </c>
      <c r="O314">
        <v>59613853.196935996</v>
      </c>
    </row>
    <row r="315" spans="1:15" x14ac:dyDescent="0.15">
      <c r="A315" s="3">
        <v>14</v>
      </c>
      <c r="B315">
        <v>35</v>
      </c>
      <c r="C315" s="4" t="s">
        <v>280</v>
      </c>
      <c r="D315" s="4" t="s">
        <v>567</v>
      </c>
      <c r="E315">
        <v>2.2788482653846975E-4</v>
      </c>
      <c r="F315">
        <v>2.135803333771027E-4</v>
      </c>
      <c r="G315">
        <v>2.2580073578691969E-4</v>
      </c>
      <c r="H315">
        <v>2.1413503714329976E-4</v>
      </c>
      <c r="I315">
        <v>2.1676176748165597E-4</v>
      </c>
      <c r="J315">
        <v>2.559163472175857E-4</v>
      </c>
      <c r="K315">
        <v>2.5104826795056747E-4</v>
      </c>
      <c r="L315">
        <v>2.540486408475071E-4</v>
      </c>
      <c r="M315">
        <v>2.5347639282990471E-4</v>
      </c>
      <c r="N315" t="e">
        <v>#VALUE!</v>
      </c>
      <c r="O315" t="e">
        <v>#VALUE!</v>
      </c>
    </row>
    <row r="316" spans="1:15" x14ac:dyDescent="0.15">
      <c r="A316" s="3">
        <v>14</v>
      </c>
      <c r="B316">
        <v>35</v>
      </c>
      <c r="C316" s="4" t="s">
        <v>280</v>
      </c>
      <c r="D316" t="s">
        <v>566</v>
      </c>
      <c r="E316">
        <v>66.337499999999977</v>
      </c>
      <c r="F316">
        <v>61.980800000000002</v>
      </c>
      <c r="G316">
        <v>65.315799999999996</v>
      </c>
      <c r="H316">
        <v>61.839199999999977</v>
      </c>
      <c r="I316">
        <v>62.52450000000001</v>
      </c>
      <c r="J316">
        <v>73.636600000000001</v>
      </c>
      <c r="K316">
        <v>72.217799999999997</v>
      </c>
      <c r="L316">
        <v>72.980300000000014</v>
      </c>
      <c r="M316">
        <v>72.793400000000005</v>
      </c>
      <c r="N316">
        <v>72.061099999999996</v>
      </c>
    </row>
    <row r="317" spans="1:15" x14ac:dyDescent="0.15">
      <c r="A317" s="6">
        <v>50</v>
      </c>
      <c r="B317">
        <v>36</v>
      </c>
      <c r="C317" t="s">
        <v>266</v>
      </c>
      <c r="D317" t="s">
        <v>315</v>
      </c>
      <c r="E317">
        <v>3.8</v>
      </c>
      <c r="F317">
        <v>3.7</v>
      </c>
      <c r="G317">
        <v>3.5</v>
      </c>
      <c r="H317">
        <v>3.3</v>
      </c>
      <c r="I317">
        <v>3.2</v>
      </c>
      <c r="J317">
        <v>3.1</v>
      </c>
      <c r="K317">
        <v>3.3</v>
      </c>
      <c r="L317">
        <v>3.5</v>
      </c>
      <c r="M317">
        <v>3.8</v>
      </c>
      <c r="N317">
        <v>3.8</v>
      </c>
      <c r="O317">
        <v>3.6</v>
      </c>
    </row>
    <row r="318" spans="1:15" x14ac:dyDescent="0.15">
      <c r="A318" s="6">
        <v>50</v>
      </c>
      <c r="B318">
        <v>36</v>
      </c>
      <c r="C318" t="s">
        <v>266</v>
      </c>
      <c r="D318" t="s">
        <v>516</v>
      </c>
      <c r="E318">
        <v>450</v>
      </c>
      <c r="F318">
        <v>445</v>
      </c>
      <c r="G318">
        <v>445</v>
      </c>
      <c r="H318">
        <v>455</v>
      </c>
      <c r="I318">
        <v>455</v>
      </c>
      <c r="J318">
        <v>455</v>
      </c>
      <c r="K318">
        <v>455</v>
      </c>
      <c r="L318">
        <v>455</v>
      </c>
      <c r="M318">
        <v>455</v>
      </c>
      <c r="N318" t="s">
        <v>56</v>
      </c>
      <c r="O318" t="s">
        <v>56</v>
      </c>
    </row>
    <row r="319" spans="1:15" x14ac:dyDescent="0.15">
      <c r="A319" s="6">
        <v>50</v>
      </c>
      <c r="B319">
        <v>36</v>
      </c>
      <c r="C319" s="4" t="s">
        <v>266</v>
      </c>
      <c r="D319" s="4" t="s">
        <v>552</v>
      </c>
      <c r="E319" s="4">
        <v>33976.117474999999</v>
      </c>
      <c r="F319" s="4">
        <v>32556.825967000001</v>
      </c>
      <c r="G319" s="4">
        <v>33201.253422000002</v>
      </c>
      <c r="H319" s="4">
        <v>33523.819842999997</v>
      </c>
      <c r="I319" s="4">
        <v>33895.235619999999</v>
      </c>
      <c r="J319" s="4">
        <v>32079.521772</v>
      </c>
      <c r="K319" s="4">
        <v>33837.001457999999</v>
      </c>
      <c r="L319" s="4">
        <v>32882.365685999997</v>
      </c>
      <c r="M319" s="4">
        <v>33299.719581999998</v>
      </c>
      <c r="N319" s="4">
        <v>33202.643877000002</v>
      </c>
      <c r="O319" s="4">
        <v>33542.749752999996</v>
      </c>
    </row>
    <row r="320" spans="1:15" x14ac:dyDescent="0.15">
      <c r="A320" s="6">
        <v>50</v>
      </c>
      <c r="B320">
        <v>36</v>
      </c>
      <c r="C320" s="4" t="s">
        <v>266</v>
      </c>
      <c r="D320" s="4" t="s">
        <v>564</v>
      </c>
      <c r="E320" s="4">
        <v>24936</v>
      </c>
      <c r="F320" s="4">
        <v>27457</v>
      </c>
      <c r="G320" s="4">
        <v>26802</v>
      </c>
      <c r="H320" s="4">
        <v>27769</v>
      </c>
      <c r="I320" s="4">
        <v>24695</v>
      </c>
      <c r="J320" s="4">
        <v>24454</v>
      </c>
      <c r="K320" s="4">
        <v>34195</v>
      </c>
      <c r="L320" s="4">
        <v>32656</v>
      </c>
      <c r="M320" s="4">
        <v>32083</v>
      </c>
      <c r="N320" s="4">
        <v>27063</v>
      </c>
      <c r="O320" s="4">
        <v>23415</v>
      </c>
    </row>
    <row r="321" spans="1:15" x14ac:dyDescent="0.15">
      <c r="A321" s="6">
        <v>50</v>
      </c>
      <c r="B321">
        <v>36</v>
      </c>
      <c r="C321" s="4" t="s">
        <v>266</v>
      </c>
      <c r="D321" s="4" t="s">
        <v>563</v>
      </c>
      <c r="E321" s="4">
        <v>808140</v>
      </c>
      <c r="F321" s="4">
        <v>720088</v>
      </c>
      <c r="G321" s="4">
        <v>925486</v>
      </c>
      <c r="H321" s="4">
        <v>887301</v>
      </c>
      <c r="I321" s="4">
        <v>949625</v>
      </c>
      <c r="J321" s="4">
        <v>1234147</v>
      </c>
      <c r="K321" s="4">
        <v>1557537</v>
      </c>
      <c r="L321" s="4">
        <v>1257902</v>
      </c>
      <c r="M321" s="4">
        <v>1283385</v>
      </c>
      <c r="N321" s="4">
        <v>1416421</v>
      </c>
      <c r="O321" s="4">
        <v>1288897</v>
      </c>
    </row>
    <row r="322" spans="1:15" x14ac:dyDescent="0.15">
      <c r="A322" s="6">
        <v>50</v>
      </c>
      <c r="B322">
        <v>36</v>
      </c>
      <c r="C322" t="s">
        <v>266</v>
      </c>
      <c r="D322" t="s">
        <v>503</v>
      </c>
      <c r="E322">
        <v>264061</v>
      </c>
      <c r="F322">
        <v>265254</v>
      </c>
      <c r="G322">
        <v>266455</v>
      </c>
      <c r="H322">
        <v>267698</v>
      </c>
      <c r="I322">
        <v>268998</v>
      </c>
      <c r="J322">
        <v>270328</v>
      </c>
      <c r="K322">
        <v>271705</v>
      </c>
      <c r="L322">
        <v>273124</v>
      </c>
      <c r="M322">
        <v>274575</v>
      </c>
      <c r="N322">
        <v>276103</v>
      </c>
      <c r="O322">
        <v>277679</v>
      </c>
    </row>
    <row r="323" spans="1:15" x14ac:dyDescent="0.15">
      <c r="A323" s="6">
        <v>50</v>
      </c>
      <c r="B323">
        <v>36</v>
      </c>
      <c r="C323" s="4" t="s">
        <v>266</v>
      </c>
      <c r="D323" s="4" t="s">
        <v>565</v>
      </c>
      <c r="E323">
        <v>817180.11747499998</v>
      </c>
      <c r="F323">
        <v>725187.82596699998</v>
      </c>
      <c r="G323">
        <v>931885.25342199998</v>
      </c>
      <c r="H323">
        <v>893055.81984300003</v>
      </c>
      <c r="I323">
        <v>958825.23562000005</v>
      </c>
      <c r="J323">
        <v>1241772.521772</v>
      </c>
      <c r="K323">
        <v>1557179.0014579999</v>
      </c>
      <c r="L323">
        <v>1258128.3656860001</v>
      </c>
      <c r="M323">
        <v>1284601.719582</v>
      </c>
      <c r="N323">
        <v>1422560.6438770001</v>
      </c>
      <c r="O323">
        <v>1299024.749753</v>
      </c>
    </row>
    <row r="324" spans="1:15" x14ac:dyDescent="0.15">
      <c r="A324" s="6">
        <v>50</v>
      </c>
      <c r="B324">
        <v>36</v>
      </c>
      <c r="C324" s="4" t="s">
        <v>266</v>
      </c>
      <c r="D324" s="4" t="s">
        <v>567</v>
      </c>
      <c r="E324">
        <v>1.2703577777777777</v>
      </c>
      <c r="F324">
        <v>1.3925826966292134</v>
      </c>
      <c r="G324">
        <v>0.94377707865168536</v>
      </c>
      <c r="H324">
        <v>0.8776650549450552</v>
      </c>
      <c r="I324">
        <v>0.91974505494505487</v>
      </c>
      <c r="J324">
        <v>1.3848773626373625</v>
      </c>
      <c r="K324">
        <v>0.83481032967032975</v>
      </c>
      <c r="L324">
        <v>0.80212923076923071</v>
      </c>
      <c r="M324">
        <v>0.4869841758241758</v>
      </c>
      <c r="N324" t="e">
        <v>#VALUE!</v>
      </c>
      <c r="O324" t="e">
        <v>#VALUE!</v>
      </c>
    </row>
    <row r="325" spans="1:15" x14ac:dyDescent="0.15">
      <c r="A325" s="6">
        <v>50</v>
      </c>
      <c r="B325">
        <v>36</v>
      </c>
      <c r="C325" s="4" t="s">
        <v>266</v>
      </c>
      <c r="D325" t="s">
        <v>566</v>
      </c>
      <c r="E325">
        <v>571.66099999999994</v>
      </c>
      <c r="F325">
        <v>619.69929999999999</v>
      </c>
      <c r="G325">
        <v>419.98079999999999</v>
      </c>
      <c r="H325">
        <v>399.33760000000012</v>
      </c>
      <c r="I325">
        <v>418.48399999999998</v>
      </c>
      <c r="J325">
        <v>630.11919999999998</v>
      </c>
      <c r="K325">
        <v>379.83870000000002</v>
      </c>
      <c r="L325">
        <v>364.96879999999999</v>
      </c>
      <c r="M325">
        <v>221.5778</v>
      </c>
      <c r="N325">
        <v>176.74809999999999</v>
      </c>
    </row>
    <row r="326" spans="1:15" x14ac:dyDescent="0.15">
      <c r="A326" s="6">
        <v>50</v>
      </c>
      <c r="B326">
        <v>37</v>
      </c>
      <c r="C326" s="4" t="s">
        <v>555</v>
      </c>
      <c r="D326" s="4" t="s">
        <v>552</v>
      </c>
      <c r="E326" s="4">
        <v>227246.39088200001</v>
      </c>
      <c r="F326" s="4">
        <v>263500.81883300003</v>
      </c>
      <c r="G326" s="4">
        <v>290562.08597100002</v>
      </c>
      <c r="H326" s="4">
        <v>197237.035573</v>
      </c>
      <c r="I326" s="4">
        <v>236381.379823</v>
      </c>
      <c r="J326" s="4">
        <v>216489.82329100001</v>
      </c>
      <c r="K326" s="4">
        <v>196116.626281</v>
      </c>
      <c r="L326" s="4">
        <v>225618.23506499999</v>
      </c>
      <c r="M326" s="4">
        <v>232519.40246899999</v>
      </c>
      <c r="N326" s="4">
        <v>229233.77760500001</v>
      </c>
      <c r="O326" s="4">
        <v>231722.477591</v>
      </c>
    </row>
    <row r="327" spans="1:15" x14ac:dyDescent="0.15">
      <c r="A327" s="6">
        <v>50</v>
      </c>
      <c r="B327">
        <v>37</v>
      </c>
      <c r="C327" s="4" t="s">
        <v>555</v>
      </c>
      <c r="D327" s="4" t="s">
        <v>564</v>
      </c>
      <c r="E327" s="4">
        <v>5631546</v>
      </c>
      <c r="F327" s="4">
        <v>5887513</v>
      </c>
      <c r="G327" s="4">
        <v>6932397</v>
      </c>
      <c r="H327" s="4">
        <v>7912421</v>
      </c>
      <c r="I327" s="4">
        <v>7883142</v>
      </c>
      <c r="J327" s="4">
        <v>8457286</v>
      </c>
      <c r="K327" s="4">
        <v>8823488</v>
      </c>
      <c r="L327" s="4">
        <v>9407887</v>
      </c>
      <c r="M327" s="4">
        <v>10142052</v>
      </c>
      <c r="N327" s="4">
        <v>11069651</v>
      </c>
      <c r="O327" s="4">
        <v>11738577</v>
      </c>
    </row>
    <row r="328" spans="1:15" x14ac:dyDescent="0.15">
      <c r="A328" s="6">
        <v>50</v>
      </c>
      <c r="B328">
        <v>37</v>
      </c>
      <c r="C328" s="4" t="s">
        <v>555</v>
      </c>
      <c r="D328" s="4" t="s">
        <v>563</v>
      </c>
      <c r="E328" s="4">
        <v>13411205</v>
      </c>
      <c r="F328" s="4">
        <v>14142593</v>
      </c>
      <c r="G328" s="4">
        <v>16999970</v>
      </c>
      <c r="H328" s="4">
        <v>20027773</v>
      </c>
      <c r="I328" s="4">
        <v>20712062</v>
      </c>
      <c r="J328" s="4">
        <v>23434482</v>
      </c>
      <c r="K328" s="4">
        <v>24866418</v>
      </c>
      <c r="L328" s="4">
        <v>23452219</v>
      </c>
      <c r="M328" s="4">
        <v>24290793</v>
      </c>
      <c r="N328" s="4">
        <v>25019433</v>
      </c>
      <c r="O328" s="4">
        <v>25864166</v>
      </c>
    </row>
    <row r="329" spans="1:15" x14ac:dyDescent="0.15">
      <c r="A329" s="6">
        <v>50</v>
      </c>
      <c r="B329">
        <v>37</v>
      </c>
      <c r="C329" s="4" t="s">
        <v>555</v>
      </c>
      <c r="D329" s="4" t="s">
        <v>565</v>
      </c>
      <c r="E329">
        <v>8006905.3908820003</v>
      </c>
      <c r="F329">
        <v>8518580.818833001</v>
      </c>
      <c r="G329">
        <v>10358135.085971</v>
      </c>
      <c r="H329">
        <v>12312589.035573</v>
      </c>
      <c r="I329">
        <v>13065301.379822999</v>
      </c>
      <c r="J329">
        <v>15193685.823291</v>
      </c>
      <c r="K329">
        <v>16239046.626281001</v>
      </c>
      <c r="L329">
        <v>14269950.235065</v>
      </c>
      <c r="M329">
        <v>14381260.402469</v>
      </c>
      <c r="N329">
        <v>14179015.777605001</v>
      </c>
      <c r="O329">
        <v>14357311.477591</v>
      </c>
    </row>
    <row r="330" spans="1:15" x14ac:dyDescent="0.15">
      <c r="A330" s="6">
        <v>50</v>
      </c>
      <c r="B330">
        <v>37</v>
      </c>
      <c r="C330" s="4" t="s">
        <v>555</v>
      </c>
      <c r="D330" s="4" t="s">
        <v>567</v>
      </c>
      <c r="E330">
        <v>4.960012681159421E-2</v>
      </c>
      <c r="F330">
        <v>4.575724709784413E-2</v>
      </c>
      <c r="G330">
        <v>4.6377560975609751E-2</v>
      </c>
      <c r="H330">
        <v>4.4728520325203254E-2</v>
      </c>
      <c r="I330">
        <v>3.9916280991735539E-2</v>
      </c>
      <c r="J330">
        <v>4.1395983471074378E-2</v>
      </c>
      <c r="K330">
        <v>4.2703041322314055E-2</v>
      </c>
      <c r="L330">
        <v>4.2450545454545456E-2</v>
      </c>
      <c r="M330">
        <v>4.2549752066115699E-2</v>
      </c>
      <c r="N330" t="e">
        <v>#VALUE!</v>
      </c>
      <c r="O330" t="e">
        <v>#VALUE!</v>
      </c>
    </row>
    <row r="331" spans="1:15" x14ac:dyDescent="0.15">
      <c r="A331" s="6">
        <v>50</v>
      </c>
      <c r="B331">
        <v>37</v>
      </c>
      <c r="C331" s="4" t="s">
        <v>555</v>
      </c>
      <c r="D331" t="s">
        <v>566</v>
      </c>
      <c r="E331">
        <v>273.79270000000002</v>
      </c>
      <c r="F331">
        <v>275.91620000000012</v>
      </c>
      <c r="G331">
        <v>285.22199999999998</v>
      </c>
      <c r="H331">
        <v>275.0804</v>
      </c>
      <c r="I331">
        <v>241.49350000000001</v>
      </c>
      <c r="J331">
        <v>250.44569999999999</v>
      </c>
      <c r="K331">
        <v>258.35340000000002</v>
      </c>
      <c r="L331">
        <v>256.82580000000002</v>
      </c>
      <c r="M331">
        <v>257.42599999999999</v>
      </c>
      <c r="N331">
        <v>255.14160000000001</v>
      </c>
    </row>
    <row r="332" spans="1:15" x14ac:dyDescent="0.15">
      <c r="A332" s="6">
        <v>87</v>
      </c>
      <c r="B332">
        <v>37</v>
      </c>
      <c r="C332" t="s">
        <v>18</v>
      </c>
      <c r="D332" t="s">
        <v>315</v>
      </c>
      <c r="E332">
        <v>15.9</v>
      </c>
      <c r="F332">
        <v>14.4</v>
      </c>
      <c r="G332">
        <v>13.2</v>
      </c>
      <c r="H332">
        <v>12.8</v>
      </c>
      <c r="I332">
        <v>13.2</v>
      </c>
      <c r="J332">
        <v>12.6</v>
      </c>
      <c r="K332">
        <v>12.2</v>
      </c>
      <c r="L332">
        <v>11.6</v>
      </c>
      <c r="M332">
        <v>12</v>
      </c>
      <c r="N332">
        <v>12</v>
      </c>
      <c r="O332">
        <v>11.9</v>
      </c>
    </row>
    <row r="333" spans="1:15" x14ac:dyDescent="0.15">
      <c r="A333" s="6">
        <v>87</v>
      </c>
      <c r="B333">
        <v>37</v>
      </c>
      <c r="C333" t="s">
        <v>18</v>
      </c>
      <c r="D333" t="s">
        <v>516</v>
      </c>
      <c r="E333">
        <v>5520</v>
      </c>
      <c r="F333">
        <v>6030</v>
      </c>
      <c r="G333">
        <v>6150</v>
      </c>
      <c r="H333">
        <v>6150</v>
      </c>
      <c r="I333">
        <v>6050</v>
      </c>
      <c r="J333">
        <v>6050</v>
      </c>
      <c r="K333">
        <v>6050</v>
      </c>
      <c r="L333">
        <v>6050</v>
      </c>
      <c r="M333">
        <v>6050</v>
      </c>
      <c r="N333" t="s">
        <v>56</v>
      </c>
      <c r="O333" t="s">
        <v>56</v>
      </c>
    </row>
    <row r="334" spans="1:15" x14ac:dyDescent="0.15">
      <c r="A334" s="6">
        <v>87</v>
      </c>
      <c r="B334">
        <v>37</v>
      </c>
      <c r="C334" t="s">
        <v>18</v>
      </c>
      <c r="D334" t="s">
        <v>503</v>
      </c>
      <c r="E334">
        <v>1689285</v>
      </c>
      <c r="F334">
        <v>1740279</v>
      </c>
      <c r="G334">
        <v>1793196</v>
      </c>
      <c r="H334">
        <v>1848147</v>
      </c>
      <c r="I334">
        <v>1905011</v>
      </c>
      <c r="J334">
        <v>1963711</v>
      </c>
      <c r="K334">
        <v>2024042</v>
      </c>
      <c r="L334">
        <v>2085860</v>
      </c>
      <c r="M334">
        <v>2149139</v>
      </c>
      <c r="N334">
        <v>2213894</v>
      </c>
      <c r="O334">
        <v>2280102</v>
      </c>
    </row>
    <row r="335" spans="1:15" x14ac:dyDescent="0.15">
      <c r="A335" s="3">
        <v>15</v>
      </c>
      <c r="B335">
        <v>38</v>
      </c>
      <c r="C335" t="s">
        <v>360</v>
      </c>
      <c r="D335" t="s">
        <v>315</v>
      </c>
      <c r="E335">
        <v>2.5</v>
      </c>
      <c r="F335">
        <v>2.5</v>
      </c>
      <c r="G335">
        <v>2.5</v>
      </c>
      <c r="H335">
        <v>2.5</v>
      </c>
      <c r="I335">
        <v>2.5</v>
      </c>
      <c r="J335">
        <v>2.5</v>
      </c>
      <c r="K335">
        <v>2.5</v>
      </c>
      <c r="L335">
        <v>2.5</v>
      </c>
      <c r="M335">
        <v>2.5</v>
      </c>
      <c r="N335">
        <v>2.5</v>
      </c>
      <c r="O335">
        <v>2.5</v>
      </c>
    </row>
    <row r="336" spans="1:15" x14ac:dyDescent="0.15">
      <c r="A336" s="3">
        <v>15</v>
      </c>
      <c r="B336">
        <v>38</v>
      </c>
      <c r="C336" t="s">
        <v>360</v>
      </c>
      <c r="D336" t="s">
        <v>516</v>
      </c>
      <c r="E336">
        <v>169210</v>
      </c>
      <c r="F336">
        <v>168860</v>
      </c>
      <c r="G336">
        <v>167000</v>
      </c>
      <c r="H336">
        <v>167190</v>
      </c>
      <c r="I336">
        <v>166640</v>
      </c>
      <c r="J336">
        <v>166970</v>
      </c>
      <c r="K336">
        <v>167250</v>
      </c>
      <c r="L336">
        <v>167310</v>
      </c>
      <c r="M336">
        <v>166570</v>
      </c>
      <c r="N336" t="s">
        <v>56</v>
      </c>
      <c r="O336" t="s">
        <v>56</v>
      </c>
    </row>
    <row r="337" spans="1:15" x14ac:dyDescent="0.15">
      <c r="A337" s="3">
        <v>15</v>
      </c>
      <c r="B337">
        <v>38</v>
      </c>
      <c r="C337" s="4" t="s">
        <v>360</v>
      </c>
      <c r="D337" s="4" t="s">
        <v>552</v>
      </c>
      <c r="E337" s="4">
        <v>51483291.002878003</v>
      </c>
      <c r="F337" s="4">
        <v>52499478.301174998</v>
      </c>
      <c r="G337" s="4">
        <v>50496339.853086002</v>
      </c>
      <c r="H337" s="4">
        <v>50850072.719802998</v>
      </c>
      <c r="I337" s="4">
        <v>51339426.785301998</v>
      </c>
      <c r="J337" s="4">
        <v>51844265.138245001</v>
      </c>
      <c r="K337" s="4">
        <v>54976573.448964</v>
      </c>
      <c r="L337" s="4">
        <v>53005428.509048</v>
      </c>
      <c r="M337" s="4">
        <v>52202592.858401</v>
      </c>
      <c r="N337" s="4">
        <v>52058390.335340001</v>
      </c>
      <c r="O337" s="4">
        <v>49749107.268183</v>
      </c>
    </row>
    <row r="338" spans="1:15" x14ac:dyDescent="0.15">
      <c r="A338" s="3">
        <v>15</v>
      </c>
      <c r="B338">
        <v>38</v>
      </c>
      <c r="C338" s="4" t="s">
        <v>360</v>
      </c>
      <c r="D338" s="4" t="s">
        <v>564</v>
      </c>
      <c r="E338" s="4">
        <v>1265381</v>
      </c>
      <c r="F338" s="4">
        <v>1207205</v>
      </c>
      <c r="G338" s="4">
        <v>1237690</v>
      </c>
      <c r="H338" s="4">
        <v>1406188</v>
      </c>
      <c r="I338" s="4">
        <v>1457888</v>
      </c>
      <c r="J338" s="4">
        <v>1386122</v>
      </c>
      <c r="K338" s="4">
        <v>1610815</v>
      </c>
      <c r="L338" s="4">
        <v>1621577</v>
      </c>
      <c r="M338" s="4">
        <v>1895815</v>
      </c>
      <c r="N338" s="4">
        <v>2094243</v>
      </c>
      <c r="O338" s="4">
        <v>2371852</v>
      </c>
    </row>
    <row r="339" spans="1:15" x14ac:dyDescent="0.15">
      <c r="A339" s="3">
        <v>15</v>
      </c>
      <c r="B339">
        <v>38</v>
      </c>
      <c r="C339" s="4" t="s">
        <v>360</v>
      </c>
      <c r="D339" s="4" t="s">
        <v>563</v>
      </c>
      <c r="E339" s="4">
        <v>2484614</v>
      </c>
      <c r="F339" s="4">
        <v>2136373</v>
      </c>
      <c r="G339" s="4">
        <v>2069784</v>
      </c>
      <c r="H339" s="4">
        <v>2475391</v>
      </c>
      <c r="I339" s="4">
        <v>2434940</v>
      </c>
      <c r="J339" s="4">
        <v>2588145</v>
      </c>
      <c r="K339" s="4">
        <v>2934830</v>
      </c>
      <c r="L339" s="4">
        <v>2680045</v>
      </c>
      <c r="M339" s="4">
        <v>2794949</v>
      </c>
      <c r="N339" s="4">
        <v>3154803</v>
      </c>
      <c r="O339" s="4">
        <v>3447512</v>
      </c>
    </row>
    <row r="340" spans="1:15" x14ac:dyDescent="0.15">
      <c r="A340" s="3">
        <v>15</v>
      </c>
      <c r="B340">
        <v>38</v>
      </c>
      <c r="C340" t="s">
        <v>360</v>
      </c>
      <c r="D340" t="s">
        <v>503</v>
      </c>
      <c r="E340">
        <v>82110097</v>
      </c>
      <c r="F340">
        <v>81902307</v>
      </c>
      <c r="G340">
        <v>81776930</v>
      </c>
      <c r="H340">
        <v>80274983</v>
      </c>
      <c r="I340">
        <v>80425823</v>
      </c>
      <c r="J340">
        <v>80645605</v>
      </c>
      <c r="K340">
        <v>80982500</v>
      </c>
      <c r="L340">
        <v>81686611</v>
      </c>
      <c r="M340">
        <v>82348669</v>
      </c>
      <c r="N340">
        <v>82657002</v>
      </c>
      <c r="O340">
        <v>82905782</v>
      </c>
    </row>
    <row r="341" spans="1:15" x14ac:dyDescent="0.15">
      <c r="A341" s="3">
        <v>15</v>
      </c>
      <c r="B341">
        <v>38</v>
      </c>
      <c r="C341" s="4" t="s">
        <v>360</v>
      </c>
      <c r="D341" s="4" t="s">
        <v>565</v>
      </c>
      <c r="E341">
        <v>52702524.002878003</v>
      </c>
      <c r="F341">
        <v>53428646.301174998</v>
      </c>
      <c r="G341">
        <v>51328433.853086002</v>
      </c>
      <c r="H341">
        <v>51919275.719802998</v>
      </c>
      <c r="I341">
        <v>52316478.785301998</v>
      </c>
      <c r="J341">
        <v>53046288.138245001</v>
      </c>
      <c r="K341">
        <v>56300588.448964</v>
      </c>
      <c r="L341">
        <v>54063896.509048</v>
      </c>
      <c r="M341">
        <v>53101726.858401</v>
      </c>
      <c r="N341">
        <v>53118950.335340001</v>
      </c>
      <c r="O341">
        <v>50824767.268183</v>
      </c>
    </row>
    <row r="342" spans="1:15" x14ac:dyDescent="0.15">
      <c r="A342" s="3">
        <v>15</v>
      </c>
      <c r="B342">
        <v>38</v>
      </c>
      <c r="C342" s="4" t="s">
        <v>360</v>
      </c>
      <c r="D342" s="4" t="s">
        <v>567</v>
      </c>
      <c r="E342">
        <v>6.4702795343064823E-4</v>
      </c>
      <c r="F342">
        <v>5.9958960085277745E-4</v>
      </c>
      <c r="G342">
        <v>4.8378383233532935E-4</v>
      </c>
      <c r="H342">
        <v>4.8648543573180214E-4</v>
      </c>
      <c r="I342">
        <v>4.9295907345175223E-4</v>
      </c>
      <c r="J342">
        <v>4.8800263520392887E-4</v>
      </c>
      <c r="K342">
        <v>4.5430792227204778E-4</v>
      </c>
      <c r="L342">
        <v>4.3011415934492858E-4</v>
      </c>
      <c r="M342">
        <v>5.1909827700066032E-4</v>
      </c>
      <c r="N342" t="e">
        <v>#VALUE!</v>
      </c>
      <c r="O342" t="e">
        <v>#VALUE!</v>
      </c>
    </row>
    <row r="343" spans="1:15" x14ac:dyDescent="0.15">
      <c r="A343" s="3">
        <v>15</v>
      </c>
      <c r="B343">
        <v>38</v>
      </c>
      <c r="C343" s="4" t="s">
        <v>360</v>
      </c>
      <c r="D343" t="s">
        <v>566</v>
      </c>
      <c r="E343">
        <v>109.4836</v>
      </c>
      <c r="F343">
        <v>101.2467</v>
      </c>
      <c r="G343">
        <v>80.791899999999998</v>
      </c>
      <c r="H343">
        <v>81.335499999999996</v>
      </c>
      <c r="I343">
        <v>82.146699999999996</v>
      </c>
      <c r="J343">
        <v>81.481800000000007</v>
      </c>
      <c r="K343">
        <v>75.98299999999999</v>
      </c>
      <c r="L343">
        <v>71.962400000000002</v>
      </c>
      <c r="M343">
        <v>86.466199999999986</v>
      </c>
      <c r="N343">
        <v>86.903700000000001</v>
      </c>
    </row>
    <row r="344" spans="1:15" x14ac:dyDescent="0.15">
      <c r="A344" s="6">
        <v>71</v>
      </c>
      <c r="B344">
        <v>39</v>
      </c>
      <c r="C344" t="s">
        <v>127</v>
      </c>
      <c r="D344" t="s">
        <v>315</v>
      </c>
      <c r="E344">
        <v>8.3000000000000007</v>
      </c>
      <c r="F344">
        <v>6.8</v>
      </c>
      <c r="G344">
        <v>6.7</v>
      </c>
      <c r="H344">
        <v>6.8</v>
      </c>
      <c r="I344">
        <v>7.3</v>
      </c>
      <c r="J344">
        <v>7.2</v>
      </c>
      <c r="K344">
        <v>7.5</v>
      </c>
      <c r="L344">
        <v>7.7</v>
      </c>
      <c r="M344">
        <v>7.5</v>
      </c>
      <c r="N344">
        <v>7</v>
      </c>
      <c r="O344">
        <v>6.5</v>
      </c>
    </row>
    <row r="345" spans="1:15" x14ac:dyDescent="0.15">
      <c r="A345" s="6">
        <v>71</v>
      </c>
      <c r="B345">
        <v>39</v>
      </c>
      <c r="C345" t="s">
        <v>127</v>
      </c>
      <c r="D345" t="s">
        <v>516</v>
      </c>
      <c r="E345">
        <v>156000</v>
      </c>
      <c r="F345">
        <v>156000</v>
      </c>
      <c r="G345">
        <v>156200</v>
      </c>
      <c r="H345">
        <v>157200</v>
      </c>
      <c r="I345">
        <v>157000</v>
      </c>
      <c r="J345">
        <v>157000</v>
      </c>
      <c r="K345">
        <v>157000</v>
      </c>
      <c r="L345">
        <v>157000</v>
      </c>
      <c r="M345">
        <v>157000</v>
      </c>
      <c r="N345" t="s">
        <v>56</v>
      </c>
      <c r="O345" t="s">
        <v>56</v>
      </c>
    </row>
    <row r="346" spans="1:15" x14ac:dyDescent="0.15">
      <c r="A346" s="6">
        <v>71</v>
      </c>
      <c r="B346">
        <v>39</v>
      </c>
      <c r="C346" s="4" t="s">
        <v>127</v>
      </c>
      <c r="D346" s="4" t="s">
        <v>552</v>
      </c>
      <c r="E346" s="4">
        <v>8508193.1142330002</v>
      </c>
      <c r="F346" s="4">
        <v>9307526.4352030009</v>
      </c>
      <c r="G346" s="4">
        <v>9525437.3315469995</v>
      </c>
      <c r="H346" s="4">
        <v>9754959.6558560003</v>
      </c>
      <c r="I346" s="4">
        <v>10283017.538159</v>
      </c>
      <c r="J346" s="4">
        <v>10596628.285326</v>
      </c>
      <c r="K346" s="4">
        <v>11204862.709906001</v>
      </c>
      <c r="L346" s="4">
        <v>11367924.684877999</v>
      </c>
      <c r="M346" s="4">
        <v>11542745.437348001</v>
      </c>
      <c r="N346" s="4">
        <v>12092853.613934999</v>
      </c>
      <c r="O346" s="4">
        <v>12729525.900997</v>
      </c>
    </row>
    <row r="347" spans="1:15" x14ac:dyDescent="0.15">
      <c r="A347" s="6">
        <v>71</v>
      </c>
      <c r="B347">
        <v>39</v>
      </c>
      <c r="C347" s="4" t="s">
        <v>127</v>
      </c>
      <c r="D347" s="4" t="s">
        <v>564</v>
      </c>
      <c r="E347" s="4">
        <v>85561</v>
      </c>
      <c r="F347" s="4">
        <v>61495</v>
      </c>
      <c r="G347" s="4">
        <v>85850</v>
      </c>
      <c r="H347" s="4">
        <v>99409</v>
      </c>
      <c r="I347" s="4">
        <v>99815</v>
      </c>
      <c r="J347" s="4">
        <v>103011</v>
      </c>
      <c r="K347" s="4">
        <v>106493</v>
      </c>
      <c r="L347" s="4">
        <v>99355</v>
      </c>
      <c r="M347" s="4">
        <v>130106</v>
      </c>
      <c r="N347" s="4">
        <v>118060</v>
      </c>
      <c r="O347" s="4">
        <v>132329</v>
      </c>
    </row>
    <row r="348" spans="1:15" x14ac:dyDescent="0.15">
      <c r="A348" s="6">
        <v>71</v>
      </c>
      <c r="B348">
        <v>39</v>
      </c>
      <c r="C348" s="4" t="s">
        <v>127</v>
      </c>
      <c r="D348" s="4" t="s">
        <v>563</v>
      </c>
      <c r="E348" s="4">
        <v>464887</v>
      </c>
      <c r="F348" s="4">
        <v>352938</v>
      </c>
      <c r="G348" s="4">
        <v>322568</v>
      </c>
      <c r="H348" s="4">
        <v>414844</v>
      </c>
      <c r="I348" s="4">
        <v>408268</v>
      </c>
      <c r="J348" s="4">
        <v>448719</v>
      </c>
      <c r="K348" s="4">
        <v>470616</v>
      </c>
      <c r="L348" s="4">
        <v>470111</v>
      </c>
      <c r="M348" s="4">
        <v>501967</v>
      </c>
      <c r="N348" s="4">
        <v>591766</v>
      </c>
      <c r="O348" s="4">
        <v>639604</v>
      </c>
    </row>
    <row r="349" spans="1:15" x14ac:dyDescent="0.15">
      <c r="A349" s="6">
        <v>71</v>
      </c>
      <c r="B349">
        <v>39</v>
      </c>
      <c r="C349" t="s">
        <v>127</v>
      </c>
      <c r="D349" t="s">
        <v>503</v>
      </c>
      <c r="E349">
        <v>23563825</v>
      </c>
      <c r="F349">
        <v>24170940</v>
      </c>
      <c r="G349">
        <v>24779619</v>
      </c>
      <c r="H349">
        <v>25387710</v>
      </c>
      <c r="I349">
        <v>25996449</v>
      </c>
      <c r="J349">
        <v>26607642</v>
      </c>
      <c r="K349">
        <v>27224472</v>
      </c>
      <c r="L349">
        <v>27849205</v>
      </c>
      <c r="M349">
        <v>28481946</v>
      </c>
      <c r="N349">
        <v>29121471</v>
      </c>
      <c r="O349">
        <v>29767108</v>
      </c>
    </row>
    <row r="350" spans="1:15" x14ac:dyDescent="0.15">
      <c r="A350" s="6">
        <v>71</v>
      </c>
      <c r="B350">
        <v>39</v>
      </c>
      <c r="C350" s="4" t="s">
        <v>127</v>
      </c>
      <c r="D350" s="4" t="s">
        <v>565</v>
      </c>
      <c r="E350">
        <v>8887519.1142330002</v>
      </c>
      <c r="F350">
        <v>9598969.4352030009</v>
      </c>
      <c r="G350">
        <v>9762155.3315469995</v>
      </c>
      <c r="H350">
        <v>10070394.655856</v>
      </c>
      <c r="I350">
        <v>10591470.538159</v>
      </c>
      <c r="J350">
        <v>10942336.285326</v>
      </c>
      <c r="K350">
        <v>11568985.709906001</v>
      </c>
      <c r="L350">
        <v>11738680.684877999</v>
      </c>
      <c r="M350">
        <v>11914606.437348001</v>
      </c>
      <c r="N350">
        <v>12566559.613934999</v>
      </c>
      <c r="O350">
        <v>13236800.900997</v>
      </c>
    </row>
    <row r="351" spans="1:15" x14ac:dyDescent="0.15">
      <c r="A351" s="6">
        <v>71</v>
      </c>
      <c r="B351">
        <v>39</v>
      </c>
      <c r="C351" s="4" t="s">
        <v>127</v>
      </c>
      <c r="D351" s="4" t="s">
        <v>567</v>
      </c>
      <c r="E351">
        <v>1.2072423076923077E-3</v>
      </c>
      <c r="F351">
        <v>1.2233698717948717E-3</v>
      </c>
      <c r="G351">
        <v>1.2299379001280404E-3</v>
      </c>
      <c r="H351">
        <v>1.2164096692111961E-3</v>
      </c>
      <c r="I351">
        <v>1.2221063694267515E-3</v>
      </c>
      <c r="J351">
        <v>1.225372611464968E-3</v>
      </c>
      <c r="K351">
        <v>1.2341942675159236E-3</v>
      </c>
      <c r="L351">
        <v>1.2348745222929937E-3</v>
      </c>
      <c r="M351">
        <v>1.2350796178343948E-3</v>
      </c>
      <c r="N351" t="e">
        <v>#VALUE!</v>
      </c>
      <c r="O351" t="e">
        <v>#VALUE!</v>
      </c>
    </row>
    <row r="352" spans="1:15" x14ac:dyDescent="0.15">
      <c r="A352" s="6">
        <v>71</v>
      </c>
      <c r="B352">
        <v>39</v>
      </c>
      <c r="C352" s="4" t="s">
        <v>127</v>
      </c>
      <c r="D352" t="s">
        <v>566</v>
      </c>
      <c r="E352">
        <v>188.32980000000001</v>
      </c>
      <c r="F352">
        <v>190.84569999999999</v>
      </c>
      <c r="G352">
        <v>192.11629999999991</v>
      </c>
      <c r="H352">
        <v>191.21960000000001</v>
      </c>
      <c r="I352">
        <v>191.8707</v>
      </c>
      <c r="J352">
        <v>192.3835</v>
      </c>
      <c r="K352">
        <v>193.76849999999999</v>
      </c>
      <c r="L352">
        <v>193.87530000000001</v>
      </c>
      <c r="M352">
        <v>193.9075</v>
      </c>
      <c r="N352">
        <v>193.6095</v>
      </c>
    </row>
    <row r="353" spans="1:15" x14ac:dyDescent="0.15">
      <c r="A353" s="6">
        <v>96</v>
      </c>
      <c r="B353">
        <v>40</v>
      </c>
      <c r="C353" t="s">
        <v>195</v>
      </c>
      <c r="D353" t="s">
        <v>315</v>
      </c>
      <c r="E353">
        <v>18</v>
      </c>
      <c r="F353">
        <v>18.3</v>
      </c>
      <c r="G353">
        <v>17.100000000000001</v>
      </c>
      <c r="H353">
        <v>17.7</v>
      </c>
      <c r="I353">
        <v>18</v>
      </c>
      <c r="J353">
        <v>18.5</v>
      </c>
      <c r="K353">
        <v>17.7</v>
      </c>
      <c r="L353">
        <v>16.899999999999999</v>
      </c>
      <c r="M353">
        <v>16.2</v>
      </c>
      <c r="N353">
        <v>16.100000000000001</v>
      </c>
      <c r="O353">
        <v>16.100000000000001</v>
      </c>
    </row>
    <row r="354" spans="1:15" x14ac:dyDescent="0.15">
      <c r="A354" s="6">
        <v>96</v>
      </c>
      <c r="B354">
        <v>40</v>
      </c>
      <c r="C354" t="s">
        <v>195</v>
      </c>
      <c r="D354" t="s">
        <v>516</v>
      </c>
      <c r="E354">
        <v>41380</v>
      </c>
      <c r="F354">
        <v>40435.400390625</v>
      </c>
      <c r="G354">
        <v>39620.80078125</v>
      </c>
      <c r="H354">
        <v>38906.201171875</v>
      </c>
      <c r="I354">
        <v>38091.599121093801</v>
      </c>
      <c r="J354">
        <v>37206.999511718801</v>
      </c>
      <c r="K354">
        <v>37938.000488281301</v>
      </c>
      <c r="L354">
        <v>38560</v>
      </c>
      <c r="M354">
        <v>38560</v>
      </c>
      <c r="N354" t="s">
        <v>56</v>
      </c>
      <c r="O354" t="s">
        <v>56</v>
      </c>
    </row>
    <row r="355" spans="1:15" x14ac:dyDescent="0.15">
      <c r="A355" s="6">
        <v>96</v>
      </c>
      <c r="B355">
        <v>40</v>
      </c>
      <c r="C355" s="4" t="s">
        <v>195</v>
      </c>
      <c r="D355" s="4" t="s">
        <v>552</v>
      </c>
      <c r="E355" s="4">
        <v>6120870.3538319999</v>
      </c>
      <c r="F355" s="4">
        <v>6550497.5405270001</v>
      </c>
      <c r="G355" s="4">
        <v>6544084.4838370001</v>
      </c>
      <c r="H355" s="4">
        <v>6797130.4141149996</v>
      </c>
      <c r="I355" s="4">
        <v>7247234.8033250002</v>
      </c>
      <c r="J355" s="4">
        <v>7620912.5958629996</v>
      </c>
      <c r="K355" s="4">
        <v>8211391.3691760004</v>
      </c>
      <c r="L355" s="4">
        <v>8554553.5306599997</v>
      </c>
      <c r="M355" s="4">
        <v>8789154.732167</v>
      </c>
      <c r="N355" s="4">
        <v>8384823.1972380001</v>
      </c>
      <c r="O355" s="4">
        <v>8807725.5897000004</v>
      </c>
    </row>
    <row r="356" spans="1:15" x14ac:dyDescent="0.15">
      <c r="A356" s="6">
        <v>96</v>
      </c>
      <c r="B356">
        <v>40</v>
      </c>
      <c r="C356" s="4" t="s">
        <v>195</v>
      </c>
      <c r="D356" s="4" t="s">
        <v>564</v>
      </c>
      <c r="E356" s="4">
        <v>3248874</v>
      </c>
      <c r="F356" s="4">
        <v>1626491</v>
      </c>
      <c r="G356" s="4">
        <v>5402291</v>
      </c>
      <c r="H356" s="4">
        <v>4847022</v>
      </c>
      <c r="I356" s="4">
        <v>4235660</v>
      </c>
      <c r="J356" s="4">
        <v>4647405</v>
      </c>
      <c r="K356" s="4">
        <v>6534838</v>
      </c>
      <c r="L356" s="4">
        <v>3700782</v>
      </c>
      <c r="M356" s="4">
        <v>5850114</v>
      </c>
      <c r="N356" s="4">
        <v>5888003</v>
      </c>
      <c r="O356" s="4">
        <v>3415295</v>
      </c>
    </row>
    <row r="357" spans="1:15" x14ac:dyDescent="0.15">
      <c r="A357" s="6">
        <v>96</v>
      </c>
      <c r="B357">
        <v>40</v>
      </c>
      <c r="C357" s="4" t="s">
        <v>195</v>
      </c>
      <c r="D357" s="4" t="s">
        <v>563</v>
      </c>
      <c r="E357" s="4">
        <v>8153554</v>
      </c>
      <c r="F357" s="4">
        <v>7096370</v>
      </c>
      <c r="G357" s="4">
        <v>9137481</v>
      </c>
      <c r="H357" s="4">
        <v>10171704</v>
      </c>
      <c r="I357" s="4">
        <v>12016567</v>
      </c>
      <c r="J357" s="4">
        <v>13313009</v>
      </c>
      <c r="K357" s="4">
        <v>12620566</v>
      </c>
      <c r="L357" s="4">
        <v>10151307</v>
      </c>
      <c r="M357" s="4">
        <v>8955695</v>
      </c>
      <c r="N357" s="4">
        <v>10364946</v>
      </c>
      <c r="O357" s="4">
        <v>12138820</v>
      </c>
    </row>
    <row r="358" spans="1:15" x14ac:dyDescent="0.15">
      <c r="A358" s="6">
        <v>96</v>
      </c>
      <c r="B358">
        <v>40</v>
      </c>
      <c r="C358" t="s">
        <v>195</v>
      </c>
      <c r="D358" t="s">
        <v>503</v>
      </c>
      <c r="E358">
        <v>13739299</v>
      </c>
      <c r="F358">
        <v>14000190</v>
      </c>
      <c r="G358">
        <v>14259687</v>
      </c>
      <c r="H358">
        <v>14521515</v>
      </c>
      <c r="I358">
        <v>14781942</v>
      </c>
      <c r="J358">
        <v>15043981</v>
      </c>
      <c r="K358">
        <v>15306316</v>
      </c>
      <c r="L358">
        <v>15567419</v>
      </c>
      <c r="M358">
        <v>15827690</v>
      </c>
      <c r="N358">
        <v>16087418</v>
      </c>
      <c r="O358">
        <v>16346950</v>
      </c>
    </row>
    <row r="359" spans="1:15" x14ac:dyDescent="0.15">
      <c r="A359" s="6">
        <v>96</v>
      </c>
      <c r="B359">
        <v>40</v>
      </c>
      <c r="C359" s="4" t="s">
        <v>195</v>
      </c>
      <c r="D359" s="4" t="s">
        <v>565</v>
      </c>
      <c r="E359">
        <v>11025550.353831999</v>
      </c>
      <c r="F359">
        <v>12020376.540527001</v>
      </c>
      <c r="G359">
        <v>10279274.483837001</v>
      </c>
      <c r="H359">
        <v>12121812.414115001</v>
      </c>
      <c r="I359">
        <v>15028141.803325001</v>
      </c>
      <c r="J359">
        <v>16286516.595863</v>
      </c>
      <c r="K359">
        <v>14297119.369176</v>
      </c>
      <c r="L359">
        <v>15005078.53066</v>
      </c>
      <c r="M359">
        <v>11894735.732167</v>
      </c>
      <c r="N359">
        <v>12861766.197238</v>
      </c>
      <c r="O359">
        <v>17531250.589699998</v>
      </c>
    </row>
    <row r="360" spans="1:15" x14ac:dyDescent="0.15">
      <c r="A360" s="6">
        <v>96</v>
      </c>
      <c r="B360">
        <v>40</v>
      </c>
      <c r="C360" s="4" t="s">
        <v>195</v>
      </c>
      <c r="D360" s="4" t="s">
        <v>567</v>
      </c>
      <c r="E360">
        <v>2.0217858869018852E-3</v>
      </c>
      <c r="F360">
        <v>2.0067762212344392E-3</v>
      </c>
      <c r="G360">
        <v>2.0515915478030253E-3</v>
      </c>
      <c r="H360">
        <v>1.9901480398444278E-3</v>
      </c>
      <c r="I360">
        <v>1.8838563267421949E-3</v>
      </c>
      <c r="J360">
        <v>2.0127825673342081E-3</v>
      </c>
      <c r="K360">
        <v>2.1346591532944762E-3</v>
      </c>
      <c r="L360">
        <v>2.0867660788381746E-3</v>
      </c>
      <c r="M360">
        <v>2.105536825726141E-3</v>
      </c>
      <c r="N360" t="e">
        <v>#VALUE!</v>
      </c>
      <c r="O360" t="e">
        <v>#VALUE!</v>
      </c>
    </row>
    <row r="361" spans="1:15" x14ac:dyDescent="0.15">
      <c r="A361" s="6">
        <v>96</v>
      </c>
      <c r="B361">
        <v>40</v>
      </c>
      <c r="C361" s="4" t="s">
        <v>195</v>
      </c>
      <c r="D361" t="s">
        <v>566</v>
      </c>
      <c r="E361">
        <v>83.661500000000004</v>
      </c>
      <c r="F361">
        <v>81.144800000000004</v>
      </c>
      <c r="G361">
        <v>81.285700000000006</v>
      </c>
      <c r="H361">
        <v>77.429100000000005</v>
      </c>
      <c r="I361">
        <v>71.759099999999989</v>
      </c>
      <c r="J361">
        <v>74.889600000000002</v>
      </c>
      <c r="K361">
        <v>80.984699999999989</v>
      </c>
      <c r="L361">
        <v>80.465700000000012</v>
      </c>
      <c r="M361">
        <v>81.189499999999995</v>
      </c>
      <c r="N361">
        <v>81.284700000000001</v>
      </c>
    </row>
    <row r="362" spans="1:15" x14ac:dyDescent="0.15">
      <c r="A362" s="6">
        <v>62</v>
      </c>
      <c r="B362">
        <v>41</v>
      </c>
      <c r="C362" t="s">
        <v>267</v>
      </c>
      <c r="D362" t="s">
        <v>315</v>
      </c>
      <c r="E362">
        <v>7.7</v>
      </c>
      <c r="F362">
        <v>7.8</v>
      </c>
      <c r="G362">
        <v>7.4</v>
      </c>
      <c r="H362">
        <v>6.7</v>
      </c>
      <c r="I362">
        <v>6</v>
      </c>
      <c r="J362">
        <v>6.3</v>
      </c>
      <c r="K362">
        <v>6.5</v>
      </c>
      <c r="L362">
        <v>6.9</v>
      </c>
      <c r="M362">
        <v>6.1</v>
      </c>
      <c r="N362">
        <v>6</v>
      </c>
      <c r="O362">
        <v>5.7</v>
      </c>
    </row>
    <row r="363" spans="1:15" x14ac:dyDescent="0.15">
      <c r="A363" s="6">
        <v>62</v>
      </c>
      <c r="B363">
        <v>41</v>
      </c>
      <c r="C363" t="s">
        <v>267</v>
      </c>
      <c r="D363" t="s">
        <v>516</v>
      </c>
      <c r="E363">
        <v>16780</v>
      </c>
      <c r="F363">
        <v>16780</v>
      </c>
      <c r="G363">
        <v>16780</v>
      </c>
      <c r="H363">
        <v>16780</v>
      </c>
      <c r="I363">
        <v>16780</v>
      </c>
      <c r="J363">
        <v>16800</v>
      </c>
      <c r="K363">
        <v>16800</v>
      </c>
      <c r="L363">
        <v>16900</v>
      </c>
      <c r="M363">
        <v>17000</v>
      </c>
      <c r="N363" t="s">
        <v>56</v>
      </c>
      <c r="O363" t="s">
        <v>56</v>
      </c>
    </row>
    <row r="364" spans="1:15" x14ac:dyDescent="0.15">
      <c r="A364" s="6">
        <v>62</v>
      </c>
      <c r="B364">
        <v>41</v>
      </c>
      <c r="C364" s="4" t="s">
        <v>267</v>
      </c>
      <c r="D364" s="4" t="s">
        <v>552</v>
      </c>
      <c r="E364" s="4">
        <v>449161.06105199998</v>
      </c>
      <c r="F364" s="4">
        <v>486871.24962000002</v>
      </c>
      <c r="G364" s="4">
        <v>492916.25012600003</v>
      </c>
      <c r="H364" s="4">
        <v>524914.41831600002</v>
      </c>
      <c r="I364" s="4">
        <v>525323.25804700004</v>
      </c>
      <c r="J364" s="4">
        <v>599083.58495399996</v>
      </c>
      <c r="K364" s="4">
        <v>559576.22040700004</v>
      </c>
      <c r="L364" s="4">
        <v>647741.76666199998</v>
      </c>
      <c r="M364" s="4">
        <v>572367.84510599996</v>
      </c>
      <c r="N364" s="4">
        <v>602766.064197</v>
      </c>
      <c r="O364" s="4">
        <v>763015.29826800001</v>
      </c>
    </row>
    <row r="365" spans="1:15" x14ac:dyDescent="0.15">
      <c r="A365" s="6">
        <v>62</v>
      </c>
      <c r="B365">
        <v>41</v>
      </c>
      <c r="C365" s="4" t="s">
        <v>267</v>
      </c>
      <c r="D365" s="4" t="s">
        <v>564</v>
      </c>
      <c r="E365" s="4">
        <v>2053885</v>
      </c>
      <c r="F365" s="4">
        <v>1996061</v>
      </c>
      <c r="G365" s="4">
        <v>2204350</v>
      </c>
      <c r="H365" s="4">
        <v>2371461</v>
      </c>
      <c r="I365" s="4">
        <v>2362794</v>
      </c>
      <c r="J365" s="4">
        <v>2509173</v>
      </c>
      <c r="K365" s="4">
        <v>2278045</v>
      </c>
      <c r="L365" s="4">
        <v>1962902</v>
      </c>
      <c r="M365" s="4">
        <v>1912191</v>
      </c>
      <c r="N365" s="4">
        <v>2082040</v>
      </c>
      <c r="O365" s="4">
        <v>2003377</v>
      </c>
    </row>
    <row r="366" spans="1:15" x14ac:dyDescent="0.15">
      <c r="A366" s="6">
        <v>62</v>
      </c>
      <c r="B366">
        <v>41</v>
      </c>
      <c r="C366" s="4" t="s">
        <v>267</v>
      </c>
      <c r="D366" s="4" t="s">
        <v>563</v>
      </c>
      <c r="E366" s="4">
        <v>4235725</v>
      </c>
      <c r="F366" s="4">
        <v>3477706</v>
      </c>
      <c r="G366" s="4">
        <v>4141951</v>
      </c>
      <c r="H366" s="4">
        <v>5044538</v>
      </c>
      <c r="I366" s="4">
        <v>4949139</v>
      </c>
      <c r="J366" s="4">
        <v>5061112</v>
      </c>
      <c r="K366" s="4">
        <v>5196802</v>
      </c>
      <c r="L366" s="4">
        <v>4867403</v>
      </c>
      <c r="M366" s="4">
        <v>5102717</v>
      </c>
      <c r="N366" s="4">
        <v>5467757</v>
      </c>
      <c r="O366" s="4">
        <v>5845021</v>
      </c>
    </row>
    <row r="367" spans="1:15" x14ac:dyDescent="0.15">
      <c r="A367" s="6">
        <v>62</v>
      </c>
      <c r="B367">
        <v>41</v>
      </c>
      <c r="C367" t="s">
        <v>267</v>
      </c>
      <c r="D367" t="s">
        <v>503</v>
      </c>
      <c r="E367">
        <v>746817</v>
      </c>
      <c r="F367">
        <v>747718</v>
      </c>
      <c r="G367">
        <v>749436</v>
      </c>
      <c r="H367">
        <v>752028</v>
      </c>
      <c r="I367">
        <v>755399</v>
      </c>
      <c r="J367">
        <v>759285</v>
      </c>
      <c r="K367">
        <v>763380</v>
      </c>
      <c r="L367">
        <v>767432</v>
      </c>
      <c r="M367">
        <v>771366</v>
      </c>
      <c r="N367">
        <v>775221</v>
      </c>
      <c r="O367">
        <v>779004</v>
      </c>
    </row>
    <row r="368" spans="1:15" x14ac:dyDescent="0.15">
      <c r="A368" s="6">
        <v>62</v>
      </c>
      <c r="B368">
        <v>41</v>
      </c>
      <c r="C368" s="4" t="s">
        <v>267</v>
      </c>
      <c r="D368" s="4" t="s">
        <v>565</v>
      </c>
      <c r="E368">
        <v>2631001.0610520002</v>
      </c>
      <c r="F368">
        <v>1968516.2496199999</v>
      </c>
      <c r="G368">
        <v>2430517.250126</v>
      </c>
      <c r="H368">
        <v>3197991.4183160001</v>
      </c>
      <c r="I368">
        <v>3111668.258047</v>
      </c>
      <c r="J368">
        <v>3151022.5849540001</v>
      </c>
      <c r="K368">
        <v>3478333.2204069998</v>
      </c>
      <c r="L368">
        <v>3552242.7666619997</v>
      </c>
      <c r="M368">
        <v>3762893.8451060001</v>
      </c>
      <c r="N368">
        <v>3988483.0641970001</v>
      </c>
      <c r="O368">
        <v>4604659.2982679997</v>
      </c>
    </row>
    <row r="369" spans="1:15" x14ac:dyDescent="0.15">
      <c r="A369" s="6">
        <v>62</v>
      </c>
      <c r="B369">
        <v>41</v>
      </c>
      <c r="C369" s="4" t="s">
        <v>267</v>
      </c>
      <c r="D369" s="4" t="s">
        <v>567</v>
      </c>
      <c r="E369">
        <v>1.2325738974970203E-2</v>
      </c>
      <c r="F369">
        <v>1.2036454112038141E-2</v>
      </c>
      <c r="G369">
        <v>1.2011364719904648E-2</v>
      </c>
      <c r="H369">
        <v>1.1334034564958285E-2</v>
      </c>
      <c r="I369">
        <v>1.263315852205006E-2</v>
      </c>
      <c r="J369">
        <v>1.121514880952381E-2</v>
      </c>
      <c r="K369">
        <v>1.0776964285714286E-2</v>
      </c>
      <c r="L369">
        <v>1.1390236686390533E-2</v>
      </c>
      <c r="M369">
        <v>1.0885876470588236E-2</v>
      </c>
      <c r="N369" t="e">
        <v>#VALUE!</v>
      </c>
      <c r="O369" t="e">
        <v>#VALUE!</v>
      </c>
    </row>
    <row r="370" spans="1:15" x14ac:dyDescent="0.15">
      <c r="A370" s="6">
        <v>62</v>
      </c>
      <c r="B370">
        <v>41</v>
      </c>
      <c r="C370" s="4" t="s">
        <v>267</v>
      </c>
      <c r="D370" t="s">
        <v>566</v>
      </c>
      <c r="E370">
        <v>206.82589999999999</v>
      </c>
      <c r="F370">
        <v>201.9717</v>
      </c>
      <c r="G370">
        <v>201.55070000000001</v>
      </c>
      <c r="H370">
        <v>190.18510000000001</v>
      </c>
      <c r="I370">
        <v>211.98439999999999</v>
      </c>
      <c r="J370">
        <v>188.4145</v>
      </c>
      <c r="K370">
        <v>181.053</v>
      </c>
      <c r="L370">
        <v>192.495</v>
      </c>
      <c r="M370">
        <v>185.0599</v>
      </c>
      <c r="N370">
        <v>176.63229999999999</v>
      </c>
    </row>
    <row r="371" spans="1:15" x14ac:dyDescent="0.15">
      <c r="A371" s="3">
        <v>16</v>
      </c>
      <c r="B371">
        <v>42</v>
      </c>
      <c r="C371" t="s">
        <v>38</v>
      </c>
      <c r="D371" t="s">
        <v>315</v>
      </c>
      <c r="E371">
        <v>2.5</v>
      </c>
      <c r="F371">
        <v>2.5</v>
      </c>
      <c r="G371">
        <v>2.5</v>
      </c>
      <c r="H371">
        <v>2.5</v>
      </c>
      <c r="I371">
        <v>2.5</v>
      </c>
      <c r="J371">
        <v>2.5</v>
      </c>
      <c r="K371">
        <v>2.5</v>
      </c>
      <c r="L371">
        <v>2.5</v>
      </c>
      <c r="M371">
        <v>2.5</v>
      </c>
      <c r="N371">
        <v>2.5</v>
      </c>
      <c r="O371">
        <v>2.5</v>
      </c>
    </row>
    <row r="372" spans="1:15" x14ac:dyDescent="0.15">
      <c r="A372" s="3">
        <v>16</v>
      </c>
      <c r="B372">
        <v>42</v>
      </c>
      <c r="C372" t="s">
        <v>38</v>
      </c>
      <c r="D372" t="s">
        <v>516</v>
      </c>
      <c r="E372">
        <v>57900</v>
      </c>
      <c r="F372">
        <v>57830</v>
      </c>
      <c r="G372">
        <v>53430</v>
      </c>
      <c r="H372">
        <v>53370</v>
      </c>
      <c r="I372">
        <v>53380</v>
      </c>
      <c r="J372">
        <v>52570</v>
      </c>
      <c r="K372">
        <v>52640</v>
      </c>
      <c r="L372">
        <v>52640</v>
      </c>
      <c r="M372">
        <v>52830</v>
      </c>
      <c r="N372" t="s">
        <v>56</v>
      </c>
      <c r="O372" t="s">
        <v>56</v>
      </c>
    </row>
    <row r="373" spans="1:15" x14ac:dyDescent="0.15">
      <c r="A373" s="3">
        <v>16</v>
      </c>
      <c r="B373">
        <v>42</v>
      </c>
      <c r="C373" s="4" t="s">
        <v>38</v>
      </c>
      <c r="D373" s="4" t="s">
        <v>552</v>
      </c>
      <c r="E373" s="4">
        <v>9702380.3442969993</v>
      </c>
      <c r="F373" s="4">
        <v>8696812.4357500002</v>
      </c>
      <c r="G373" s="4">
        <v>7521854.4324650001</v>
      </c>
      <c r="H373" s="4">
        <v>8318501.1847090004</v>
      </c>
      <c r="I373" s="4">
        <v>7514999.7702449998</v>
      </c>
      <c r="J373" s="4">
        <v>8383013.4861650001</v>
      </c>
      <c r="K373" s="4">
        <v>9510763.8226720002</v>
      </c>
      <c r="L373" s="4">
        <v>9112648.4811099991</v>
      </c>
      <c r="M373" s="4">
        <v>9949989.1001680009</v>
      </c>
      <c r="N373" s="4">
        <v>9379691.4618999995</v>
      </c>
      <c r="O373" s="4">
        <v>9671839.466186</v>
      </c>
    </row>
    <row r="374" spans="1:15" x14ac:dyDescent="0.15">
      <c r="A374" s="3">
        <v>16</v>
      </c>
      <c r="B374">
        <v>42</v>
      </c>
      <c r="C374" s="4" t="s">
        <v>38</v>
      </c>
      <c r="D374" s="4" t="s">
        <v>564</v>
      </c>
      <c r="E374" s="4">
        <v>3029075</v>
      </c>
      <c r="F374" s="4">
        <v>1638227</v>
      </c>
      <c r="G374" s="4">
        <v>1846987</v>
      </c>
      <c r="H374" s="4">
        <v>1840852</v>
      </c>
      <c r="I374" s="4">
        <v>3133823</v>
      </c>
      <c r="J374" s="4">
        <v>2764391</v>
      </c>
      <c r="K374" s="4">
        <v>2641475</v>
      </c>
      <c r="L374" s="4">
        <v>2138905</v>
      </c>
      <c r="M374" s="4">
        <v>2150093</v>
      </c>
      <c r="N374" s="4">
        <v>2421201</v>
      </c>
      <c r="O374" s="4">
        <v>3113267</v>
      </c>
    </row>
    <row r="375" spans="1:15" x14ac:dyDescent="0.15">
      <c r="A375" s="3">
        <v>16</v>
      </c>
      <c r="B375">
        <v>42</v>
      </c>
      <c r="C375" s="4" t="s">
        <v>38</v>
      </c>
      <c r="D375" s="4" t="s">
        <v>563</v>
      </c>
      <c r="E375" s="4">
        <v>2910249</v>
      </c>
      <c r="F375" s="4">
        <v>2390568</v>
      </c>
      <c r="G375" s="4">
        <v>2732977</v>
      </c>
      <c r="H375" s="4">
        <v>3920479</v>
      </c>
      <c r="I375" s="4">
        <v>4164447</v>
      </c>
      <c r="J375" s="4">
        <v>4483337</v>
      </c>
      <c r="K375" s="4">
        <v>4232965</v>
      </c>
      <c r="L375" s="4">
        <v>3312401</v>
      </c>
      <c r="M375" s="4">
        <v>2956916</v>
      </c>
      <c r="N375" s="4">
        <v>3326089</v>
      </c>
      <c r="O375" s="4">
        <v>3526686</v>
      </c>
    </row>
    <row r="376" spans="1:15" x14ac:dyDescent="0.15">
      <c r="A376" s="3">
        <v>16</v>
      </c>
      <c r="B376">
        <v>42</v>
      </c>
      <c r="C376" t="s">
        <v>38</v>
      </c>
      <c r="D376" t="s">
        <v>503</v>
      </c>
      <c r="E376">
        <v>10038188</v>
      </c>
      <c r="F376">
        <v>10022650</v>
      </c>
      <c r="G376">
        <v>10000023</v>
      </c>
      <c r="H376">
        <v>9971727</v>
      </c>
      <c r="I376">
        <v>9920362</v>
      </c>
      <c r="J376">
        <v>9893082</v>
      </c>
      <c r="K376">
        <v>9866468</v>
      </c>
      <c r="L376">
        <v>9843028</v>
      </c>
      <c r="M376">
        <v>9814023</v>
      </c>
      <c r="N376">
        <v>9787966</v>
      </c>
      <c r="O376">
        <v>9775564</v>
      </c>
    </row>
    <row r="377" spans="1:15" x14ac:dyDescent="0.15">
      <c r="A377" s="3">
        <v>16</v>
      </c>
      <c r="B377">
        <v>42</v>
      </c>
      <c r="C377" s="4" t="s">
        <v>38</v>
      </c>
      <c r="D377" s="4" t="s">
        <v>565</v>
      </c>
      <c r="E377">
        <v>9583554.3442969993</v>
      </c>
      <c r="F377">
        <v>9449153.4357500002</v>
      </c>
      <c r="G377">
        <v>8407844.4324650001</v>
      </c>
      <c r="H377">
        <v>10398128.184709001</v>
      </c>
      <c r="I377">
        <v>8545623.7702450007</v>
      </c>
      <c r="J377">
        <v>10101959.486165</v>
      </c>
      <c r="K377">
        <v>11102253.822672</v>
      </c>
      <c r="L377">
        <v>10286144.481109999</v>
      </c>
      <c r="M377">
        <v>10756812.100168001</v>
      </c>
      <c r="N377">
        <v>10284579.4619</v>
      </c>
      <c r="O377">
        <v>10085258.466186</v>
      </c>
    </row>
    <row r="378" spans="1:15" x14ac:dyDescent="0.15">
      <c r="A378" s="3">
        <v>16</v>
      </c>
      <c r="B378">
        <v>42</v>
      </c>
      <c r="C378" s="4" t="s">
        <v>38</v>
      </c>
      <c r="D378" s="4" t="s">
        <v>567</v>
      </c>
      <c r="E378">
        <v>8.3100138169257317E-3</v>
      </c>
      <c r="F378">
        <v>9.2639218398754952E-3</v>
      </c>
      <c r="G378">
        <v>1.0248450308815273E-2</v>
      </c>
      <c r="H378">
        <v>8.845139591530821E-3</v>
      </c>
      <c r="I378">
        <v>7.8872798801049061E-3</v>
      </c>
      <c r="J378">
        <v>1.0930445120791327E-2</v>
      </c>
      <c r="K378">
        <v>8.6624582066869276E-3</v>
      </c>
      <c r="L378">
        <v>8.1195041793313081E-3</v>
      </c>
      <c r="M378">
        <v>9.1408991103539682E-3</v>
      </c>
      <c r="N378" t="e">
        <v>#VALUE!</v>
      </c>
      <c r="O378" t="e">
        <v>#VALUE!</v>
      </c>
    </row>
    <row r="379" spans="1:15" x14ac:dyDescent="0.15">
      <c r="A379" s="3">
        <v>16</v>
      </c>
      <c r="B379">
        <v>42</v>
      </c>
      <c r="C379" s="4" t="s">
        <v>38</v>
      </c>
      <c r="D379" t="s">
        <v>566</v>
      </c>
      <c r="E379">
        <v>481.14979999999991</v>
      </c>
      <c r="F379">
        <v>535.73259999999993</v>
      </c>
      <c r="G379">
        <v>547.57470000000001</v>
      </c>
      <c r="H379">
        <v>472.06509999999992</v>
      </c>
      <c r="I379">
        <v>421.02299999999991</v>
      </c>
      <c r="J379">
        <v>574.61350000000004</v>
      </c>
      <c r="K379">
        <v>455.9917999999999</v>
      </c>
      <c r="L379">
        <v>427.41070000000002</v>
      </c>
      <c r="M379">
        <v>482.91370000000012</v>
      </c>
      <c r="N379">
        <v>362.00599999999997</v>
      </c>
    </row>
    <row r="380" spans="1:15" x14ac:dyDescent="0.15">
      <c r="A380" s="3">
        <v>17</v>
      </c>
      <c r="B380">
        <v>43</v>
      </c>
      <c r="C380" t="s">
        <v>20</v>
      </c>
      <c r="D380" t="s">
        <v>315</v>
      </c>
      <c r="E380">
        <v>2.5</v>
      </c>
      <c r="F380">
        <v>2.5</v>
      </c>
      <c r="G380">
        <v>2.5</v>
      </c>
      <c r="H380">
        <v>2.5</v>
      </c>
      <c r="I380">
        <v>2.5</v>
      </c>
      <c r="J380">
        <v>2.5</v>
      </c>
      <c r="K380">
        <v>2.5</v>
      </c>
      <c r="L380">
        <v>2.5</v>
      </c>
      <c r="M380">
        <v>2.5</v>
      </c>
      <c r="N380">
        <v>2.5</v>
      </c>
      <c r="O380">
        <v>2.5</v>
      </c>
    </row>
    <row r="381" spans="1:15" x14ac:dyDescent="0.15">
      <c r="A381" s="3">
        <v>17</v>
      </c>
      <c r="B381">
        <v>43</v>
      </c>
      <c r="C381" t="s">
        <v>20</v>
      </c>
      <c r="D381" t="s">
        <v>516</v>
      </c>
      <c r="E381">
        <v>18760</v>
      </c>
      <c r="F381">
        <v>18750</v>
      </c>
      <c r="G381">
        <v>18740</v>
      </c>
      <c r="H381">
        <v>18731.999511718797</v>
      </c>
      <c r="I381">
        <v>18721.999511718797</v>
      </c>
      <c r="J381">
        <v>18721.999511718797</v>
      </c>
      <c r="K381">
        <v>18721.999511718797</v>
      </c>
      <c r="L381">
        <v>18720</v>
      </c>
      <c r="M381">
        <v>18720</v>
      </c>
      <c r="N381" t="s">
        <v>56</v>
      </c>
      <c r="O381" t="s">
        <v>56</v>
      </c>
    </row>
    <row r="382" spans="1:15" x14ac:dyDescent="0.15">
      <c r="A382" s="3">
        <v>17</v>
      </c>
      <c r="B382">
        <v>43</v>
      </c>
      <c r="C382" s="4" t="s">
        <v>20</v>
      </c>
      <c r="D382" s="4" t="s">
        <v>552</v>
      </c>
      <c r="E382" s="4">
        <v>156469.70073800001</v>
      </c>
      <c r="F382" s="4">
        <v>155847.904492</v>
      </c>
      <c r="G382" s="4">
        <v>157019.12826200001</v>
      </c>
      <c r="H382" s="4">
        <v>159700.714526</v>
      </c>
      <c r="I382" s="4">
        <v>165266.10669799999</v>
      </c>
      <c r="J382" s="4">
        <v>162847.27358400001</v>
      </c>
      <c r="K382" s="4">
        <v>167268.680804</v>
      </c>
      <c r="L382" s="4">
        <v>175023.586966</v>
      </c>
      <c r="M382" s="4">
        <v>182391.37360300001</v>
      </c>
      <c r="N382" s="4">
        <v>188570.75094500001</v>
      </c>
      <c r="O382" s="4">
        <v>188037.582574</v>
      </c>
    </row>
    <row r="383" spans="1:15" x14ac:dyDescent="0.15">
      <c r="A383" s="3">
        <v>17</v>
      </c>
      <c r="B383">
        <v>43</v>
      </c>
      <c r="C383" s="4" t="s">
        <v>20</v>
      </c>
      <c r="D383" s="4" t="s">
        <v>564</v>
      </c>
      <c r="E383" s="4">
        <v>344851</v>
      </c>
      <c r="F383" s="4">
        <v>336339</v>
      </c>
      <c r="G383" s="4">
        <v>311552</v>
      </c>
      <c r="H383" s="4">
        <v>279676</v>
      </c>
      <c r="I383" s="4">
        <v>368032</v>
      </c>
      <c r="J383" s="4">
        <v>314947</v>
      </c>
      <c r="K383" s="4">
        <v>307605</v>
      </c>
      <c r="L383" s="4">
        <v>271372</v>
      </c>
      <c r="M383" s="4">
        <v>301226</v>
      </c>
      <c r="N383" s="4">
        <v>325110</v>
      </c>
      <c r="O383" s="4">
        <v>330357</v>
      </c>
    </row>
    <row r="384" spans="1:15" x14ac:dyDescent="0.15">
      <c r="A384" s="3">
        <v>17</v>
      </c>
      <c r="B384">
        <v>43</v>
      </c>
      <c r="C384" s="4" t="s">
        <v>20</v>
      </c>
      <c r="D384" s="4" t="s">
        <v>563</v>
      </c>
      <c r="E384" s="4">
        <v>910222</v>
      </c>
      <c r="F384" s="4">
        <v>835606</v>
      </c>
      <c r="G384" s="4">
        <v>835863</v>
      </c>
      <c r="H384" s="4">
        <v>845216</v>
      </c>
      <c r="I384" s="4">
        <v>990681</v>
      </c>
      <c r="J384" s="4">
        <v>986444</v>
      </c>
      <c r="K384" s="4">
        <v>935843</v>
      </c>
      <c r="L384" s="4">
        <v>860991</v>
      </c>
      <c r="M384" s="4">
        <v>846414</v>
      </c>
      <c r="N384" s="4">
        <v>902986</v>
      </c>
      <c r="O384" s="4">
        <v>959123</v>
      </c>
    </row>
    <row r="385" spans="1:15" x14ac:dyDescent="0.15">
      <c r="A385" s="3">
        <v>17</v>
      </c>
      <c r="B385">
        <v>43</v>
      </c>
      <c r="C385" t="s">
        <v>20</v>
      </c>
      <c r="D385" t="s">
        <v>503</v>
      </c>
      <c r="E385">
        <v>317414</v>
      </c>
      <c r="F385">
        <v>318499</v>
      </c>
      <c r="G385">
        <v>318041</v>
      </c>
      <c r="H385">
        <v>319014</v>
      </c>
      <c r="I385">
        <v>320716</v>
      </c>
      <c r="J385">
        <v>323764</v>
      </c>
      <c r="K385">
        <v>327386</v>
      </c>
      <c r="L385">
        <v>330815</v>
      </c>
      <c r="M385">
        <v>335439</v>
      </c>
      <c r="N385">
        <v>343400</v>
      </c>
      <c r="O385">
        <v>352721</v>
      </c>
    </row>
    <row r="386" spans="1:15" x14ac:dyDescent="0.15">
      <c r="A386" s="3">
        <v>17</v>
      </c>
      <c r="B386">
        <v>43</v>
      </c>
      <c r="C386" s="4" t="s">
        <v>20</v>
      </c>
      <c r="D386" s="4" t="s">
        <v>565</v>
      </c>
      <c r="E386">
        <v>721840.70073799998</v>
      </c>
      <c r="F386">
        <v>655114.904492</v>
      </c>
      <c r="G386">
        <v>681330.12826200004</v>
      </c>
      <c r="H386">
        <v>725240.71452599997</v>
      </c>
      <c r="I386">
        <v>787915.10669799999</v>
      </c>
      <c r="J386">
        <v>834344.27358400007</v>
      </c>
      <c r="K386">
        <v>795506.680804</v>
      </c>
      <c r="L386">
        <v>764642.58696600003</v>
      </c>
      <c r="M386">
        <v>727579.37360300007</v>
      </c>
      <c r="N386">
        <v>766446.75094499998</v>
      </c>
      <c r="O386">
        <v>816803.582574</v>
      </c>
    </row>
    <row r="387" spans="1:15" x14ac:dyDescent="0.15">
      <c r="A387" s="3">
        <v>17</v>
      </c>
      <c r="B387">
        <v>43</v>
      </c>
      <c r="C387" s="4" t="s">
        <v>20</v>
      </c>
      <c r="D387" s="4" t="s">
        <v>567</v>
      </c>
      <c r="E387">
        <v>2.1708955223880603E-3</v>
      </c>
      <c r="F387">
        <v>2.1816800000000005E-3</v>
      </c>
      <c r="G387">
        <v>2.150314834578441E-3</v>
      </c>
      <c r="H387">
        <v>2.0885116922795752E-3</v>
      </c>
      <c r="I387">
        <v>1.9887245471133853E-3</v>
      </c>
      <c r="J387">
        <v>1.8684649563260505E-3</v>
      </c>
      <c r="K387">
        <v>2.1996208243795267E-3</v>
      </c>
      <c r="L387">
        <v>2.2182905982905984E-3</v>
      </c>
      <c r="M387">
        <v>2.001559829059829E-3</v>
      </c>
      <c r="N387" t="e">
        <v>#VALUE!</v>
      </c>
      <c r="O387" t="e">
        <v>#VALUE!</v>
      </c>
    </row>
    <row r="388" spans="1:15" x14ac:dyDescent="0.15">
      <c r="A388" s="3">
        <v>17</v>
      </c>
      <c r="B388">
        <v>43</v>
      </c>
      <c r="C388" s="4" t="s">
        <v>20</v>
      </c>
      <c r="D388" t="s">
        <v>566</v>
      </c>
      <c r="E388">
        <v>40.726000000000013</v>
      </c>
      <c r="F388">
        <v>40.906500000000008</v>
      </c>
      <c r="G388">
        <v>40.296899999999987</v>
      </c>
      <c r="H388">
        <v>39.122</v>
      </c>
      <c r="I388">
        <v>37.232899999999987</v>
      </c>
      <c r="J388">
        <v>34.981400000000001</v>
      </c>
      <c r="K388">
        <v>41.181299999999993</v>
      </c>
      <c r="L388">
        <v>41.526400000000002</v>
      </c>
      <c r="M388">
        <v>37.469200000000001</v>
      </c>
      <c r="N388">
        <v>35.882100000000001</v>
      </c>
    </row>
    <row r="389" spans="1:15" x14ac:dyDescent="0.15">
      <c r="A389" s="6">
        <v>92</v>
      </c>
      <c r="B389">
        <v>44</v>
      </c>
      <c r="C389" t="s">
        <v>153</v>
      </c>
      <c r="D389" t="s">
        <v>315</v>
      </c>
      <c r="E389">
        <v>16.7</v>
      </c>
      <c r="F389">
        <v>16.399999999999999</v>
      </c>
      <c r="G389">
        <v>16.3</v>
      </c>
      <c r="H389">
        <v>16.3</v>
      </c>
      <c r="I389">
        <v>16.3</v>
      </c>
      <c r="J389">
        <v>15.9</v>
      </c>
      <c r="K389">
        <v>15.3</v>
      </c>
      <c r="L389">
        <v>14.7</v>
      </c>
      <c r="M389">
        <v>14.4</v>
      </c>
      <c r="N389">
        <v>14.2</v>
      </c>
      <c r="O389">
        <v>14</v>
      </c>
    </row>
    <row r="390" spans="1:15" x14ac:dyDescent="0.15">
      <c r="A390" s="6">
        <v>92</v>
      </c>
      <c r="B390">
        <v>44</v>
      </c>
      <c r="C390" t="s">
        <v>153</v>
      </c>
      <c r="D390" t="s">
        <v>516</v>
      </c>
      <c r="E390">
        <v>1797570</v>
      </c>
      <c r="F390">
        <v>1800680</v>
      </c>
      <c r="G390">
        <v>1795730</v>
      </c>
      <c r="H390">
        <v>1796700</v>
      </c>
      <c r="I390">
        <v>1796420</v>
      </c>
      <c r="J390">
        <v>1796980</v>
      </c>
      <c r="K390">
        <v>1797210</v>
      </c>
      <c r="L390">
        <v>1797210</v>
      </c>
      <c r="M390">
        <v>1797210</v>
      </c>
      <c r="N390" t="s">
        <v>56</v>
      </c>
      <c r="O390" t="s">
        <v>56</v>
      </c>
    </row>
    <row r="391" spans="1:15" x14ac:dyDescent="0.15">
      <c r="A391" s="6">
        <v>92</v>
      </c>
      <c r="B391">
        <v>44</v>
      </c>
      <c r="C391" s="4" t="s">
        <v>153</v>
      </c>
      <c r="D391" s="4" t="s">
        <v>552</v>
      </c>
      <c r="E391" s="4">
        <v>301247705.909724</v>
      </c>
      <c r="F391" s="4">
        <v>295520360.087901</v>
      </c>
      <c r="G391" s="4">
        <v>320688855.06072599</v>
      </c>
      <c r="H391" s="4">
        <v>340819218.274113</v>
      </c>
      <c r="I391" s="4">
        <v>347745360.42696398</v>
      </c>
      <c r="J391" s="4">
        <v>362310886.57750601</v>
      </c>
      <c r="K391" s="4">
        <v>370707467.26146001</v>
      </c>
      <c r="L391" s="4">
        <v>364532544.02687597</v>
      </c>
      <c r="M391" s="4">
        <v>379350773.44122398</v>
      </c>
      <c r="N391" s="4">
        <v>399096017.18836498</v>
      </c>
      <c r="O391" s="4">
        <v>413002017.263071</v>
      </c>
    </row>
    <row r="392" spans="1:15" x14ac:dyDescent="0.15">
      <c r="A392" s="6">
        <v>92</v>
      </c>
      <c r="B392">
        <v>44</v>
      </c>
      <c r="C392" s="4" t="s">
        <v>153</v>
      </c>
      <c r="D392" s="4" t="s">
        <v>564</v>
      </c>
      <c r="E392" s="4">
        <v>2740016</v>
      </c>
      <c r="F392" s="4">
        <v>2770360</v>
      </c>
      <c r="G392" s="4">
        <v>3222169</v>
      </c>
      <c r="H392" s="4">
        <v>3272542</v>
      </c>
      <c r="I392" s="4">
        <v>3286982</v>
      </c>
      <c r="J392" s="4">
        <v>3140099</v>
      </c>
      <c r="K392" s="4">
        <v>3175550</v>
      </c>
      <c r="L392" s="4">
        <v>3466561</v>
      </c>
      <c r="M392" s="4">
        <v>4021520</v>
      </c>
      <c r="N392" s="4">
        <v>4242500</v>
      </c>
      <c r="O392" s="4">
        <v>4927681</v>
      </c>
    </row>
    <row r="393" spans="1:15" x14ac:dyDescent="0.15">
      <c r="A393" s="6">
        <v>92</v>
      </c>
      <c r="B393">
        <v>44</v>
      </c>
      <c r="C393" s="4" t="s">
        <v>153</v>
      </c>
      <c r="D393" s="4" t="s">
        <v>563</v>
      </c>
      <c r="E393" s="4">
        <v>56663675</v>
      </c>
      <c r="F393" s="4">
        <v>47591407</v>
      </c>
      <c r="G393" s="4">
        <v>53816832</v>
      </c>
      <c r="H393" s="4">
        <v>68470353</v>
      </c>
      <c r="I393" s="4">
        <v>66484053</v>
      </c>
      <c r="J393" s="4">
        <v>61339861</v>
      </c>
      <c r="K393" s="4">
        <v>58084489</v>
      </c>
      <c r="L393" s="4">
        <v>52641333</v>
      </c>
      <c r="M393" s="4">
        <v>51799652</v>
      </c>
      <c r="N393" s="4">
        <v>55882541</v>
      </c>
      <c r="O393" s="4">
        <v>58422146</v>
      </c>
    </row>
    <row r="394" spans="1:15" x14ac:dyDescent="0.15">
      <c r="A394" s="6">
        <v>92</v>
      </c>
      <c r="B394">
        <v>44</v>
      </c>
      <c r="C394" t="s">
        <v>153</v>
      </c>
      <c r="D394" t="s">
        <v>503</v>
      </c>
      <c r="E394">
        <v>1200669765</v>
      </c>
      <c r="F394">
        <v>1217726215</v>
      </c>
      <c r="G394">
        <v>1234281170</v>
      </c>
      <c r="H394">
        <v>1250288729</v>
      </c>
      <c r="I394">
        <v>1265782790</v>
      </c>
      <c r="J394">
        <v>1280846129</v>
      </c>
      <c r="K394">
        <v>1295604184</v>
      </c>
      <c r="L394">
        <v>1310152403</v>
      </c>
      <c r="M394">
        <v>1324509589</v>
      </c>
      <c r="N394">
        <v>1338658835</v>
      </c>
      <c r="O394">
        <v>1352617328</v>
      </c>
    </row>
    <row r="395" spans="1:15" x14ac:dyDescent="0.15">
      <c r="A395" s="6">
        <v>92</v>
      </c>
      <c r="B395">
        <v>44</v>
      </c>
      <c r="C395" s="4" t="s">
        <v>153</v>
      </c>
      <c r="D395" s="4" t="s">
        <v>565</v>
      </c>
      <c r="E395">
        <v>355171364.909724</v>
      </c>
      <c r="F395">
        <v>340341407.087901</v>
      </c>
      <c r="G395">
        <v>371283518.06072599</v>
      </c>
      <c r="H395">
        <v>406017029.274113</v>
      </c>
      <c r="I395">
        <v>410942431.42696398</v>
      </c>
      <c r="J395">
        <v>420510648.57750601</v>
      </c>
      <c r="K395">
        <v>425616406.26146001</v>
      </c>
      <c r="L395">
        <v>413707316.02687597</v>
      </c>
      <c r="M395">
        <v>427128905.44122398</v>
      </c>
      <c r="N395">
        <v>450736058.18836498</v>
      </c>
      <c r="O395">
        <v>466496482.263071</v>
      </c>
    </row>
    <row r="396" spans="1:15" x14ac:dyDescent="0.15">
      <c r="A396" s="6">
        <v>92</v>
      </c>
      <c r="B396">
        <v>44</v>
      </c>
      <c r="C396" s="4" t="s">
        <v>153</v>
      </c>
      <c r="D396" s="4" t="s">
        <v>567</v>
      </c>
      <c r="E396">
        <v>1.6839299721290409E-4</v>
      </c>
      <c r="F396">
        <v>1.6641074482973099E-4</v>
      </c>
      <c r="G396">
        <v>1.6384578973453694E-4</v>
      </c>
      <c r="H396">
        <v>1.6243184727556074E-4</v>
      </c>
      <c r="I396">
        <v>1.613326504937598E-4</v>
      </c>
      <c r="J396">
        <v>1.6006149205889875E-4</v>
      </c>
      <c r="K396">
        <v>1.5910539113403555E-4</v>
      </c>
      <c r="L396">
        <v>1.5992326995732274E-4</v>
      </c>
      <c r="M396">
        <v>1.5994730721507228E-4</v>
      </c>
      <c r="N396" t="e">
        <v>#VALUE!</v>
      </c>
      <c r="O396" t="e">
        <v>#VALUE!</v>
      </c>
    </row>
    <row r="397" spans="1:15" x14ac:dyDescent="0.15">
      <c r="A397" s="6">
        <v>92</v>
      </c>
      <c r="B397">
        <v>44</v>
      </c>
      <c r="C397" s="4" t="s">
        <v>153</v>
      </c>
      <c r="D397" t="s">
        <v>566</v>
      </c>
      <c r="E397">
        <v>302.69819999999999</v>
      </c>
      <c r="F397">
        <v>299.65249999999997</v>
      </c>
      <c r="G397">
        <v>294.22280000000001</v>
      </c>
      <c r="H397">
        <v>291.84129999999999</v>
      </c>
      <c r="I397">
        <v>289.82119999999998</v>
      </c>
      <c r="J397">
        <v>287.62729999999988</v>
      </c>
      <c r="K397">
        <v>285.94580000000002</v>
      </c>
      <c r="L397">
        <v>287.41570000000002</v>
      </c>
      <c r="M397">
        <v>287.45890000000003</v>
      </c>
      <c r="N397">
        <v>286.13789999999989</v>
      </c>
    </row>
    <row r="398" spans="1:15" x14ac:dyDescent="0.15">
      <c r="A398" s="6">
        <v>80</v>
      </c>
      <c r="B398">
        <v>45</v>
      </c>
      <c r="C398" t="s">
        <v>351</v>
      </c>
      <c r="D398" t="s">
        <v>315</v>
      </c>
      <c r="E398">
        <v>17.399999999999999</v>
      </c>
      <c r="F398">
        <v>15.5</v>
      </c>
      <c r="G398">
        <v>12.9</v>
      </c>
      <c r="H398">
        <v>10.5</v>
      </c>
      <c r="I398">
        <v>9.3000000000000007</v>
      </c>
      <c r="J398">
        <v>8.9</v>
      </c>
      <c r="K398">
        <v>9.3000000000000007</v>
      </c>
      <c r="L398">
        <v>9.3000000000000007</v>
      </c>
      <c r="M398">
        <v>9.1999999999999993</v>
      </c>
      <c r="N398">
        <v>8.9</v>
      </c>
      <c r="O398">
        <v>9</v>
      </c>
    </row>
    <row r="399" spans="1:15" x14ac:dyDescent="0.15">
      <c r="A399" s="6">
        <v>80</v>
      </c>
      <c r="B399">
        <v>45</v>
      </c>
      <c r="C399" t="s">
        <v>351</v>
      </c>
      <c r="D399" t="s">
        <v>516</v>
      </c>
      <c r="E399">
        <v>540000</v>
      </c>
      <c r="F399">
        <v>556000</v>
      </c>
      <c r="G399">
        <v>556000</v>
      </c>
      <c r="H399">
        <v>565000</v>
      </c>
      <c r="I399">
        <v>565000</v>
      </c>
      <c r="J399">
        <v>570000</v>
      </c>
      <c r="K399">
        <v>570000</v>
      </c>
      <c r="L399">
        <v>570000</v>
      </c>
      <c r="M399">
        <v>570000</v>
      </c>
      <c r="N399" t="s">
        <v>56</v>
      </c>
      <c r="O399" t="s">
        <v>56</v>
      </c>
    </row>
    <row r="400" spans="1:15" x14ac:dyDescent="0.15">
      <c r="A400" s="6">
        <v>80</v>
      </c>
      <c r="B400">
        <v>45</v>
      </c>
      <c r="C400" s="4" t="s">
        <v>351</v>
      </c>
      <c r="D400" s="4" t="s">
        <v>552</v>
      </c>
      <c r="E400" s="4">
        <v>73445759.078213006</v>
      </c>
      <c r="F400" s="4">
        <v>77162499.785614997</v>
      </c>
      <c r="G400" s="4">
        <v>78884079.836023003</v>
      </c>
      <c r="H400" s="4">
        <v>80502709.547665</v>
      </c>
      <c r="I400" s="4">
        <v>86202187.843796998</v>
      </c>
      <c r="J400" s="4">
        <v>86887707.465735003</v>
      </c>
      <c r="K400" s="4">
        <v>88136427.290921003</v>
      </c>
      <c r="L400" s="4">
        <v>91120621.328857005</v>
      </c>
      <c r="M400" s="4">
        <v>94413871.556599006</v>
      </c>
      <c r="N400" s="4">
        <v>99014151.253321007</v>
      </c>
      <c r="O400" s="4">
        <v>100493711.920351</v>
      </c>
    </row>
    <row r="401" spans="1:15" x14ac:dyDescent="0.15">
      <c r="A401" s="6">
        <v>80</v>
      </c>
      <c r="B401">
        <v>45</v>
      </c>
      <c r="C401" s="4" t="s">
        <v>351</v>
      </c>
      <c r="D401" s="4" t="s">
        <v>564</v>
      </c>
      <c r="E401" s="4">
        <v>1055628</v>
      </c>
      <c r="F401" s="4">
        <v>1044070</v>
      </c>
      <c r="G401" s="4">
        <v>1069647</v>
      </c>
      <c r="H401" s="4">
        <v>1193219</v>
      </c>
      <c r="I401" s="4">
        <v>1370229</v>
      </c>
      <c r="J401" s="4">
        <v>1542884</v>
      </c>
      <c r="K401" s="4">
        <v>1646018</v>
      </c>
      <c r="L401" s="4">
        <v>1548875</v>
      </c>
      <c r="M401" s="4">
        <v>1244220</v>
      </c>
      <c r="N401" s="4">
        <v>1214136</v>
      </c>
      <c r="O401" s="4">
        <v>1202777</v>
      </c>
    </row>
    <row r="402" spans="1:15" x14ac:dyDescent="0.15">
      <c r="A402" s="6">
        <v>80</v>
      </c>
      <c r="B402">
        <v>45</v>
      </c>
      <c r="C402" s="4" t="s">
        <v>351</v>
      </c>
      <c r="D402" s="4" t="s">
        <v>563</v>
      </c>
      <c r="E402" s="4">
        <v>2779199</v>
      </c>
      <c r="F402" s="4">
        <v>2352192</v>
      </c>
      <c r="G402" s="4">
        <v>2500619</v>
      </c>
      <c r="H402" s="4">
        <v>3187941</v>
      </c>
      <c r="I402" s="4">
        <v>3543096</v>
      </c>
      <c r="J402" s="4">
        <v>3640362</v>
      </c>
      <c r="K402" s="4">
        <v>3947147</v>
      </c>
      <c r="L402" s="4">
        <v>3786243</v>
      </c>
      <c r="M402" s="4">
        <v>3957330</v>
      </c>
      <c r="N402" s="4">
        <v>3711841</v>
      </c>
      <c r="O402" s="4">
        <v>3740223</v>
      </c>
    </row>
    <row r="403" spans="1:15" x14ac:dyDescent="0.15">
      <c r="A403" s="6">
        <v>80</v>
      </c>
      <c r="B403">
        <v>45</v>
      </c>
      <c r="C403" t="s">
        <v>351</v>
      </c>
      <c r="D403" t="s">
        <v>503</v>
      </c>
      <c r="E403">
        <v>235469762</v>
      </c>
      <c r="F403">
        <v>238620563</v>
      </c>
      <c r="G403">
        <v>241834215</v>
      </c>
      <c r="H403">
        <v>245116206</v>
      </c>
      <c r="I403">
        <v>248452413</v>
      </c>
      <c r="J403">
        <v>251806402</v>
      </c>
      <c r="K403">
        <v>255129004</v>
      </c>
      <c r="L403">
        <v>258383256</v>
      </c>
      <c r="M403">
        <v>261554226</v>
      </c>
      <c r="N403">
        <v>264645886</v>
      </c>
      <c r="O403">
        <v>267663435</v>
      </c>
    </row>
    <row r="404" spans="1:15" x14ac:dyDescent="0.15">
      <c r="A404" s="6">
        <v>80</v>
      </c>
      <c r="B404">
        <v>45</v>
      </c>
      <c r="C404" s="4" t="s">
        <v>351</v>
      </c>
      <c r="D404" s="4" t="s">
        <v>565</v>
      </c>
      <c r="E404">
        <v>75169330.078213006</v>
      </c>
      <c r="F404">
        <v>78470621.785614997</v>
      </c>
      <c r="G404">
        <v>80315051.836023003</v>
      </c>
      <c r="H404">
        <v>82497431.547665</v>
      </c>
      <c r="I404">
        <v>88375054.843796998</v>
      </c>
      <c r="J404">
        <v>88985185.465735003</v>
      </c>
      <c r="K404">
        <v>90437556.290921003</v>
      </c>
      <c r="L404">
        <v>93357989.328857005</v>
      </c>
      <c r="M404">
        <v>97126981.556599006</v>
      </c>
      <c r="N404">
        <v>101511856.25332101</v>
      </c>
      <c r="O404">
        <v>103031157.920351</v>
      </c>
    </row>
    <row r="405" spans="1:15" x14ac:dyDescent="0.15">
      <c r="A405" s="6">
        <v>80</v>
      </c>
      <c r="B405">
        <v>45</v>
      </c>
      <c r="C405" s="4" t="s">
        <v>351</v>
      </c>
      <c r="D405" s="4" t="s">
        <v>567</v>
      </c>
      <c r="E405">
        <v>3.7953703703703701E-4</v>
      </c>
      <c r="F405">
        <v>3.8081205035971224E-4</v>
      </c>
      <c r="G405">
        <v>4.0157284172661869E-4</v>
      </c>
      <c r="H405">
        <v>3.4647433628318586E-4</v>
      </c>
      <c r="I405">
        <v>3.7724230088495575E-4</v>
      </c>
      <c r="J405">
        <v>3.4814684210526315E-4</v>
      </c>
      <c r="K405">
        <v>3.7608473684210529E-4</v>
      </c>
      <c r="L405">
        <v>3.8241736842105264E-4</v>
      </c>
      <c r="M405">
        <v>3.7873070175438597E-4</v>
      </c>
      <c r="N405" t="e">
        <v>#VALUE!</v>
      </c>
      <c r="O405" t="e">
        <v>#VALUE!</v>
      </c>
    </row>
    <row r="406" spans="1:15" x14ac:dyDescent="0.15">
      <c r="A406" s="6">
        <v>80</v>
      </c>
      <c r="B406">
        <v>45</v>
      </c>
      <c r="C406" s="4" t="s">
        <v>351</v>
      </c>
      <c r="D406" t="s">
        <v>566</v>
      </c>
      <c r="E406">
        <v>204.95</v>
      </c>
      <c r="F406">
        <v>211.73150000000001</v>
      </c>
      <c r="G406">
        <v>223.27449999999999</v>
      </c>
      <c r="H406">
        <v>195.75800000000001</v>
      </c>
      <c r="I406">
        <v>213.14189999999999</v>
      </c>
      <c r="J406">
        <v>198.44370000000001</v>
      </c>
      <c r="K406">
        <v>214.3683</v>
      </c>
      <c r="L406">
        <v>217.97790000000001</v>
      </c>
      <c r="M406">
        <v>215.87649999999999</v>
      </c>
      <c r="N406">
        <v>212.9606</v>
      </c>
    </row>
    <row r="407" spans="1:15" x14ac:dyDescent="0.15">
      <c r="A407" s="6">
        <v>80</v>
      </c>
      <c r="B407">
        <v>46</v>
      </c>
      <c r="C407" s="4" t="s">
        <v>556</v>
      </c>
      <c r="D407" s="4" t="s">
        <v>552</v>
      </c>
      <c r="E407" s="4">
        <v>31786870.811887</v>
      </c>
      <c r="F407" s="4">
        <v>34768592.089947</v>
      </c>
      <c r="G407" s="4">
        <v>36816591.191005997</v>
      </c>
      <c r="H407" s="4">
        <v>36482038.961102001</v>
      </c>
      <c r="I407" s="4">
        <v>37661848.965577997</v>
      </c>
      <c r="J407" s="4">
        <v>39438409.005167998</v>
      </c>
      <c r="K407" s="4">
        <v>41193003.893862002</v>
      </c>
      <c r="L407" s="4">
        <v>39885686.294164002</v>
      </c>
      <c r="M407" s="4">
        <v>40952087.036816001</v>
      </c>
      <c r="N407" s="4">
        <v>42161807.286179997</v>
      </c>
      <c r="O407" s="4">
        <v>42903072.46463</v>
      </c>
    </row>
    <row r="408" spans="1:15" x14ac:dyDescent="0.15">
      <c r="A408" s="6">
        <v>80</v>
      </c>
      <c r="B408">
        <v>46</v>
      </c>
      <c r="C408" s="4" t="s">
        <v>556</v>
      </c>
      <c r="D408" s="4" t="s">
        <v>564</v>
      </c>
      <c r="E408" s="4">
        <v>207084</v>
      </c>
      <c r="F408" s="4">
        <v>266680</v>
      </c>
      <c r="G408" s="4">
        <v>220615</v>
      </c>
      <c r="H408" s="4">
        <v>261696</v>
      </c>
      <c r="I408" s="4">
        <v>263327</v>
      </c>
      <c r="J408" s="4">
        <v>228385</v>
      </c>
      <c r="K408" s="4">
        <v>191542</v>
      </c>
      <c r="L408" s="4">
        <v>166166</v>
      </c>
      <c r="M408" s="4">
        <v>168250</v>
      </c>
      <c r="N408" s="4">
        <v>245338</v>
      </c>
      <c r="O408" s="4">
        <v>236310</v>
      </c>
    </row>
    <row r="409" spans="1:15" x14ac:dyDescent="0.15">
      <c r="A409" s="6">
        <v>80</v>
      </c>
      <c r="B409">
        <v>46</v>
      </c>
      <c r="C409" s="4" t="s">
        <v>556</v>
      </c>
      <c r="D409" s="4" t="s">
        <v>563</v>
      </c>
      <c r="E409" s="4">
        <v>545380</v>
      </c>
      <c r="F409" s="4">
        <v>553122</v>
      </c>
      <c r="G409" s="4">
        <v>548825</v>
      </c>
      <c r="H409" s="4">
        <v>701078</v>
      </c>
      <c r="I409" s="4">
        <v>769000</v>
      </c>
      <c r="J409" s="4">
        <v>875724</v>
      </c>
      <c r="K409" s="4">
        <v>1019308</v>
      </c>
      <c r="L409" s="4">
        <v>564271</v>
      </c>
      <c r="M409" s="4">
        <v>455922</v>
      </c>
      <c r="N409" s="4">
        <v>637815</v>
      </c>
      <c r="O409" s="4">
        <v>586822</v>
      </c>
    </row>
    <row r="410" spans="1:15" x14ac:dyDescent="0.15">
      <c r="A410" s="6">
        <v>80</v>
      </c>
      <c r="B410">
        <v>46</v>
      </c>
      <c r="C410" s="4" t="s">
        <v>556</v>
      </c>
      <c r="D410" s="4" t="s">
        <v>565</v>
      </c>
      <c r="E410">
        <v>32125166.811887</v>
      </c>
      <c r="F410">
        <v>35055034.089947</v>
      </c>
      <c r="G410">
        <v>37144801.191005997</v>
      </c>
      <c r="H410">
        <v>36921420.961102001</v>
      </c>
      <c r="I410">
        <v>38167521.965577997</v>
      </c>
      <c r="J410">
        <v>40085748.005167998</v>
      </c>
      <c r="K410">
        <v>42020769.893862002</v>
      </c>
      <c r="L410">
        <v>40283791.294164002</v>
      </c>
      <c r="M410">
        <v>41239759.036816001</v>
      </c>
      <c r="N410">
        <v>42554284.286179997</v>
      </c>
      <c r="O410">
        <v>43253584.46463</v>
      </c>
    </row>
    <row r="411" spans="1:15" x14ac:dyDescent="0.15">
      <c r="A411" s="6">
        <v>80</v>
      </c>
      <c r="B411">
        <v>46</v>
      </c>
      <c r="C411" s="4" t="s">
        <v>556</v>
      </c>
      <c r="D411" s="4" t="s">
        <v>567</v>
      </c>
      <c r="E411">
        <v>2.1774210131733963E-4</v>
      </c>
      <c r="F411">
        <v>2.1906752254727309E-4</v>
      </c>
      <c r="G411">
        <v>2.1711281922927198E-4</v>
      </c>
      <c r="H411">
        <v>2.2258937098166751E-4</v>
      </c>
      <c r="I411">
        <v>2.184890266641608E-4</v>
      </c>
      <c r="J411">
        <v>2.6743373808591202E-4</v>
      </c>
      <c r="K411">
        <v>1.836886886886887E-4</v>
      </c>
      <c r="L411">
        <v>1.8733385559472515E-4</v>
      </c>
      <c r="M411">
        <v>1.8715193454323887E-4</v>
      </c>
      <c r="N411" t="e">
        <v>#VALUE!</v>
      </c>
      <c r="O411" t="e">
        <v>#VALUE!</v>
      </c>
    </row>
    <row r="412" spans="1:15" x14ac:dyDescent="0.15">
      <c r="A412" s="6">
        <v>80</v>
      </c>
      <c r="B412">
        <v>46</v>
      </c>
      <c r="C412" s="4" t="s">
        <v>556</v>
      </c>
      <c r="D412" t="s">
        <v>566</v>
      </c>
      <c r="E412">
        <v>101.6529</v>
      </c>
      <c r="F412">
        <v>102.2743</v>
      </c>
      <c r="G412">
        <v>101.04300000000001</v>
      </c>
      <c r="H412">
        <v>103.265</v>
      </c>
      <c r="I412">
        <v>101.042</v>
      </c>
      <c r="J412">
        <v>122.8965</v>
      </c>
      <c r="K412">
        <v>84.412300000000002</v>
      </c>
      <c r="L412">
        <v>86.087399999999988</v>
      </c>
      <c r="M412">
        <v>86.003799999999984</v>
      </c>
      <c r="N412">
        <v>85.381700000000009</v>
      </c>
    </row>
    <row r="413" spans="1:15" x14ac:dyDescent="0.15">
      <c r="A413" s="6">
        <v>57</v>
      </c>
      <c r="B413">
        <v>46</v>
      </c>
      <c r="C413" t="s">
        <v>310</v>
      </c>
      <c r="D413" t="s">
        <v>315</v>
      </c>
      <c r="E413">
        <v>5.5</v>
      </c>
      <c r="F413">
        <v>5.0999999999999996</v>
      </c>
      <c r="G413">
        <v>4.9000000000000004</v>
      </c>
      <c r="H413">
        <v>4.8</v>
      </c>
      <c r="I413">
        <v>4.8</v>
      </c>
      <c r="J413">
        <v>4.8</v>
      </c>
      <c r="K413">
        <v>4.8</v>
      </c>
      <c r="L413">
        <v>4.9000000000000004</v>
      </c>
      <c r="M413">
        <v>4.9000000000000004</v>
      </c>
      <c r="N413">
        <v>4.8</v>
      </c>
      <c r="O413">
        <v>4.7</v>
      </c>
    </row>
    <row r="414" spans="1:15" x14ac:dyDescent="0.15">
      <c r="A414" s="6">
        <v>57</v>
      </c>
      <c r="B414">
        <v>46</v>
      </c>
      <c r="C414" t="s">
        <v>310</v>
      </c>
      <c r="D414" t="s">
        <v>516</v>
      </c>
      <c r="E414">
        <v>466850</v>
      </c>
      <c r="F414">
        <v>466861.9921875</v>
      </c>
      <c r="G414">
        <v>465393.984375</v>
      </c>
      <c r="H414">
        <v>463926.015625</v>
      </c>
      <c r="I414">
        <v>462458.0078125</v>
      </c>
      <c r="J414">
        <v>459540</v>
      </c>
      <c r="K414">
        <v>459540</v>
      </c>
      <c r="L414">
        <v>459540</v>
      </c>
      <c r="M414">
        <v>459540</v>
      </c>
      <c r="N414" t="s">
        <v>56</v>
      </c>
      <c r="O414" t="s">
        <v>56</v>
      </c>
    </row>
    <row r="415" spans="1:15" x14ac:dyDescent="0.15">
      <c r="A415" s="6">
        <v>57</v>
      </c>
      <c r="B415">
        <v>46</v>
      </c>
      <c r="C415" t="s">
        <v>310</v>
      </c>
      <c r="D415" t="s">
        <v>503</v>
      </c>
      <c r="E415">
        <v>72120604</v>
      </c>
      <c r="F415">
        <v>72924837</v>
      </c>
      <c r="G415">
        <v>73762519</v>
      </c>
      <c r="H415">
        <v>74634956</v>
      </c>
      <c r="I415">
        <v>75539862</v>
      </c>
      <c r="J415">
        <v>76481943</v>
      </c>
      <c r="K415">
        <v>77465753</v>
      </c>
      <c r="L415">
        <v>78492215</v>
      </c>
      <c r="M415">
        <v>79564016</v>
      </c>
      <c r="N415">
        <v>80673951</v>
      </c>
      <c r="O415">
        <v>81800269</v>
      </c>
    </row>
    <row r="416" spans="1:15" x14ac:dyDescent="0.15">
      <c r="A416" s="6">
        <v>104</v>
      </c>
      <c r="B416">
        <v>47</v>
      </c>
      <c r="C416" t="s">
        <v>0</v>
      </c>
      <c r="D416" t="s">
        <v>315</v>
      </c>
      <c r="E416">
        <v>25</v>
      </c>
      <c r="F416">
        <v>23.3</v>
      </c>
      <c r="G416">
        <v>21.9</v>
      </c>
      <c r="H416">
        <v>21.5</v>
      </c>
      <c r="I416">
        <v>21.8</v>
      </c>
      <c r="J416">
        <v>22.1</v>
      </c>
      <c r="K416">
        <v>22.7</v>
      </c>
      <c r="L416">
        <v>23.6</v>
      </c>
      <c r="M416">
        <v>24</v>
      </c>
      <c r="N416">
        <v>24</v>
      </c>
      <c r="O416">
        <v>23.7</v>
      </c>
    </row>
    <row r="417" spans="1:15" x14ac:dyDescent="0.15">
      <c r="A417" s="6">
        <v>104</v>
      </c>
      <c r="B417">
        <v>47</v>
      </c>
      <c r="C417" t="s">
        <v>0</v>
      </c>
      <c r="D417" t="s">
        <v>516</v>
      </c>
      <c r="E417">
        <v>81900</v>
      </c>
      <c r="F417">
        <v>78500</v>
      </c>
      <c r="G417">
        <v>82200</v>
      </c>
      <c r="H417">
        <v>85500</v>
      </c>
      <c r="I417">
        <v>85685</v>
      </c>
      <c r="J417">
        <v>88637.5</v>
      </c>
      <c r="K417">
        <v>92690</v>
      </c>
      <c r="L417">
        <v>93000</v>
      </c>
      <c r="M417">
        <v>93000</v>
      </c>
      <c r="N417" t="s">
        <v>56</v>
      </c>
      <c r="O417" t="s">
        <v>56</v>
      </c>
    </row>
    <row r="418" spans="1:15" x14ac:dyDescent="0.15">
      <c r="A418" s="6">
        <v>104</v>
      </c>
      <c r="B418">
        <v>47</v>
      </c>
      <c r="C418" s="4" t="s">
        <v>0</v>
      </c>
      <c r="D418" s="4" t="s">
        <v>552</v>
      </c>
      <c r="E418" s="4">
        <v>3824998.5343260001</v>
      </c>
      <c r="F418" s="4">
        <v>3866823.0116699999</v>
      </c>
      <c r="G418" s="4">
        <v>4456826.4000690002</v>
      </c>
      <c r="H418" s="4">
        <v>4790424.6092640003</v>
      </c>
      <c r="I418" s="4">
        <v>4867217.6273689996</v>
      </c>
      <c r="J418" s="4">
        <v>5410795.9546119999</v>
      </c>
      <c r="K418" s="4">
        <v>5113098.025901</v>
      </c>
      <c r="L418" s="4">
        <v>3124638.8561300002</v>
      </c>
      <c r="M418" s="4">
        <v>3114111.0038620001</v>
      </c>
      <c r="N418" s="4">
        <v>3024237.542812</v>
      </c>
      <c r="O418" s="4">
        <v>3267118.3306339998</v>
      </c>
    </row>
    <row r="419" spans="1:15" x14ac:dyDescent="0.15">
      <c r="A419" s="6">
        <v>104</v>
      </c>
      <c r="B419">
        <v>47</v>
      </c>
      <c r="C419" s="4" t="s">
        <v>0</v>
      </c>
      <c r="D419" s="4" t="s">
        <v>564</v>
      </c>
      <c r="E419" s="4">
        <v>2668762</v>
      </c>
      <c r="F419" s="4">
        <v>2495160</v>
      </c>
      <c r="G419" s="4">
        <v>2922579</v>
      </c>
      <c r="H419" s="4">
        <v>2539622</v>
      </c>
      <c r="I419" s="4">
        <v>2069921</v>
      </c>
      <c r="J419" s="4">
        <v>3096632</v>
      </c>
      <c r="K419" s="4">
        <v>2516837</v>
      </c>
      <c r="L419" s="4">
        <v>2464503</v>
      </c>
      <c r="M419" s="4">
        <v>2478335</v>
      </c>
      <c r="N419" s="4">
        <v>3430512</v>
      </c>
      <c r="O419" s="4">
        <v>3514090</v>
      </c>
    </row>
    <row r="420" spans="1:15" x14ac:dyDescent="0.15">
      <c r="A420" s="6">
        <v>104</v>
      </c>
      <c r="B420">
        <v>47</v>
      </c>
      <c r="C420" s="4" t="s">
        <v>0</v>
      </c>
      <c r="D420" s="4" t="s">
        <v>563</v>
      </c>
      <c r="E420" s="4">
        <v>1344408</v>
      </c>
      <c r="F420" s="4">
        <v>1618857</v>
      </c>
      <c r="G420" s="4">
        <v>1503791</v>
      </c>
      <c r="H420" s="4">
        <v>2078184</v>
      </c>
      <c r="I420" s="4">
        <v>1671063</v>
      </c>
      <c r="J420" s="4">
        <v>1920963</v>
      </c>
      <c r="K420" s="4">
        <v>2315957</v>
      </c>
      <c r="L420" s="4">
        <v>2171548</v>
      </c>
      <c r="M420" s="4">
        <v>2102874</v>
      </c>
      <c r="N420" s="4">
        <v>3157837</v>
      </c>
      <c r="O420" s="4">
        <v>2438068</v>
      </c>
    </row>
    <row r="421" spans="1:15" x14ac:dyDescent="0.15">
      <c r="A421" s="6">
        <v>104</v>
      </c>
      <c r="B421">
        <v>47</v>
      </c>
      <c r="C421" t="s">
        <v>0</v>
      </c>
      <c r="D421" t="s">
        <v>503</v>
      </c>
      <c r="E421">
        <v>28385746</v>
      </c>
      <c r="F421">
        <v>28973162</v>
      </c>
      <c r="G421">
        <v>29741976</v>
      </c>
      <c r="H421">
        <v>30725300</v>
      </c>
      <c r="I421">
        <v>31890011</v>
      </c>
      <c r="J421">
        <v>33157050</v>
      </c>
      <c r="K421">
        <v>34411951</v>
      </c>
      <c r="L421">
        <v>35572261</v>
      </c>
      <c r="M421">
        <v>36610632</v>
      </c>
      <c r="N421">
        <v>37552781</v>
      </c>
      <c r="O421">
        <v>38433600</v>
      </c>
    </row>
    <row r="422" spans="1:15" x14ac:dyDescent="0.15">
      <c r="A422" s="6">
        <v>104</v>
      </c>
      <c r="B422">
        <v>47</v>
      </c>
      <c r="C422" s="4" t="s">
        <v>0</v>
      </c>
      <c r="D422" s="4" t="s">
        <v>565</v>
      </c>
      <c r="E422">
        <v>2500644.5343260001</v>
      </c>
      <c r="F422">
        <v>2990520.0116699999</v>
      </c>
      <c r="G422">
        <v>3038038.4000690002</v>
      </c>
      <c r="H422">
        <v>4328986.6092640003</v>
      </c>
      <c r="I422">
        <v>4468359.6273689996</v>
      </c>
      <c r="J422">
        <v>4235126.9546119999</v>
      </c>
      <c r="K422">
        <v>4912218.025901</v>
      </c>
      <c r="L422">
        <v>2831683.8561300002</v>
      </c>
      <c r="M422">
        <v>2738650.0038620001</v>
      </c>
      <c r="N422">
        <v>2751562.542812</v>
      </c>
      <c r="O422">
        <v>2191096.3306339998</v>
      </c>
    </row>
    <row r="423" spans="1:15" x14ac:dyDescent="0.15">
      <c r="A423" s="6">
        <v>104</v>
      </c>
      <c r="B423">
        <v>47</v>
      </c>
      <c r="C423" s="4" t="s">
        <v>0</v>
      </c>
      <c r="D423" s="4" t="s">
        <v>567</v>
      </c>
      <c r="E423">
        <v>2.0911648351648352E-3</v>
      </c>
      <c r="F423">
        <v>2.6637452229299366E-3</v>
      </c>
      <c r="G423">
        <v>2.5243114355231145E-3</v>
      </c>
      <c r="H423">
        <v>2.6675391812865496E-3</v>
      </c>
      <c r="I423">
        <v>2.3843274785551728E-3</v>
      </c>
      <c r="J423">
        <v>2.3010249612184447E-3</v>
      </c>
      <c r="K423">
        <v>2.3003851548171325E-3</v>
      </c>
      <c r="L423">
        <v>2.3442602150537633E-3</v>
      </c>
      <c r="M423">
        <v>2.4201290322580647E-3</v>
      </c>
      <c r="N423" t="e">
        <v>#VALUE!</v>
      </c>
      <c r="O423" t="e">
        <v>#VALUE!</v>
      </c>
    </row>
    <row r="424" spans="1:15" x14ac:dyDescent="0.15">
      <c r="A424" s="6">
        <v>104</v>
      </c>
      <c r="B424">
        <v>47</v>
      </c>
      <c r="C424" s="4" t="s">
        <v>0</v>
      </c>
      <c r="D424" t="s">
        <v>566</v>
      </c>
      <c r="E424">
        <v>171.2664</v>
      </c>
      <c r="F424">
        <v>209.10400000000001</v>
      </c>
      <c r="G424">
        <v>207.4984</v>
      </c>
      <c r="H424">
        <v>228.0746</v>
      </c>
      <c r="I424">
        <v>204.30109999999999</v>
      </c>
      <c r="J424">
        <v>203.95709999999991</v>
      </c>
      <c r="K424">
        <v>213.2227</v>
      </c>
      <c r="L424">
        <v>218.0162</v>
      </c>
      <c r="M424">
        <v>225.072</v>
      </c>
      <c r="N424">
        <v>236.9693</v>
      </c>
    </row>
    <row r="425" spans="1:15" x14ac:dyDescent="0.15">
      <c r="A425" s="3">
        <v>18</v>
      </c>
      <c r="B425">
        <v>48</v>
      </c>
      <c r="C425" t="s">
        <v>82</v>
      </c>
      <c r="D425" t="s">
        <v>315</v>
      </c>
      <c r="E425">
        <v>2.5</v>
      </c>
      <c r="F425">
        <v>2.5</v>
      </c>
      <c r="G425">
        <v>2.5</v>
      </c>
      <c r="H425">
        <v>2.5</v>
      </c>
      <c r="I425">
        <v>2.5</v>
      </c>
      <c r="J425">
        <v>2.5</v>
      </c>
      <c r="K425">
        <v>2.5</v>
      </c>
      <c r="L425">
        <v>2.5</v>
      </c>
      <c r="M425">
        <v>2.5</v>
      </c>
      <c r="N425">
        <v>2.5</v>
      </c>
      <c r="O425">
        <v>2.5</v>
      </c>
    </row>
    <row r="426" spans="1:15" x14ac:dyDescent="0.15">
      <c r="A426" s="3">
        <v>18</v>
      </c>
      <c r="B426">
        <v>48</v>
      </c>
      <c r="C426" t="s">
        <v>82</v>
      </c>
      <c r="D426" t="s">
        <v>516</v>
      </c>
      <c r="E426">
        <v>42001.0009765625</v>
      </c>
      <c r="F426">
        <v>41890</v>
      </c>
      <c r="G426">
        <v>45680</v>
      </c>
      <c r="H426">
        <v>45550</v>
      </c>
      <c r="I426">
        <v>45330</v>
      </c>
      <c r="J426">
        <v>44770</v>
      </c>
      <c r="K426">
        <v>44660</v>
      </c>
      <c r="L426">
        <v>44300</v>
      </c>
      <c r="M426">
        <v>44460</v>
      </c>
      <c r="N426" t="s">
        <v>56</v>
      </c>
      <c r="O426" t="s">
        <v>56</v>
      </c>
    </row>
    <row r="427" spans="1:15" x14ac:dyDescent="0.15">
      <c r="A427" s="3">
        <v>18</v>
      </c>
      <c r="B427">
        <v>48</v>
      </c>
      <c r="C427" s="4" t="s">
        <v>82</v>
      </c>
      <c r="D427" s="4" t="s">
        <v>552</v>
      </c>
      <c r="E427" s="4">
        <v>6187150.4842630001</v>
      </c>
      <c r="F427" s="4">
        <v>6053240.1681709997</v>
      </c>
      <c r="G427" s="4">
        <v>6312593.6780500002</v>
      </c>
      <c r="H427" s="4">
        <v>6499233.3521769997</v>
      </c>
      <c r="I427" s="4">
        <v>6138191.2141159996</v>
      </c>
      <c r="J427" s="4">
        <v>6438070.7468140004</v>
      </c>
      <c r="K427" s="4">
        <v>6878124.5977039998</v>
      </c>
      <c r="L427" s="4">
        <v>7210613.4702150002</v>
      </c>
      <c r="M427" s="4">
        <v>7395740.424443</v>
      </c>
      <c r="N427" s="4">
        <v>7837607.0102430005</v>
      </c>
      <c r="O427" s="4">
        <v>7877647.7276980001</v>
      </c>
    </row>
    <row r="428" spans="1:15" x14ac:dyDescent="0.15">
      <c r="A428" s="3">
        <v>18</v>
      </c>
      <c r="B428">
        <v>48</v>
      </c>
      <c r="C428" s="4" t="s">
        <v>82</v>
      </c>
      <c r="D428" s="4" t="s">
        <v>564</v>
      </c>
      <c r="E428" s="4">
        <v>73810</v>
      </c>
      <c r="F428" s="4">
        <v>70938</v>
      </c>
      <c r="G428" s="4">
        <v>185509</v>
      </c>
      <c r="H428" s="4">
        <v>372942</v>
      </c>
      <c r="I428" s="4">
        <v>389118</v>
      </c>
      <c r="J428" s="4">
        <v>580460</v>
      </c>
      <c r="K428" s="4">
        <v>503905</v>
      </c>
      <c r="L428" s="4">
        <v>587018</v>
      </c>
      <c r="M428" s="4">
        <v>628128</v>
      </c>
      <c r="N428" s="4">
        <v>1064792</v>
      </c>
      <c r="O428" s="4">
        <v>948965</v>
      </c>
    </row>
    <row r="429" spans="1:15" x14ac:dyDescent="0.15">
      <c r="A429" s="3">
        <v>18</v>
      </c>
      <c r="B429">
        <v>48</v>
      </c>
      <c r="C429" s="4" t="s">
        <v>82</v>
      </c>
      <c r="D429" s="4" t="s">
        <v>563</v>
      </c>
      <c r="E429" s="4">
        <v>788029</v>
      </c>
      <c r="F429" s="4">
        <v>912564</v>
      </c>
      <c r="G429" s="4">
        <v>705953</v>
      </c>
      <c r="H429" s="4">
        <v>796600</v>
      </c>
      <c r="I429" s="4">
        <v>810195</v>
      </c>
      <c r="J429" s="4">
        <v>690627</v>
      </c>
      <c r="K429" s="4">
        <v>964991</v>
      </c>
      <c r="L429" s="4">
        <v>1104014</v>
      </c>
      <c r="M429" s="4">
        <v>1292247</v>
      </c>
      <c r="N429" s="4">
        <v>2712386</v>
      </c>
      <c r="O429" s="4">
        <v>2999515</v>
      </c>
    </row>
    <row r="430" spans="1:15" x14ac:dyDescent="0.15">
      <c r="A430" s="3">
        <v>18</v>
      </c>
      <c r="B430">
        <v>48</v>
      </c>
      <c r="C430" t="s">
        <v>82</v>
      </c>
      <c r="D430" t="s">
        <v>503</v>
      </c>
      <c r="E430">
        <v>4489544</v>
      </c>
      <c r="F430">
        <v>4535375</v>
      </c>
      <c r="G430">
        <v>4560155</v>
      </c>
      <c r="H430">
        <v>4580084</v>
      </c>
      <c r="I430">
        <v>4599533</v>
      </c>
      <c r="J430">
        <v>4623816</v>
      </c>
      <c r="K430">
        <v>4657740</v>
      </c>
      <c r="L430">
        <v>4701957</v>
      </c>
      <c r="M430">
        <v>4755335</v>
      </c>
      <c r="N430">
        <v>4807388</v>
      </c>
      <c r="O430">
        <v>4867316</v>
      </c>
    </row>
    <row r="431" spans="1:15" x14ac:dyDescent="0.15">
      <c r="A431" s="3">
        <v>18</v>
      </c>
      <c r="B431">
        <v>48</v>
      </c>
      <c r="C431" s="4" t="s">
        <v>82</v>
      </c>
      <c r="D431" s="4" t="s">
        <v>565</v>
      </c>
      <c r="E431">
        <v>6901369.4842630001</v>
      </c>
      <c r="F431">
        <v>6894866.1681709997</v>
      </c>
      <c r="G431">
        <v>6833037.6780500002</v>
      </c>
      <c r="H431">
        <v>6922891.3521769997</v>
      </c>
      <c r="I431">
        <v>6559268.2141159996</v>
      </c>
      <c r="J431">
        <v>6548237.7468140004</v>
      </c>
      <c r="K431">
        <v>7339210.5977039998</v>
      </c>
      <c r="L431">
        <v>7727609.4702150002</v>
      </c>
      <c r="M431">
        <v>8059859.424443</v>
      </c>
      <c r="N431">
        <v>9485201.0102430005</v>
      </c>
      <c r="O431">
        <v>9928197.7276980001</v>
      </c>
    </row>
    <row r="432" spans="1:15" x14ac:dyDescent="0.15">
      <c r="A432" s="3">
        <v>18</v>
      </c>
      <c r="B432">
        <v>48</v>
      </c>
      <c r="C432" s="4" t="s">
        <v>82</v>
      </c>
      <c r="D432" s="4" t="s">
        <v>567</v>
      </c>
      <c r="E432">
        <v>1.1434108445843635E-3</v>
      </c>
      <c r="F432">
        <v>1.1710479828121274E-3</v>
      </c>
      <c r="G432">
        <v>1.0957289842381788E-3</v>
      </c>
      <c r="H432">
        <v>1.0961997804610319E-3</v>
      </c>
      <c r="I432">
        <v>1.1412486212221487E-3</v>
      </c>
      <c r="J432">
        <v>1.0851619387983024E-3</v>
      </c>
      <c r="K432">
        <v>1.0425526197939991E-3</v>
      </c>
      <c r="L432">
        <v>1.0550361173814898E-3</v>
      </c>
      <c r="M432">
        <v>1.0268061178587496E-3</v>
      </c>
      <c r="N432" t="e">
        <v>#VALUE!</v>
      </c>
      <c r="O432" t="e">
        <v>#VALUE!</v>
      </c>
    </row>
    <row r="433" spans="1:15" x14ac:dyDescent="0.15">
      <c r="A433" s="3">
        <v>18</v>
      </c>
      <c r="B433">
        <v>48</v>
      </c>
      <c r="C433" s="4" t="s">
        <v>82</v>
      </c>
      <c r="D433" t="s">
        <v>566</v>
      </c>
      <c r="E433">
        <v>48.0244</v>
      </c>
      <c r="F433">
        <v>49.055200000000013</v>
      </c>
      <c r="G433">
        <v>50.052900000000008</v>
      </c>
      <c r="H433">
        <v>49.931899999999999</v>
      </c>
      <c r="I433">
        <v>51.732799999999997</v>
      </c>
      <c r="J433">
        <v>48.582700000000003</v>
      </c>
      <c r="K433">
        <v>46.560400000000001</v>
      </c>
      <c r="L433">
        <v>46.738100000000003</v>
      </c>
      <c r="M433">
        <v>45.651800000000001</v>
      </c>
      <c r="N433">
        <v>42.906399999999998</v>
      </c>
    </row>
    <row r="434" spans="1:15" x14ac:dyDescent="0.15">
      <c r="A434" s="3">
        <v>19</v>
      </c>
      <c r="B434">
        <v>49</v>
      </c>
      <c r="C434" t="s">
        <v>361</v>
      </c>
      <c r="D434" t="s">
        <v>315</v>
      </c>
      <c r="E434">
        <v>2.5</v>
      </c>
      <c r="F434">
        <v>2.5</v>
      </c>
      <c r="G434">
        <v>2.5</v>
      </c>
      <c r="H434">
        <v>2.5</v>
      </c>
      <c r="I434">
        <v>2.5</v>
      </c>
      <c r="J434">
        <v>2.5</v>
      </c>
      <c r="K434">
        <v>2.5</v>
      </c>
      <c r="L434">
        <v>2.5</v>
      </c>
      <c r="M434">
        <v>2.5</v>
      </c>
      <c r="N434">
        <v>2.5</v>
      </c>
      <c r="O434">
        <v>2.5</v>
      </c>
    </row>
    <row r="435" spans="1:15" x14ac:dyDescent="0.15">
      <c r="A435" s="3">
        <v>19</v>
      </c>
      <c r="B435">
        <v>49</v>
      </c>
      <c r="C435" t="s">
        <v>361</v>
      </c>
      <c r="D435" t="s">
        <v>516</v>
      </c>
      <c r="E435">
        <v>5155.9997558593795</v>
      </c>
      <c r="F435">
        <v>5225.9997558593795</v>
      </c>
      <c r="G435">
        <v>5045</v>
      </c>
      <c r="H435">
        <v>5170</v>
      </c>
      <c r="I435">
        <v>5262.0001220703098</v>
      </c>
      <c r="J435">
        <v>5202.9998779296902</v>
      </c>
      <c r="K435">
        <v>5377.0001220703098</v>
      </c>
      <c r="L435">
        <v>5339.0002441406295</v>
      </c>
      <c r="M435">
        <v>5320</v>
      </c>
      <c r="N435" t="s">
        <v>56</v>
      </c>
      <c r="O435" t="s">
        <v>56</v>
      </c>
    </row>
    <row r="436" spans="1:15" x14ac:dyDescent="0.15">
      <c r="A436" s="3">
        <v>19</v>
      </c>
      <c r="B436">
        <v>49</v>
      </c>
      <c r="C436" s="4" t="s">
        <v>361</v>
      </c>
      <c r="D436" s="4" t="s">
        <v>552</v>
      </c>
      <c r="E436" s="4">
        <v>3876380.54996</v>
      </c>
      <c r="F436" s="4">
        <v>3914678.856621</v>
      </c>
      <c r="G436" s="4">
        <v>3906189.757797</v>
      </c>
      <c r="H436" s="4">
        <v>3957749.5791150001</v>
      </c>
      <c r="I436" s="4">
        <v>4135053.5145379999</v>
      </c>
      <c r="J436" s="4">
        <v>4114519.5303500001</v>
      </c>
      <c r="K436" s="4">
        <v>4272767.2490370004</v>
      </c>
      <c r="L436" s="4">
        <v>4239413.9358919999</v>
      </c>
      <c r="M436" s="4">
        <v>4330781.845276</v>
      </c>
      <c r="N436" s="4">
        <v>4352678.8273189999</v>
      </c>
      <c r="O436" s="4">
        <v>4153702.8679740001</v>
      </c>
    </row>
    <row r="437" spans="1:15" x14ac:dyDescent="0.15">
      <c r="A437" s="3">
        <v>19</v>
      </c>
      <c r="B437">
        <v>49</v>
      </c>
      <c r="C437" s="4" t="s">
        <v>361</v>
      </c>
      <c r="D437" s="4" t="s">
        <v>564</v>
      </c>
      <c r="E437" s="4">
        <v>11054</v>
      </c>
      <c r="F437" s="4">
        <v>20932</v>
      </c>
      <c r="G437" s="4">
        <v>12255</v>
      </c>
      <c r="H437" s="4">
        <v>32441</v>
      </c>
      <c r="I437" s="4">
        <v>27287</v>
      </c>
      <c r="J437" s="4">
        <v>39039</v>
      </c>
      <c r="K437" s="4">
        <v>129577</v>
      </c>
      <c r="L437" s="4">
        <v>74160</v>
      </c>
      <c r="M437" s="4">
        <v>68841</v>
      </c>
      <c r="N437" s="4">
        <v>97899</v>
      </c>
      <c r="O437" s="4">
        <v>19490</v>
      </c>
    </row>
    <row r="438" spans="1:15" x14ac:dyDescent="0.15">
      <c r="A438" s="3">
        <v>19</v>
      </c>
      <c r="B438">
        <v>49</v>
      </c>
      <c r="C438" s="4" t="s">
        <v>361</v>
      </c>
      <c r="D438" s="4" t="s">
        <v>563</v>
      </c>
      <c r="E438" s="4">
        <v>342491</v>
      </c>
      <c r="F438" s="4">
        <v>379763</v>
      </c>
      <c r="G438" s="4">
        <v>393559</v>
      </c>
      <c r="H438" s="4">
        <v>460602</v>
      </c>
      <c r="I438" s="4">
        <v>617376</v>
      </c>
      <c r="J438" s="4">
        <v>773114</v>
      </c>
      <c r="K438" s="4">
        <v>981602</v>
      </c>
      <c r="L438" s="4">
        <v>906533</v>
      </c>
      <c r="M438" s="4">
        <v>811505</v>
      </c>
      <c r="N438" s="4">
        <v>866014</v>
      </c>
      <c r="O438" s="4">
        <v>983853</v>
      </c>
    </row>
    <row r="439" spans="1:15" x14ac:dyDescent="0.15">
      <c r="A439" s="3">
        <v>19</v>
      </c>
      <c r="B439">
        <v>49</v>
      </c>
      <c r="C439" t="s">
        <v>361</v>
      </c>
      <c r="D439" t="s">
        <v>503</v>
      </c>
      <c r="E439">
        <v>7308800</v>
      </c>
      <c r="F439">
        <v>7485600</v>
      </c>
      <c r="G439">
        <v>7623600</v>
      </c>
      <c r="H439">
        <v>7765800</v>
      </c>
      <c r="I439">
        <v>7910500</v>
      </c>
      <c r="J439">
        <v>8059500</v>
      </c>
      <c r="K439">
        <v>8215700</v>
      </c>
      <c r="L439">
        <v>8380100</v>
      </c>
      <c r="M439">
        <v>8546000</v>
      </c>
      <c r="N439">
        <v>8713300</v>
      </c>
      <c r="O439">
        <v>8882800</v>
      </c>
    </row>
    <row r="440" spans="1:15" x14ac:dyDescent="0.15">
      <c r="A440" s="3">
        <v>19</v>
      </c>
      <c r="B440">
        <v>49</v>
      </c>
      <c r="C440" s="4" t="s">
        <v>361</v>
      </c>
      <c r="D440" s="4" t="s">
        <v>565</v>
      </c>
      <c r="E440">
        <v>4207817.5499600004</v>
      </c>
      <c r="F440">
        <v>4273509.856621</v>
      </c>
      <c r="G440">
        <v>4287493.757797</v>
      </c>
      <c r="H440">
        <v>4385910.5791149996</v>
      </c>
      <c r="I440">
        <v>4725142.5145379994</v>
      </c>
      <c r="J440">
        <v>4848594.5303499997</v>
      </c>
      <c r="K440">
        <v>5124792.2490370004</v>
      </c>
      <c r="L440">
        <v>5071786.9358919999</v>
      </c>
      <c r="M440">
        <v>5073445.845276</v>
      </c>
      <c r="N440">
        <v>5120793.8273189999</v>
      </c>
      <c r="O440">
        <v>5118065.8679740001</v>
      </c>
    </row>
    <row r="441" spans="1:15" x14ac:dyDescent="0.15">
      <c r="A441" s="3">
        <v>19</v>
      </c>
      <c r="B441">
        <v>49</v>
      </c>
      <c r="C441" s="4" t="s">
        <v>361</v>
      </c>
      <c r="D441" s="4" t="s">
        <v>567</v>
      </c>
      <c r="E441">
        <v>3.4121413562921464E-3</v>
      </c>
      <c r="F441">
        <v>3.297971834131054E-3</v>
      </c>
      <c r="G441">
        <v>3.5926065411298318E-3</v>
      </c>
      <c r="H441">
        <v>3.4299613152804645E-3</v>
      </c>
      <c r="I441">
        <v>3.4282021249559683E-3</v>
      </c>
      <c r="J441">
        <v>3.3554872976370121E-3</v>
      </c>
      <c r="K441">
        <v>3.5183186852367023E-3</v>
      </c>
      <c r="L441">
        <v>3.5363549609724806E-3</v>
      </c>
      <c r="M441">
        <v>3.6140977443609025E-3</v>
      </c>
      <c r="N441" t="e">
        <v>#VALUE!</v>
      </c>
      <c r="O441" t="e">
        <v>#VALUE!</v>
      </c>
    </row>
    <row r="442" spans="1:15" x14ac:dyDescent="0.15">
      <c r="A442" s="3">
        <v>19</v>
      </c>
      <c r="B442">
        <v>49</v>
      </c>
      <c r="C442" s="4" t="s">
        <v>361</v>
      </c>
      <c r="D442" t="s">
        <v>566</v>
      </c>
      <c r="E442">
        <v>17.593</v>
      </c>
      <c r="F442">
        <v>17.235199999999999</v>
      </c>
      <c r="G442">
        <v>18.124700000000001</v>
      </c>
      <c r="H442">
        <v>17.732900000000001</v>
      </c>
      <c r="I442">
        <v>18.039200000000001</v>
      </c>
      <c r="J442">
        <v>17.458600000000001</v>
      </c>
      <c r="K442">
        <v>18.917999999999999</v>
      </c>
      <c r="L442">
        <v>18.880600000000001</v>
      </c>
      <c r="M442">
        <v>19.227</v>
      </c>
      <c r="N442">
        <v>18.9316</v>
      </c>
    </row>
    <row r="443" spans="1:15" x14ac:dyDescent="0.15">
      <c r="A443" s="3">
        <v>20</v>
      </c>
      <c r="B443">
        <v>50</v>
      </c>
      <c r="C443" t="s">
        <v>130</v>
      </c>
      <c r="D443" t="s">
        <v>315</v>
      </c>
      <c r="E443">
        <v>2.5</v>
      </c>
      <c r="F443">
        <v>2.5</v>
      </c>
      <c r="G443">
        <v>2.5</v>
      </c>
      <c r="H443">
        <v>2.5</v>
      </c>
      <c r="I443">
        <v>2.5</v>
      </c>
      <c r="J443">
        <v>2.5</v>
      </c>
      <c r="K443">
        <v>2.5</v>
      </c>
      <c r="L443">
        <v>2.5</v>
      </c>
      <c r="M443">
        <v>2.5</v>
      </c>
      <c r="N443">
        <v>2.5</v>
      </c>
      <c r="O443">
        <v>2.5</v>
      </c>
    </row>
    <row r="444" spans="1:15" x14ac:dyDescent="0.15">
      <c r="A444" s="3">
        <v>20</v>
      </c>
      <c r="B444">
        <v>50</v>
      </c>
      <c r="C444" t="s">
        <v>130</v>
      </c>
      <c r="D444" t="s">
        <v>516</v>
      </c>
      <c r="E444">
        <v>144572.001953125</v>
      </c>
      <c r="F444">
        <v>139824.00390625</v>
      </c>
      <c r="G444">
        <v>143277.998046875</v>
      </c>
      <c r="H444">
        <v>138525.99609375</v>
      </c>
      <c r="I444">
        <v>137290</v>
      </c>
      <c r="J444">
        <v>136300</v>
      </c>
      <c r="K444">
        <v>131620</v>
      </c>
      <c r="L444">
        <v>129450</v>
      </c>
      <c r="M444">
        <v>127170</v>
      </c>
      <c r="N444" t="s">
        <v>56</v>
      </c>
      <c r="O444" t="s">
        <v>56</v>
      </c>
    </row>
    <row r="445" spans="1:15" x14ac:dyDescent="0.15">
      <c r="A445" s="3">
        <v>20</v>
      </c>
      <c r="B445">
        <v>50</v>
      </c>
      <c r="C445" s="4" t="s">
        <v>130</v>
      </c>
      <c r="D445" s="4" t="s">
        <v>552</v>
      </c>
      <c r="E445" s="4">
        <v>44202512.668234996</v>
      </c>
      <c r="F445" s="4">
        <v>44215162.012695</v>
      </c>
      <c r="G445" s="4">
        <v>42723261.357184999</v>
      </c>
      <c r="H445" s="4">
        <v>42388748.270783998</v>
      </c>
      <c r="I445" s="4">
        <v>40657468.349721998</v>
      </c>
      <c r="J445" s="4">
        <v>39969983.863833003</v>
      </c>
      <c r="K445" s="4">
        <v>37553177.178254001</v>
      </c>
      <c r="L445" s="4">
        <v>40275219.321341999</v>
      </c>
      <c r="M445" s="4">
        <v>40006324.936492004</v>
      </c>
      <c r="N445" s="4">
        <v>38538438.949111998</v>
      </c>
      <c r="O445" s="4">
        <v>39502710.559945002</v>
      </c>
    </row>
    <row r="446" spans="1:15" x14ac:dyDescent="0.15">
      <c r="A446" s="3">
        <v>20</v>
      </c>
      <c r="B446">
        <v>50</v>
      </c>
      <c r="C446" s="4" t="s">
        <v>130</v>
      </c>
      <c r="D446" s="4" t="s">
        <v>564</v>
      </c>
      <c r="E446" s="4">
        <v>2973025</v>
      </c>
      <c r="F446" s="4">
        <v>3119529</v>
      </c>
      <c r="G446" s="4">
        <v>3851151</v>
      </c>
      <c r="H446" s="4">
        <v>4302135</v>
      </c>
      <c r="I446" s="4">
        <v>5032328</v>
      </c>
      <c r="J446" s="4">
        <v>5163671</v>
      </c>
      <c r="K446" s="4">
        <v>5490262</v>
      </c>
      <c r="L446" s="4">
        <v>5425573</v>
      </c>
      <c r="M446" s="4">
        <v>5807559</v>
      </c>
      <c r="N446" s="4">
        <v>6249252</v>
      </c>
      <c r="O446" s="4">
        <v>6324663</v>
      </c>
    </row>
    <row r="447" spans="1:15" x14ac:dyDescent="0.15">
      <c r="A447" s="3">
        <v>20</v>
      </c>
      <c r="B447">
        <v>50</v>
      </c>
      <c r="C447" s="4" t="s">
        <v>130</v>
      </c>
      <c r="D447" s="4" t="s">
        <v>563</v>
      </c>
      <c r="E447" s="4">
        <v>18932500</v>
      </c>
      <c r="F447" s="4">
        <v>15069971</v>
      </c>
      <c r="G447" s="4">
        <v>18790437</v>
      </c>
      <c r="H447" s="4">
        <v>23124589</v>
      </c>
      <c r="I447" s="4">
        <v>24828636</v>
      </c>
      <c r="J447" s="4">
        <v>24987062</v>
      </c>
      <c r="K447" s="4">
        <v>25662570</v>
      </c>
      <c r="L447" s="4">
        <v>24072229</v>
      </c>
      <c r="M447" s="4">
        <v>23607662</v>
      </c>
      <c r="N447" s="4">
        <v>25421245</v>
      </c>
      <c r="O447" s="4">
        <v>27390065</v>
      </c>
    </row>
    <row r="448" spans="1:15" x14ac:dyDescent="0.15">
      <c r="A448" s="3">
        <v>20</v>
      </c>
      <c r="B448">
        <v>50</v>
      </c>
      <c r="C448" t="s">
        <v>130</v>
      </c>
      <c r="D448" t="s">
        <v>503</v>
      </c>
      <c r="E448">
        <v>58826731</v>
      </c>
      <c r="F448">
        <v>59095365</v>
      </c>
      <c r="G448">
        <v>59277417</v>
      </c>
      <c r="H448">
        <v>59379449</v>
      </c>
      <c r="I448">
        <v>59539717</v>
      </c>
      <c r="J448">
        <v>60233948</v>
      </c>
      <c r="K448">
        <v>60789140</v>
      </c>
      <c r="L448">
        <v>60730582</v>
      </c>
      <c r="M448">
        <v>60627498</v>
      </c>
      <c r="N448">
        <v>60536709</v>
      </c>
      <c r="O448">
        <v>60421760</v>
      </c>
    </row>
    <row r="449" spans="1:15" x14ac:dyDescent="0.15">
      <c r="A449" s="3">
        <v>20</v>
      </c>
      <c r="B449">
        <v>50</v>
      </c>
      <c r="C449" s="4" t="s">
        <v>130</v>
      </c>
      <c r="D449" s="4" t="s">
        <v>565</v>
      </c>
      <c r="E449">
        <v>60161987.668234996</v>
      </c>
      <c r="F449">
        <v>56165604.012695</v>
      </c>
      <c r="G449">
        <v>57662547.357184999</v>
      </c>
      <c r="H449">
        <v>61211202.270783998</v>
      </c>
      <c r="I449">
        <v>60453776.349721998</v>
      </c>
      <c r="J449">
        <v>59793374.863833003</v>
      </c>
      <c r="K449">
        <v>57725485.178254001</v>
      </c>
      <c r="L449">
        <v>58921875.321341999</v>
      </c>
      <c r="M449">
        <v>57806427.936492004</v>
      </c>
      <c r="N449">
        <v>57710431.949111998</v>
      </c>
      <c r="O449">
        <v>60568112.559945002</v>
      </c>
    </row>
    <row r="450" spans="1:15" x14ac:dyDescent="0.15">
      <c r="A450" s="3">
        <v>20</v>
      </c>
      <c r="B450">
        <v>50</v>
      </c>
      <c r="C450" s="4" t="s">
        <v>130</v>
      </c>
      <c r="D450" s="4" t="s">
        <v>567</v>
      </c>
      <c r="E450">
        <v>1.0897635632871893E-3</v>
      </c>
      <c r="F450">
        <v>7.9679094352568501E-4</v>
      </c>
      <c r="G450">
        <v>7.6847528232476916E-4</v>
      </c>
      <c r="H450">
        <v>7.32024333767452E-4</v>
      </c>
      <c r="I450">
        <v>5.903758467477602E-4</v>
      </c>
      <c r="J450">
        <v>9.5738958180484226E-4</v>
      </c>
      <c r="K450">
        <v>9.6758319404345843E-4</v>
      </c>
      <c r="L450">
        <v>8.2437852452684434E-4</v>
      </c>
      <c r="M450">
        <v>9.2801210977431776E-4</v>
      </c>
      <c r="N450" t="e">
        <v>#VALUE!</v>
      </c>
      <c r="O450" t="e">
        <v>#VALUE!</v>
      </c>
    </row>
    <row r="451" spans="1:15" x14ac:dyDescent="0.15">
      <c r="A451" s="3">
        <v>20</v>
      </c>
      <c r="B451">
        <v>50</v>
      </c>
      <c r="C451" s="4" t="s">
        <v>130</v>
      </c>
      <c r="D451" t="s">
        <v>566</v>
      </c>
      <c r="E451">
        <v>157.54929999999999</v>
      </c>
      <c r="F451">
        <v>111.4105</v>
      </c>
      <c r="G451">
        <v>110.1056</v>
      </c>
      <c r="H451">
        <v>101.4044</v>
      </c>
      <c r="I451">
        <v>81.052700000000002</v>
      </c>
      <c r="J451">
        <v>130.4922</v>
      </c>
      <c r="K451">
        <v>127.3533</v>
      </c>
      <c r="L451">
        <v>106.7158</v>
      </c>
      <c r="M451">
        <v>118.0153</v>
      </c>
      <c r="N451">
        <v>115.4378</v>
      </c>
    </row>
    <row r="452" spans="1:15" x14ac:dyDescent="0.15">
      <c r="A452" s="6">
        <v>82</v>
      </c>
      <c r="B452">
        <v>51</v>
      </c>
      <c r="C452" t="s">
        <v>95</v>
      </c>
      <c r="D452" t="s">
        <v>315</v>
      </c>
      <c r="E452">
        <v>9.1</v>
      </c>
      <c r="F452">
        <v>9.6</v>
      </c>
      <c r="G452">
        <v>9.6999999999999993</v>
      </c>
      <c r="H452">
        <v>9.9</v>
      </c>
      <c r="I452">
        <v>10.199999999999999</v>
      </c>
      <c r="J452">
        <v>10.199999999999999</v>
      </c>
      <c r="K452">
        <v>9.8000000000000007</v>
      </c>
      <c r="L452">
        <v>9.6999999999999993</v>
      </c>
      <c r="M452">
        <v>9.4</v>
      </c>
      <c r="N452">
        <v>9.3000000000000007</v>
      </c>
      <c r="O452">
        <v>8.6999999999999993</v>
      </c>
    </row>
    <row r="453" spans="1:15" x14ac:dyDescent="0.15">
      <c r="A453" s="6">
        <v>82</v>
      </c>
      <c r="B453">
        <v>51</v>
      </c>
      <c r="C453" t="s">
        <v>95</v>
      </c>
      <c r="D453" t="s">
        <v>516</v>
      </c>
      <c r="E453">
        <v>4490</v>
      </c>
      <c r="F453">
        <v>4490</v>
      </c>
      <c r="G453">
        <v>4440</v>
      </c>
      <c r="H453">
        <v>4440</v>
      </c>
      <c r="I453">
        <v>4440</v>
      </c>
      <c r="J453">
        <v>4440</v>
      </c>
      <c r="K453">
        <v>4440</v>
      </c>
      <c r="L453">
        <v>4440</v>
      </c>
      <c r="M453">
        <v>4440</v>
      </c>
      <c r="N453" t="s">
        <v>56</v>
      </c>
      <c r="O453" t="s">
        <v>56</v>
      </c>
    </row>
    <row r="454" spans="1:15" x14ac:dyDescent="0.15">
      <c r="A454" s="6">
        <v>82</v>
      </c>
      <c r="B454">
        <v>51</v>
      </c>
      <c r="C454" s="4" t="s">
        <v>95</v>
      </c>
      <c r="D454" s="4" t="s">
        <v>552</v>
      </c>
      <c r="E454" s="4">
        <v>752931.55404399999</v>
      </c>
      <c r="F454" s="4">
        <v>779936.69407199998</v>
      </c>
      <c r="G454" s="4">
        <v>761222.91298300005</v>
      </c>
      <c r="H454" s="4">
        <v>799736.56826099998</v>
      </c>
      <c r="I454" s="4">
        <v>805949.12239100004</v>
      </c>
      <c r="J454" s="4">
        <v>801860.51796500001</v>
      </c>
      <c r="K454" s="4">
        <v>804867.15670299996</v>
      </c>
      <c r="L454" s="4">
        <v>805642.02243600006</v>
      </c>
      <c r="M454" s="4">
        <v>860815.91162399994</v>
      </c>
      <c r="N454" s="4">
        <v>844380.100248</v>
      </c>
      <c r="O454" s="4">
        <v>869233.15966600005</v>
      </c>
    </row>
    <row r="455" spans="1:15" x14ac:dyDescent="0.15">
      <c r="A455" s="6">
        <v>82</v>
      </c>
      <c r="B455">
        <v>51</v>
      </c>
      <c r="C455" s="4" t="s">
        <v>95</v>
      </c>
      <c r="D455" s="4" t="s">
        <v>564</v>
      </c>
      <c r="E455" s="4">
        <v>41315</v>
      </c>
      <c r="F455" s="4">
        <v>187275</v>
      </c>
      <c r="G455" s="4">
        <v>122387</v>
      </c>
      <c r="H455" s="4">
        <v>146188</v>
      </c>
      <c r="I455" s="4">
        <v>139873</v>
      </c>
      <c r="J455" s="4">
        <v>482326</v>
      </c>
      <c r="K455" s="4">
        <v>445614</v>
      </c>
      <c r="L455" s="4">
        <v>507445</v>
      </c>
      <c r="M455" s="4">
        <v>489217</v>
      </c>
      <c r="N455" s="4">
        <v>567224</v>
      </c>
      <c r="O455" s="4">
        <v>619564</v>
      </c>
    </row>
    <row r="456" spans="1:15" x14ac:dyDescent="0.15">
      <c r="A456" s="6">
        <v>82</v>
      </c>
      <c r="B456">
        <v>51</v>
      </c>
      <c r="C456" s="4" t="s">
        <v>95</v>
      </c>
      <c r="D456" s="4" t="s">
        <v>563</v>
      </c>
      <c r="E456" s="4">
        <v>2508455</v>
      </c>
      <c r="F456" s="4">
        <v>2239674</v>
      </c>
      <c r="G456" s="4">
        <v>2334188</v>
      </c>
      <c r="H456" s="4">
        <v>2966433</v>
      </c>
      <c r="I456" s="4">
        <v>2593907</v>
      </c>
      <c r="J456" s="4">
        <v>4335156</v>
      </c>
      <c r="K456" s="4">
        <v>4775346</v>
      </c>
      <c r="L456" s="4">
        <v>4908799</v>
      </c>
      <c r="M456" s="4">
        <v>4485123</v>
      </c>
      <c r="N456" s="4">
        <v>4910572</v>
      </c>
      <c r="O456" s="4">
        <v>5267252</v>
      </c>
    </row>
    <row r="457" spans="1:15" x14ac:dyDescent="0.15">
      <c r="A457" s="6">
        <v>82</v>
      </c>
      <c r="B457">
        <v>51</v>
      </c>
      <c r="C457" t="s">
        <v>95</v>
      </c>
      <c r="D457" t="s">
        <v>503</v>
      </c>
      <c r="E457">
        <v>2781876</v>
      </c>
      <c r="F457">
        <v>2795837</v>
      </c>
      <c r="G457">
        <v>2810460</v>
      </c>
      <c r="H457">
        <v>2825929</v>
      </c>
      <c r="I457">
        <v>2842132</v>
      </c>
      <c r="J457">
        <v>2858709</v>
      </c>
      <c r="K457">
        <v>2875136</v>
      </c>
      <c r="L457">
        <v>2891021</v>
      </c>
      <c r="M457">
        <v>2906238</v>
      </c>
      <c r="N457">
        <v>2920853</v>
      </c>
      <c r="O457">
        <v>2934855</v>
      </c>
    </row>
    <row r="458" spans="1:15" x14ac:dyDescent="0.15">
      <c r="A458" s="6">
        <v>82</v>
      </c>
      <c r="B458">
        <v>51</v>
      </c>
      <c r="C458" s="4" t="s">
        <v>95</v>
      </c>
      <c r="D458" s="4" t="s">
        <v>565</v>
      </c>
      <c r="E458">
        <v>3220071.5540439999</v>
      </c>
      <c r="F458">
        <v>2832335.6940719998</v>
      </c>
      <c r="G458">
        <v>2973023.9129830003</v>
      </c>
      <c r="H458">
        <v>3619981.5682609999</v>
      </c>
      <c r="I458">
        <v>3259983.1223909999</v>
      </c>
      <c r="J458">
        <v>4654690.5179650001</v>
      </c>
      <c r="K458">
        <v>5134599.156703</v>
      </c>
      <c r="L458">
        <v>5206996.0224360004</v>
      </c>
      <c r="M458">
        <v>4856721.9116239995</v>
      </c>
      <c r="N458">
        <v>5187728.1002479997</v>
      </c>
      <c r="O458">
        <v>5516921.1596659999</v>
      </c>
    </row>
    <row r="459" spans="1:15" x14ac:dyDescent="0.15">
      <c r="A459" s="6">
        <v>82</v>
      </c>
      <c r="B459">
        <v>51</v>
      </c>
      <c r="C459" s="4" t="s">
        <v>95</v>
      </c>
      <c r="D459" s="4" t="s">
        <v>567</v>
      </c>
      <c r="E459">
        <v>3.5297817371937643E-2</v>
      </c>
      <c r="F459">
        <v>3.0022895322939863E-2</v>
      </c>
      <c r="G459">
        <v>2.7719099099099101E-2</v>
      </c>
      <c r="H459">
        <v>2.4253018018018019E-2</v>
      </c>
      <c r="I459">
        <v>2.4312927927927927E-2</v>
      </c>
      <c r="J459">
        <v>5.8592522522522526E-2</v>
      </c>
      <c r="K459">
        <v>9.7265855855855857E-2</v>
      </c>
      <c r="L459">
        <v>6.9762297297297271E-2</v>
      </c>
      <c r="M459">
        <v>0.10087394144144143</v>
      </c>
      <c r="N459" t="e">
        <v>#VALUE!</v>
      </c>
      <c r="O459" t="e">
        <v>#VALUE!</v>
      </c>
    </row>
    <row r="460" spans="1:15" x14ac:dyDescent="0.15">
      <c r="A460" s="6">
        <v>82</v>
      </c>
      <c r="B460">
        <v>51</v>
      </c>
      <c r="C460" s="4" t="s">
        <v>95</v>
      </c>
      <c r="D460" t="s">
        <v>566</v>
      </c>
      <c r="E460">
        <v>158.4872</v>
      </c>
      <c r="F460">
        <v>134.80279999999999</v>
      </c>
      <c r="G460">
        <v>123.0728</v>
      </c>
      <c r="H460">
        <v>107.68340000000001</v>
      </c>
      <c r="I460">
        <v>107.9494</v>
      </c>
      <c r="J460">
        <v>260.1508</v>
      </c>
      <c r="K460">
        <v>431.86040000000003</v>
      </c>
      <c r="L460">
        <v>309.74459999999988</v>
      </c>
      <c r="M460">
        <v>447.88029999999998</v>
      </c>
      <c r="N460">
        <v>6202.9898000000012</v>
      </c>
    </row>
    <row r="461" spans="1:15" x14ac:dyDescent="0.15">
      <c r="A461" s="3">
        <v>21</v>
      </c>
      <c r="B461">
        <v>52</v>
      </c>
      <c r="C461" t="s">
        <v>544</v>
      </c>
      <c r="D461" t="s">
        <v>315</v>
      </c>
      <c r="E461">
        <v>2.5</v>
      </c>
      <c r="F461">
        <v>2.7</v>
      </c>
      <c r="G461">
        <v>2.7</v>
      </c>
      <c r="H461">
        <v>2.5</v>
      </c>
      <c r="I461">
        <v>2.5</v>
      </c>
      <c r="J461">
        <v>2.5</v>
      </c>
      <c r="K461">
        <v>2.5</v>
      </c>
      <c r="L461">
        <v>2.5</v>
      </c>
      <c r="M461">
        <v>2.5</v>
      </c>
      <c r="N461">
        <v>2.5</v>
      </c>
      <c r="O461">
        <v>2.5</v>
      </c>
    </row>
    <row r="462" spans="1:15" x14ac:dyDescent="0.15">
      <c r="A462" s="3">
        <v>21</v>
      </c>
      <c r="B462">
        <v>52</v>
      </c>
      <c r="C462" t="s">
        <v>544</v>
      </c>
      <c r="D462" t="s">
        <v>516</v>
      </c>
      <c r="E462">
        <v>46280</v>
      </c>
      <c r="F462">
        <v>46090</v>
      </c>
      <c r="G462">
        <v>45930</v>
      </c>
      <c r="H462">
        <v>45610</v>
      </c>
      <c r="I462">
        <v>45490</v>
      </c>
      <c r="J462">
        <v>45380</v>
      </c>
      <c r="K462">
        <v>45180</v>
      </c>
      <c r="L462">
        <v>44960</v>
      </c>
      <c r="M462">
        <v>44710</v>
      </c>
      <c r="N462" t="s">
        <v>56</v>
      </c>
      <c r="O462" t="s">
        <v>56</v>
      </c>
    </row>
    <row r="463" spans="1:15" x14ac:dyDescent="0.15">
      <c r="A463" s="3">
        <v>21</v>
      </c>
      <c r="B463">
        <v>52</v>
      </c>
      <c r="C463" s="4" t="s">
        <v>544</v>
      </c>
      <c r="D463" s="4" t="s">
        <v>552</v>
      </c>
      <c r="E463" s="4">
        <v>26341226.1162</v>
      </c>
      <c r="F463" s="4">
        <v>25949424.561606001</v>
      </c>
      <c r="G463" s="4">
        <v>25301209.197810002</v>
      </c>
      <c r="H463" s="4">
        <v>24940565.5484</v>
      </c>
      <c r="I463" s="4">
        <v>25350052.629641999</v>
      </c>
      <c r="J463" s="4">
        <v>26441741.261254001</v>
      </c>
      <c r="K463" s="4">
        <v>26368412.94796</v>
      </c>
      <c r="L463" s="4">
        <v>25987866.521000002</v>
      </c>
      <c r="M463" s="4">
        <v>25908902.055390999</v>
      </c>
      <c r="N463" s="4">
        <v>25976615.147358999</v>
      </c>
      <c r="O463" s="4">
        <v>25868788.308977999</v>
      </c>
    </row>
    <row r="464" spans="1:15" x14ac:dyDescent="0.15">
      <c r="A464" s="3">
        <v>21</v>
      </c>
      <c r="B464">
        <v>52</v>
      </c>
      <c r="C464" s="4" t="s">
        <v>544</v>
      </c>
      <c r="D464" s="4" t="s">
        <v>564</v>
      </c>
      <c r="E464" s="4">
        <v>1437993</v>
      </c>
      <c r="F464" s="4">
        <v>1213855</v>
      </c>
      <c r="G464" s="4">
        <v>1492688</v>
      </c>
      <c r="H464" s="4">
        <v>1788656</v>
      </c>
      <c r="I464" s="4">
        <v>2561758</v>
      </c>
      <c r="J464" s="4">
        <v>2588924</v>
      </c>
      <c r="K464" s="4">
        <v>2517000</v>
      </c>
      <c r="L464" s="4">
        <v>2034993</v>
      </c>
      <c r="M464" s="4">
        <v>2119480</v>
      </c>
      <c r="N464" s="4">
        <v>2681471</v>
      </c>
      <c r="O464" s="4">
        <v>2824994</v>
      </c>
    </row>
    <row r="465" spans="1:15" x14ac:dyDescent="0.15">
      <c r="A465" s="3">
        <v>21</v>
      </c>
      <c r="B465">
        <v>52</v>
      </c>
      <c r="C465" s="4" t="s">
        <v>544</v>
      </c>
      <c r="D465" s="4" t="s">
        <v>563</v>
      </c>
      <c r="E465" s="4">
        <v>2011688</v>
      </c>
      <c r="F465" s="4">
        <v>1602475</v>
      </c>
      <c r="G465" s="4">
        <v>1700173</v>
      </c>
      <c r="H465" s="4">
        <v>2033003</v>
      </c>
      <c r="I465" s="4">
        <v>2258416</v>
      </c>
      <c r="J465" s="4">
        <v>2488631</v>
      </c>
      <c r="K465" s="4">
        <v>2482643</v>
      </c>
      <c r="L465" s="4">
        <v>1964027</v>
      </c>
      <c r="M465" s="4">
        <v>2163988</v>
      </c>
      <c r="N465" s="4">
        <v>2686518</v>
      </c>
      <c r="O465" s="4">
        <v>2970951</v>
      </c>
    </row>
    <row r="466" spans="1:15" x14ac:dyDescent="0.15">
      <c r="A466" s="3">
        <v>21</v>
      </c>
      <c r="B466">
        <v>52</v>
      </c>
      <c r="C466" t="s">
        <v>544</v>
      </c>
      <c r="D466" t="s">
        <v>503</v>
      </c>
      <c r="E466">
        <v>128063000</v>
      </c>
      <c r="F466">
        <v>128047000</v>
      </c>
      <c r="G466">
        <v>128070000</v>
      </c>
      <c r="H466">
        <v>127833000</v>
      </c>
      <c r="I466">
        <v>127629000</v>
      </c>
      <c r="J466">
        <v>127445000</v>
      </c>
      <c r="K466">
        <v>127276000</v>
      </c>
      <c r="L466">
        <v>127141000</v>
      </c>
      <c r="M466">
        <v>126994511</v>
      </c>
      <c r="N466">
        <v>126785797</v>
      </c>
      <c r="O466">
        <v>126529100</v>
      </c>
    </row>
    <row r="467" spans="1:15" x14ac:dyDescent="0.15">
      <c r="A467" s="3">
        <v>21</v>
      </c>
      <c r="B467">
        <v>52</v>
      </c>
      <c r="C467" s="4" t="s">
        <v>544</v>
      </c>
      <c r="D467" s="4" t="s">
        <v>565</v>
      </c>
      <c r="E467">
        <v>26914921.1162</v>
      </c>
      <c r="F467">
        <v>26338044.561606001</v>
      </c>
      <c r="G467">
        <v>25508694.197810002</v>
      </c>
      <c r="H467">
        <v>25184912.5484</v>
      </c>
      <c r="I467">
        <v>25046710.629641999</v>
      </c>
      <c r="J467">
        <v>26341448.261254001</v>
      </c>
      <c r="K467">
        <v>26334055.94796</v>
      </c>
      <c r="L467">
        <v>25916900.521000002</v>
      </c>
      <c r="M467">
        <v>25953410.055390999</v>
      </c>
      <c r="N467">
        <v>25981662.147358999</v>
      </c>
      <c r="O467">
        <v>26014745.308977999</v>
      </c>
    </row>
    <row r="468" spans="1:15" x14ac:dyDescent="0.15">
      <c r="A468" s="3">
        <v>21</v>
      </c>
      <c r="B468">
        <v>52</v>
      </c>
      <c r="C468" s="4" t="s">
        <v>544</v>
      </c>
      <c r="D468" s="4" t="s">
        <v>567</v>
      </c>
      <c r="E468">
        <v>1.4016378565254971E-3</v>
      </c>
      <c r="F468">
        <v>1.6055977435452374E-3</v>
      </c>
      <c r="G468">
        <v>1.634620074025691E-3</v>
      </c>
      <c r="H468">
        <v>1.6112256084192061E-3</v>
      </c>
      <c r="I468">
        <v>1.6166959771378327E-3</v>
      </c>
      <c r="J468">
        <v>1.6303790215954168E-3</v>
      </c>
      <c r="K468">
        <v>1.6056706507304118E-3</v>
      </c>
      <c r="L468">
        <v>1.7264056939501778E-3</v>
      </c>
      <c r="M468">
        <v>1.8756452695146498E-3</v>
      </c>
      <c r="N468" t="e">
        <v>#VALUE!</v>
      </c>
      <c r="O468" t="e">
        <v>#VALUE!</v>
      </c>
    </row>
    <row r="469" spans="1:15" x14ac:dyDescent="0.15">
      <c r="A469" s="3">
        <v>21</v>
      </c>
      <c r="B469">
        <v>52</v>
      </c>
      <c r="C469" s="4" t="s">
        <v>544</v>
      </c>
      <c r="D469" t="s">
        <v>566</v>
      </c>
      <c r="E469">
        <v>64.867800000000003</v>
      </c>
      <c r="F469">
        <v>74.001999999999995</v>
      </c>
      <c r="G469">
        <v>75.078099999999992</v>
      </c>
      <c r="H469">
        <v>73.487999999999985</v>
      </c>
      <c r="I469">
        <v>73.543500000000009</v>
      </c>
      <c r="J469">
        <v>73.98660000000001</v>
      </c>
      <c r="K469">
        <v>72.544200000000004</v>
      </c>
      <c r="L469">
        <v>77.619199999999992</v>
      </c>
      <c r="M469">
        <v>83.860099999999989</v>
      </c>
      <c r="N469">
        <v>88.243200000000002</v>
      </c>
    </row>
    <row r="470" spans="1:15" x14ac:dyDescent="0.15">
      <c r="A470" s="6">
        <v>76</v>
      </c>
      <c r="B470">
        <v>53</v>
      </c>
      <c r="C470" t="s">
        <v>436</v>
      </c>
      <c r="D470" t="s">
        <v>315</v>
      </c>
      <c r="E470">
        <v>6.7</v>
      </c>
      <c r="F470">
        <v>7</v>
      </c>
      <c r="G470">
        <v>7.2</v>
      </c>
      <c r="H470">
        <v>7.7</v>
      </c>
      <c r="I470">
        <v>8.6</v>
      </c>
      <c r="J470">
        <v>8.9</v>
      </c>
      <c r="K470">
        <v>9</v>
      </c>
      <c r="L470">
        <v>8.5</v>
      </c>
      <c r="M470">
        <v>8.6</v>
      </c>
      <c r="N470">
        <v>8.6999999999999993</v>
      </c>
      <c r="O470">
        <v>8.5</v>
      </c>
    </row>
    <row r="471" spans="1:15" x14ac:dyDescent="0.15">
      <c r="A471" s="6">
        <v>76</v>
      </c>
      <c r="B471">
        <v>53</v>
      </c>
      <c r="C471" t="s">
        <v>436</v>
      </c>
      <c r="D471" t="s">
        <v>516</v>
      </c>
      <c r="E471">
        <v>9725</v>
      </c>
      <c r="F471">
        <v>10250</v>
      </c>
      <c r="G471">
        <v>10022.9998779297</v>
      </c>
      <c r="H471">
        <v>10025.999755859399</v>
      </c>
      <c r="I471">
        <v>10449.000244140601</v>
      </c>
      <c r="J471">
        <v>10565.9997558594</v>
      </c>
      <c r="K471">
        <v>10640</v>
      </c>
      <c r="L471">
        <v>10563.000488281299</v>
      </c>
      <c r="M471">
        <v>10659.599609375</v>
      </c>
      <c r="N471" t="s">
        <v>56</v>
      </c>
      <c r="O471" t="s">
        <v>56</v>
      </c>
    </row>
    <row r="472" spans="1:15" x14ac:dyDescent="0.15">
      <c r="A472" s="6">
        <v>76</v>
      </c>
      <c r="B472">
        <v>53</v>
      </c>
      <c r="C472" s="4" t="s">
        <v>436</v>
      </c>
      <c r="D472" s="4" t="s">
        <v>552</v>
      </c>
      <c r="E472" s="4">
        <v>1486894.7983049999</v>
      </c>
      <c r="F472" s="4">
        <v>1587522.823903</v>
      </c>
      <c r="G472" s="4">
        <v>1778760.9309950001</v>
      </c>
      <c r="H472" s="4">
        <v>1825878.0148710001</v>
      </c>
      <c r="I472" s="4">
        <v>1786274.7093700001</v>
      </c>
      <c r="J472" s="4">
        <v>1811810.18567</v>
      </c>
      <c r="K472" s="4">
        <v>1886947.8553889999</v>
      </c>
      <c r="L472" s="4">
        <v>2059244.980712</v>
      </c>
      <c r="M472" s="4">
        <v>2058814.502594</v>
      </c>
      <c r="N472" s="4">
        <v>1908635.946004</v>
      </c>
      <c r="O472" s="4">
        <v>1898325.6884999999</v>
      </c>
    </row>
    <row r="473" spans="1:15" x14ac:dyDescent="0.15">
      <c r="A473" s="6">
        <v>76</v>
      </c>
      <c r="B473">
        <v>53</v>
      </c>
      <c r="C473" s="4" t="s">
        <v>436</v>
      </c>
      <c r="D473" s="4" t="s">
        <v>564</v>
      </c>
      <c r="E473" s="4">
        <v>57655</v>
      </c>
      <c r="F473" s="4">
        <v>68064</v>
      </c>
      <c r="G473" s="4">
        <v>79217</v>
      </c>
      <c r="H473" s="4">
        <v>118080</v>
      </c>
      <c r="I473" s="4">
        <v>123668</v>
      </c>
      <c r="J473" s="4">
        <v>146731</v>
      </c>
      <c r="K473" s="4">
        <v>413687</v>
      </c>
      <c r="L473" s="4">
        <v>762265</v>
      </c>
      <c r="M473" s="4">
        <v>1040920</v>
      </c>
      <c r="N473" s="4">
        <v>1249222</v>
      </c>
      <c r="O473" s="4">
        <v>1260826</v>
      </c>
    </row>
    <row r="474" spans="1:15" x14ac:dyDescent="0.15">
      <c r="A474" s="6">
        <v>76</v>
      </c>
      <c r="B474">
        <v>53</v>
      </c>
      <c r="C474" s="4" t="s">
        <v>436</v>
      </c>
      <c r="D474" s="4" t="s">
        <v>563</v>
      </c>
      <c r="E474" s="4">
        <v>233543</v>
      </c>
      <c r="F474" s="4">
        <v>279889</v>
      </c>
      <c r="G474" s="4">
        <v>288964</v>
      </c>
      <c r="H474" s="4">
        <v>365191</v>
      </c>
      <c r="I474" s="4">
        <v>417350</v>
      </c>
      <c r="J474" s="4">
        <v>467850</v>
      </c>
      <c r="K474" s="4">
        <v>793435</v>
      </c>
      <c r="L474" s="4">
        <v>694137</v>
      </c>
      <c r="M474" s="4">
        <v>891588</v>
      </c>
      <c r="N474" s="4">
        <v>1160604</v>
      </c>
      <c r="O474" s="4">
        <v>1227413</v>
      </c>
    </row>
    <row r="475" spans="1:15" x14ac:dyDescent="0.15">
      <c r="A475" s="6">
        <v>76</v>
      </c>
      <c r="B475">
        <v>53</v>
      </c>
      <c r="C475" t="s">
        <v>436</v>
      </c>
      <c r="D475" t="s">
        <v>503</v>
      </c>
      <c r="E475">
        <v>6556478</v>
      </c>
      <c r="F475">
        <v>6893260</v>
      </c>
      <c r="G475">
        <v>7261539</v>
      </c>
      <c r="H475">
        <v>7663131</v>
      </c>
      <c r="I475">
        <v>8090872</v>
      </c>
      <c r="J475">
        <v>8520420</v>
      </c>
      <c r="K475">
        <v>8920049</v>
      </c>
      <c r="L475">
        <v>9266575</v>
      </c>
      <c r="M475">
        <v>9551467</v>
      </c>
      <c r="N475">
        <v>9779173</v>
      </c>
      <c r="O475">
        <v>9956011</v>
      </c>
    </row>
    <row r="476" spans="1:15" x14ac:dyDescent="0.15">
      <c r="A476" s="6">
        <v>76</v>
      </c>
      <c r="B476">
        <v>53</v>
      </c>
      <c r="C476" s="4" t="s">
        <v>436</v>
      </c>
      <c r="D476" s="4" t="s">
        <v>565</v>
      </c>
      <c r="E476">
        <v>1662782.7983049999</v>
      </c>
      <c r="F476">
        <v>1799347.823903</v>
      </c>
      <c r="G476">
        <v>1988507.9309950001</v>
      </c>
      <c r="H476">
        <v>2072989.0148710001</v>
      </c>
      <c r="I476">
        <v>2079956.7093700001</v>
      </c>
      <c r="J476">
        <v>2132929.18567</v>
      </c>
      <c r="K476">
        <v>2266695.8553889999</v>
      </c>
      <c r="L476">
        <v>1991116.980712</v>
      </c>
      <c r="M476">
        <v>1909482.502594</v>
      </c>
      <c r="N476">
        <v>1820017.946004</v>
      </c>
      <c r="O476">
        <v>1864912.6884999999</v>
      </c>
    </row>
    <row r="477" spans="1:15" x14ac:dyDescent="0.15">
      <c r="A477" s="6">
        <v>76</v>
      </c>
      <c r="B477">
        <v>53</v>
      </c>
      <c r="C477" s="4" t="s">
        <v>436</v>
      </c>
      <c r="D477" s="4" t="s">
        <v>567</v>
      </c>
      <c r="E477">
        <v>4.616082262210797E-3</v>
      </c>
      <c r="F477">
        <v>4.557960975609756E-3</v>
      </c>
      <c r="G477">
        <v>3.8670258876632745E-3</v>
      </c>
      <c r="H477">
        <v>3.8460902592246942E-3</v>
      </c>
      <c r="I477">
        <v>3.2143457953151197E-3</v>
      </c>
      <c r="J477">
        <v>3.9244085707086365E-3</v>
      </c>
      <c r="K477">
        <v>3.1606015037593982E-3</v>
      </c>
      <c r="L477">
        <v>3.2868312406609639E-3</v>
      </c>
      <c r="M477">
        <v>3.3094019750023588E-3</v>
      </c>
      <c r="N477" t="e">
        <v>#VALUE!</v>
      </c>
      <c r="O477" t="e">
        <v>#VALUE!</v>
      </c>
    </row>
    <row r="478" spans="1:15" x14ac:dyDescent="0.15">
      <c r="A478" s="6">
        <v>76</v>
      </c>
      <c r="B478">
        <v>53</v>
      </c>
      <c r="C478" s="4" t="s">
        <v>436</v>
      </c>
      <c r="D478" t="s">
        <v>566</v>
      </c>
      <c r="E478">
        <v>44.891399999999997</v>
      </c>
      <c r="F478">
        <v>46.719099999999997</v>
      </c>
      <c r="G478">
        <v>38.759199999999993</v>
      </c>
      <c r="H478">
        <v>38.560899999999997</v>
      </c>
      <c r="I478">
        <v>33.5867</v>
      </c>
      <c r="J478">
        <v>41.465299999999992</v>
      </c>
      <c r="K478">
        <v>33.628799999999998</v>
      </c>
      <c r="L478">
        <v>34.718799999999987</v>
      </c>
      <c r="M478">
        <v>35.276899999999998</v>
      </c>
      <c r="N478">
        <v>33.365000000000002</v>
      </c>
    </row>
    <row r="479" spans="1:15" x14ac:dyDescent="0.15">
      <c r="A479" s="3">
        <v>22</v>
      </c>
      <c r="B479">
        <v>54</v>
      </c>
      <c r="C479" t="s">
        <v>63</v>
      </c>
      <c r="D479" t="s">
        <v>315</v>
      </c>
      <c r="E479">
        <v>4.3</v>
      </c>
      <c r="F479">
        <v>4</v>
      </c>
      <c r="G479">
        <v>3.6</v>
      </c>
      <c r="H479">
        <v>3.2</v>
      </c>
      <c r="I479">
        <v>2.8</v>
      </c>
      <c r="J479">
        <v>2.8</v>
      </c>
      <c r="K479">
        <v>2.5</v>
      </c>
      <c r="L479">
        <v>2.5</v>
      </c>
      <c r="M479">
        <v>2.5</v>
      </c>
      <c r="N479">
        <v>2.5</v>
      </c>
      <c r="O479">
        <v>2.5</v>
      </c>
    </row>
    <row r="480" spans="1:15" x14ac:dyDescent="0.15">
      <c r="A480" s="3">
        <v>22</v>
      </c>
      <c r="B480">
        <v>54</v>
      </c>
      <c r="C480" t="s">
        <v>63</v>
      </c>
      <c r="D480" t="s">
        <v>516</v>
      </c>
      <c r="E480">
        <v>2108514.0625</v>
      </c>
      <c r="F480">
        <v>2107832.96875</v>
      </c>
      <c r="G480">
        <v>2171617.96875</v>
      </c>
      <c r="H480">
        <v>2169885</v>
      </c>
      <c r="I480">
        <v>2170120.9375</v>
      </c>
      <c r="J480">
        <v>2169940.9375</v>
      </c>
      <c r="K480">
        <v>2169920</v>
      </c>
      <c r="L480">
        <v>2169920</v>
      </c>
      <c r="M480">
        <v>2169920</v>
      </c>
      <c r="N480" t="s">
        <v>56</v>
      </c>
      <c r="O480" t="s">
        <v>56</v>
      </c>
    </row>
    <row r="481" spans="1:15" x14ac:dyDescent="0.15">
      <c r="A481" s="3">
        <v>22</v>
      </c>
      <c r="B481">
        <v>54</v>
      </c>
      <c r="C481" s="4" t="s">
        <v>63</v>
      </c>
      <c r="D481" s="4" t="s">
        <v>552</v>
      </c>
      <c r="E481" s="4">
        <v>11439552.423771</v>
      </c>
      <c r="F481" s="4">
        <v>13074546.793888999</v>
      </c>
      <c r="G481" s="4">
        <v>11330394.555271</v>
      </c>
      <c r="H481" s="4">
        <v>15224667.752916001</v>
      </c>
      <c r="I481" s="4">
        <v>11995400.946342999</v>
      </c>
      <c r="J481" s="4">
        <v>13685456.024219999</v>
      </c>
      <c r="K481" s="4">
        <v>13866098.010190001</v>
      </c>
      <c r="L481" s="4">
        <v>14494524.146674</v>
      </c>
      <c r="M481" s="4">
        <v>15534406.334062999</v>
      </c>
      <c r="N481" s="4">
        <v>16298137.605767</v>
      </c>
      <c r="O481" s="4">
        <v>16845426.620682999</v>
      </c>
    </row>
    <row r="482" spans="1:15" x14ac:dyDescent="0.15">
      <c r="A482" s="3">
        <v>22</v>
      </c>
      <c r="B482">
        <v>54</v>
      </c>
      <c r="C482" s="4" t="s">
        <v>63</v>
      </c>
      <c r="D482" s="4" t="s">
        <v>564</v>
      </c>
      <c r="E482" s="4">
        <v>445258</v>
      </c>
      <c r="F482" s="4">
        <v>433371</v>
      </c>
      <c r="G482" s="4">
        <v>518119</v>
      </c>
      <c r="H482" s="4">
        <v>581124</v>
      </c>
      <c r="I482" s="4">
        <v>614971</v>
      </c>
      <c r="J482" s="4">
        <v>731211</v>
      </c>
      <c r="K482" s="4">
        <v>782686</v>
      </c>
      <c r="L482" s="4">
        <v>738251</v>
      </c>
      <c r="M482" s="4">
        <v>688746</v>
      </c>
      <c r="N482" s="4">
        <v>732232</v>
      </c>
      <c r="O482" s="4">
        <v>642452</v>
      </c>
    </row>
    <row r="483" spans="1:15" x14ac:dyDescent="0.15">
      <c r="A483" s="3">
        <v>22</v>
      </c>
      <c r="B483">
        <v>54</v>
      </c>
      <c r="C483" s="4" t="s">
        <v>63</v>
      </c>
      <c r="D483" s="4" t="s">
        <v>563</v>
      </c>
      <c r="E483" s="4">
        <v>2198656</v>
      </c>
      <c r="F483" s="4">
        <v>2368643</v>
      </c>
      <c r="G483" s="4">
        <v>2733220</v>
      </c>
      <c r="H483" s="4">
        <v>3044558</v>
      </c>
      <c r="I483" s="4">
        <v>3144780</v>
      </c>
      <c r="J483" s="4">
        <v>3271856</v>
      </c>
      <c r="K483" s="4">
        <v>3462732</v>
      </c>
      <c r="L483" s="4">
        <v>3277400</v>
      </c>
      <c r="M483" s="4">
        <v>3228125</v>
      </c>
      <c r="N483" s="4">
        <v>3207417</v>
      </c>
      <c r="O483" s="4">
        <v>3299394</v>
      </c>
    </row>
    <row r="484" spans="1:15" x14ac:dyDescent="0.15">
      <c r="A484" s="3">
        <v>22</v>
      </c>
      <c r="B484">
        <v>54</v>
      </c>
      <c r="C484" t="s">
        <v>63</v>
      </c>
      <c r="D484" t="s">
        <v>503</v>
      </c>
      <c r="E484">
        <v>15674000</v>
      </c>
      <c r="F484">
        <v>16092822</v>
      </c>
      <c r="G484">
        <v>16321872</v>
      </c>
      <c r="H484">
        <v>16557201</v>
      </c>
      <c r="I484">
        <v>16792089</v>
      </c>
      <c r="J484">
        <v>17035550</v>
      </c>
      <c r="K484">
        <v>17288285</v>
      </c>
      <c r="L484">
        <v>17542806</v>
      </c>
      <c r="M484">
        <v>17794055</v>
      </c>
      <c r="N484">
        <v>18037776</v>
      </c>
      <c r="O484">
        <v>18276498.5</v>
      </c>
    </row>
    <row r="485" spans="1:15" x14ac:dyDescent="0.15">
      <c r="A485" s="3">
        <v>22</v>
      </c>
      <c r="B485">
        <v>54</v>
      </c>
      <c r="C485" s="4" t="s">
        <v>63</v>
      </c>
      <c r="D485" s="4" t="s">
        <v>565</v>
      </c>
      <c r="E485">
        <v>13192950.423771</v>
      </c>
      <c r="F485">
        <v>15009818.793888999</v>
      </c>
      <c r="G485">
        <v>13545495.555271</v>
      </c>
      <c r="H485">
        <v>17688101.752916001</v>
      </c>
      <c r="I485">
        <v>14525209.946342999</v>
      </c>
      <c r="J485">
        <v>16226101.024219999</v>
      </c>
      <c r="K485">
        <v>16546144.010190001</v>
      </c>
      <c r="L485">
        <v>17033673.146674</v>
      </c>
      <c r="M485">
        <v>18073785.334063001</v>
      </c>
      <c r="N485">
        <v>18773322.605767</v>
      </c>
      <c r="O485">
        <v>19502368.620682999</v>
      </c>
    </row>
    <row r="486" spans="1:15" x14ac:dyDescent="0.15">
      <c r="A486" s="3">
        <v>22</v>
      </c>
      <c r="B486">
        <v>54</v>
      </c>
      <c r="C486" s="4" t="s">
        <v>63</v>
      </c>
      <c r="D486" s="4" t="s">
        <v>567</v>
      </c>
      <c r="E486">
        <v>3.5674981418341862E-5</v>
      </c>
      <c r="F486">
        <v>3.7274300746226997E-5</v>
      </c>
      <c r="G486">
        <v>3.5266193732999333E-5</v>
      </c>
      <c r="H486">
        <v>3.5702813743585493E-5</v>
      </c>
      <c r="I486">
        <v>3.4700969286417937E-5</v>
      </c>
      <c r="J486">
        <v>3.3104172910236178E-5</v>
      </c>
      <c r="K486">
        <v>3.182062011502727E-5</v>
      </c>
      <c r="L486">
        <v>3.2107543135230783E-5</v>
      </c>
      <c r="M486">
        <v>3.2374695841321343E-5</v>
      </c>
      <c r="N486" t="e">
        <v>#VALUE!</v>
      </c>
      <c r="O486" t="e">
        <v>#VALUE!</v>
      </c>
    </row>
    <row r="487" spans="1:15" x14ac:dyDescent="0.15">
      <c r="A487" s="3">
        <v>22</v>
      </c>
      <c r="B487">
        <v>54</v>
      </c>
      <c r="C487" s="4" t="s">
        <v>63</v>
      </c>
      <c r="D487" t="s">
        <v>566</v>
      </c>
      <c r="E487">
        <v>75.22120000000001</v>
      </c>
      <c r="F487">
        <v>78.567999999999998</v>
      </c>
      <c r="G487">
        <v>76.584699999999998</v>
      </c>
      <c r="H487">
        <v>77.471000000000004</v>
      </c>
      <c r="I487">
        <v>75.305300000000003</v>
      </c>
      <c r="J487">
        <v>71.834099999999992</v>
      </c>
      <c r="K487">
        <v>69.04819999999998</v>
      </c>
      <c r="L487">
        <v>69.670799999999986</v>
      </c>
      <c r="M487">
        <v>70.250500000000002</v>
      </c>
      <c r="N487">
        <v>70.861699999999985</v>
      </c>
    </row>
    <row r="488" spans="1:15" x14ac:dyDescent="0.15">
      <c r="A488" s="6">
        <v>103</v>
      </c>
      <c r="B488">
        <v>55</v>
      </c>
      <c r="C488" t="s">
        <v>548</v>
      </c>
      <c r="D488" t="s">
        <v>315</v>
      </c>
      <c r="E488">
        <v>26.9</v>
      </c>
      <c r="F488">
        <v>26</v>
      </c>
      <c r="G488">
        <v>24.6</v>
      </c>
      <c r="H488">
        <v>24.1</v>
      </c>
      <c r="I488">
        <v>23.2</v>
      </c>
      <c r="J488">
        <v>22.2</v>
      </c>
      <c r="K488">
        <v>21.5</v>
      </c>
      <c r="L488">
        <v>22.3</v>
      </c>
      <c r="M488">
        <v>23.4</v>
      </c>
      <c r="N488">
        <v>23.7</v>
      </c>
      <c r="O488">
        <v>23</v>
      </c>
    </row>
    <row r="489" spans="1:15" x14ac:dyDescent="0.15">
      <c r="A489" s="6">
        <v>103</v>
      </c>
      <c r="B489">
        <v>55</v>
      </c>
      <c r="C489" t="s">
        <v>548</v>
      </c>
      <c r="D489" t="s">
        <v>516</v>
      </c>
      <c r="E489">
        <v>270850</v>
      </c>
      <c r="F489">
        <v>272850</v>
      </c>
      <c r="G489">
        <v>273200</v>
      </c>
      <c r="H489">
        <v>276300</v>
      </c>
      <c r="I489">
        <v>277300</v>
      </c>
      <c r="J489">
        <v>276300</v>
      </c>
      <c r="K489">
        <v>276300</v>
      </c>
      <c r="L489">
        <v>276300</v>
      </c>
      <c r="M489">
        <v>276300</v>
      </c>
      <c r="N489" t="s">
        <v>56</v>
      </c>
      <c r="O489" t="s">
        <v>56</v>
      </c>
    </row>
    <row r="490" spans="1:15" x14ac:dyDescent="0.15">
      <c r="A490" s="6">
        <v>103</v>
      </c>
      <c r="B490">
        <v>55</v>
      </c>
      <c r="C490" s="4" t="s">
        <v>548</v>
      </c>
      <c r="D490" s="4" t="s">
        <v>552</v>
      </c>
      <c r="E490" s="4">
        <v>10036853.022752</v>
      </c>
      <c r="F490" s="4">
        <v>10451625.623284001</v>
      </c>
      <c r="G490" s="4">
        <v>11060652.6548</v>
      </c>
      <c r="H490" s="4">
        <v>10575074.927564999</v>
      </c>
      <c r="I490" s="4">
        <v>11008689.975188</v>
      </c>
      <c r="J490" s="4">
        <v>11336195.492283</v>
      </c>
      <c r="K490" s="4">
        <v>11327114.630842</v>
      </c>
      <c r="L490" s="4">
        <v>11664523.435101001</v>
      </c>
      <c r="M490" s="4">
        <v>11660486.468849</v>
      </c>
      <c r="N490" s="4">
        <v>11794880.839553</v>
      </c>
      <c r="O490" s="4">
        <v>12645167.878451001</v>
      </c>
    </row>
    <row r="491" spans="1:15" x14ac:dyDescent="0.15">
      <c r="A491" s="6">
        <v>103</v>
      </c>
      <c r="B491">
        <v>55</v>
      </c>
      <c r="C491" s="4" t="s">
        <v>548</v>
      </c>
      <c r="D491" s="4" t="s">
        <v>564</v>
      </c>
      <c r="E491" s="4">
        <v>1402</v>
      </c>
      <c r="F491" s="4">
        <v>1367</v>
      </c>
      <c r="G491" s="4">
        <v>1586</v>
      </c>
      <c r="H491" s="4">
        <v>2372</v>
      </c>
      <c r="I491" s="4">
        <v>3838</v>
      </c>
      <c r="J491" s="4">
        <v>24048</v>
      </c>
      <c r="K491" s="4">
        <v>43620</v>
      </c>
      <c r="L491" s="4">
        <v>47006</v>
      </c>
      <c r="M491" s="4">
        <v>58916</v>
      </c>
      <c r="N491" s="4">
        <v>56028</v>
      </c>
      <c r="O491" s="4">
        <v>54483</v>
      </c>
    </row>
    <row r="492" spans="1:15" x14ac:dyDescent="0.15">
      <c r="A492" s="6">
        <v>103</v>
      </c>
      <c r="B492">
        <v>55</v>
      </c>
      <c r="C492" s="4" t="s">
        <v>548</v>
      </c>
      <c r="D492" s="4" t="s">
        <v>563</v>
      </c>
      <c r="E492" s="4">
        <v>199904</v>
      </c>
      <c r="F492" s="4">
        <v>204848</v>
      </c>
      <c r="G492" s="4">
        <v>192645</v>
      </c>
      <c r="H492" s="4">
        <v>211442</v>
      </c>
      <c r="I492" s="4">
        <v>219922</v>
      </c>
      <c r="J492" s="4">
        <v>287785</v>
      </c>
      <c r="K492" s="4">
        <v>420919</v>
      </c>
      <c r="L492" s="4">
        <v>353323</v>
      </c>
      <c r="M492" s="4">
        <v>386962</v>
      </c>
      <c r="N492" s="4">
        <v>690023</v>
      </c>
      <c r="O492" s="4">
        <v>402372</v>
      </c>
    </row>
    <row r="493" spans="1:15" x14ac:dyDescent="0.15">
      <c r="A493" s="6">
        <v>103</v>
      </c>
      <c r="B493">
        <v>55</v>
      </c>
      <c r="C493" t="s">
        <v>548</v>
      </c>
      <c r="D493" t="s">
        <v>503</v>
      </c>
      <c r="E493">
        <v>39791981</v>
      </c>
      <c r="F493">
        <v>40901792</v>
      </c>
      <c r="G493">
        <v>42030676</v>
      </c>
      <c r="H493">
        <v>43178257</v>
      </c>
      <c r="I493">
        <v>44343410</v>
      </c>
      <c r="J493">
        <v>45519889</v>
      </c>
      <c r="K493">
        <v>46699981</v>
      </c>
      <c r="L493">
        <v>47878336</v>
      </c>
      <c r="M493">
        <v>49051686</v>
      </c>
      <c r="N493">
        <v>50221473</v>
      </c>
      <c r="O493">
        <v>51393010</v>
      </c>
    </row>
    <row r="494" spans="1:15" x14ac:dyDescent="0.15">
      <c r="A494" s="6">
        <v>103</v>
      </c>
      <c r="B494">
        <v>55</v>
      </c>
      <c r="C494" s="4" t="s">
        <v>548</v>
      </c>
      <c r="D494" s="4" t="s">
        <v>565</v>
      </c>
      <c r="E494">
        <v>10235355.022752</v>
      </c>
      <c r="F494">
        <v>10655106.623284001</v>
      </c>
      <c r="G494">
        <v>11251711.6548</v>
      </c>
      <c r="H494">
        <v>10784144.927564999</v>
      </c>
      <c r="I494">
        <v>11224773.975188</v>
      </c>
      <c r="J494">
        <v>11599932.492283</v>
      </c>
      <c r="K494">
        <v>11704413.630842</v>
      </c>
      <c r="L494">
        <v>11970840.435101001</v>
      </c>
      <c r="M494">
        <v>11988532.468849</v>
      </c>
      <c r="N494">
        <v>12428875.839553</v>
      </c>
      <c r="O494">
        <v>12993056.878451001</v>
      </c>
    </row>
    <row r="495" spans="1:15" x14ac:dyDescent="0.15">
      <c r="A495" s="6">
        <v>103</v>
      </c>
      <c r="B495">
        <v>55</v>
      </c>
      <c r="C495" s="4" t="s">
        <v>548</v>
      </c>
      <c r="D495" s="4" t="s">
        <v>567</v>
      </c>
      <c r="E495">
        <v>9.7088720694111141E-4</v>
      </c>
      <c r="F495">
        <v>8.5085028403884919E-4</v>
      </c>
      <c r="G495">
        <v>8.7205746705710109E-4</v>
      </c>
      <c r="H495">
        <v>8.2088816503800212E-4</v>
      </c>
      <c r="I495">
        <v>7.3593292463036415E-4</v>
      </c>
      <c r="J495">
        <v>7.4091639522258414E-4</v>
      </c>
      <c r="K495">
        <v>8.387017734346725E-4</v>
      </c>
      <c r="L495">
        <v>7.7656460369163953E-4</v>
      </c>
      <c r="M495">
        <v>8.856840390879478E-4</v>
      </c>
      <c r="N495" t="e">
        <v>#VALUE!</v>
      </c>
      <c r="O495" t="e">
        <v>#VALUE!</v>
      </c>
    </row>
    <row r="496" spans="1:15" x14ac:dyDescent="0.15">
      <c r="A496" s="6">
        <v>103</v>
      </c>
      <c r="B496">
        <v>55</v>
      </c>
      <c r="C496" s="4" t="s">
        <v>548</v>
      </c>
      <c r="D496" t="s">
        <v>566</v>
      </c>
      <c r="E496">
        <v>262.96480000000003</v>
      </c>
      <c r="F496">
        <v>232.15450000000001</v>
      </c>
      <c r="G496">
        <v>238.24610000000001</v>
      </c>
      <c r="H496">
        <v>226.81139999999999</v>
      </c>
      <c r="I496">
        <v>204.07419999999999</v>
      </c>
      <c r="J496">
        <v>204.71520000000001</v>
      </c>
      <c r="K496">
        <v>231.73330000000001</v>
      </c>
      <c r="L496">
        <v>214.56479999999999</v>
      </c>
      <c r="M496">
        <v>244.71449999999999</v>
      </c>
      <c r="N496">
        <v>223.0162</v>
      </c>
    </row>
    <row r="497" spans="1:15" x14ac:dyDescent="0.15">
      <c r="A497" s="3">
        <v>23</v>
      </c>
      <c r="B497">
        <v>56</v>
      </c>
      <c r="C497" t="s">
        <v>540</v>
      </c>
      <c r="D497" t="s">
        <v>315</v>
      </c>
      <c r="E497">
        <v>2.5</v>
      </c>
      <c r="F497">
        <v>2.5</v>
      </c>
      <c r="G497">
        <v>2.5</v>
      </c>
      <c r="H497">
        <v>2.5</v>
      </c>
      <c r="I497">
        <v>2.5</v>
      </c>
      <c r="J497">
        <v>2.5</v>
      </c>
      <c r="K497">
        <v>2.5</v>
      </c>
      <c r="L497">
        <v>2.5</v>
      </c>
      <c r="M497">
        <v>2.5</v>
      </c>
      <c r="N497">
        <v>2.5</v>
      </c>
      <c r="O497">
        <v>2.5</v>
      </c>
    </row>
    <row r="498" spans="1:15" x14ac:dyDescent="0.15">
      <c r="A498" s="3">
        <v>23</v>
      </c>
      <c r="B498">
        <v>56</v>
      </c>
      <c r="C498" t="s">
        <v>540</v>
      </c>
      <c r="D498" t="s">
        <v>516</v>
      </c>
      <c r="E498">
        <v>1510</v>
      </c>
      <c r="F498">
        <v>1515</v>
      </c>
      <c r="G498">
        <v>1520</v>
      </c>
      <c r="H498">
        <v>1525</v>
      </c>
      <c r="I498">
        <v>1520</v>
      </c>
      <c r="J498">
        <v>1536.0000610351601</v>
      </c>
      <c r="K498">
        <v>1521.0000610351601</v>
      </c>
      <c r="L498">
        <v>1493.9999389648399</v>
      </c>
      <c r="M498">
        <v>1500</v>
      </c>
      <c r="N498" t="s">
        <v>56</v>
      </c>
      <c r="O498" t="s">
        <v>56</v>
      </c>
    </row>
    <row r="499" spans="1:15" x14ac:dyDescent="0.15">
      <c r="A499" s="3">
        <v>23</v>
      </c>
      <c r="B499">
        <v>56</v>
      </c>
      <c r="C499" s="4" t="s">
        <v>540</v>
      </c>
      <c r="D499" s="4" t="s">
        <v>552</v>
      </c>
      <c r="E499" s="4">
        <v>301124.92744399997</v>
      </c>
      <c r="F499" s="4">
        <v>380231.94070400001</v>
      </c>
      <c r="G499" s="4">
        <v>367731.26498099999</v>
      </c>
      <c r="H499" s="4">
        <v>533768.92018200003</v>
      </c>
      <c r="I499" s="4">
        <v>553433.46033799998</v>
      </c>
      <c r="J499" s="4">
        <v>544626.871881</v>
      </c>
      <c r="K499" s="4">
        <v>536713.45141700003</v>
      </c>
      <c r="L499" s="4">
        <v>548056.36464499997</v>
      </c>
      <c r="M499" s="4">
        <v>552690.91029100004</v>
      </c>
      <c r="N499" s="4">
        <v>583401.08019999997</v>
      </c>
      <c r="O499" s="4">
        <v>687519.14741199999</v>
      </c>
    </row>
    <row r="500" spans="1:15" x14ac:dyDescent="0.15">
      <c r="A500" s="3">
        <v>23</v>
      </c>
      <c r="B500">
        <v>56</v>
      </c>
      <c r="C500" s="4" t="s">
        <v>540</v>
      </c>
      <c r="D500" s="4" t="s">
        <v>564</v>
      </c>
      <c r="E500" s="4">
        <v>6036</v>
      </c>
      <c r="F500" s="4">
        <v>7674</v>
      </c>
      <c r="G500" s="4">
        <v>7303</v>
      </c>
      <c r="H500" s="4">
        <v>8057</v>
      </c>
      <c r="I500" s="4">
        <v>7022</v>
      </c>
      <c r="J500" s="4">
        <v>16667</v>
      </c>
      <c r="K500" s="4">
        <v>14143</v>
      </c>
      <c r="L500" s="4">
        <v>15900</v>
      </c>
      <c r="M500" s="4">
        <v>13844</v>
      </c>
      <c r="N500" s="4">
        <v>17647</v>
      </c>
      <c r="O500" s="4">
        <v>15096</v>
      </c>
    </row>
    <row r="501" spans="1:15" x14ac:dyDescent="0.15">
      <c r="A501" s="3">
        <v>23</v>
      </c>
      <c r="B501">
        <v>56</v>
      </c>
      <c r="C501" s="4" t="s">
        <v>540</v>
      </c>
      <c r="D501" s="4" t="s">
        <v>563</v>
      </c>
      <c r="E501" s="4">
        <v>2292673</v>
      </c>
      <c r="F501" s="4">
        <v>1981751</v>
      </c>
      <c r="G501" s="4">
        <v>2230542</v>
      </c>
      <c r="H501" s="4">
        <v>2594196</v>
      </c>
      <c r="I501" s="4">
        <v>3753160</v>
      </c>
      <c r="J501" s="4">
        <v>4463094</v>
      </c>
      <c r="K501" s="4">
        <v>3855642</v>
      </c>
      <c r="L501" s="4">
        <v>3460580</v>
      </c>
      <c r="M501" s="4">
        <v>3133454</v>
      </c>
      <c r="N501" s="4">
        <v>2945196</v>
      </c>
      <c r="O501" s="4">
        <v>3727649</v>
      </c>
    </row>
    <row r="502" spans="1:15" x14ac:dyDescent="0.15">
      <c r="A502" s="3">
        <v>23</v>
      </c>
      <c r="B502">
        <v>56</v>
      </c>
      <c r="C502" t="s">
        <v>540</v>
      </c>
      <c r="D502" t="s">
        <v>503</v>
      </c>
      <c r="E502">
        <v>2656009</v>
      </c>
      <c r="F502">
        <v>2821045</v>
      </c>
      <c r="G502">
        <v>2991884</v>
      </c>
      <c r="H502">
        <v>3168060</v>
      </c>
      <c r="I502">
        <v>3348853</v>
      </c>
      <c r="J502">
        <v>3526376</v>
      </c>
      <c r="K502">
        <v>3690941</v>
      </c>
      <c r="L502">
        <v>3835591</v>
      </c>
      <c r="M502">
        <v>3956875</v>
      </c>
      <c r="N502">
        <v>4056099</v>
      </c>
      <c r="O502">
        <v>4137312</v>
      </c>
    </row>
    <row r="503" spans="1:15" x14ac:dyDescent="0.15">
      <c r="A503" s="3">
        <v>23</v>
      </c>
      <c r="B503">
        <v>56</v>
      </c>
      <c r="C503" s="4" t="s">
        <v>540</v>
      </c>
      <c r="D503" s="4" t="s">
        <v>565</v>
      </c>
      <c r="E503">
        <v>2587761.9274439998</v>
      </c>
      <c r="F503">
        <v>2354308.9407040002</v>
      </c>
      <c r="G503">
        <v>2590970.2649809998</v>
      </c>
      <c r="H503">
        <v>3119907.9201819999</v>
      </c>
      <c r="I503">
        <v>4299571.4603380002</v>
      </c>
      <c r="J503">
        <v>4991053.8718809998</v>
      </c>
      <c r="K503">
        <v>4378212.451417</v>
      </c>
      <c r="L503">
        <v>3992736.3646450001</v>
      </c>
      <c r="M503">
        <v>3672300.9102910003</v>
      </c>
      <c r="N503">
        <v>3510950.0801999997</v>
      </c>
      <c r="O503">
        <v>4400072.1474120002</v>
      </c>
    </row>
    <row r="504" spans="1:15" x14ac:dyDescent="0.15">
      <c r="A504" s="3">
        <v>23</v>
      </c>
      <c r="B504">
        <v>56</v>
      </c>
      <c r="C504" s="4" t="s">
        <v>540</v>
      </c>
      <c r="D504" s="4" t="s">
        <v>567</v>
      </c>
      <c r="E504">
        <v>4.2674966887417218E-2</v>
      </c>
      <c r="F504">
        <v>4.157551155115511E-2</v>
      </c>
      <c r="G504">
        <v>3.145006578947368E-2</v>
      </c>
      <c r="H504">
        <v>2.6884262295081968E-2</v>
      </c>
      <c r="I504">
        <v>3.2099342105263155E-2</v>
      </c>
      <c r="J504">
        <v>3.3446352837627938E-2</v>
      </c>
      <c r="K504">
        <v>2.8448716807119009E-2</v>
      </c>
      <c r="L504">
        <v>3.7752946656129278E-2</v>
      </c>
      <c r="M504">
        <v>3.1381599999999989E-2</v>
      </c>
      <c r="N504" t="e">
        <v>#VALUE!</v>
      </c>
      <c r="O504" t="e">
        <v>#VALUE!</v>
      </c>
    </row>
    <row r="505" spans="1:15" x14ac:dyDescent="0.15">
      <c r="A505" s="3">
        <v>23</v>
      </c>
      <c r="B505">
        <v>56</v>
      </c>
      <c r="C505" s="4" t="s">
        <v>540</v>
      </c>
      <c r="D505" t="s">
        <v>566</v>
      </c>
      <c r="E505">
        <v>64.4392</v>
      </c>
      <c r="F505">
        <v>62.986899999999991</v>
      </c>
      <c r="G505">
        <v>47.804099999999998</v>
      </c>
      <c r="H505">
        <v>40.9985</v>
      </c>
      <c r="I505">
        <v>48.790999999999997</v>
      </c>
      <c r="J505">
        <v>51.37360000000001</v>
      </c>
      <c r="K505">
        <v>43.270499999999998</v>
      </c>
      <c r="L505">
        <v>56.402900000000002</v>
      </c>
      <c r="M505">
        <v>47.072399999999988</v>
      </c>
      <c r="N505">
        <v>47.206000000000003</v>
      </c>
    </row>
    <row r="506" spans="1:15" x14ac:dyDescent="0.15">
      <c r="A506" s="6">
        <v>64</v>
      </c>
      <c r="B506">
        <v>57</v>
      </c>
      <c r="C506" t="s">
        <v>349</v>
      </c>
      <c r="D506" t="s">
        <v>315</v>
      </c>
      <c r="E506">
        <v>9.9</v>
      </c>
      <c r="F506">
        <v>9.1</v>
      </c>
      <c r="G506">
        <v>8.4</v>
      </c>
      <c r="H506">
        <v>8.3000000000000007</v>
      </c>
      <c r="I506">
        <v>8.1999999999999993</v>
      </c>
      <c r="J506">
        <v>7.2</v>
      </c>
      <c r="K506">
        <v>6.5</v>
      </c>
      <c r="L506">
        <v>6.1</v>
      </c>
      <c r="M506">
        <v>6.3</v>
      </c>
      <c r="N506">
        <v>6.4</v>
      </c>
      <c r="O506">
        <v>6.4</v>
      </c>
    </row>
    <row r="507" spans="1:15" x14ac:dyDescent="0.15">
      <c r="A507" s="6">
        <v>64</v>
      </c>
      <c r="B507">
        <v>57</v>
      </c>
      <c r="C507" t="s">
        <v>349</v>
      </c>
      <c r="D507" t="s">
        <v>516</v>
      </c>
      <c r="E507">
        <v>107272.001953125</v>
      </c>
      <c r="F507">
        <v>106172.998046875</v>
      </c>
      <c r="G507">
        <v>106119.00390625</v>
      </c>
      <c r="H507">
        <v>106085</v>
      </c>
      <c r="I507">
        <v>105912.998046875</v>
      </c>
      <c r="J507">
        <v>105567.001953125</v>
      </c>
      <c r="K507">
        <v>105570.99609375</v>
      </c>
      <c r="L507">
        <v>105570</v>
      </c>
      <c r="M507">
        <v>105410</v>
      </c>
      <c r="N507" t="s">
        <v>56</v>
      </c>
      <c r="O507" t="s">
        <v>56</v>
      </c>
    </row>
    <row r="508" spans="1:15" x14ac:dyDescent="0.15">
      <c r="A508" s="6">
        <v>64</v>
      </c>
      <c r="B508">
        <v>57</v>
      </c>
      <c r="C508" t="s">
        <v>349</v>
      </c>
      <c r="D508" t="s">
        <v>503</v>
      </c>
      <c r="E508">
        <v>5318700</v>
      </c>
      <c r="F508">
        <v>5383300</v>
      </c>
      <c r="G508">
        <v>5447900</v>
      </c>
      <c r="H508">
        <v>5514600</v>
      </c>
      <c r="I508">
        <v>5607200</v>
      </c>
      <c r="J508">
        <v>5719600</v>
      </c>
      <c r="K508">
        <v>5835500</v>
      </c>
      <c r="L508">
        <v>5956900</v>
      </c>
      <c r="M508">
        <v>6079500</v>
      </c>
      <c r="N508">
        <v>6198200</v>
      </c>
      <c r="O508">
        <v>6322800</v>
      </c>
    </row>
    <row r="509" spans="1:15" x14ac:dyDescent="0.15">
      <c r="A509" s="6">
        <v>64</v>
      </c>
      <c r="B509">
        <v>57</v>
      </c>
      <c r="C509" s="4" t="s">
        <v>557</v>
      </c>
      <c r="D509" s="4" t="s">
        <v>552</v>
      </c>
      <c r="E509" s="4">
        <v>2707354.217898</v>
      </c>
      <c r="F509" s="4">
        <v>2827669.8847779999</v>
      </c>
      <c r="G509" s="4">
        <v>2776349.2841630001</v>
      </c>
      <c r="H509" s="4">
        <v>2827083.1892110002</v>
      </c>
      <c r="I509" s="4">
        <v>2797462.5547659998</v>
      </c>
      <c r="J509" s="4">
        <v>2916278.8159779999</v>
      </c>
      <c r="K509" s="4">
        <v>2954039.192146</v>
      </c>
      <c r="L509" s="4">
        <v>3195532.9466929999</v>
      </c>
      <c r="M509" s="4">
        <v>3268364.2449360001</v>
      </c>
      <c r="N509" s="4">
        <v>3328281.1760229999</v>
      </c>
      <c r="O509" s="4">
        <v>3387005.7967810002</v>
      </c>
    </row>
    <row r="510" spans="1:15" x14ac:dyDescent="0.15">
      <c r="A510" s="6">
        <v>64</v>
      </c>
      <c r="B510">
        <v>57</v>
      </c>
      <c r="C510" s="4" t="s">
        <v>557</v>
      </c>
      <c r="D510" s="4" t="s">
        <v>564</v>
      </c>
      <c r="E510" s="4">
        <v>3456137</v>
      </c>
      <c r="F510" s="4">
        <v>2831989</v>
      </c>
      <c r="G510" s="4">
        <v>3288533</v>
      </c>
      <c r="H510" s="4">
        <v>4138331</v>
      </c>
      <c r="I510" s="4">
        <v>4978462</v>
      </c>
      <c r="J510" s="4">
        <v>5552984</v>
      </c>
      <c r="K510" s="4">
        <v>5482296</v>
      </c>
      <c r="L510" s="4">
        <v>4303117</v>
      </c>
      <c r="M510" s="4">
        <v>4130856</v>
      </c>
      <c r="N510" s="4">
        <v>4632666</v>
      </c>
      <c r="O510" s="4">
        <v>4910512</v>
      </c>
    </row>
    <row r="511" spans="1:15" x14ac:dyDescent="0.15">
      <c r="A511" s="6">
        <v>64</v>
      </c>
      <c r="B511">
        <v>57</v>
      </c>
      <c r="C511" s="4" t="s">
        <v>557</v>
      </c>
      <c r="D511" s="4" t="s">
        <v>563</v>
      </c>
      <c r="E511" s="4">
        <v>3163699</v>
      </c>
      <c r="F511" s="4">
        <v>2385622</v>
      </c>
      <c r="G511" s="4">
        <v>2723508</v>
      </c>
      <c r="H511" s="4">
        <v>3504431</v>
      </c>
      <c r="I511" s="4">
        <v>3807974</v>
      </c>
      <c r="J511" s="4">
        <v>4286993</v>
      </c>
      <c r="K511" s="4">
        <v>4337958</v>
      </c>
      <c r="L511" s="4">
        <v>3437244</v>
      </c>
      <c r="M511" s="4">
        <v>3171678</v>
      </c>
      <c r="N511" s="4">
        <v>3598689</v>
      </c>
      <c r="O511" s="4">
        <v>3839094</v>
      </c>
    </row>
    <row r="512" spans="1:15" x14ac:dyDescent="0.15">
      <c r="A512" s="6">
        <v>64</v>
      </c>
      <c r="B512">
        <v>57</v>
      </c>
      <c r="C512" s="4" t="s">
        <v>557</v>
      </c>
      <c r="D512" s="4" t="s">
        <v>565</v>
      </c>
      <c r="E512">
        <v>2414916.217898</v>
      </c>
      <c r="F512">
        <v>2381302.8847779999</v>
      </c>
      <c r="G512">
        <v>2211324.2841630001</v>
      </c>
      <c r="H512">
        <v>2193183.1892110002</v>
      </c>
      <c r="I512">
        <v>1626974.5547659998</v>
      </c>
      <c r="J512">
        <v>1650287.8159779999</v>
      </c>
      <c r="K512">
        <v>1809701.192146</v>
      </c>
      <c r="L512">
        <v>2329659.9466929999</v>
      </c>
      <c r="M512">
        <v>2309186.2449360001</v>
      </c>
      <c r="N512">
        <v>2294304.1760229999</v>
      </c>
      <c r="O512">
        <v>2315587.7967810002</v>
      </c>
    </row>
    <row r="513" spans="1:15" x14ac:dyDescent="0.15">
      <c r="A513" s="6">
        <v>64</v>
      </c>
      <c r="B513">
        <v>57</v>
      </c>
      <c r="C513" s="4" t="s">
        <v>557</v>
      </c>
      <c r="D513" s="4" t="s">
        <v>567</v>
      </c>
      <c r="E513">
        <v>5.4543123028101103E-4</v>
      </c>
      <c r="F513">
        <v>5.9365753213611147E-4</v>
      </c>
      <c r="G513">
        <v>5.9316048665146535E-4</v>
      </c>
      <c r="H513">
        <v>6.0648159494744783E-4</v>
      </c>
      <c r="I513">
        <v>6.2406315767538773E-4</v>
      </c>
      <c r="J513">
        <v>6.3795692549746021E-4</v>
      </c>
      <c r="K513">
        <v>6.4112400663430928E-4</v>
      </c>
      <c r="L513">
        <v>7.0714881121530749E-4</v>
      </c>
      <c r="M513">
        <v>7.1625177876861784E-4</v>
      </c>
      <c r="N513" t="e">
        <v>#VALUE!</v>
      </c>
      <c r="O513" t="e">
        <v>#VALUE!</v>
      </c>
    </row>
    <row r="514" spans="1:15" x14ac:dyDescent="0.15">
      <c r="A514" s="6">
        <v>64</v>
      </c>
      <c r="B514">
        <v>57</v>
      </c>
      <c r="C514" s="4" t="s">
        <v>557</v>
      </c>
      <c r="D514" t="s">
        <v>566</v>
      </c>
      <c r="E514">
        <v>58.509499999999989</v>
      </c>
      <c r="F514">
        <v>63.0304</v>
      </c>
      <c r="G514">
        <v>62.945599999999999</v>
      </c>
      <c r="H514">
        <v>64.3386</v>
      </c>
      <c r="I514">
        <v>66.096399999999988</v>
      </c>
      <c r="J514">
        <v>67.347200000000001</v>
      </c>
      <c r="K514">
        <v>67.684100000000015</v>
      </c>
      <c r="L514">
        <v>74.653700000000015</v>
      </c>
      <c r="M514">
        <v>75.500100000000003</v>
      </c>
      <c r="N514">
        <v>62.1066</v>
      </c>
    </row>
    <row r="515" spans="1:15" x14ac:dyDescent="0.15">
      <c r="A515" s="3">
        <v>24</v>
      </c>
      <c r="B515">
        <v>58</v>
      </c>
      <c r="C515" t="s">
        <v>200</v>
      </c>
      <c r="D515" t="s">
        <v>315</v>
      </c>
      <c r="E515">
        <v>2.5</v>
      </c>
      <c r="F515">
        <v>2.5</v>
      </c>
      <c r="G515">
        <v>2.5</v>
      </c>
      <c r="H515">
        <v>2.5</v>
      </c>
      <c r="I515">
        <v>2.5</v>
      </c>
      <c r="J515">
        <v>2.5</v>
      </c>
      <c r="K515">
        <v>2.5</v>
      </c>
      <c r="L515">
        <v>2.5</v>
      </c>
      <c r="M515">
        <v>2.5</v>
      </c>
      <c r="N515">
        <v>2.5</v>
      </c>
      <c r="O515">
        <v>2.5</v>
      </c>
    </row>
    <row r="516" spans="1:15" x14ac:dyDescent="0.15">
      <c r="A516" s="3">
        <v>24</v>
      </c>
      <c r="B516">
        <v>58</v>
      </c>
      <c r="C516" t="s">
        <v>200</v>
      </c>
      <c r="D516" t="s">
        <v>516</v>
      </c>
      <c r="E516">
        <v>18250</v>
      </c>
      <c r="F516">
        <v>18330</v>
      </c>
      <c r="G516">
        <v>18050</v>
      </c>
      <c r="H516">
        <v>18160</v>
      </c>
      <c r="I516">
        <v>18410</v>
      </c>
      <c r="J516">
        <v>18770</v>
      </c>
      <c r="K516">
        <v>18720</v>
      </c>
      <c r="L516">
        <v>18845</v>
      </c>
      <c r="M516">
        <v>19310</v>
      </c>
      <c r="N516" t="s">
        <v>56</v>
      </c>
      <c r="O516" t="s">
        <v>56</v>
      </c>
    </row>
    <row r="517" spans="1:15" x14ac:dyDescent="0.15">
      <c r="A517" s="3">
        <v>24</v>
      </c>
      <c r="B517">
        <v>58</v>
      </c>
      <c r="C517" s="4" t="s">
        <v>200</v>
      </c>
      <c r="D517" s="4" t="s">
        <v>552</v>
      </c>
      <c r="E517" s="4">
        <v>1331828.3123669999</v>
      </c>
      <c r="F517" s="4">
        <v>1284003.337181</v>
      </c>
      <c r="G517" s="4">
        <v>1214509.2887929999</v>
      </c>
      <c r="H517" s="4">
        <v>1219216.1691340001</v>
      </c>
      <c r="I517" s="4">
        <v>1446140.018899</v>
      </c>
      <c r="J517" s="4">
        <v>1403501.5163759999</v>
      </c>
      <c r="K517" s="4">
        <v>1471158.4241599999</v>
      </c>
      <c r="L517" s="4">
        <v>1777036.4195890001</v>
      </c>
      <c r="M517" s="4">
        <v>1724514.5645339999</v>
      </c>
      <c r="N517" s="4">
        <v>1759110.04602</v>
      </c>
      <c r="O517" s="4">
        <v>1500092.1513129999</v>
      </c>
    </row>
    <row r="518" spans="1:15" x14ac:dyDescent="0.15">
      <c r="A518" s="3">
        <v>24</v>
      </c>
      <c r="B518">
        <v>58</v>
      </c>
      <c r="C518" s="4" t="s">
        <v>200</v>
      </c>
      <c r="D518" s="4" t="s">
        <v>564</v>
      </c>
      <c r="E518" s="4">
        <v>193456</v>
      </c>
      <c r="F518" s="4">
        <v>187241</v>
      </c>
      <c r="G518" s="4">
        <v>160358</v>
      </c>
      <c r="H518" s="4">
        <v>345617</v>
      </c>
      <c r="I518" s="4">
        <v>313431</v>
      </c>
      <c r="J518" s="4">
        <v>365761</v>
      </c>
      <c r="K518" s="4">
        <v>443592</v>
      </c>
      <c r="L518" s="4">
        <v>573713</v>
      </c>
      <c r="M518" s="4">
        <v>759407</v>
      </c>
      <c r="N518" s="4">
        <v>1146293</v>
      </c>
      <c r="O518" s="4">
        <v>1228465</v>
      </c>
    </row>
    <row r="519" spans="1:15" x14ac:dyDescent="0.15">
      <c r="A519" s="3">
        <v>24</v>
      </c>
      <c r="B519">
        <v>58</v>
      </c>
      <c r="C519" s="4" t="s">
        <v>200</v>
      </c>
      <c r="D519" s="4" t="s">
        <v>563</v>
      </c>
      <c r="E519" s="4">
        <v>400865</v>
      </c>
      <c r="F519" s="4">
        <v>332551</v>
      </c>
      <c r="G519" s="4">
        <v>339650</v>
      </c>
      <c r="H519" s="4">
        <v>502424</v>
      </c>
      <c r="I519" s="4">
        <v>426818</v>
      </c>
      <c r="J519" s="4">
        <v>579668</v>
      </c>
      <c r="K519" s="4">
        <v>562370</v>
      </c>
      <c r="L519" s="4">
        <v>466377</v>
      </c>
      <c r="M519" s="4">
        <v>495137</v>
      </c>
      <c r="N519" s="4">
        <v>765639</v>
      </c>
      <c r="O519" s="4">
        <v>748244</v>
      </c>
    </row>
    <row r="520" spans="1:15" x14ac:dyDescent="0.15">
      <c r="A520" s="3">
        <v>24</v>
      </c>
      <c r="B520">
        <v>58</v>
      </c>
      <c r="C520" t="s">
        <v>200</v>
      </c>
      <c r="D520" t="s">
        <v>503</v>
      </c>
      <c r="E520">
        <v>2177322</v>
      </c>
      <c r="F520">
        <v>2141669</v>
      </c>
      <c r="G520">
        <v>2097555</v>
      </c>
      <c r="H520">
        <v>2059709</v>
      </c>
      <c r="I520">
        <v>2034319</v>
      </c>
      <c r="J520">
        <v>2012647</v>
      </c>
      <c r="K520">
        <v>1993782</v>
      </c>
      <c r="L520">
        <v>1977527</v>
      </c>
      <c r="M520">
        <v>1959537</v>
      </c>
      <c r="N520">
        <v>1942248</v>
      </c>
      <c r="O520">
        <v>1927174</v>
      </c>
    </row>
    <row r="521" spans="1:15" x14ac:dyDescent="0.15">
      <c r="A521" s="3">
        <v>24</v>
      </c>
      <c r="B521">
        <v>58</v>
      </c>
      <c r="C521" s="4" t="s">
        <v>200</v>
      </c>
      <c r="D521" s="4" t="s">
        <v>565</v>
      </c>
      <c r="E521">
        <v>1539237.3123669999</v>
      </c>
      <c r="F521">
        <v>1429313.337181</v>
      </c>
      <c r="G521">
        <v>1393801.2887929999</v>
      </c>
      <c r="H521">
        <v>1376023.1691340001</v>
      </c>
      <c r="I521">
        <v>1559527.018899</v>
      </c>
      <c r="J521">
        <v>1617408.5163759999</v>
      </c>
      <c r="K521">
        <v>1589936.4241599999</v>
      </c>
      <c r="L521">
        <v>1669700.4195890001</v>
      </c>
      <c r="M521">
        <v>1460244.5645339999</v>
      </c>
      <c r="N521">
        <v>1378456.04602</v>
      </c>
      <c r="O521">
        <v>1019871.1513129999</v>
      </c>
    </row>
    <row r="522" spans="1:15" x14ac:dyDescent="0.15">
      <c r="A522" s="3">
        <v>24</v>
      </c>
      <c r="B522">
        <v>58</v>
      </c>
      <c r="C522" s="4" t="s">
        <v>200</v>
      </c>
      <c r="D522" s="4" t="s">
        <v>567</v>
      </c>
      <c r="E522">
        <v>2.6159726027397264E-3</v>
      </c>
      <c r="F522">
        <v>3.0382760501909438E-3</v>
      </c>
      <c r="G522">
        <v>3.305268698060942E-3</v>
      </c>
      <c r="H522">
        <v>3.2568942731277532E-3</v>
      </c>
      <c r="I522">
        <v>3.3076969038565991E-3</v>
      </c>
      <c r="J522">
        <v>3.4522802344166222E-3</v>
      </c>
      <c r="K522">
        <v>3.4818162393162391E-3</v>
      </c>
      <c r="L522">
        <v>3.2692809763863089E-3</v>
      </c>
      <c r="M522">
        <v>3.1283480062143966E-3</v>
      </c>
      <c r="N522" t="e">
        <v>#VALUE!</v>
      </c>
      <c r="O522" t="e">
        <v>#VALUE!</v>
      </c>
    </row>
    <row r="523" spans="1:15" x14ac:dyDescent="0.15">
      <c r="A523" s="3">
        <v>24</v>
      </c>
      <c r="B523">
        <v>58</v>
      </c>
      <c r="C523" s="4" t="s">
        <v>200</v>
      </c>
      <c r="D523" t="s">
        <v>566</v>
      </c>
      <c r="E523">
        <v>47.741500000000009</v>
      </c>
      <c r="F523">
        <v>55.691600000000001</v>
      </c>
      <c r="G523">
        <v>59.660100000000007</v>
      </c>
      <c r="H523">
        <v>59.145200000000003</v>
      </c>
      <c r="I523">
        <v>60.894699999999993</v>
      </c>
      <c r="J523">
        <v>64.799300000000002</v>
      </c>
      <c r="K523">
        <v>65.179599999999994</v>
      </c>
      <c r="L523">
        <v>61.609599999999993</v>
      </c>
      <c r="M523">
        <v>60.4084</v>
      </c>
      <c r="N523">
        <v>64.377799999999993</v>
      </c>
    </row>
    <row r="524" spans="1:15" x14ac:dyDescent="0.15">
      <c r="A524" s="6">
        <v>63</v>
      </c>
      <c r="B524">
        <v>59</v>
      </c>
      <c r="C524" t="s">
        <v>332</v>
      </c>
      <c r="D524" t="s">
        <v>315</v>
      </c>
      <c r="E524">
        <v>9.5</v>
      </c>
      <c r="F524">
        <v>9.6999999999999993</v>
      </c>
      <c r="G524">
        <v>10.3</v>
      </c>
      <c r="H524">
        <v>12.2</v>
      </c>
      <c r="I524">
        <v>15</v>
      </c>
      <c r="J524">
        <v>12.4</v>
      </c>
      <c r="K524">
        <v>9.3000000000000007</v>
      </c>
      <c r="L524">
        <v>5.6</v>
      </c>
      <c r="M524">
        <v>6.2</v>
      </c>
      <c r="N524">
        <v>6.2</v>
      </c>
      <c r="O524">
        <v>5.7</v>
      </c>
    </row>
    <row r="525" spans="1:15" x14ac:dyDescent="0.15">
      <c r="A525" s="6">
        <v>63</v>
      </c>
      <c r="B525">
        <v>59</v>
      </c>
      <c r="C525" t="s">
        <v>332</v>
      </c>
      <c r="D525" t="s">
        <v>516</v>
      </c>
      <c r="E525">
        <v>6630</v>
      </c>
      <c r="F525">
        <v>6630</v>
      </c>
      <c r="G525">
        <v>6400</v>
      </c>
      <c r="H525">
        <v>6510</v>
      </c>
      <c r="I525">
        <v>6580</v>
      </c>
      <c r="J525">
        <v>6580</v>
      </c>
      <c r="K525">
        <v>6580</v>
      </c>
      <c r="L525">
        <v>6580</v>
      </c>
      <c r="M525">
        <v>6580</v>
      </c>
      <c r="N525" t="s">
        <v>56</v>
      </c>
      <c r="O525" t="s">
        <v>56</v>
      </c>
    </row>
    <row r="526" spans="1:15" x14ac:dyDescent="0.15">
      <c r="A526" s="6">
        <v>63</v>
      </c>
      <c r="B526">
        <v>59</v>
      </c>
      <c r="C526" s="4" t="s">
        <v>332</v>
      </c>
      <c r="D526" s="4" t="s">
        <v>552</v>
      </c>
      <c r="E526" s="4">
        <v>1862783.8755969999</v>
      </c>
      <c r="F526" s="4">
        <v>1687283.179455</v>
      </c>
      <c r="G526" s="4">
        <v>1655179.3455749999</v>
      </c>
      <c r="H526" s="4">
        <v>1551924.392894</v>
      </c>
      <c r="I526" s="4">
        <v>1576684.107169</v>
      </c>
      <c r="J526" s="4">
        <v>1660483.7355289999</v>
      </c>
      <c r="K526" s="4">
        <v>1620059.4000520001</v>
      </c>
      <c r="L526" s="4">
        <v>1573568.9250719999</v>
      </c>
      <c r="M526" s="4">
        <v>1716972.1059099999</v>
      </c>
      <c r="N526" s="4">
        <v>1642715.4767680001</v>
      </c>
      <c r="O526" s="4">
        <v>1602255.8592930001</v>
      </c>
    </row>
    <row r="527" spans="1:15" x14ac:dyDescent="0.15">
      <c r="A527" s="6">
        <v>63</v>
      </c>
      <c r="B527">
        <v>59</v>
      </c>
      <c r="C527" s="4" t="s">
        <v>332</v>
      </c>
      <c r="D527" s="4" t="s">
        <v>564</v>
      </c>
      <c r="E527" s="4">
        <v>768199</v>
      </c>
      <c r="F527" s="4">
        <v>1037537</v>
      </c>
      <c r="G527" s="4">
        <v>1256705</v>
      </c>
      <c r="H527" s="4">
        <v>1144870</v>
      </c>
      <c r="I527" s="4">
        <v>826874</v>
      </c>
      <c r="J527" s="4">
        <v>941373</v>
      </c>
      <c r="K527" s="4">
        <v>990768</v>
      </c>
      <c r="L527" s="4">
        <v>837302</v>
      </c>
      <c r="M527" s="4">
        <v>814284</v>
      </c>
      <c r="N527" s="4">
        <v>757420</v>
      </c>
      <c r="O527" s="4">
        <v>783466</v>
      </c>
    </row>
    <row r="528" spans="1:15" x14ac:dyDescent="0.15">
      <c r="A528" s="6">
        <v>63</v>
      </c>
      <c r="B528">
        <v>59</v>
      </c>
      <c r="C528" s="4" t="s">
        <v>332</v>
      </c>
      <c r="D528" s="4" t="s">
        <v>563</v>
      </c>
      <c r="E528" s="4">
        <v>265625</v>
      </c>
      <c r="F528" s="4">
        <v>280579</v>
      </c>
      <c r="G528" s="4">
        <v>442790</v>
      </c>
      <c r="H528" s="4">
        <v>338143</v>
      </c>
      <c r="I528" s="4">
        <v>256416</v>
      </c>
      <c r="J528" s="4">
        <v>337220</v>
      </c>
      <c r="K528" s="4">
        <v>286208</v>
      </c>
      <c r="L528" s="4">
        <v>311536</v>
      </c>
      <c r="M528" s="4">
        <v>392235</v>
      </c>
      <c r="N528" s="4">
        <v>313790</v>
      </c>
      <c r="O528" s="4">
        <v>278247</v>
      </c>
    </row>
    <row r="529" spans="1:15" x14ac:dyDescent="0.15">
      <c r="A529" s="6">
        <v>63</v>
      </c>
      <c r="B529">
        <v>59</v>
      </c>
      <c r="C529" t="s">
        <v>332</v>
      </c>
      <c r="D529" t="s">
        <v>503</v>
      </c>
      <c r="E529">
        <v>4764741</v>
      </c>
      <c r="F529">
        <v>4813026</v>
      </c>
      <c r="G529">
        <v>4953061</v>
      </c>
      <c r="H529">
        <v>5202343</v>
      </c>
      <c r="I529">
        <v>5538634</v>
      </c>
      <c r="J529">
        <v>5914621</v>
      </c>
      <c r="K529">
        <v>6262410</v>
      </c>
      <c r="L529">
        <v>6532678</v>
      </c>
      <c r="M529">
        <v>6711121</v>
      </c>
      <c r="N529">
        <v>6811873</v>
      </c>
      <c r="O529">
        <v>6848925</v>
      </c>
    </row>
    <row r="530" spans="1:15" x14ac:dyDescent="0.15">
      <c r="A530" s="6">
        <v>63</v>
      </c>
      <c r="B530">
        <v>59</v>
      </c>
      <c r="C530" s="4" t="s">
        <v>332</v>
      </c>
      <c r="D530" s="4" t="s">
        <v>565</v>
      </c>
      <c r="E530">
        <v>1360209.8755969999</v>
      </c>
      <c r="F530">
        <v>930325.17945499998</v>
      </c>
      <c r="G530">
        <v>841264.34557499993</v>
      </c>
      <c r="H530">
        <v>745197.39289400005</v>
      </c>
      <c r="I530">
        <v>1006226.107169</v>
      </c>
      <c r="J530">
        <v>1056330.7355289999</v>
      </c>
      <c r="K530">
        <v>915499.40005200007</v>
      </c>
      <c r="L530">
        <v>1047802.9250719999</v>
      </c>
      <c r="M530">
        <v>1294923.1059099999</v>
      </c>
      <c r="N530">
        <v>1199085.4767680001</v>
      </c>
      <c r="O530">
        <v>1097036.8592930001</v>
      </c>
    </row>
    <row r="531" spans="1:15" x14ac:dyDescent="0.15">
      <c r="A531" s="6">
        <v>63</v>
      </c>
      <c r="B531">
        <v>59</v>
      </c>
      <c r="C531" s="4" t="s">
        <v>332</v>
      </c>
      <c r="D531" s="4" t="s">
        <v>567</v>
      </c>
      <c r="E531">
        <v>3.2851734539969834E-3</v>
      </c>
      <c r="F531">
        <v>4.2388989441930619E-3</v>
      </c>
      <c r="G531">
        <v>5.0170937499999999E-3</v>
      </c>
      <c r="H531">
        <v>5.7890322580645163E-3</v>
      </c>
      <c r="I531">
        <v>6.0394832826747725E-3</v>
      </c>
      <c r="J531">
        <v>5.5436018237082071E-3</v>
      </c>
      <c r="K531">
        <v>5.6118237082066853E-3</v>
      </c>
      <c r="L531">
        <v>5.324027355623099E-3</v>
      </c>
      <c r="M531">
        <v>5.2265805471124627E-3</v>
      </c>
      <c r="N531" t="e">
        <v>#VALUE!</v>
      </c>
      <c r="O531" t="e">
        <v>#VALUE!</v>
      </c>
    </row>
    <row r="532" spans="1:15" x14ac:dyDescent="0.15">
      <c r="A532" s="6">
        <v>63</v>
      </c>
      <c r="B532">
        <v>59</v>
      </c>
      <c r="C532" s="4" t="s">
        <v>332</v>
      </c>
      <c r="D532" t="s">
        <v>566</v>
      </c>
      <c r="E532">
        <v>21.7807</v>
      </c>
      <c r="F532">
        <v>28.103899999999999</v>
      </c>
      <c r="G532">
        <v>32.109400000000001</v>
      </c>
      <c r="H532">
        <v>37.686599999999999</v>
      </c>
      <c r="I532">
        <v>39.739800000000002</v>
      </c>
      <c r="J532">
        <v>36.476900000000001</v>
      </c>
      <c r="K532">
        <v>36.925799999999988</v>
      </c>
      <c r="L532">
        <v>35.032099999999993</v>
      </c>
      <c r="M532">
        <v>34.390900000000002</v>
      </c>
      <c r="N532">
        <v>34.751600000000003</v>
      </c>
    </row>
    <row r="533" spans="1:15" x14ac:dyDescent="0.15">
      <c r="A533" s="3">
        <v>25</v>
      </c>
      <c r="B533">
        <v>60</v>
      </c>
      <c r="C533" t="s">
        <v>314</v>
      </c>
      <c r="D533" t="s">
        <v>315</v>
      </c>
      <c r="E533">
        <v>2.5</v>
      </c>
      <c r="F533">
        <v>2.5</v>
      </c>
      <c r="G533">
        <v>2.5</v>
      </c>
      <c r="H533">
        <v>2.5</v>
      </c>
      <c r="I533">
        <v>2.5</v>
      </c>
      <c r="J533">
        <v>2.5</v>
      </c>
      <c r="K533">
        <v>2.5</v>
      </c>
      <c r="L533">
        <v>2.5</v>
      </c>
      <c r="M533">
        <v>2.5</v>
      </c>
      <c r="N533">
        <v>2.5</v>
      </c>
      <c r="O533">
        <v>2.5</v>
      </c>
    </row>
    <row r="534" spans="1:15" x14ac:dyDescent="0.15">
      <c r="A534" s="3">
        <v>25</v>
      </c>
      <c r="B534">
        <v>60</v>
      </c>
      <c r="C534" t="s">
        <v>314</v>
      </c>
      <c r="D534" t="s">
        <v>516</v>
      </c>
      <c r="E534">
        <v>26721.0009765625</v>
      </c>
      <c r="F534">
        <v>26890</v>
      </c>
      <c r="G534">
        <v>27723.000488281301</v>
      </c>
      <c r="H534">
        <v>28058.9990234375</v>
      </c>
      <c r="I534">
        <v>28421.999511718801</v>
      </c>
      <c r="J534">
        <v>28913.9990234375</v>
      </c>
      <c r="K534">
        <v>29523.9990234375</v>
      </c>
      <c r="L534">
        <v>30058.9990234375</v>
      </c>
      <c r="M534">
        <v>29538.9990234375</v>
      </c>
      <c r="N534" t="s">
        <v>56</v>
      </c>
      <c r="O534" t="s">
        <v>56</v>
      </c>
    </row>
    <row r="535" spans="1:15" x14ac:dyDescent="0.15">
      <c r="A535" s="3">
        <v>25</v>
      </c>
      <c r="B535">
        <v>60</v>
      </c>
      <c r="C535" s="4" t="s">
        <v>314</v>
      </c>
      <c r="D535" s="4" t="s">
        <v>552</v>
      </c>
      <c r="E535" s="4">
        <v>2634390.702856</v>
      </c>
      <c r="F535" s="4">
        <v>2688266.4450849998</v>
      </c>
      <c r="G535" s="4">
        <v>2387620.3321190001</v>
      </c>
      <c r="H535" s="4">
        <v>2607969.2221969999</v>
      </c>
      <c r="I535" s="4">
        <v>3020820.1567509999</v>
      </c>
      <c r="J535" s="4">
        <v>2885943.0143260001</v>
      </c>
      <c r="K535" s="4">
        <v>3126198.905727</v>
      </c>
      <c r="L535" s="4">
        <v>3484995.0504640001</v>
      </c>
      <c r="M535" s="4">
        <v>3255270.5171759999</v>
      </c>
      <c r="N535" s="4">
        <v>3313072.7400019998</v>
      </c>
      <c r="O535" s="4">
        <v>2900140.1381379999</v>
      </c>
    </row>
    <row r="536" spans="1:15" x14ac:dyDescent="0.15">
      <c r="A536" s="3">
        <v>25</v>
      </c>
      <c r="B536">
        <v>60</v>
      </c>
      <c r="C536" s="4" t="s">
        <v>314</v>
      </c>
      <c r="D536" s="4" t="s">
        <v>564</v>
      </c>
      <c r="E536" s="4">
        <v>93691</v>
      </c>
      <c r="F536" s="4">
        <v>80589</v>
      </c>
      <c r="G536" s="4">
        <v>86872</v>
      </c>
      <c r="H536" s="4">
        <v>109085</v>
      </c>
      <c r="I536" s="4">
        <v>134748</v>
      </c>
      <c r="J536" s="4">
        <v>137910</v>
      </c>
      <c r="K536" s="4">
        <v>143689</v>
      </c>
      <c r="L536" s="4">
        <v>133306</v>
      </c>
      <c r="M536" s="4">
        <v>112971</v>
      </c>
      <c r="N536" s="4">
        <v>114907</v>
      </c>
      <c r="O536" s="4">
        <v>117075</v>
      </c>
    </row>
    <row r="537" spans="1:15" x14ac:dyDescent="0.15">
      <c r="A537" s="3">
        <v>25</v>
      </c>
      <c r="B537">
        <v>60</v>
      </c>
      <c r="C537" s="4" t="s">
        <v>314</v>
      </c>
      <c r="D537" s="4" t="s">
        <v>563</v>
      </c>
      <c r="E537" s="4">
        <v>610853</v>
      </c>
      <c r="F537" s="4">
        <v>581440</v>
      </c>
      <c r="G537" s="4">
        <v>514813</v>
      </c>
      <c r="H537" s="4">
        <v>638781</v>
      </c>
      <c r="I537" s="4">
        <v>652611</v>
      </c>
      <c r="J537" s="4">
        <v>633379</v>
      </c>
      <c r="K537" s="4">
        <v>621056</v>
      </c>
      <c r="L537" s="4">
        <v>562970</v>
      </c>
      <c r="M537" s="4">
        <v>551697</v>
      </c>
      <c r="N537" s="4">
        <v>605209</v>
      </c>
      <c r="O537" s="4">
        <v>637311</v>
      </c>
    </row>
    <row r="538" spans="1:15" x14ac:dyDescent="0.15">
      <c r="A538" s="3">
        <v>25</v>
      </c>
      <c r="B538">
        <v>60</v>
      </c>
      <c r="C538" t="s">
        <v>314</v>
      </c>
      <c r="D538" t="s">
        <v>503</v>
      </c>
      <c r="E538">
        <v>3198231</v>
      </c>
      <c r="F538">
        <v>3162916</v>
      </c>
      <c r="G538">
        <v>3097282</v>
      </c>
      <c r="H538">
        <v>3028115</v>
      </c>
      <c r="I538">
        <v>2987773</v>
      </c>
      <c r="J538">
        <v>2957689</v>
      </c>
      <c r="K538">
        <v>2932367</v>
      </c>
      <c r="L538">
        <v>2904910</v>
      </c>
      <c r="M538">
        <v>2868231</v>
      </c>
      <c r="N538">
        <v>2828403</v>
      </c>
      <c r="O538">
        <v>2801543</v>
      </c>
    </row>
    <row r="539" spans="1:15" x14ac:dyDescent="0.15">
      <c r="A539" s="3">
        <v>25</v>
      </c>
      <c r="B539">
        <v>60</v>
      </c>
      <c r="C539" s="4" t="s">
        <v>314</v>
      </c>
      <c r="D539" s="4" t="s">
        <v>565</v>
      </c>
      <c r="E539">
        <v>3151552.702856</v>
      </c>
      <c r="F539">
        <v>3189117.4450849998</v>
      </c>
      <c r="G539">
        <v>2815561.3321190001</v>
      </c>
      <c r="H539">
        <v>3137665.2221969999</v>
      </c>
      <c r="I539">
        <v>3538683.1567509999</v>
      </c>
      <c r="J539">
        <v>3381412.0143260001</v>
      </c>
      <c r="K539">
        <v>3603565.905727</v>
      </c>
      <c r="L539">
        <v>3914659.0504640001</v>
      </c>
      <c r="M539">
        <v>3693996.5171759999</v>
      </c>
      <c r="N539">
        <v>3803374.7400019998</v>
      </c>
      <c r="O539">
        <v>3420376.1381379999</v>
      </c>
    </row>
    <row r="540" spans="1:15" x14ac:dyDescent="0.15">
      <c r="A540" s="3">
        <v>25</v>
      </c>
      <c r="B540">
        <v>60</v>
      </c>
      <c r="C540" s="4" t="s">
        <v>314</v>
      </c>
      <c r="D540" s="4" t="s">
        <v>567</v>
      </c>
      <c r="E540">
        <v>1.9450057295977074E-3</v>
      </c>
      <c r="F540">
        <v>2.1192822610635919E-3</v>
      </c>
      <c r="G540">
        <v>2.3791039511715192E-3</v>
      </c>
      <c r="H540">
        <v>2.5830393999251369E-3</v>
      </c>
      <c r="I540">
        <v>2.5526071791707162E-3</v>
      </c>
      <c r="J540">
        <v>2.7660407657609356E-3</v>
      </c>
      <c r="K540">
        <v>2.9269205682942983E-3</v>
      </c>
      <c r="L540">
        <v>2.4498054623370092E-3</v>
      </c>
      <c r="M540">
        <v>2.555709485622738E-3</v>
      </c>
      <c r="N540" t="e">
        <v>#VALUE!</v>
      </c>
      <c r="O540" t="e">
        <v>#VALUE!</v>
      </c>
    </row>
    <row r="541" spans="1:15" x14ac:dyDescent="0.15">
      <c r="A541" s="3">
        <v>25</v>
      </c>
      <c r="B541">
        <v>60</v>
      </c>
      <c r="C541" s="4" t="s">
        <v>314</v>
      </c>
      <c r="D541" t="s">
        <v>566</v>
      </c>
      <c r="E541">
        <v>51.972499999999997</v>
      </c>
      <c r="F541">
        <v>56.98749999999999</v>
      </c>
      <c r="G541">
        <v>65.9559</v>
      </c>
      <c r="H541">
        <v>72.477500000000006</v>
      </c>
      <c r="I541">
        <v>72.550200000000004</v>
      </c>
      <c r="J541">
        <v>79.9773</v>
      </c>
      <c r="K541">
        <v>86.414400000000001</v>
      </c>
      <c r="L541">
        <v>73.638700000000014</v>
      </c>
      <c r="M541">
        <v>75.493100000000013</v>
      </c>
      <c r="N541">
        <v>73.664100000000005</v>
      </c>
    </row>
    <row r="542" spans="1:15" x14ac:dyDescent="0.15">
      <c r="A542" s="3">
        <v>26</v>
      </c>
      <c r="B542">
        <v>61</v>
      </c>
      <c r="C542" t="s">
        <v>218</v>
      </c>
      <c r="D542" t="s">
        <v>315</v>
      </c>
      <c r="E542">
        <v>2.5</v>
      </c>
      <c r="F542">
        <v>2.5</v>
      </c>
      <c r="G542">
        <v>2.5</v>
      </c>
      <c r="H542">
        <v>2.5</v>
      </c>
      <c r="I542">
        <v>2.5</v>
      </c>
      <c r="J542">
        <v>2.5</v>
      </c>
      <c r="K542">
        <v>2.5</v>
      </c>
      <c r="L542">
        <v>2.5</v>
      </c>
      <c r="M542">
        <v>2.5</v>
      </c>
      <c r="N542">
        <v>2.5</v>
      </c>
      <c r="O542">
        <v>2.5</v>
      </c>
    </row>
    <row r="543" spans="1:15" x14ac:dyDescent="0.15">
      <c r="A543" s="3">
        <v>26</v>
      </c>
      <c r="B543">
        <v>61</v>
      </c>
      <c r="C543" t="s">
        <v>218</v>
      </c>
      <c r="D543" t="s">
        <v>516</v>
      </c>
      <c r="E543">
        <v>1310</v>
      </c>
      <c r="F543">
        <v>1306.9999694824198</v>
      </c>
      <c r="G543">
        <v>1310.3999328613302</v>
      </c>
      <c r="H543">
        <v>1312.7000427246101</v>
      </c>
      <c r="I543">
        <v>1314.1999816894499</v>
      </c>
      <c r="J543">
        <v>1308.80004882813</v>
      </c>
      <c r="K543">
        <v>1309.9000549316399</v>
      </c>
      <c r="L543">
        <v>1312.7000427246101</v>
      </c>
      <c r="M543">
        <v>1305.2000427246101</v>
      </c>
      <c r="N543" t="s">
        <v>56</v>
      </c>
      <c r="O543" t="s">
        <v>56</v>
      </c>
    </row>
    <row r="544" spans="1:15" x14ac:dyDescent="0.15">
      <c r="A544" s="3">
        <v>26</v>
      </c>
      <c r="B544">
        <v>61</v>
      </c>
      <c r="C544" s="4" t="s">
        <v>218</v>
      </c>
      <c r="D544" s="4" t="s">
        <v>552</v>
      </c>
      <c r="E544" s="4">
        <v>246515.70553199999</v>
      </c>
      <c r="F544" s="4">
        <v>250470.66965600001</v>
      </c>
      <c r="G544" s="4">
        <v>246426.58756099999</v>
      </c>
      <c r="H544" s="4">
        <v>246744.59001099999</v>
      </c>
      <c r="I544" s="4">
        <v>241462.61285899999</v>
      </c>
      <c r="J544" s="4">
        <v>248786.046806</v>
      </c>
      <c r="K544" s="4">
        <v>261712.558647</v>
      </c>
      <c r="L544" s="4">
        <v>276298.26773199998</v>
      </c>
      <c r="M544" s="4">
        <v>274014.96334900003</v>
      </c>
      <c r="N544" s="4">
        <v>283269.948523</v>
      </c>
      <c r="O544" s="4">
        <v>300816.44052499998</v>
      </c>
    </row>
    <row r="545" spans="1:15" x14ac:dyDescent="0.15">
      <c r="A545" s="3">
        <v>26</v>
      </c>
      <c r="B545">
        <v>61</v>
      </c>
      <c r="C545" s="4" t="s">
        <v>218</v>
      </c>
      <c r="D545" s="4" t="s">
        <v>564</v>
      </c>
      <c r="E545" s="4">
        <v>21732</v>
      </c>
      <c r="F545" s="4">
        <v>26274</v>
      </c>
      <c r="G545" s="4">
        <v>43002</v>
      </c>
      <c r="H545" s="4">
        <v>26825</v>
      </c>
      <c r="I545" s="4">
        <v>23893</v>
      </c>
      <c r="J545" s="4">
        <v>23191</v>
      </c>
      <c r="K545" s="4">
        <v>23211</v>
      </c>
      <c r="L545" s="4">
        <v>31818</v>
      </c>
      <c r="M545" s="4">
        <v>22870</v>
      </c>
      <c r="N545" s="4">
        <v>23669</v>
      </c>
      <c r="O545" s="4">
        <v>20458</v>
      </c>
    </row>
    <row r="546" spans="1:15" x14ac:dyDescent="0.15">
      <c r="A546" s="3">
        <v>26</v>
      </c>
      <c r="B546">
        <v>61</v>
      </c>
      <c r="C546" s="4" t="s">
        <v>218</v>
      </c>
      <c r="D546" s="4" t="s">
        <v>563</v>
      </c>
      <c r="E546" s="4">
        <v>469952</v>
      </c>
      <c r="F546" s="4">
        <v>530646</v>
      </c>
      <c r="G546" s="4">
        <v>342340</v>
      </c>
      <c r="H546" s="4">
        <v>356167</v>
      </c>
      <c r="I546" s="4">
        <v>477526</v>
      </c>
      <c r="J546" s="4">
        <v>513293</v>
      </c>
      <c r="K546" s="4">
        <v>548315</v>
      </c>
      <c r="L546" s="4">
        <v>822717</v>
      </c>
      <c r="M546" s="4">
        <v>395402</v>
      </c>
      <c r="N546" s="4">
        <v>486574</v>
      </c>
      <c r="O546" s="4">
        <v>579968</v>
      </c>
    </row>
    <row r="547" spans="1:15" x14ac:dyDescent="0.15">
      <c r="A547" s="3">
        <v>26</v>
      </c>
      <c r="B547">
        <v>61</v>
      </c>
      <c r="C547" t="s">
        <v>218</v>
      </c>
      <c r="D547" t="s">
        <v>503</v>
      </c>
      <c r="E547">
        <v>488650</v>
      </c>
      <c r="F547">
        <v>497783</v>
      </c>
      <c r="G547">
        <v>506953</v>
      </c>
      <c r="H547">
        <v>518347</v>
      </c>
      <c r="I547">
        <v>530946</v>
      </c>
      <c r="J547">
        <v>543360</v>
      </c>
      <c r="K547">
        <v>556319</v>
      </c>
      <c r="L547">
        <v>569604</v>
      </c>
      <c r="M547">
        <v>582014</v>
      </c>
      <c r="N547">
        <v>596336</v>
      </c>
      <c r="O547">
        <v>607950</v>
      </c>
    </row>
    <row r="548" spans="1:15" x14ac:dyDescent="0.15">
      <c r="A548" s="3">
        <v>26</v>
      </c>
      <c r="B548">
        <v>61</v>
      </c>
      <c r="C548" s="4" t="s">
        <v>218</v>
      </c>
      <c r="D548" s="4" t="s">
        <v>565</v>
      </c>
      <c r="E548">
        <v>694735.70553199993</v>
      </c>
      <c r="F548">
        <v>754842.66965599998</v>
      </c>
      <c r="G548">
        <v>545764.58756100002</v>
      </c>
      <c r="H548">
        <v>576086.59001099993</v>
      </c>
      <c r="I548">
        <v>695095.61285899999</v>
      </c>
      <c r="J548">
        <v>738888.04680599994</v>
      </c>
      <c r="K548">
        <v>786816.558647</v>
      </c>
      <c r="L548">
        <v>1067197.267732</v>
      </c>
      <c r="M548">
        <v>646546.96334900009</v>
      </c>
      <c r="N548">
        <v>746174.948523</v>
      </c>
      <c r="O548">
        <v>860326.44052499998</v>
      </c>
    </row>
    <row r="549" spans="1:15" x14ac:dyDescent="0.15">
      <c r="A549" s="3">
        <v>26</v>
      </c>
      <c r="B549">
        <v>61</v>
      </c>
      <c r="C549" s="4" t="s">
        <v>218</v>
      </c>
      <c r="D549" s="4" t="s">
        <v>567</v>
      </c>
      <c r="E549">
        <v>9.5392213740458018E-2</v>
      </c>
      <c r="F549">
        <v>0.10733259623223498</v>
      </c>
      <c r="G549">
        <v>0.21340805427955808</v>
      </c>
      <c r="H549">
        <v>0.18516789219834998</v>
      </c>
      <c r="I549">
        <v>0.10839141834173376</v>
      </c>
      <c r="J549">
        <v>0.15564554737172906</v>
      </c>
      <c r="K549">
        <v>9.648690335126052E-2</v>
      </c>
      <c r="L549">
        <v>0.10731987157370332</v>
      </c>
      <c r="M549">
        <v>0.18224999403420172</v>
      </c>
      <c r="N549" t="e">
        <v>#VALUE!</v>
      </c>
      <c r="O549" t="e">
        <v>#VALUE!</v>
      </c>
    </row>
    <row r="550" spans="1:15" x14ac:dyDescent="0.15">
      <c r="A550" s="3">
        <v>26</v>
      </c>
      <c r="B550">
        <v>61</v>
      </c>
      <c r="C550" s="4" t="s">
        <v>218</v>
      </c>
      <c r="D550" t="s">
        <v>566</v>
      </c>
      <c r="E550">
        <v>124.96380000000001</v>
      </c>
      <c r="F550">
        <v>140.28370000000001</v>
      </c>
      <c r="G550">
        <v>279.6499</v>
      </c>
      <c r="H550">
        <v>243.06989999999999</v>
      </c>
      <c r="I550">
        <v>142.44800000000001</v>
      </c>
      <c r="J550">
        <v>203.7089</v>
      </c>
      <c r="K550">
        <v>126.3882</v>
      </c>
      <c r="L550">
        <v>140.87880000000001</v>
      </c>
      <c r="M550">
        <v>237.87270000000001</v>
      </c>
      <c r="N550">
        <v>276.92579999999998</v>
      </c>
    </row>
    <row r="551" spans="1:15" x14ac:dyDescent="0.15">
      <c r="A551" s="6">
        <v>110</v>
      </c>
      <c r="B551">
        <v>62</v>
      </c>
      <c r="C551" t="s">
        <v>316</v>
      </c>
      <c r="D551" t="s">
        <v>315</v>
      </c>
      <c r="E551">
        <v>30.5</v>
      </c>
      <c r="F551">
        <v>30.6</v>
      </c>
      <c r="G551">
        <v>30</v>
      </c>
      <c r="H551">
        <v>30.1</v>
      </c>
      <c r="I551">
        <v>30.7</v>
      </c>
      <c r="J551">
        <v>33.200000000000003</v>
      </c>
      <c r="K551">
        <v>36.700000000000003</v>
      </c>
      <c r="L551">
        <v>40.200000000000003</v>
      </c>
      <c r="M551">
        <v>41.4</v>
      </c>
      <c r="N551">
        <v>41.2</v>
      </c>
      <c r="O551">
        <v>41.7</v>
      </c>
    </row>
    <row r="552" spans="1:15" x14ac:dyDescent="0.15">
      <c r="A552" s="6">
        <v>110</v>
      </c>
      <c r="B552">
        <v>62</v>
      </c>
      <c r="C552" t="s">
        <v>316</v>
      </c>
      <c r="D552" t="s">
        <v>516</v>
      </c>
      <c r="E552">
        <v>410950</v>
      </c>
      <c r="F552">
        <v>413950</v>
      </c>
      <c r="G552">
        <v>413950</v>
      </c>
      <c r="H552">
        <v>414050</v>
      </c>
      <c r="I552">
        <v>414150</v>
      </c>
      <c r="J552">
        <v>414150</v>
      </c>
      <c r="K552">
        <v>414150</v>
      </c>
      <c r="L552">
        <v>414150</v>
      </c>
      <c r="M552">
        <v>414150</v>
      </c>
      <c r="N552" t="s">
        <v>56</v>
      </c>
      <c r="O552" t="s">
        <v>56</v>
      </c>
    </row>
    <row r="553" spans="1:15" x14ac:dyDescent="0.15">
      <c r="A553" s="6">
        <v>110</v>
      </c>
      <c r="B553">
        <v>62</v>
      </c>
      <c r="C553" s="4" t="s">
        <v>316</v>
      </c>
      <c r="D553" s="4" t="s">
        <v>552</v>
      </c>
      <c r="E553" s="4">
        <v>4728338.3137189997</v>
      </c>
      <c r="F553" s="4">
        <v>5039331.9190480001</v>
      </c>
      <c r="G553" s="4">
        <v>5161837.9151699999</v>
      </c>
      <c r="H553" s="4">
        <v>5165585.1992870001</v>
      </c>
      <c r="I553" s="4">
        <v>5376461.0695329998</v>
      </c>
      <c r="J553" s="4">
        <v>4920890.9948559999</v>
      </c>
      <c r="K553" s="4">
        <v>5054068.8798359996</v>
      </c>
      <c r="L553" s="4">
        <v>4973587.6179630002</v>
      </c>
      <c r="M553" s="4">
        <v>5043831.1588279996</v>
      </c>
      <c r="N553" s="4">
        <v>4944396.0389719997</v>
      </c>
      <c r="O553" s="4">
        <v>5117889.9223130001</v>
      </c>
    </row>
    <row r="554" spans="1:15" x14ac:dyDescent="0.15">
      <c r="A554" s="6">
        <v>110</v>
      </c>
      <c r="B554">
        <v>62</v>
      </c>
      <c r="C554" s="4" t="s">
        <v>316</v>
      </c>
      <c r="D554" s="4" t="s">
        <v>564</v>
      </c>
      <c r="E554" s="4">
        <v>368908</v>
      </c>
      <c r="F554" s="4">
        <v>304024</v>
      </c>
      <c r="G554" s="4">
        <v>318222</v>
      </c>
      <c r="H554" s="4">
        <v>403675</v>
      </c>
      <c r="I554" s="4">
        <v>374372</v>
      </c>
      <c r="J554" s="4">
        <v>421196</v>
      </c>
      <c r="K554" s="4">
        <v>371418</v>
      </c>
      <c r="L554" s="4">
        <v>339117</v>
      </c>
      <c r="M554" s="4">
        <v>377028</v>
      </c>
      <c r="N554" s="4">
        <v>388219</v>
      </c>
      <c r="O554" s="4">
        <v>259894</v>
      </c>
    </row>
    <row r="555" spans="1:15" x14ac:dyDescent="0.15">
      <c r="A555" s="6">
        <v>110</v>
      </c>
      <c r="B555">
        <v>62</v>
      </c>
      <c r="C555" s="4" t="s">
        <v>316</v>
      </c>
      <c r="D555" s="4" t="s">
        <v>563</v>
      </c>
      <c r="E555" s="4">
        <v>746574</v>
      </c>
      <c r="F555" s="4">
        <v>669736</v>
      </c>
      <c r="G555" s="4">
        <v>674054</v>
      </c>
      <c r="H555" s="4">
        <v>813474</v>
      </c>
      <c r="I555" s="4">
        <v>922510</v>
      </c>
      <c r="J555" s="4">
        <v>874844</v>
      </c>
      <c r="K555" s="4">
        <v>926512</v>
      </c>
      <c r="L555" s="4">
        <v>792300</v>
      </c>
      <c r="M555" s="4">
        <v>878127</v>
      </c>
      <c r="N555" s="4">
        <v>986690</v>
      </c>
      <c r="O555" s="4">
        <v>957980</v>
      </c>
    </row>
    <row r="556" spans="1:15" x14ac:dyDescent="0.15">
      <c r="A556" s="6">
        <v>110</v>
      </c>
      <c r="B556">
        <v>62</v>
      </c>
      <c r="C556" t="s">
        <v>316</v>
      </c>
      <c r="D556" t="s">
        <v>503</v>
      </c>
      <c r="E556">
        <v>19996473</v>
      </c>
      <c r="F556">
        <v>20569117</v>
      </c>
      <c r="G556">
        <v>21151640</v>
      </c>
      <c r="H556">
        <v>21743967</v>
      </c>
      <c r="I556">
        <v>22346641</v>
      </c>
      <c r="J556">
        <v>22961253</v>
      </c>
      <c r="K556">
        <v>23589887</v>
      </c>
      <c r="L556">
        <v>24234088</v>
      </c>
      <c r="M556">
        <v>24894380</v>
      </c>
      <c r="N556">
        <v>25570540</v>
      </c>
      <c r="O556">
        <v>26262368</v>
      </c>
    </row>
    <row r="557" spans="1:15" x14ac:dyDescent="0.15">
      <c r="A557" s="6">
        <v>110</v>
      </c>
      <c r="B557">
        <v>62</v>
      </c>
      <c r="C557" s="4" t="s">
        <v>316</v>
      </c>
      <c r="D557" s="4" t="s">
        <v>565</v>
      </c>
      <c r="E557">
        <v>5106004.3137189997</v>
      </c>
      <c r="F557">
        <v>5405043.9190480001</v>
      </c>
      <c r="G557">
        <v>5517669.9151699999</v>
      </c>
      <c r="H557">
        <v>5575384.1992870001</v>
      </c>
      <c r="I557">
        <v>5924599.0695329998</v>
      </c>
      <c r="J557">
        <v>5374538.9948559999</v>
      </c>
      <c r="K557">
        <v>5609162.8798359996</v>
      </c>
      <c r="L557">
        <v>5426770.6179630002</v>
      </c>
      <c r="M557">
        <v>5544930.1588279996</v>
      </c>
      <c r="N557">
        <v>5542867.0389719997</v>
      </c>
      <c r="O557">
        <v>5815975.9223130001</v>
      </c>
    </row>
    <row r="558" spans="1:15" x14ac:dyDescent="0.15">
      <c r="A558" s="6">
        <v>110</v>
      </c>
      <c r="B558">
        <v>62</v>
      </c>
      <c r="C558" s="4" t="s">
        <v>316</v>
      </c>
      <c r="D558" s="4" t="s">
        <v>567</v>
      </c>
      <c r="E558">
        <v>3.833317921888308E-4</v>
      </c>
      <c r="F558">
        <v>3.824319362241817E-4</v>
      </c>
      <c r="G558">
        <v>3.7566976688005796E-4</v>
      </c>
      <c r="H558">
        <v>3.7577224972829373E-4</v>
      </c>
      <c r="I558">
        <v>3.7275504044428345E-4</v>
      </c>
      <c r="J558">
        <v>3.7184039599179043E-4</v>
      </c>
      <c r="K558">
        <v>3.7927465893999759E-4</v>
      </c>
      <c r="L558">
        <v>3.8224363153446816E-4</v>
      </c>
      <c r="M558">
        <v>3.8003911626222385E-4</v>
      </c>
      <c r="N558" t="e">
        <v>#VALUE!</v>
      </c>
      <c r="O558" t="e">
        <v>#VALUE!</v>
      </c>
    </row>
    <row r="559" spans="1:15" x14ac:dyDescent="0.15">
      <c r="A559" s="6">
        <v>110</v>
      </c>
      <c r="B559">
        <v>62</v>
      </c>
      <c r="C559" s="4" t="s">
        <v>316</v>
      </c>
      <c r="D559" t="s">
        <v>566</v>
      </c>
      <c r="E559">
        <v>157.53020000000001</v>
      </c>
      <c r="F559">
        <v>158.30770000000001</v>
      </c>
      <c r="G559">
        <v>155.5085</v>
      </c>
      <c r="H559">
        <v>155.58850000000001</v>
      </c>
      <c r="I559">
        <v>154.37649999999999</v>
      </c>
      <c r="J559">
        <v>153.99770000000001</v>
      </c>
      <c r="K559">
        <v>157.07660000000001</v>
      </c>
      <c r="L559">
        <v>158.30619999999999</v>
      </c>
      <c r="M559">
        <v>157.39320000000001</v>
      </c>
      <c r="N559">
        <v>157.29730000000001</v>
      </c>
    </row>
    <row r="560" spans="1:15" x14ac:dyDescent="0.15">
      <c r="A560" s="6">
        <v>97</v>
      </c>
      <c r="B560">
        <v>63</v>
      </c>
      <c r="C560" t="s">
        <v>409</v>
      </c>
      <c r="D560" t="s">
        <v>315</v>
      </c>
      <c r="E560">
        <v>18.100000000000001</v>
      </c>
      <c r="F560">
        <v>17.600000000000001</v>
      </c>
      <c r="G560">
        <v>17.3</v>
      </c>
      <c r="H560">
        <v>17.100000000000001</v>
      </c>
      <c r="I560">
        <v>17</v>
      </c>
      <c r="J560">
        <v>17.3</v>
      </c>
      <c r="K560">
        <v>16.899999999999999</v>
      </c>
      <c r="L560">
        <v>17.399999999999999</v>
      </c>
      <c r="M560">
        <v>17</v>
      </c>
      <c r="N560">
        <v>18.600000000000001</v>
      </c>
      <c r="O560">
        <v>18.8</v>
      </c>
    </row>
    <row r="561" spans="1:15" x14ac:dyDescent="0.15">
      <c r="A561" s="6">
        <v>97</v>
      </c>
      <c r="B561">
        <v>63</v>
      </c>
      <c r="C561" t="s">
        <v>409</v>
      </c>
      <c r="D561" t="s">
        <v>516</v>
      </c>
      <c r="E561">
        <v>54350</v>
      </c>
      <c r="F561">
        <v>54850</v>
      </c>
      <c r="G561">
        <v>56850</v>
      </c>
      <c r="H561">
        <v>55850</v>
      </c>
      <c r="I561">
        <v>57350</v>
      </c>
      <c r="J561">
        <v>57900</v>
      </c>
      <c r="K561">
        <v>57900</v>
      </c>
      <c r="L561">
        <v>57900</v>
      </c>
      <c r="M561">
        <v>57900</v>
      </c>
      <c r="N561" t="s">
        <v>56</v>
      </c>
      <c r="O561" t="s">
        <v>56</v>
      </c>
    </row>
    <row r="562" spans="1:15" x14ac:dyDescent="0.15">
      <c r="A562" s="6">
        <v>97</v>
      </c>
      <c r="B562">
        <v>63</v>
      </c>
      <c r="C562" s="4" t="s">
        <v>409</v>
      </c>
      <c r="D562" s="4" t="s">
        <v>552</v>
      </c>
      <c r="E562" s="4">
        <v>4935765.564704</v>
      </c>
      <c r="F562" s="4">
        <v>5603354.4524299996</v>
      </c>
      <c r="G562" s="4">
        <v>5616787.6154629998</v>
      </c>
      <c r="H562" s="4">
        <v>5931283.3930479996</v>
      </c>
      <c r="I562" s="4">
        <v>6127174.9395810002</v>
      </c>
      <c r="J562" s="4">
        <v>7032011.2686860003</v>
      </c>
      <c r="K562" s="4">
        <v>7185546.6699120002</v>
      </c>
      <c r="L562" s="4">
        <v>6918980.6336120004</v>
      </c>
      <c r="M562" s="4">
        <v>6717393.1301999995</v>
      </c>
      <c r="N562" s="4">
        <v>7604650.4606600003</v>
      </c>
      <c r="O562" s="4">
        <v>8000356.8689489998</v>
      </c>
    </row>
    <row r="563" spans="1:15" x14ac:dyDescent="0.15">
      <c r="A563" s="6">
        <v>97</v>
      </c>
      <c r="B563">
        <v>63</v>
      </c>
      <c r="C563" s="4" t="s">
        <v>409</v>
      </c>
      <c r="D563" s="4" t="s">
        <v>564</v>
      </c>
      <c r="E563" s="4">
        <v>15542251</v>
      </c>
      <c r="F563" s="4">
        <v>15284461</v>
      </c>
      <c r="G563" s="4">
        <v>17064207</v>
      </c>
      <c r="H563" s="4">
        <v>20997304</v>
      </c>
      <c r="I563" s="4">
        <v>21656035</v>
      </c>
      <c r="J563" s="4">
        <v>23371879</v>
      </c>
      <c r="K563" s="4">
        <v>24542344</v>
      </c>
      <c r="L563" s="4">
        <v>25728757</v>
      </c>
      <c r="M563" s="4">
        <v>27950098</v>
      </c>
      <c r="N563" s="4">
        <v>31221369</v>
      </c>
      <c r="O563" s="4">
        <v>33084780</v>
      </c>
    </row>
    <row r="564" spans="1:15" x14ac:dyDescent="0.15">
      <c r="A564" s="6">
        <v>97</v>
      </c>
      <c r="B564">
        <v>63</v>
      </c>
      <c r="C564" s="4" t="s">
        <v>409</v>
      </c>
      <c r="D564" s="4" t="s">
        <v>563</v>
      </c>
      <c r="E564" s="4">
        <v>22949830</v>
      </c>
      <c r="F564" s="4">
        <v>18148935</v>
      </c>
      <c r="G564" s="4">
        <v>20324886</v>
      </c>
      <c r="H564" s="4">
        <v>26035799</v>
      </c>
      <c r="I564" s="4">
        <v>26648534</v>
      </c>
      <c r="J564" s="4">
        <v>26010980</v>
      </c>
      <c r="K564" s="4">
        <v>26250934</v>
      </c>
      <c r="L564" s="4">
        <v>24074263</v>
      </c>
      <c r="M564" s="4">
        <v>24034369</v>
      </c>
      <c r="N564" s="4">
        <v>25301485</v>
      </c>
      <c r="O564" s="4">
        <v>26387495</v>
      </c>
    </row>
    <row r="565" spans="1:15" x14ac:dyDescent="0.15">
      <c r="A565" s="6">
        <v>97</v>
      </c>
      <c r="B565">
        <v>63</v>
      </c>
      <c r="C565" t="s">
        <v>409</v>
      </c>
      <c r="D565" t="s">
        <v>503</v>
      </c>
      <c r="E565">
        <v>13727890</v>
      </c>
      <c r="F565">
        <v>14128155</v>
      </c>
      <c r="G565">
        <v>14539612</v>
      </c>
      <c r="H565">
        <v>14962112</v>
      </c>
      <c r="I565">
        <v>15396005</v>
      </c>
      <c r="J565">
        <v>15839269</v>
      </c>
      <c r="K565">
        <v>16289540</v>
      </c>
      <c r="L565">
        <v>16745303</v>
      </c>
      <c r="M565">
        <v>17205289</v>
      </c>
      <c r="N565">
        <v>17670260</v>
      </c>
      <c r="O565">
        <v>18143315</v>
      </c>
    </row>
    <row r="566" spans="1:15" x14ac:dyDescent="0.15">
      <c r="A566" s="6">
        <v>97</v>
      </c>
      <c r="B566">
        <v>63</v>
      </c>
      <c r="C566" s="4" t="s">
        <v>409</v>
      </c>
      <c r="D566" s="4" t="s">
        <v>565</v>
      </c>
      <c r="E566">
        <v>12343344.564704001</v>
      </c>
      <c r="F566">
        <v>8467828.4524299987</v>
      </c>
      <c r="G566">
        <v>8877466.6154629998</v>
      </c>
      <c r="H566">
        <v>10969778.393048</v>
      </c>
      <c r="I566">
        <v>11119673.939580999</v>
      </c>
      <c r="J566">
        <v>9671112.2686860003</v>
      </c>
      <c r="K566">
        <v>8894136.6699119993</v>
      </c>
      <c r="L566">
        <v>5264486.6336120004</v>
      </c>
      <c r="M566">
        <v>2801664.1301999995</v>
      </c>
      <c r="N566">
        <v>1684766.4606600003</v>
      </c>
      <c r="O566">
        <v>1303071.8689489998</v>
      </c>
    </row>
    <row r="567" spans="1:15" x14ac:dyDescent="0.15">
      <c r="A567" s="6">
        <v>97</v>
      </c>
      <c r="B567">
        <v>63</v>
      </c>
      <c r="C567" s="4" t="s">
        <v>409</v>
      </c>
      <c r="D567" s="4" t="s">
        <v>567</v>
      </c>
      <c r="E567">
        <v>2.0512566697332107E-3</v>
      </c>
      <c r="F567">
        <v>2.043719234275296E-3</v>
      </c>
      <c r="G567">
        <v>2.1203060686015829E-3</v>
      </c>
      <c r="H567">
        <v>2.0583276633840642E-3</v>
      </c>
      <c r="I567">
        <v>1.9584847428073234E-3</v>
      </c>
      <c r="J567">
        <v>1.8404663212435233E-3</v>
      </c>
      <c r="K567">
        <v>1.8999758203799655E-3</v>
      </c>
      <c r="L567">
        <v>1.9134887737478411E-3</v>
      </c>
      <c r="M567">
        <v>1.9367081174438687E-3</v>
      </c>
      <c r="N567" t="e">
        <v>#VALUE!</v>
      </c>
      <c r="O567" t="e">
        <v>#VALUE!</v>
      </c>
    </row>
    <row r="568" spans="1:15" x14ac:dyDescent="0.15">
      <c r="A568" s="6">
        <v>97</v>
      </c>
      <c r="B568">
        <v>63</v>
      </c>
      <c r="C568" s="4" t="s">
        <v>409</v>
      </c>
      <c r="D568" t="s">
        <v>566</v>
      </c>
      <c r="E568">
        <v>111.4858</v>
      </c>
      <c r="F568">
        <v>112.098</v>
      </c>
      <c r="G568">
        <v>120.5394</v>
      </c>
      <c r="H568">
        <v>114.9576</v>
      </c>
      <c r="I568">
        <v>112.31910000000001</v>
      </c>
      <c r="J568">
        <v>106.563</v>
      </c>
      <c r="K568">
        <v>110.0086</v>
      </c>
      <c r="L568">
        <v>110.791</v>
      </c>
      <c r="M568">
        <v>112.1354</v>
      </c>
      <c r="N568">
        <v>109.0575</v>
      </c>
    </row>
    <row r="569" spans="1:15" x14ac:dyDescent="0.15">
      <c r="A569" s="6">
        <v>48</v>
      </c>
      <c r="B569">
        <v>64</v>
      </c>
      <c r="C569" t="s">
        <v>337</v>
      </c>
      <c r="D569" t="s">
        <v>315</v>
      </c>
      <c r="E569">
        <v>3.7</v>
      </c>
      <c r="F569">
        <v>3.6</v>
      </c>
      <c r="G569">
        <v>3.2</v>
      </c>
      <c r="H569">
        <v>3</v>
      </c>
      <c r="I569">
        <v>2.9</v>
      </c>
      <c r="J569">
        <v>3.5</v>
      </c>
      <c r="K569">
        <v>3.7</v>
      </c>
      <c r="L569">
        <v>4</v>
      </c>
      <c r="M569">
        <v>3.4</v>
      </c>
      <c r="N569">
        <v>3.2</v>
      </c>
      <c r="O569">
        <v>3</v>
      </c>
    </row>
    <row r="570" spans="1:15" x14ac:dyDescent="0.15">
      <c r="A570" s="6">
        <v>48</v>
      </c>
      <c r="B570">
        <v>64</v>
      </c>
      <c r="C570" t="s">
        <v>337</v>
      </c>
      <c r="D570" t="s">
        <v>516</v>
      </c>
      <c r="E570">
        <v>71503.9990234375</v>
      </c>
      <c r="F570">
        <v>72200</v>
      </c>
      <c r="G570">
        <v>73892.998046875</v>
      </c>
      <c r="H570">
        <v>75306.0009765625</v>
      </c>
      <c r="I570">
        <v>78292.001953125</v>
      </c>
      <c r="J570">
        <v>80592.998046875</v>
      </c>
      <c r="K570">
        <v>80890</v>
      </c>
      <c r="L570">
        <v>85699.697265625</v>
      </c>
      <c r="M570">
        <v>86270</v>
      </c>
      <c r="N570" t="s">
        <v>56</v>
      </c>
      <c r="O570" t="s">
        <v>56</v>
      </c>
    </row>
    <row r="571" spans="1:15" x14ac:dyDescent="0.15">
      <c r="A571" s="6">
        <v>48</v>
      </c>
      <c r="B571">
        <v>64</v>
      </c>
      <c r="C571" s="4" t="s">
        <v>337</v>
      </c>
      <c r="D571" s="4" t="s">
        <v>552</v>
      </c>
      <c r="E571" s="4">
        <v>16152159.843343999</v>
      </c>
      <c r="F571" s="4">
        <v>15931793.625931</v>
      </c>
      <c r="G571" s="4">
        <v>16130753.935478</v>
      </c>
      <c r="H571" s="4">
        <v>17368251.167103</v>
      </c>
      <c r="I571" s="4">
        <v>17461862.576889999</v>
      </c>
      <c r="J571" s="4">
        <v>17856789.411832999</v>
      </c>
      <c r="K571" s="4">
        <v>17850988.034871001</v>
      </c>
      <c r="L571" s="4">
        <v>18765043.151349999</v>
      </c>
      <c r="M571" s="4">
        <v>17478891.089281999</v>
      </c>
      <c r="N571" s="4">
        <v>19014008.186237</v>
      </c>
      <c r="O571" s="4">
        <v>19187572.107673999</v>
      </c>
    </row>
    <row r="572" spans="1:15" x14ac:dyDescent="0.15">
      <c r="A572" s="6">
        <v>48</v>
      </c>
      <c r="B572">
        <v>64</v>
      </c>
      <c r="C572" s="4" t="s">
        <v>337</v>
      </c>
      <c r="D572" s="4" t="s">
        <v>564</v>
      </c>
      <c r="E572" s="4">
        <v>75365</v>
      </c>
      <c r="F572" s="4">
        <v>97226</v>
      </c>
      <c r="G572" s="4">
        <v>111540</v>
      </c>
      <c r="H572" s="4">
        <v>124792</v>
      </c>
      <c r="I572" s="4">
        <v>144662</v>
      </c>
      <c r="J572" s="4">
        <v>158441</v>
      </c>
      <c r="K572" s="4">
        <v>177162</v>
      </c>
      <c r="L572" s="4">
        <v>350011</v>
      </c>
      <c r="M572" s="4">
        <v>367617</v>
      </c>
      <c r="N572" s="4">
        <v>449886</v>
      </c>
      <c r="O572" s="4">
        <v>573499</v>
      </c>
    </row>
    <row r="573" spans="1:15" x14ac:dyDescent="0.15">
      <c r="A573" s="6">
        <v>48</v>
      </c>
      <c r="B573">
        <v>64</v>
      </c>
      <c r="C573" s="4" t="s">
        <v>337</v>
      </c>
      <c r="D573" s="4" t="s">
        <v>563</v>
      </c>
      <c r="E573" s="4">
        <v>422688</v>
      </c>
      <c r="F573" s="4">
        <v>320752</v>
      </c>
      <c r="G573" s="4">
        <v>343188</v>
      </c>
      <c r="H573" s="4">
        <v>461045</v>
      </c>
      <c r="I573" s="4">
        <v>536348</v>
      </c>
      <c r="J573" s="4">
        <v>566129</v>
      </c>
      <c r="K573" s="4">
        <v>585415</v>
      </c>
      <c r="L573" s="4">
        <v>474330</v>
      </c>
      <c r="M573" s="4">
        <v>505206</v>
      </c>
      <c r="N573" s="4">
        <v>541386</v>
      </c>
      <c r="O573" s="4">
        <v>672538</v>
      </c>
    </row>
    <row r="574" spans="1:15" x14ac:dyDescent="0.15">
      <c r="A574" s="6">
        <v>48</v>
      </c>
      <c r="B574">
        <v>64</v>
      </c>
      <c r="C574" t="s">
        <v>337</v>
      </c>
      <c r="D574" t="s">
        <v>503</v>
      </c>
      <c r="E574">
        <v>27236006</v>
      </c>
      <c r="F574">
        <v>27735040</v>
      </c>
      <c r="G574">
        <v>28208035</v>
      </c>
      <c r="H574">
        <v>28650955</v>
      </c>
      <c r="I574">
        <v>29068159</v>
      </c>
      <c r="J574">
        <v>29468872</v>
      </c>
      <c r="K574">
        <v>29866559</v>
      </c>
      <c r="L574">
        <v>30270962</v>
      </c>
      <c r="M574">
        <v>30684804</v>
      </c>
      <c r="N574">
        <v>31105028</v>
      </c>
      <c r="O574">
        <v>31528585</v>
      </c>
    </row>
    <row r="575" spans="1:15" x14ac:dyDescent="0.15">
      <c r="A575" s="6">
        <v>48</v>
      </c>
      <c r="B575">
        <v>64</v>
      </c>
      <c r="C575" s="4" t="s">
        <v>337</v>
      </c>
      <c r="D575" s="4" t="s">
        <v>565</v>
      </c>
      <c r="E575">
        <v>16499482.843343999</v>
      </c>
      <c r="F575">
        <v>16155319.625931</v>
      </c>
      <c r="G575">
        <v>16362401.935478</v>
      </c>
      <c r="H575">
        <v>17704504.167103</v>
      </c>
      <c r="I575">
        <v>17853548.576889999</v>
      </c>
      <c r="J575">
        <v>18264477.411832999</v>
      </c>
      <c r="K575">
        <v>18259241.034871001</v>
      </c>
      <c r="L575">
        <v>18889362.151349999</v>
      </c>
      <c r="M575">
        <v>17616480.089281999</v>
      </c>
      <c r="N575">
        <v>19105508.186237</v>
      </c>
      <c r="O575">
        <v>19286611.107673999</v>
      </c>
    </row>
    <row r="576" spans="1:15" x14ac:dyDescent="0.15">
      <c r="A576" s="6">
        <v>48</v>
      </c>
      <c r="B576">
        <v>64</v>
      </c>
      <c r="C576" s="4" t="s">
        <v>337</v>
      </c>
      <c r="D576" s="4" t="s">
        <v>567</v>
      </c>
      <c r="E576">
        <v>2.7830569299315986E-3</v>
      </c>
      <c r="F576">
        <v>2.5873227146814403E-3</v>
      </c>
      <c r="G576">
        <v>2.2085245464864671E-3</v>
      </c>
      <c r="H576">
        <v>1.7851087331252455E-3</v>
      </c>
      <c r="I576">
        <v>1.3470673551449583E-3</v>
      </c>
      <c r="J576">
        <v>1.3275334407806976E-3</v>
      </c>
      <c r="K576">
        <v>1.3475744838669799E-3</v>
      </c>
      <c r="L576">
        <v>1.3244772574655163E-3</v>
      </c>
      <c r="M576">
        <v>1.2386009041381709E-3</v>
      </c>
      <c r="N576" t="e">
        <v>#VALUE!</v>
      </c>
      <c r="O576" t="e">
        <v>#VALUE!</v>
      </c>
    </row>
    <row r="577" spans="1:15" x14ac:dyDescent="0.15">
      <c r="A577" s="6">
        <v>48</v>
      </c>
      <c r="B577">
        <v>64</v>
      </c>
      <c r="C577" s="4" t="s">
        <v>337</v>
      </c>
      <c r="D577" t="s">
        <v>566</v>
      </c>
      <c r="E577">
        <v>198.99969999999999</v>
      </c>
      <c r="F577">
        <v>186.8047</v>
      </c>
      <c r="G577">
        <v>163.19450000000001</v>
      </c>
      <c r="H577">
        <v>134.42939999999999</v>
      </c>
      <c r="I577">
        <v>105.4646</v>
      </c>
      <c r="J577">
        <v>106.98990000000001</v>
      </c>
      <c r="K577">
        <v>109.00530000000001</v>
      </c>
      <c r="L577">
        <v>113.5073</v>
      </c>
      <c r="M577">
        <v>106.8541</v>
      </c>
      <c r="N577">
        <v>108.6566</v>
      </c>
    </row>
    <row r="578" spans="1:15" x14ac:dyDescent="0.15">
      <c r="A578" s="6">
        <v>58</v>
      </c>
      <c r="B578">
        <v>65</v>
      </c>
      <c r="C578" t="s">
        <v>259</v>
      </c>
      <c r="D578" t="s">
        <v>315</v>
      </c>
      <c r="E578">
        <v>9.5</v>
      </c>
      <c r="F578">
        <v>9</v>
      </c>
      <c r="G578">
        <v>8.6999999999999993</v>
      </c>
      <c r="H578">
        <v>8.5</v>
      </c>
      <c r="I578">
        <v>8</v>
      </c>
      <c r="J578">
        <v>6.9</v>
      </c>
      <c r="K578">
        <v>6.1</v>
      </c>
      <c r="L578">
        <v>5.4</v>
      </c>
      <c r="M578">
        <v>5.3</v>
      </c>
      <c r="N578">
        <v>5.2</v>
      </c>
      <c r="O578">
        <v>5.0999999999999996</v>
      </c>
    </row>
    <row r="579" spans="1:15" x14ac:dyDescent="0.15">
      <c r="A579" s="6">
        <v>58</v>
      </c>
      <c r="B579">
        <v>65</v>
      </c>
      <c r="C579" t="s">
        <v>259</v>
      </c>
      <c r="D579" t="s">
        <v>516</v>
      </c>
      <c r="E579">
        <v>405510</v>
      </c>
      <c r="F579">
        <v>410453.984375</v>
      </c>
      <c r="G579">
        <v>410510</v>
      </c>
      <c r="H579">
        <v>416510</v>
      </c>
      <c r="I579">
        <v>416510</v>
      </c>
      <c r="J579">
        <v>412010</v>
      </c>
      <c r="K579">
        <v>412010</v>
      </c>
      <c r="L579">
        <v>412010</v>
      </c>
      <c r="M579">
        <v>412010</v>
      </c>
      <c r="N579" t="s">
        <v>56</v>
      </c>
      <c r="O579" t="s">
        <v>56</v>
      </c>
    </row>
    <row r="580" spans="1:15" x14ac:dyDescent="0.15">
      <c r="A580" s="6">
        <v>58</v>
      </c>
      <c r="B580">
        <v>65</v>
      </c>
      <c r="C580" s="4" t="s">
        <v>259</v>
      </c>
      <c r="D580" s="4" t="s">
        <v>552</v>
      </c>
      <c r="E580" s="4">
        <v>5566968.4044260001</v>
      </c>
      <c r="F580" s="4">
        <v>6022223.981904</v>
      </c>
      <c r="G580" s="4">
        <v>6000570.4340829998</v>
      </c>
      <c r="H580" s="4">
        <v>6606338.6347430004</v>
      </c>
      <c r="I580" s="4">
        <v>6846645.2998909997</v>
      </c>
      <c r="J580" s="4">
        <v>6899911.4336590003</v>
      </c>
      <c r="K580" s="4">
        <v>7076565.5768339997</v>
      </c>
      <c r="L580" s="4">
        <v>7336484.1997870002</v>
      </c>
      <c r="M580" s="4">
        <v>8532126.8819449991</v>
      </c>
      <c r="N580" s="4">
        <v>8708531.9058839995</v>
      </c>
      <c r="O580" s="4">
        <v>9647200.5138290003</v>
      </c>
    </row>
    <row r="581" spans="1:15" x14ac:dyDescent="0.15">
      <c r="A581" s="6">
        <v>58</v>
      </c>
      <c r="B581">
        <v>65</v>
      </c>
      <c r="C581" s="4" t="s">
        <v>259</v>
      </c>
      <c r="D581" s="4" t="s">
        <v>564</v>
      </c>
      <c r="E581" s="4">
        <v>328988</v>
      </c>
      <c r="F581" s="4">
        <v>336763</v>
      </c>
      <c r="G581" s="4">
        <v>449682</v>
      </c>
      <c r="H581" s="4">
        <v>572535</v>
      </c>
      <c r="I581" s="4">
        <v>599887</v>
      </c>
      <c r="J581" s="4">
        <v>713114</v>
      </c>
      <c r="K581" s="4">
        <v>812625</v>
      </c>
      <c r="L581" s="4">
        <v>723743</v>
      </c>
      <c r="M581" s="4">
        <v>649119</v>
      </c>
      <c r="N581" s="4">
        <v>757281</v>
      </c>
      <c r="O581" s="4">
        <v>768836</v>
      </c>
    </row>
    <row r="582" spans="1:15" x14ac:dyDescent="0.15">
      <c r="A582" s="6">
        <v>58</v>
      </c>
      <c r="B582">
        <v>65</v>
      </c>
      <c r="C582" s="4" t="s">
        <v>259</v>
      </c>
      <c r="D582" s="4" t="s">
        <v>563</v>
      </c>
      <c r="E582" s="4">
        <v>675913</v>
      </c>
      <c r="F582" s="4">
        <v>743785</v>
      </c>
      <c r="G582" s="4">
        <v>800683</v>
      </c>
      <c r="H582" s="4">
        <v>940029</v>
      </c>
      <c r="I582" s="4">
        <v>690037</v>
      </c>
      <c r="J582" s="4">
        <v>1490840</v>
      </c>
      <c r="K582" s="4">
        <v>1049209</v>
      </c>
      <c r="L582" s="4">
        <v>850428</v>
      </c>
      <c r="M582" s="4">
        <v>875098</v>
      </c>
      <c r="N582" s="4">
        <v>1610089</v>
      </c>
      <c r="O582" s="4">
        <v>1627181</v>
      </c>
    </row>
    <row r="583" spans="1:15" x14ac:dyDescent="0.15">
      <c r="A583" s="6">
        <v>58</v>
      </c>
      <c r="B583">
        <v>65</v>
      </c>
      <c r="C583" t="s">
        <v>259</v>
      </c>
      <c r="D583" t="s">
        <v>503</v>
      </c>
      <c r="E583">
        <v>14113577</v>
      </c>
      <c r="F583">
        <v>14581429</v>
      </c>
      <c r="G583">
        <v>15049353</v>
      </c>
      <c r="H583">
        <v>15514591</v>
      </c>
      <c r="I583">
        <v>15979499</v>
      </c>
      <c r="J583">
        <v>16449864</v>
      </c>
      <c r="K583">
        <v>16934220</v>
      </c>
      <c r="L583">
        <v>17438778</v>
      </c>
      <c r="M583">
        <v>17965429</v>
      </c>
      <c r="N583">
        <v>18512394</v>
      </c>
      <c r="O583">
        <v>19077690</v>
      </c>
    </row>
    <row r="584" spans="1:15" x14ac:dyDescent="0.15">
      <c r="A584" s="6">
        <v>58</v>
      </c>
      <c r="B584">
        <v>65</v>
      </c>
      <c r="C584" s="4" t="s">
        <v>259</v>
      </c>
      <c r="D584" s="4" t="s">
        <v>565</v>
      </c>
      <c r="E584">
        <v>5913893.4044260001</v>
      </c>
      <c r="F584">
        <v>6429245.981904</v>
      </c>
      <c r="G584">
        <v>6351571.4340829998</v>
      </c>
      <c r="H584">
        <v>6973832.6347430004</v>
      </c>
      <c r="I584">
        <v>6936795.2998909997</v>
      </c>
      <c r="J584">
        <v>7677637.4336590003</v>
      </c>
      <c r="K584">
        <v>7313149.5768339997</v>
      </c>
      <c r="L584">
        <v>7463169.1997870002</v>
      </c>
      <c r="M584">
        <v>8758105.8819449991</v>
      </c>
      <c r="N584">
        <v>9561339.9058839995</v>
      </c>
      <c r="O584">
        <v>10505545.513829</v>
      </c>
    </row>
    <row r="585" spans="1:15" x14ac:dyDescent="0.15">
      <c r="A585" s="6">
        <v>58</v>
      </c>
      <c r="B585">
        <v>65</v>
      </c>
      <c r="C585" s="4" t="s">
        <v>259</v>
      </c>
      <c r="D585" s="4" t="s">
        <v>567</v>
      </c>
      <c r="E585">
        <v>2.6895514290646344E-4</v>
      </c>
      <c r="F585">
        <v>2.5803087320803888E-4</v>
      </c>
      <c r="G585">
        <v>2.6666220067720638E-4</v>
      </c>
      <c r="H585">
        <v>2.6218146022904612E-4</v>
      </c>
      <c r="I585">
        <v>2.8305538882619866E-4</v>
      </c>
      <c r="J585">
        <v>2.8984612023980001E-4</v>
      </c>
      <c r="K585">
        <v>2.9394189461420838E-4</v>
      </c>
      <c r="L585">
        <v>3.1125603747481859E-4</v>
      </c>
      <c r="M585">
        <v>3.1954806922162085E-4</v>
      </c>
      <c r="N585" t="e">
        <v>#VALUE!</v>
      </c>
      <c r="O585" t="e">
        <v>#VALUE!</v>
      </c>
    </row>
    <row r="586" spans="1:15" x14ac:dyDescent="0.15">
      <c r="A586" s="6">
        <v>58</v>
      </c>
      <c r="B586">
        <v>65</v>
      </c>
      <c r="C586" s="4" t="s">
        <v>259</v>
      </c>
      <c r="D586" t="s">
        <v>566</v>
      </c>
      <c r="E586">
        <v>109.06399999999999</v>
      </c>
      <c r="F586">
        <v>105.9098</v>
      </c>
      <c r="G586">
        <v>109.4675</v>
      </c>
      <c r="H586">
        <v>109.2012</v>
      </c>
      <c r="I586">
        <v>117.8954</v>
      </c>
      <c r="J586">
        <v>119.4195</v>
      </c>
      <c r="K586">
        <v>121.107</v>
      </c>
      <c r="L586">
        <v>128.2406</v>
      </c>
      <c r="M586">
        <v>131.65700000000001</v>
      </c>
      <c r="N586">
        <v>125.76990000000001</v>
      </c>
    </row>
    <row r="587" spans="1:15" x14ac:dyDescent="0.15">
      <c r="A587" s="6">
        <v>85</v>
      </c>
      <c r="B587">
        <v>66</v>
      </c>
      <c r="C587" t="s">
        <v>43</v>
      </c>
      <c r="D587" t="s">
        <v>315</v>
      </c>
      <c r="E587">
        <v>7.4</v>
      </c>
      <c r="F587">
        <v>7.3</v>
      </c>
      <c r="G587">
        <v>7.4</v>
      </c>
      <c r="H587">
        <v>7.2</v>
      </c>
      <c r="I587">
        <v>7.1</v>
      </c>
      <c r="J587">
        <v>7.1</v>
      </c>
      <c r="K587">
        <v>7.9</v>
      </c>
      <c r="L587">
        <v>9.6</v>
      </c>
      <c r="M587">
        <v>10.8</v>
      </c>
      <c r="N587">
        <v>11.7</v>
      </c>
      <c r="O587">
        <v>11.9</v>
      </c>
    </row>
    <row r="588" spans="1:15" x14ac:dyDescent="0.15">
      <c r="A588" s="6">
        <v>85</v>
      </c>
      <c r="B588">
        <v>66</v>
      </c>
      <c r="C588" t="s">
        <v>43</v>
      </c>
      <c r="D588" t="s">
        <v>516</v>
      </c>
      <c r="E588">
        <v>396610</v>
      </c>
      <c r="F588">
        <v>396510</v>
      </c>
      <c r="G588">
        <v>397110</v>
      </c>
      <c r="H588">
        <v>396610</v>
      </c>
      <c r="I588">
        <v>396610</v>
      </c>
      <c r="J588">
        <v>397110</v>
      </c>
      <c r="K588">
        <v>397110</v>
      </c>
      <c r="L588">
        <v>397110</v>
      </c>
      <c r="M588">
        <v>397110</v>
      </c>
      <c r="N588" t="s">
        <v>56</v>
      </c>
      <c r="O588" t="s">
        <v>56</v>
      </c>
    </row>
    <row r="589" spans="1:15" x14ac:dyDescent="0.15">
      <c r="A589" s="6">
        <v>85</v>
      </c>
      <c r="B589">
        <v>66</v>
      </c>
      <c r="C589" s="4" t="s">
        <v>43</v>
      </c>
      <c r="D589" s="4" t="s">
        <v>552</v>
      </c>
      <c r="E589" s="4">
        <v>799043.21081299998</v>
      </c>
      <c r="F589" s="4">
        <v>829429.65131600003</v>
      </c>
      <c r="G589" s="4">
        <v>896845.93082300003</v>
      </c>
      <c r="H589" s="4">
        <v>898505.27052899997</v>
      </c>
      <c r="I589" s="4">
        <v>950653.16966500005</v>
      </c>
      <c r="J589" s="4">
        <v>964411.30463399994</v>
      </c>
      <c r="K589" s="4">
        <v>994150.04518100002</v>
      </c>
      <c r="L589" s="4">
        <v>1043817.018648</v>
      </c>
      <c r="M589" s="4">
        <v>1050011.924506</v>
      </c>
      <c r="N589" s="4">
        <v>1050062.8807719999</v>
      </c>
      <c r="O589" s="4">
        <v>1059803.912401</v>
      </c>
    </row>
    <row r="590" spans="1:15" x14ac:dyDescent="0.15">
      <c r="A590" s="6">
        <v>85</v>
      </c>
      <c r="B590">
        <v>66</v>
      </c>
      <c r="C590" s="4" t="s">
        <v>43</v>
      </c>
      <c r="D590" s="4" t="s">
        <v>564</v>
      </c>
      <c r="E590" s="4">
        <v>234470</v>
      </c>
      <c r="F590" s="4">
        <v>200258</v>
      </c>
      <c r="G590" s="4">
        <v>226733</v>
      </c>
      <c r="H590" s="4">
        <v>223675</v>
      </c>
      <c r="I590" s="4">
        <v>630770</v>
      </c>
      <c r="J590" s="4">
        <v>598893</v>
      </c>
      <c r="K590" s="4">
        <v>450182</v>
      </c>
      <c r="L590" s="4">
        <v>452711</v>
      </c>
      <c r="M590" s="4">
        <v>307469</v>
      </c>
      <c r="N590" s="4">
        <v>460241</v>
      </c>
      <c r="O590" s="4">
        <v>517517</v>
      </c>
    </row>
    <row r="591" spans="1:15" x14ac:dyDescent="0.15">
      <c r="A591" s="6">
        <v>85</v>
      </c>
      <c r="B591">
        <v>66</v>
      </c>
      <c r="C591" s="4" t="s">
        <v>43</v>
      </c>
      <c r="D591" s="4" t="s">
        <v>563</v>
      </c>
      <c r="E591" s="4">
        <v>380104</v>
      </c>
      <c r="F591" s="4">
        <v>310696</v>
      </c>
      <c r="G591" s="4">
        <v>316157</v>
      </c>
      <c r="H591" s="4">
        <v>373159</v>
      </c>
      <c r="I591" s="4">
        <v>900460</v>
      </c>
      <c r="J591" s="4">
        <v>962468</v>
      </c>
      <c r="K591" s="4">
        <v>929174</v>
      </c>
      <c r="L591" s="4">
        <v>908128</v>
      </c>
      <c r="M591" s="4">
        <v>801324</v>
      </c>
      <c r="N591" s="4">
        <v>874526</v>
      </c>
      <c r="O591" s="4">
        <v>878341</v>
      </c>
    </row>
    <row r="592" spans="1:15" x14ac:dyDescent="0.15">
      <c r="A592" s="6">
        <v>85</v>
      </c>
      <c r="B592">
        <v>66</v>
      </c>
      <c r="C592" t="s">
        <v>43</v>
      </c>
      <c r="D592" t="s">
        <v>503</v>
      </c>
      <c r="E592">
        <v>3296238</v>
      </c>
      <c r="F592">
        <v>3393409</v>
      </c>
      <c r="G592">
        <v>3494195</v>
      </c>
      <c r="H592">
        <v>3598648</v>
      </c>
      <c r="I592">
        <v>3706554</v>
      </c>
      <c r="J592">
        <v>3817494</v>
      </c>
      <c r="K592">
        <v>3930896</v>
      </c>
      <c r="L592">
        <v>4046301</v>
      </c>
      <c r="M592">
        <v>4163534</v>
      </c>
      <c r="N592">
        <v>4282574</v>
      </c>
      <c r="O592">
        <v>4403319</v>
      </c>
    </row>
    <row r="593" spans="1:15" x14ac:dyDescent="0.15">
      <c r="A593" s="6">
        <v>85</v>
      </c>
      <c r="B593">
        <v>66</v>
      </c>
      <c r="C593" s="4" t="s">
        <v>43</v>
      </c>
      <c r="D593" s="4" t="s">
        <v>565</v>
      </c>
      <c r="E593">
        <v>944677.21081299998</v>
      </c>
      <c r="F593">
        <v>939867.65131600003</v>
      </c>
      <c r="G593">
        <v>986269.93082300003</v>
      </c>
      <c r="H593">
        <v>1047989.270529</v>
      </c>
      <c r="I593">
        <v>1220343.1696649999</v>
      </c>
      <c r="J593">
        <v>1327986.3046339999</v>
      </c>
      <c r="K593">
        <v>1473142.0451810001</v>
      </c>
      <c r="L593">
        <v>1499234.018648</v>
      </c>
      <c r="M593">
        <v>1543866.924506</v>
      </c>
      <c r="N593">
        <v>1464347.8807719999</v>
      </c>
      <c r="O593">
        <v>1420627.912401</v>
      </c>
    </row>
    <row r="594" spans="1:15" x14ac:dyDescent="0.15">
      <c r="A594" s="6">
        <v>85</v>
      </c>
      <c r="B594">
        <v>66</v>
      </c>
      <c r="C594" s="4" t="s">
        <v>43</v>
      </c>
      <c r="D594" s="4" t="s">
        <v>567</v>
      </c>
      <c r="E594">
        <v>4.5633216509921581E-4</v>
      </c>
      <c r="F594">
        <v>4.9494161559607579E-4</v>
      </c>
      <c r="G594">
        <v>4.7830374455440556E-4</v>
      </c>
      <c r="H594">
        <v>4.8317314238168483E-4</v>
      </c>
      <c r="I594">
        <v>4.7653891732432364E-4</v>
      </c>
      <c r="J594">
        <v>4.7714814535015486E-4</v>
      </c>
      <c r="K594">
        <v>4.8691722696482087E-4</v>
      </c>
      <c r="L594">
        <v>4.8247160736319912E-4</v>
      </c>
      <c r="M594">
        <v>4.9436755558913146E-4</v>
      </c>
      <c r="N594" t="e">
        <v>#VALUE!</v>
      </c>
      <c r="O594" t="e">
        <v>#VALUE!</v>
      </c>
    </row>
    <row r="595" spans="1:15" x14ac:dyDescent="0.15">
      <c r="A595" s="6">
        <v>85</v>
      </c>
      <c r="B595">
        <v>66</v>
      </c>
      <c r="C595" s="4" t="s">
        <v>43</v>
      </c>
      <c r="D595" t="s">
        <v>566</v>
      </c>
      <c r="E595">
        <v>180.98589999999999</v>
      </c>
      <c r="F595">
        <v>196.24930000000001</v>
      </c>
      <c r="G595">
        <v>189.9392</v>
      </c>
      <c r="H595">
        <v>191.63130000000001</v>
      </c>
      <c r="I595">
        <v>189.0001</v>
      </c>
      <c r="J595">
        <v>189.4803</v>
      </c>
      <c r="K595">
        <v>193.3597</v>
      </c>
      <c r="L595">
        <v>191.5943</v>
      </c>
      <c r="M595">
        <v>196.31829999999999</v>
      </c>
      <c r="N595">
        <v>196.4787</v>
      </c>
    </row>
    <row r="596" spans="1:15" x14ac:dyDescent="0.15">
      <c r="A596" s="6">
        <v>65</v>
      </c>
      <c r="B596">
        <v>67</v>
      </c>
      <c r="C596" t="s">
        <v>177</v>
      </c>
      <c r="D596" t="s">
        <v>315</v>
      </c>
      <c r="E596">
        <v>4.5</v>
      </c>
      <c r="F596">
        <v>4.8</v>
      </c>
      <c r="G596">
        <v>4.8</v>
      </c>
      <c r="H596">
        <v>4.5999999999999996</v>
      </c>
      <c r="I596">
        <v>4.3</v>
      </c>
      <c r="J596">
        <v>4.0999999999999996</v>
      </c>
      <c r="K596">
        <v>4.5999999999999996</v>
      </c>
      <c r="L596">
        <v>5.6</v>
      </c>
      <c r="M596">
        <v>6.4</v>
      </c>
      <c r="N596">
        <v>6.7</v>
      </c>
      <c r="O596">
        <v>7.1</v>
      </c>
    </row>
    <row r="597" spans="1:15" x14ac:dyDescent="0.15">
      <c r="A597" s="6">
        <v>65</v>
      </c>
      <c r="B597">
        <v>67</v>
      </c>
      <c r="C597" t="s">
        <v>177</v>
      </c>
      <c r="D597" t="s">
        <v>516</v>
      </c>
      <c r="E597">
        <v>1066150</v>
      </c>
      <c r="F597">
        <v>1066150</v>
      </c>
      <c r="G597">
        <v>1066150</v>
      </c>
      <c r="H597">
        <v>1066150</v>
      </c>
      <c r="I597">
        <v>1066150</v>
      </c>
      <c r="J597">
        <v>1068580</v>
      </c>
      <c r="K597">
        <v>1069260</v>
      </c>
      <c r="L597">
        <v>1067280</v>
      </c>
      <c r="M597">
        <v>1062360</v>
      </c>
      <c r="N597" t="s">
        <v>56</v>
      </c>
      <c r="O597" t="s">
        <v>56</v>
      </c>
    </row>
    <row r="598" spans="1:15" x14ac:dyDescent="0.15">
      <c r="A598" s="6">
        <v>65</v>
      </c>
      <c r="B598">
        <v>67</v>
      </c>
      <c r="C598" s="4" t="s">
        <v>177</v>
      </c>
      <c r="D598" s="4" t="s">
        <v>552</v>
      </c>
      <c r="E598" s="4">
        <v>50117080.735206999</v>
      </c>
      <c r="F598" s="4">
        <v>48893781.419090003</v>
      </c>
      <c r="G598" s="4">
        <v>50351348.122331001</v>
      </c>
      <c r="H598" s="4">
        <v>49775184.924585</v>
      </c>
      <c r="I598" s="4">
        <v>52404305.073633999</v>
      </c>
      <c r="J598" s="4">
        <v>53686023.668829001</v>
      </c>
      <c r="K598" s="4">
        <v>55494897.347220004</v>
      </c>
      <c r="L598" s="4">
        <v>55875000.410852</v>
      </c>
      <c r="M598" s="4">
        <v>59008588.210476004</v>
      </c>
      <c r="N598" s="4">
        <v>61320169.681564003</v>
      </c>
      <c r="O598" s="4">
        <v>62699433.190871999</v>
      </c>
    </row>
    <row r="599" spans="1:15" x14ac:dyDescent="0.15">
      <c r="A599" s="6">
        <v>65</v>
      </c>
      <c r="B599">
        <v>67</v>
      </c>
      <c r="C599" s="4" t="s">
        <v>177</v>
      </c>
      <c r="D599" s="4" t="s">
        <v>564</v>
      </c>
      <c r="E599" s="4">
        <v>166886</v>
      </c>
      <c r="F599" s="4">
        <v>282214</v>
      </c>
      <c r="G599" s="4">
        <v>188137</v>
      </c>
      <c r="H599" s="4">
        <v>195695</v>
      </c>
      <c r="I599" s="4">
        <v>237990</v>
      </c>
      <c r="J599" s="4">
        <v>216575</v>
      </c>
      <c r="K599" s="4">
        <v>248544</v>
      </c>
      <c r="L599" s="4">
        <v>191351</v>
      </c>
      <c r="M599" s="4">
        <v>192459</v>
      </c>
      <c r="N599" s="4">
        <v>213088</v>
      </c>
      <c r="O599" s="4">
        <v>267005</v>
      </c>
    </row>
    <row r="600" spans="1:15" x14ac:dyDescent="0.15">
      <c r="A600" s="6">
        <v>65</v>
      </c>
      <c r="B600">
        <v>67</v>
      </c>
      <c r="C600" s="4" t="s">
        <v>177</v>
      </c>
      <c r="D600" s="4" t="s">
        <v>563</v>
      </c>
      <c r="E600" s="4">
        <v>498316</v>
      </c>
      <c r="F600" s="4">
        <v>590166</v>
      </c>
      <c r="G600" s="4">
        <v>667397</v>
      </c>
      <c r="H600" s="4">
        <v>892210</v>
      </c>
      <c r="I600" s="4">
        <v>920250</v>
      </c>
      <c r="J600" s="4">
        <v>1050658</v>
      </c>
      <c r="K600" s="4">
        <v>1412278</v>
      </c>
      <c r="L600" s="4">
        <v>1228223</v>
      </c>
      <c r="M600" s="4">
        <v>1670656</v>
      </c>
      <c r="N600" s="4">
        <v>1811658</v>
      </c>
      <c r="O600" s="4">
        <v>1821218</v>
      </c>
    </row>
    <row r="601" spans="1:15" x14ac:dyDescent="0.15">
      <c r="A601" s="6">
        <v>65</v>
      </c>
      <c r="B601">
        <v>67</v>
      </c>
      <c r="C601" t="s">
        <v>177</v>
      </c>
      <c r="D601" t="s">
        <v>503</v>
      </c>
      <c r="E601">
        <v>110815271</v>
      </c>
      <c r="F601">
        <v>112463887</v>
      </c>
      <c r="G601">
        <v>114092963</v>
      </c>
      <c r="H601">
        <v>115695473</v>
      </c>
      <c r="I601">
        <v>117274155</v>
      </c>
      <c r="J601">
        <v>118827161</v>
      </c>
      <c r="K601">
        <v>120355128</v>
      </c>
      <c r="L601">
        <v>121858258</v>
      </c>
      <c r="M601">
        <v>123333376</v>
      </c>
      <c r="N601">
        <v>124777324</v>
      </c>
      <c r="O601">
        <v>126190788</v>
      </c>
    </row>
    <row r="602" spans="1:15" x14ac:dyDescent="0.15">
      <c r="A602" s="6">
        <v>65</v>
      </c>
      <c r="B602">
        <v>67</v>
      </c>
      <c r="C602" s="4" t="s">
        <v>177</v>
      </c>
      <c r="D602" s="4" t="s">
        <v>565</v>
      </c>
      <c r="E602">
        <v>50448510.735206999</v>
      </c>
      <c r="F602">
        <v>49201733.419090003</v>
      </c>
      <c r="G602">
        <v>50830608.122331001</v>
      </c>
      <c r="H602">
        <v>50471699.924585</v>
      </c>
      <c r="I602">
        <v>53086565.073633999</v>
      </c>
      <c r="J602">
        <v>54520106.668829001</v>
      </c>
      <c r="K602">
        <v>56658631.347220004</v>
      </c>
      <c r="L602">
        <v>56911872.410852</v>
      </c>
      <c r="M602">
        <v>60486785.210476004</v>
      </c>
      <c r="N602">
        <v>62918739.681564003</v>
      </c>
      <c r="O602">
        <v>64253646.190871999</v>
      </c>
    </row>
    <row r="603" spans="1:15" x14ac:dyDescent="0.15">
      <c r="A603" s="6">
        <v>65</v>
      </c>
      <c r="B603">
        <v>67</v>
      </c>
      <c r="C603" s="4" t="s">
        <v>177</v>
      </c>
      <c r="D603" s="4" t="s">
        <v>567</v>
      </c>
      <c r="E603">
        <v>9.9994466069502414E-5</v>
      </c>
      <c r="F603">
        <v>9.9548093607841303E-5</v>
      </c>
      <c r="G603">
        <v>9.9312667073113531E-5</v>
      </c>
      <c r="H603">
        <v>9.8711156966655721E-5</v>
      </c>
      <c r="I603">
        <v>9.9488158326689494E-5</v>
      </c>
      <c r="J603">
        <v>1.0221303037676169E-4</v>
      </c>
      <c r="K603">
        <v>9.9852795391205135E-5</v>
      </c>
      <c r="L603">
        <v>1.0054540514204333E-4</v>
      </c>
      <c r="M603">
        <v>1.017907300726684E-4</v>
      </c>
      <c r="N603" t="e">
        <v>#VALUE!</v>
      </c>
      <c r="O603" t="e">
        <v>#VALUE!</v>
      </c>
    </row>
    <row r="604" spans="1:15" x14ac:dyDescent="0.15">
      <c r="A604" s="6">
        <v>65</v>
      </c>
      <c r="B604">
        <v>67</v>
      </c>
      <c r="C604" s="4" t="s">
        <v>177</v>
      </c>
      <c r="D604" t="s">
        <v>566</v>
      </c>
      <c r="E604">
        <v>106.6091</v>
      </c>
      <c r="F604">
        <v>106.1332</v>
      </c>
      <c r="G604">
        <v>105.8822</v>
      </c>
      <c r="H604">
        <v>105.2409</v>
      </c>
      <c r="I604">
        <v>106.0693</v>
      </c>
      <c r="J604">
        <v>109.22280000000001</v>
      </c>
      <c r="K604">
        <v>106.76860000000001</v>
      </c>
      <c r="L604">
        <v>107.31010000000001</v>
      </c>
      <c r="M604">
        <v>108.1384</v>
      </c>
      <c r="N604">
        <v>104.5483</v>
      </c>
    </row>
    <row r="605" spans="1:15" x14ac:dyDescent="0.15">
      <c r="A605" s="3">
        <v>27</v>
      </c>
      <c r="B605">
        <v>68</v>
      </c>
      <c r="C605" t="s">
        <v>303</v>
      </c>
      <c r="D605" t="s">
        <v>315</v>
      </c>
      <c r="E605">
        <v>2.5</v>
      </c>
      <c r="F605">
        <v>2.5</v>
      </c>
      <c r="G605">
        <v>2.5</v>
      </c>
      <c r="H605">
        <v>2.5</v>
      </c>
      <c r="I605">
        <v>2.5</v>
      </c>
      <c r="J605">
        <v>2.5</v>
      </c>
      <c r="K605">
        <v>2.5</v>
      </c>
      <c r="L605">
        <v>2.5</v>
      </c>
      <c r="M605">
        <v>2.5</v>
      </c>
      <c r="N605">
        <v>2.5</v>
      </c>
      <c r="O605">
        <v>2.5</v>
      </c>
    </row>
    <row r="606" spans="1:15" x14ac:dyDescent="0.15">
      <c r="A606" s="3">
        <v>27</v>
      </c>
      <c r="B606">
        <v>68</v>
      </c>
      <c r="C606" t="s">
        <v>303</v>
      </c>
      <c r="D606" t="s">
        <v>516</v>
      </c>
      <c r="E606">
        <v>5130</v>
      </c>
      <c r="F606">
        <v>5140</v>
      </c>
      <c r="G606">
        <v>5120</v>
      </c>
      <c r="H606">
        <v>5130</v>
      </c>
      <c r="I606">
        <v>5130</v>
      </c>
      <c r="J606">
        <v>2231.3000488281305</v>
      </c>
      <c r="K606">
        <v>2303.2000732421902</v>
      </c>
      <c r="L606">
        <v>2313.9999389648401</v>
      </c>
      <c r="M606">
        <v>2550</v>
      </c>
      <c r="N606" t="s">
        <v>56</v>
      </c>
      <c r="O606" t="s">
        <v>56</v>
      </c>
    </row>
    <row r="607" spans="1:15" x14ac:dyDescent="0.15">
      <c r="A607" s="3">
        <v>27</v>
      </c>
      <c r="B607">
        <v>68</v>
      </c>
      <c r="C607" s="4" t="s">
        <v>303</v>
      </c>
      <c r="D607" s="4" t="s">
        <v>552</v>
      </c>
      <c r="E607" s="4">
        <v>170982.65833400001</v>
      </c>
      <c r="F607" s="4">
        <v>157061.559183</v>
      </c>
      <c r="G607" s="4">
        <v>150263.40186300001</v>
      </c>
      <c r="H607" s="4">
        <v>172292.52219300001</v>
      </c>
      <c r="I607" s="4">
        <v>147204.14739599999</v>
      </c>
      <c r="J607" s="4">
        <v>164836.45744200001</v>
      </c>
      <c r="K607" s="4">
        <v>150466.47106800001</v>
      </c>
      <c r="L607" s="4">
        <v>158404.40463100001</v>
      </c>
      <c r="M607" s="4">
        <v>174318.98619900001</v>
      </c>
      <c r="N607" s="4">
        <v>159477.273977</v>
      </c>
      <c r="O607" s="4">
        <v>153166.250913</v>
      </c>
    </row>
    <row r="608" spans="1:15" x14ac:dyDescent="0.15">
      <c r="A608" s="3">
        <v>27</v>
      </c>
      <c r="B608">
        <v>68</v>
      </c>
      <c r="C608" s="4" t="s">
        <v>303</v>
      </c>
      <c r="D608" s="4" t="s">
        <v>564</v>
      </c>
      <c r="E608" s="4">
        <v>2977</v>
      </c>
      <c r="F608" s="4">
        <v>5166</v>
      </c>
      <c r="G608" s="4">
        <v>5376</v>
      </c>
      <c r="H608" s="4">
        <v>4206</v>
      </c>
      <c r="I608" s="4">
        <v>5041</v>
      </c>
      <c r="J608" s="4">
        <v>5071</v>
      </c>
      <c r="K608" s="4">
        <v>3691</v>
      </c>
      <c r="L608" s="4">
        <v>4858</v>
      </c>
      <c r="M608" s="4">
        <v>3426</v>
      </c>
      <c r="N608" s="4">
        <v>2835</v>
      </c>
      <c r="O608" s="4">
        <v>2748</v>
      </c>
    </row>
    <row r="609" spans="1:15" x14ac:dyDescent="0.15">
      <c r="A609" s="3">
        <v>27</v>
      </c>
      <c r="B609">
        <v>68</v>
      </c>
      <c r="C609" s="4" t="s">
        <v>303</v>
      </c>
      <c r="D609" s="4" t="s">
        <v>563</v>
      </c>
      <c r="E609" s="4">
        <v>320550</v>
      </c>
      <c r="F609" s="4">
        <v>330747</v>
      </c>
      <c r="G609" s="4">
        <v>370680</v>
      </c>
      <c r="H609" s="4">
        <v>375882</v>
      </c>
      <c r="I609" s="4">
        <v>414787</v>
      </c>
      <c r="J609" s="4">
        <v>429568</v>
      </c>
      <c r="K609" s="4">
        <v>439183</v>
      </c>
      <c r="L609" s="4">
        <v>407312</v>
      </c>
      <c r="M609" s="4">
        <v>333946</v>
      </c>
      <c r="N609" s="4">
        <v>382911</v>
      </c>
      <c r="O609" s="4">
        <v>365606</v>
      </c>
    </row>
    <row r="610" spans="1:15" x14ac:dyDescent="0.15">
      <c r="A610" s="3">
        <v>27</v>
      </c>
      <c r="B610">
        <v>68</v>
      </c>
      <c r="C610" t="s">
        <v>303</v>
      </c>
      <c r="D610" t="s">
        <v>503</v>
      </c>
      <c r="E610">
        <v>616969</v>
      </c>
      <c r="F610">
        <v>618294</v>
      </c>
      <c r="G610">
        <v>619428</v>
      </c>
      <c r="H610">
        <v>620079</v>
      </c>
      <c r="I610">
        <v>620601</v>
      </c>
      <c r="J610">
        <v>621207</v>
      </c>
      <c r="K610">
        <v>621810</v>
      </c>
      <c r="L610">
        <v>622159</v>
      </c>
      <c r="M610">
        <v>622303</v>
      </c>
      <c r="N610">
        <v>622373</v>
      </c>
      <c r="O610">
        <v>622227</v>
      </c>
    </row>
    <row r="611" spans="1:15" x14ac:dyDescent="0.15">
      <c r="A611" s="3">
        <v>27</v>
      </c>
      <c r="B611">
        <v>68</v>
      </c>
      <c r="C611" s="4" t="s">
        <v>303</v>
      </c>
      <c r="D611" s="4" t="s">
        <v>565</v>
      </c>
      <c r="E611">
        <v>488555.65833400004</v>
      </c>
      <c r="F611">
        <v>482642.559183</v>
      </c>
      <c r="G611">
        <v>515567.40186300001</v>
      </c>
      <c r="H611">
        <v>543968.52219299995</v>
      </c>
      <c r="I611">
        <v>556950.14739599999</v>
      </c>
      <c r="J611">
        <v>589333.45744200004</v>
      </c>
      <c r="K611">
        <v>585958.47106799996</v>
      </c>
      <c r="L611">
        <v>560858.40463100001</v>
      </c>
      <c r="M611">
        <v>504838.98619900004</v>
      </c>
      <c r="N611">
        <v>539553.27397700003</v>
      </c>
      <c r="O611">
        <v>516024.25091299997</v>
      </c>
    </row>
    <row r="612" spans="1:15" x14ac:dyDescent="0.15">
      <c r="A612" s="3">
        <v>27</v>
      </c>
      <c r="B612">
        <v>68</v>
      </c>
      <c r="C612" s="4" t="s">
        <v>303</v>
      </c>
      <c r="D612" s="4" t="s">
        <v>567</v>
      </c>
      <c r="E612">
        <v>4.2178167641325537E-2</v>
      </c>
      <c r="F612">
        <v>3.3999377431906612E-2</v>
      </c>
      <c r="G612">
        <v>3.6109316406250001E-2</v>
      </c>
      <c r="H612">
        <v>3.747450292397661E-2</v>
      </c>
      <c r="I612">
        <v>3.7907797270955168E-2</v>
      </c>
      <c r="J612">
        <v>8.6981802425868879E-2</v>
      </c>
      <c r="K612">
        <v>9.866850155145139E-2</v>
      </c>
      <c r="L612">
        <v>7.4524721066822924E-2</v>
      </c>
      <c r="M612">
        <v>7.6528431372549027E-2</v>
      </c>
      <c r="N612" t="e">
        <v>#VALUE!</v>
      </c>
      <c r="O612" t="e">
        <v>#VALUE!</v>
      </c>
    </row>
    <row r="613" spans="1:15" x14ac:dyDescent="0.15">
      <c r="A613" s="3">
        <v>27</v>
      </c>
      <c r="B613">
        <v>68</v>
      </c>
      <c r="C613" s="4" t="s">
        <v>303</v>
      </c>
      <c r="D613" t="s">
        <v>566</v>
      </c>
      <c r="E613">
        <v>216.374</v>
      </c>
      <c r="F613">
        <v>174.7568</v>
      </c>
      <c r="G613">
        <v>184.87970000000001</v>
      </c>
      <c r="H613">
        <v>192.24420000000001</v>
      </c>
      <c r="I613">
        <v>194.46700000000001</v>
      </c>
      <c r="J613">
        <v>194.08250000000001</v>
      </c>
      <c r="K613">
        <v>227.2533</v>
      </c>
      <c r="L613">
        <v>172.4502</v>
      </c>
      <c r="M613">
        <v>195.14750000000001</v>
      </c>
      <c r="N613">
        <v>202.83709999999999</v>
      </c>
    </row>
    <row r="614" spans="1:15" x14ac:dyDescent="0.15">
      <c r="A614" s="6">
        <v>51</v>
      </c>
      <c r="B614">
        <v>69</v>
      </c>
      <c r="C614" t="s">
        <v>25</v>
      </c>
      <c r="D614" t="s">
        <v>315</v>
      </c>
      <c r="E614">
        <v>5.7</v>
      </c>
      <c r="F614">
        <v>5.7</v>
      </c>
      <c r="G614">
        <v>5.6</v>
      </c>
      <c r="H614">
        <v>5.3</v>
      </c>
      <c r="I614">
        <v>4.9000000000000004</v>
      </c>
      <c r="J614">
        <v>4.4000000000000004</v>
      </c>
      <c r="K614">
        <v>4.0999999999999996</v>
      </c>
      <c r="L614">
        <v>3.8</v>
      </c>
      <c r="M614">
        <v>3.8</v>
      </c>
      <c r="N614">
        <v>4</v>
      </c>
      <c r="O614">
        <v>4.3</v>
      </c>
    </row>
    <row r="615" spans="1:15" x14ac:dyDescent="0.15">
      <c r="A615" s="6">
        <v>51</v>
      </c>
      <c r="B615">
        <v>69</v>
      </c>
      <c r="C615" t="s">
        <v>25</v>
      </c>
      <c r="D615" t="s">
        <v>516</v>
      </c>
      <c r="E615">
        <v>299810</v>
      </c>
      <c r="F615">
        <v>300025.99609375</v>
      </c>
      <c r="G615">
        <v>299883.0078125</v>
      </c>
      <c r="H615">
        <v>301038.0078125</v>
      </c>
      <c r="I615">
        <v>304030</v>
      </c>
      <c r="J615">
        <v>305915</v>
      </c>
      <c r="K615">
        <v>305915</v>
      </c>
      <c r="L615">
        <v>305915</v>
      </c>
      <c r="M615">
        <v>305915</v>
      </c>
      <c r="N615" t="s">
        <v>56</v>
      </c>
      <c r="O615" t="s">
        <v>56</v>
      </c>
    </row>
    <row r="616" spans="1:15" x14ac:dyDescent="0.15">
      <c r="A616" s="6">
        <v>51</v>
      </c>
      <c r="B616">
        <v>69</v>
      </c>
      <c r="C616" s="4" t="s">
        <v>25</v>
      </c>
      <c r="D616" s="4" t="s">
        <v>552</v>
      </c>
      <c r="E616" s="4">
        <v>10998950.290204</v>
      </c>
      <c r="F616" s="4">
        <v>13072250.266023001</v>
      </c>
      <c r="G616" s="4">
        <v>13391132.488209</v>
      </c>
      <c r="H616" s="4">
        <v>13878771.340138</v>
      </c>
      <c r="I616" s="4">
        <v>13384043.979242999</v>
      </c>
      <c r="J616" s="4">
        <v>14227711.992409</v>
      </c>
      <c r="K616" s="4">
        <v>14408558.069041001</v>
      </c>
      <c r="L616" s="4">
        <v>15540852.861133</v>
      </c>
      <c r="M616" s="4">
        <v>13261221.974353001</v>
      </c>
      <c r="N616" s="4">
        <v>15403061.324627001</v>
      </c>
      <c r="O616" s="4">
        <v>16246091.803995</v>
      </c>
    </row>
    <row r="617" spans="1:15" x14ac:dyDescent="0.15">
      <c r="A617" s="6">
        <v>51</v>
      </c>
      <c r="B617">
        <v>69</v>
      </c>
      <c r="C617" s="4" t="s">
        <v>25</v>
      </c>
      <c r="D617" s="4" t="s">
        <v>564</v>
      </c>
      <c r="E617" s="4">
        <v>542780</v>
      </c>
      <c r="F617" s="4">
        <v>436546</v>
      </c>
      <c r="G617" s="4">
        <v>548140</v>
      </c>
      <c r="H617" s="4">
        <v>641221</v>
      </c>
      <c r="I617" s="4">
        <v>606782</v>
      </c>
      <c r="J617" s="4">
        <v>662281</v>
      </c>
      <c r="K617" s="4">
        <v>639154</v>
      </c>
      <c r="L617" s="4">
        <v>536743</v>
      </c>
      <c r="M617" s="4">
        <v>585194</v>
      </c>
      <c r="N617" s="4">
        <v>554216</v>
      </c>
      <c r="O617" s="4">
        <v>580380</v>
      </c>
    </row>
    <row r="618" spans="1:15" x14ac:dyDescent="0.15">
      <c r="A618" s="6">
        <v>51</v>
      </c>
      <c r="B618">
        <v>69</v>
      </c>
      <c r="C618" s="4" t="s">
        <v>25</v>
      </c>
      <c r="D618" s="4" t="s">
        <v>563</v>
      </c>
      <c r="E618" s="4">
        <v>748727</v>
      </c>
      <c r="F618" s="4">
        <v>661919</v>
      </c>
      <c r="G618" s="4">
        <v>680189</v>
      </c>
      <c r="H618" s="4">
        <v>831226</v>
      </c>
      <c r="I618" s="4">
        <v>844771</v>
      </c>
      <c r="J618" s="4">
        <v>838847</v>
      </c>
      <c r="K618" s="4">
        <v>822747</v>
      </c>
      <c r="L618" s="4">
        <v>742508</v>
      </c>
      <c r="M618" s="4">
        <v>762360</v>
      </c>
      <c r="N618" s="4">
        <v>816830</v>
      </c>
      <c r="O618" s="4">
        <v>886318</v>
      </c>
    </row>
    <row r="619" spans="1:15" x14ac:dyDescent="0.15">
      <c r="A619" s="6">
        <v>51</v>
      </c>
      <c r="B619">
        <v>69</v>
      </c>
      <c r="C619" t="s">
        <v>25</v>
      </c>
      <c r="D619" t="s">
        <v>503</v>
      </c>
      <c r="E619">
        <v>31536811</v>
      </c>
      <c r="F619">
        <v>31929087</v>
      </c>
      <c r="G619">
        <v>32343389</v>
      </c>
      <c r="H619">
        <v>32781850</v>
      </c>
      <c r="I619">
        <v>33241898</v>
      </c>
      <c r="J619">
        <v>33715693</v>
      </c>
      <c r="K619">
        <v>34192347</v>
      </c>
      <c r="L619">
        <v>34663603</v>
      </c>
      <c r="M619">
        <v>35126296</v>
      </c>
      <c r="N619">
        <v>35581294</v>
      </c>
      <c r="O619">
        <v>36029138</v>
      </c>
    </row>
    <row r="620" spans="1:15" x14ac:dyDescent="0.15">
      <c r="A620" s="6">
        <v>51</v>
      </c>
      <c r="B620">
        <v>69</v>
      </c>
      <c r="C620" s="4" t="s">
        <v>25</v>
      </c>
      <c r="D620" s="4" t="s">
        <v>565</v>
      </c>
      <c r="E620">
        <v>11204897.290204</v>
      </c>
      <c r="F620">
        <v>13297623.266023001</v>
      </c>
      <c r="G620">
        <v>13523181.488209</v>
      </c>
      <c r="H620">
        <v>14068776.340138</v>
      </c>
      <c r="I620">
        <v>13622032.979242999</v>
      </c>
      <c r="J620">
        <v>14404277.992409</v>
      </c>
      <c r="K620">
        <v>14592151.069041001</v>
      </c>
      <c r="L620">
        <v>15746617.861133</v>
      </c>
      <c r="M620">
        <v>13438387.974353001</v>
      </c>
      <c r="N620">
        <v>15665675.324627001</v>
      </c>
      <c r="O620">
        <v>16552029.803995</v>
      </c>
    </row>
    <row r="621" spans="1:15" x14ac:dyDescent="0.15">
      <c r="A621" s="6">
        <v>51</v>
      </c>
      <c r="B621">
        <v>69</v>
      </c>
      <c r="C621" s="4" t="s">
        <v>25</v>
      </c>
      <c r="D621" s="4" t="s">
        <v>567</v>
      </c>
      <c r="E621">
        <v>3.3554484506854342E-4</v>
      </c>
      <c r="F621">
        <v>3.2634505434457465E-4</v>
      </c>
      <c r="G621">
        <v>3.300180317715046E-4</v>
      </c>
      <c r="H621">
        <v>3.396896649133149E-4</v>
      </c>
      <c r="I621">
        <v>2.9889089892444829E-4</v>
      </c>
      <c r="J621">
        <v>3.2275207165389082E-4</v>
      </c>
      <c r="K621">
        <v>3.3395028030662108E-4</v>
      </c>
      <c r="L621">
        <v>2.974352352777732E-4</v>
      </c>
      <c r="M621">
        <v>2.8534037232564604E-4</v>
      </c>
      <c r="N621" t="e">
        <v>#VALUE!</v>
      </c>
      <c r="O621" t="e">
        <v>#VALUE!</v>
      </c>
    </row>
    <row r="622" spans="1:15" x14ac:dyDescent="0.15">
      <c r="A622" s="6">
        <v>51</v>
      </c>
      <c r="B622">
        <v>69</v>
      </c>
      <c r="C622" s="4" t="s">
        <v>25</v>
      </c>
      <c r="D622" t="s">
        <v>566</v>
      </c>
      <c r="E622">
        <v>100.5997</v>
      </c>
      <c r="F622">
        <v>97.911999999999992</v>
      </c>
      <c r="G622">
        <v>98.966799999999992</v>
      </c>
      <c r="H622">
        <v>102.2595</v>
      </c>
      <c r="I622">
        <v>90.871800000000007</v>
      </c>
      <c r="J622">
        <v>98.734700000000004</v>
      </c>
      <c r="K622">
        <v>102.1604</v>
      </c>
      <c r="L622">
        <v>90.989899999999992</v>
      </c>
      <c r="M622">
        <v>87.289900000000003</v>
      </c>
      <c r="N622">
        <v>86.431999999999988</v>
      </c>
    </row>
    <row r="623" spans="1:15" x14ac:dyDescent="0.15">
      <c r="A623" s="6">
        <v>107</v>
      </c>
      <c r="B623">
        <v>70</v>
      </c>
      <c r="C623" t="s">
        <v>460</v>
      </c>
      <c r="D623" t="s">
        <v>315</v>
      </c>
      <c r="E623">
        <v>28.8</v>
      </c>
      <c r="F623">
        <v>25.9</v>
      </c>
      <c r="G623">
        <v>24.2</v>
      </c>
      <c r="H623">
        <v>22</v>
      </c>
      <c r="I623">
        <v>21.1</v>
      </c>
      <c r="J623">
        <v>22.9</v>
      </c>
      <c r="K623">
        <v>26.7</v>
      </c>
      <c r="L623">
        <v>31</v>
      </c>
      <c r="M623">
        <v>32.9</v>
      </c>
      <c r="N623">
        <v>32.9</v>
      </c>
      <c r="O623">
        <v>32.6</v>
      </c>
    </row>
    <row r="624" spans="1:15" x14ac:dyDescent="0.15">
      <c r="A624" s="6">
        <v>107</v>
      </c>
      <c r="B624">
        <v>70</v>
      </c>
      <c r="C624" t="s">
        <v>460</v>
      </c>
      <c r="D624" t="s">
        <v>516</v>
      </c>
      <c r="E624">
        <v>496500</v>
      </c>
      <c r="F624">
        <v>497700</v>
      </c>
      <c r="G624">
        <v>499500</v>
      </c>
      <c r="H624">
        <v>499500</v>
      </c>
      <c r="I624">
        <v>499500</v>
      </c>
      <c r="J624">
        <v>499500</v>
      </c>
      <c r="K624">
        <v>499500</v>
      </c>
      <c r="L624">
        <v>499500</v>
      </c>
      <c r="M624">
        <v>499500</v>
      </c>
      <c r="N624" t="s">
        <v>56</v>
      </c>
      <c r="O624" t="s">
        <v>56</v>
      </c>
    </row>
    <row r="625" spans="1:15" x14ac:dyDescent="0.15">
      <c r="A625" s="6">
        <v>107</v>
      </c>
      <c r="B625">
        <v>70</v>
      </c>
      <c r="C625" s="4" t="s">
        <v>460</v>
      </c>
      <c r="D625" s="4" t="s">
        <v>552</v>
      </c>
      <c r="E625" s="4">
        <v>3038123.9596919999</v>
      </c>
      <c r="F625" s="4">
        <v>3577674.241221</v>
      </c>
      <c r="G625" s="4">
        <v>4474070.4121930003</v>
      </c>
      <c r="H625" s="4">
        <v>4741438.7168380003</v>
      </c>
      <c r="I625" s="4">
        <v>4771929.5178699996</v>
      </c>
      <c r="J625" s="4">
        <v>3928437.997612</v>
      </c>
      <c r="K625" s="4">
        <v>4263706.1964410003</v>
      </c>
      <c r="L625" s="4">
        <v>4114021.1987430002</v>
      </c>
      <c r="M625" s="4">
        <v>4249432.0790020004</v>
      </c>
      <c r="N625" s="4">
        <v>4285998.1550679998</v>
      </c>
      <c r="O625" s="4">
        <v>4310602.9908649996</v>
      </c>
    </row>
    <row r="626" spans="1:15" x14ac:dyDescent="0.15">
      <c r="A626" s="6">
        <v>107</v>
      </c>
      <c r="B626">
        <v>70</v>
      </c>
      <c r="C626" s="4" t="s">
        <v>460</v>
      </c>
      <c r="D626" s="4" t="s">
        <v>564</v>
      </c>
      <c r="E626" s="4">
        <v>31922</v>
      </c>
      <c r="F626" s="4">
        <v>27193</v>
      </c>
      <c r="G626" s="4">
        <v>33451</v>
      </c>
      <c r="H626" s="4">
        <v>42271</v>
      </c>
      <c r="I626" s="4">
        <v>37799</v>
      </c>
      <c r="J626" s="4">
        <v>25346</v>
      </c>
      <c r="K626" s="4">
        <v>14079</v>
      </c>
      <c r="L626" s="4">
        <v>16948</v>
      </c>
      <c r="M626" s="4">
        <v>25955</v>
      </c>
      <c r="N626" s="4">
        <v>29247</v>
      </c>
      <c r="O626" s="4">
        <v>19607</v>
      </c>
    </row>
    <row r="627" spans="1:15" x14ac:dyDescent="0.15">
      <c r="A627" s="6">
        <v>107</v>
      </c>
      <c r="B627">
        <v>70</v>
      </c>
      <c r="C627" s="4" t="s">
        <v>460</v>
      </c>
      <c r="D627" s="4" t="s">
        <v>563</v>
      </c>
      <c r="E627" s="4">
        <v>55047</v>
      </c>
      <c r="F627" s="4">
        <v>54050</v>
      </c>
      <c r="G627" s="4">
        <v>62364</v>
      </c>
      <c r="H627" s="4">
        <v>70910</v>
      </c>
      <c r="I627" s="4">
        <v>69372</v>
      </c>
      <c r="J627" s="4">
        <v>64961</v>
      </c>
      <c r="K627" s="4">
        <v>71607</v>
      </c>
      <c r="L627" s="4">
        <v>65129</v>
      </c>
      <c r="M627" s="4">
        <v>65819</v>
      </c>
      <c r="N627" s="4">
        <v>78714</v>
      </c>
      <c r="O627" s="4">
        <v>68740</v>
      </c>
    </row>
    <row r="628" spans="1:15" x14ac:dyDescent="0.15">
      <c r="A628" s="6">
        <v>107</v>
      </c>
      <c r="B628">
        <v>70</v>
      </c>
      <c r="C628" t="s">
        <v>460</v>
      </c>
      <c r="D628" t="s">
        <v>503</v>
      </c>
      <c r="E628">
        <v>22276596</v>
      </c>
      <c r="F628">
        <v>22894710</v>
      </c>
      <c r="G628">
        <v>23531574</v>
      </c>
      <c r="H628">
        <v>24187487</v>
      </c>
      <c r="I628">
        <v>24862648</v>
      </c>
      <c r="J628">
        <v>25560725</v>
      </c>
      <c r="K628">
        <v>26286163</v>
      </c>
      <c r="L628">
        <v>27042002</v>
      </c>
      <c r="M628">
        <v>27829942</v>
      </c>
      <c r="N628">
        <v>28649007</v>
      </c>
      <c r="O628">
        <v>29495962</v>
      </c>
    </row>
    <row r="629" spans="1:15" x14ac:dyDescent="0.15">
      <c r="A629" s="6">
        <v>107</v>
      </c>
      <c r="B629">
        <v>70</v>
      </c>
      <c r="C629" s="4" t="s">
        <v>460</v>
      </c>
      <c r="D629" s="4" t="s">
        <v>565</v>
      </c>
      <c r="E629">
        <v>3061248.9596919999</v>
      </c>
      <c r="F629">
        <v>3604531.241221</v>
      </c>
      <c r="G629">
        <v>4502983.4121930003</v>
      </c>
      <c r="H629">
        <v>4770077.7168380003</v>
      </c>
      <c r="I629">
        <v>4803502.5178699996</v>
      </c>
      <c r="J629">
        <v>3968052.997612</v>
      </c>
      <c r="K629">
        <v>4321234.1964410003</v>
      </c>
      <c r="L629">
        <v>4162202.1987430002</v>
      </c>
      <c r="M629">
        <v>4289296.0790020004</v>
      </c>
      <c r="N629">
        <v>4335465.1550679998</v>
      </c>
      <c r="O629">
        <v>4359735.9908649996</v>
      </c>
    </row>
    <row r="630" spans="1:15" x14ac:dyDescent="0.15">
      <c r="A630" s="6">
        <v>107</v>
      </c>
      <c r="B630">
        <v>70</v>
      </c>
      <c r="C630" s="4" t="s">
        <v>460</v>
      </c>
      <c r="D630" s="4" t="s">
        <v>567</v>
      </c>
      <c r="E630">
        <v>5.2524813695871105E-4</v>
      </c>
      <c r="F630">
        <v>4.2825115531444646E-4</v>
      </c>
      <c r="G630">
        <v>4.4337937937937935E-4</v>
      </c>
      <c r="H630">
        <v>4.2038758758758757E-4</v>
      </c>
      <c r="I630">
        <v>4.1650670670670669E-4</v>
      </c>
      <c r="J630">
        <v>4.7595975975975975E-4</v>
      </c>
      <c r="K630">
        <v>4.6597057057057057E-4</v>
      </c>
      <c r="L630">
        <v>3.7250730730730732E-4</v>
      </c>
      <c r="M630">
        <v>3.2095795795795794E-4</v>
      </c>
      <c r="N630" t="e">
        <v>#VALUE!</v>
      </c>
      <c r="O630" t="e">
        <v>#VALUE!</v>
      </c>
    </row>
    <row r="631" spans="1:15" x14ac:dyDescent="0.15">
      <c r="A631" s="6">
        <v>107</v>
      </c>
      <c r="B631">
        <v>70</v>
      </c>
      <c r="C631" s="4" t="s">
        <v>460</v>
      </c>
      <c r="D631" t="s">
        <v>566</v>
      </c>
      <c r="E631">
        <v>260.78570000000002</v>
      </c>
      <c r="F631">
        <v>213.14060000000001</v>
      </c>
      <c r="G631">
        <v>221.46799999999999</v>
      </c>
      <c r="H631">
        <v>209.9836</v>
      </c>
      <c r="I631">
        <v>208.04509999999999</v>
      </c>
      <c r="J631">
        <v>237.74189999999999</v>
      </c>
      <c r="K631">
        <v>232.75229999999999</v>
      </c>
      <c r="L631">
        <v>186.06739999999999</v>
      </c>
      <c r="M631">
        <v>160.3185</v>
      </c>
      <c r="N631">
        <v>167.25229999999999</v>
      </c>
    </row>
    <row r="632" spans="1:15" x14ac:dyDescent="0.15">
      <c r="A632" s="6">
        <v>91</v>
      </c>
      <c r="B632">
        <v>71</v>
      </c>
      <c r="C632" t="s">
        <v>319</v>
      </c>
      <c r="D632" t="s">
        <v>315</v>
      </c>
      <c r="E632">
        <v>18.5</v>
      </c>
      <c r="F632">
        <v>15.9</v>
      </c>
      <c r="G632">
        <v>14.2</v>
      </c>
      <c r="H632">
        <v>12.7</v>
      </c>
      <c r="I632">
        <v>12.1</v>
      </c>
      <c r="J632">
        <v>12.8</v>
      </c>
      <c r="K632">
        <v>13.6</v>
      </c>
      <c r="L632">
        <v>13.9</v>
      </c>
      <c r="M632">
        <v>13.5</v>
      </c>
      <c r="N632">
        <v>13.7</v>
      </c>
      <c r="O632">
        <v>14.1</v>
      </c>
    </row>
    <row r="633" spans="1:15" x14ac:dyDescent="0.15">
      <c r="A633" s="6">
        <v>91</v>
      </c>
      <c r="B633">
        <v>71</v>
      </c>
      <c r="C633" t="s">
        <v>319</v>
      </c>
      <c r="D633" t="s">
        <v>516</v>
      </c>
      <c r="E633">
        <v>122770</v>
      </c>
      <c r="F633">
        <v>124410</v>
      </c>
      <c r="G633">
        <v>125260</v>
      </c>
      <c r="H633">
        <v>125580</v>
      </c>
      <c r="I633">
        <v>125490</v>
      </c>
      <c r="J633">
        <v>125870</v>
      </c>
      <c r="K633">
        <v>126320</v>
      </c>
      <c r="L633">
        <v>127490</v>
      </c>
      <c r="M633">
        <v>127600</v>
      </c>
      <c r="N633" t="s">
        <v>56</v>
      </c>
      <c r="O633" t="s">
        <v>56</v>
      </c>
    </row>
    <row r="634" spans="1:15" x14ac:dyDescent="0.15">
      <c r="A634" s="6">
        <v>91</v>
      </c>
      <c r="B634">
        <v>71</v>
      </c>
      <c r="C634" s="4" t="s">
        <v>319</v>
      </c>
      <c r="D634" s="4" t="s">
        <v>552</v>
      </c>
      <c r="E634" s="4">
        <v>27533332.417569999</v>
      </c>
      <c r="F634" s="4">
        <v>28730212.009048</v>
      </c>
      <c r="G634" s="4">
        <v>29655649.825677998</v>
      </c>
      <c r="H634" s="4">
        <v>28622675.771365002</v>
      </c>
      <c r="I634" s="4">
        <v>28230847.582205001</v>
      </c>
      <c r="J634" s="4">
        <v>29509097.665437002</v>
      </c>
      <c r="K634" s="4">
        <v>30791399.643065002</v>
      </c>
      <c r="L634" s="4">
        <v>31659666.793311</v>
      </c>
      <c r="M634" s="4">
        <v>31550333.925381999</v>
      </c>
      <c r="N634" s="4">
        <v>31272049.321061</v>
      </c>
      <c r="O634" s="4">
        <v>30923071.062125001</v>
      </c>
    </row>
    <row r="635" spans="1:15" x14ac:dyDescent="0.15">
      <c r="A635" s="6">
        <v>91</v>
      </c>
      <c r="B635">
        <v>71</v>
      </c>
      <c r="C635" s="4" t="s">
        <v>319</v>
      </c>
      <c r="D635" s="4" t="s">
        <v>564</v>
      </c>
      <c r="E635" s="4">
        <v>14167724</v>
      </c>
      <c r="F635" s="4">
        <v>13089869</v>
      </c>
      <c r="G635" s="4">
        <v>16608670</v>
      </c>
      <c r="H635" s="4">
        <v>15215480</v>
      </c>
      <c r="I635" s="4">
        <v>20310596</v>
      </c>
      <c r="J635" s="4">
        <v>22413522</v>
      </c>
      <c r="K635" s="4">
        <v>24398404</v>
      </c>
      <c r="L635" s="4">
        <v>19860380</v>
      </c>
      <c r="M635" s="4">
        <v>19504350</v>
      </c>
      <c r="N635" s="4">
        <v>22646266</v>
      </c>
      <c r="O635" s="4">
        <v>23645561</v>
      </c>
    </row>
    <row r="636" spans="1:15" x14ac:dyDescent="0.15">
      <c r="A636" s="6">
        <v>91</v>
      </c>
      <c r="B636">
        <v>71</v>
      </c>
      <c r="C636" s="4" t="s">
        <v>319</v>
      </c>
      <c r="D636" s="4" t="s">
        <v>563</v>
      </c>
      <c r="E636" s="4">
        <v>3192192</v>
      </c>
      <c r="F636" s="4">
        <v>2696788</v>
      </c>
      <c r="G636" s="4">
        <v>3203876</v>
      </c>
      <c r="H636" s="4">
        <v>2822885</v>
      </c>
      <c r="I636" s="4">
        <v>4031411</v>
      </c>
      <c r="J636" s="4">
        <v>4197455</v>
      </c>
      <c r="K636" s="4">
        <v>4566175</v>
      </c>
      <c r="L636" s="4">
        <v>4128374</v>
      </c>
      <c r="M636" s="4">
        <v>4147158</v>
      </c>
      <c r="N636" s="4">
        <v>4573742</v>
      </c>
      <c r="O636" s="4">
        <v>4879079</v>
      </c>
    </row>
    <row r="637" spans="1:15" x14ac:dyDescent="0.15">
      <c r="A637" s="6">
        <v>91</v>
      </c>
      <c r="B637">
        <v>71</v>
      </c>
      <c r="C637" t="s">
        <v>319</v>
      </c>
      <c r="D637" t="s">
        <v>503</v>
      </c>
      <c r="E637">
        <v>49929642</v>
      </c>
      <c r="F637">
        <v>50250367</v>
      </c>
      <c r="G637">
        <v>50600818</v>
      </c>
      <c r="H637">
        <v>50990615</v>
      </c>
      <c r="I637">
        <v>51413698</v>
      </c>
      <c r="J637">
        <v>51852451</v>
      </c>
      <c r="K637">
        <v>52280807</v>
      </c>
      <c r="L637">
        <v>52680726</v>
      </c>
      <c r="M637">
        <v>53045226</v>
      </c>
      <c r="N637">
        <v>53382581</v>
      </c>
      <c r="O637">
        <v>53708395</v>
      </c>
    </row>
    <row r="638" spans="1:15" x14ac:dyDescent="0.15">
      <c r="A638" s="6">
        <v>91</v>
      </c>
      <c r="B638">
        <v>71</v>
      </c>
      <c r="C638" s="4" t="s">
        <v>319</v>
      </c>
      <c r="D638" s="4" t="s">
        <v>565</v>
      </c>
      <c r="E638">
        <v>16557800.417569999</v>
      </c>
      <c r="F638">
        <v>18337131.009048</v>
      </c>
      <c r="G638">
        <v>16250855.825677998</v>
      </c>
      <c r="H638">
        <v>16230080.771365002</v>
      </c>
      <c r="I638">
        <v>11951662.582205001</v>
      </c>
      <c r="J638">
        <v>11293030.665437002</v>
      </c>
      <c r="K638">
        <v>10959170.643065002</v>
      </c>
      <c r="L638">
        <v>15927660.793311</v>
      </c>
      <c r="M638">
        <v>16193141.925381999</v>
      </c>
      <c r="N638">
        <v>13199525.321061</v>
      </c>
      <c r="O638">
        <v>12156589.062125001</v>
      </c>
    </row>
    <row r="639" spans="1:15" x14ac:dyDescent="0.15">
      <c r="A639" s="6">
        <v>91</v>
      </c>
      <c r="B639">
        <v>71</v>
      </c>
      <c r="C639" s="4" t="s">
        <v>319</v>
      </c>
      <c r="D639" s="4" t="s">
        <v>567</v>
      </c>
      <c r="E639">
        <v>2.4017048138796123E-3</v>
      </c>
      <c r="F639">
        <v>2.2317587010690461E-3</v>
      </c>
      <c r="G639">
        <v>2.1847125977965832E-3</v>
      </c>
      <c r="H639">
        <v>1.9975234910017516E-3</v>
      </c>
      <c r="I639">
        <v>1.9711769862140408E-3</v>
      </c>
      <c r="J639">
        <v>1.9678334789862556E-3</v>
      </c>
      <c r="K639">
        <v>1.9936114629512348E-3</v>
      </c>
      <c r="L639">
        <v>1.9470240803200242E-3</v>
      </c>
      <c r="M639">
        <v>1.9217852664576802E-3</v>
      </c>
      <c r="N639" t="e">
        <v>#VALUE!</v>
      </c>
      <c r="O639" t="e">
        <v>#VALUE!</v>
      </c>
    </row>
    <row r="640" spans="1:15" x14ac:dyDescent="0.15">
      <c r="A640" s="6">
        <v>91</v>
      </c>
      <c r="B640">
        <v>71</v>
      </c>
      <c r="C640" s="4" t="s">
        <v>319</v>
      </c>
      <c r="D640" t="s">
        <v>566</v>
      </c>
      <c r="E640">
        <v>294.85730000000001</v>
      </c>
      <c r="F640">
        <v>277.65309999999999</v>
      </c>
      <c r="G640">
        <v>273.65710000000001</v>
      </c>
      <c r="H640">
        <v>250.84899999999999</v>
      </c>
      <c r="I640">
        <v>247.363</v>
      </c>
      <c r="J640">
        <v>247.69120000000001</v>
      </c>
      <c r="K640">
        <v>251.833</v>
      </c>
      <c r="L640">
        <v>248.22609999999989</v>
      </c>
      <c r="M640">
        <v>245.21979999999999</v>
      </c>
      <c r="N640">
        <v>243.89590000000001</v>
      </c>
    </row>
    <row r="641" spans="1:15" x14ac:dyDescent="0.15">
      <c r="A641" s="6">
        <v>61</v>
      </c>
      <c r="B641">
        <v>72</v>
      </c>
      <c r="C641" t="s">
        <v>158</v>
      </c>
      <c r="D641" t="s">
        <v>315</v>
      </c>
      <c r="E641">
        <v>13.1</v>
      </c>
      <c r="F641">
        <v>11.5</v>
      </c>
      <c r="G641">
        <v>9.9</v>
      </c>
      <c r="H641">
        <v>8.4</v>
      </c>
      <c r="I641">
        <v>7.1</v>
      </c>
      <c r="J641">
        <v>6.6</v>
      </c>
      <c r="K641">
        <v>6.5</v>
      </c>
      <c r="L641">
        <v>6.4</v>
      </c>
      <c r="M641">
        <v>6</v>
      </c>
      <c r="N641">
        <v>6</v>
      </c>
      <c r="O641">
        <v>6.1</v>
      </c>
    </row>
    <row r="642" spans="1:15" x14ac:dyDescent="0.15">
      <c r="A642" s="6">
        <v>61</v>
      </c>
      <c r="B642">
        <v>72</v>
      </c>
      <c r="C642" t="s">
        <v>158</v>
      </c>
      <c r="D642" t="s">
        <v>516</v>
      </c>
      <c r="E642">
        <v>41520</v>
      </c>
      <c r="F642">
        <v>41400</v>
      </c>
      <c r="G642">
        <v>41260</v>
      </c>
      <c r="H642">
        <v>41266.0009765625</v>
      </c>
      <c r="I642">
        <v>41210</v>
      </c>
      <c r="J642">
        <v>41210</v>
      </c>
      <c r="K642">
        <v>41210</v>
      </c>
      <c r="L642">
        <v>41210</v>
      </c>
      <c r="M642">
        <v>41210</v>
      </c>
      <c r="N642" t="s">
        <v>56</v>
      </c>
      <c r="O642" t="s">
        <v>56</v>
      </c>
    </row>
    <row r="643" spans="1:15" x14ac:dyDescent="0.15">
      <c r="A643" s="6">
        <v>61</v>
      </c>
      <c r="B643">
        <v>72</v>
      </c>
      <c r="C643" s="4" t="s">
        <v>158</v>
      </c>
      <c r="D643" s="4" t="s">
        <v>552</v>
      </c>
      <c r="E643" s="4">
        <v>6918758.2735569999</v>
      </c>
      <c r="F643" s="4">
        <v>7256346.0345029999</v>
      </c>
      <c r="G643" s="4">
        <v>7329157.8497289997</v>
      </c>
      <c r="H643" s="4">
        <v>7894953.2283110004</v>
      </c>
      <c r="I643" s="4">
        <v>8593286.6539280005</v>
      </c>
      <c r="J643" s="4">
        <v>8348275.8308950001</v>
      </c>
      <c r="K643" s="4">
        <v>8785074.8068630006</v>
      </c>
      <c r="L643" s="4">
        <v>8791949.1811500005</v>
      </c>
      <c r="M643" s="4">
        <v>9003064.5804990008</v>
      </c>
      <c r="N643" s="4">
        <v>9416358.8642909992</v>
      </c>
      <c r="O643" s="4">
        <v>9444116.2837339994</v>
      </c>
    </row>
    <row r="644" spans="1:15" x14ac:dyDescent="0.15">
      <c r="A644" s="6">
        <v>61</v>
      </c>
      <c r="B644">
        <v>72</v>
      </c>
      <c r="C644" s="4" t="s">
        <v>158</v>
      </c>
      <c r="D644" s="4" t="s">
        <v>564</v>
      </c>
      <c r="E644" s="4">
        <v>859616</v>
      </c>
      <c r="F644" s="4">
        <v>990985</v>
      </c>
      <c r="G644" s="4">
        <v>1144006</v>
      </c>
      <c r="H644" s="4">
        <v>1399357</v>
      </c>
      <c r="I644" s="4">
        <v>1587003</v>
      </c>
      <c r="J644" s="4">
        <v>1219703</v>
      </c>
      <c r="K644" s="4">
        <v>1415273</v>
      </c>
      <c r="L644" s="4">
        <v>1308769</v>
      </c>
      <c r="M644" s="4">
        <v>1411460</v>
      </c>
      <c r="N644" s="4">
        <v>1740780</v>
      </c>
      <c r="O644" s="4">
        <v>1661892</v>
      </c>
    </row>
    <row r="645" spans="1:15" x14ac:dyDescent="0.15">
      <c r="A645" s="6">
        <v>61</v>
      </c>
      <c r="B645">
        <v>72</v>
      </c>
      <c r="C645" s="4" t="s">
        <v>158</v>
      </c>
      <c r="D645" s="4" t="s">
        <v>563</v>
      </c>
      <c r="E645" s="4">
        <v>4569476</v>
      </c>
      <c r="F645" s="4">
        <v>4860389</v>
      </c>
      <c r="G645" s="4">
        <v>5633674</v>
      </c>
      <c r="H645" s="4">
        <v>6953522</v>
      </c>
      <c r="I645" s="4">
        <v>7163081</v>
      </c>
      <c r="J645" s="4">
        <v>8324421</v>
      </c>
      <c r="K645" s="4">
        <v>8333456</v>
      </c>
      <c r="L645" s="4">
        <v>6055693</v>
      </c>
      <c r="M645" s="4">
        <v>5507926</v>
      </c>
      <c r="N645" s="4">
        <v>6775372</v>
      </c>
      <c r="O645" s="4">
        <v>6081463</v>
      </c>
    </row>
    <row r="646" spans="1:15" x14ac:dyDescent="0.15">
      <c r="A646" s="6">
        <v>61</v>
      </c>
      <c r="B646">
        <v>72</v>
      </c>
      <c r="C646" t="s">
        <v>158</v>
      </c>
      <c r="D646" t="s">
        <v>503</v>
      </c>
      <c r="E646">
        <v>26666576</v>
      </c>
      <c r="F646">
        <v>26883535</v>
      </c>
      <c r="G646">
        <v>27013212</v>
      </c>
      <c r="H646">
        <v>27041437</v>
      </c>
      <c r="I646">
        <v>26989862</v>
      </c>
      <c r="J646">
        <v>26917906</v>
      </c>
      <c r="K646">
        <v>26906926</v>
      </c>
      <c r="L646">
        <v>27015031</v>
      </c>
      <c r="M646">
        <v>27261131</v>
      </c>
      <c r="N646">
        <v>27627124</v>
      </c>
      <c r="O646">
        <v>28087871</v>
      </c>
    </row>
    <row r="647" spans="1:15" x14ac:dyDescent="0.15">
      <c r="A647" s="6">
        <v>61</v>
      </c>
      <c r="B647">
        <v>72</v>
      </c>
      <c r="C647" s="4" t="s">
        <v>158</v>
      </c>
      <c r="D647" s="4" t="s">
        <v>565</v>
      </c>
      <c r="E647">
        <v>10628618.273557</v>
      </c>
      <c r="F647">
        <v>11125750.034503</v>
      </c>
      <c r="G647">
        <v>11818825.849729</v>
      </c>
      <c r="H647">
        <v>13449118.228311</v>
      </c>
      <c r="I647">
        <v>14169364.653928</v>
      </c>
      <c r="J647">
        <v>15452993.830894999</v>
      </c>
      <c r="K647">
        <v>15703257.806863001</v>
      </c>
      <c r="L647">
        <v>13538873.181150001</v>
      </c>
      <c r="M647">
        <v>13099530.580499001</v>
      </c>
      <c r="N647">
        <v>14450950.864290999</v>
      </c>
      <c r="O647">
        <v>13863687.283733999</v>
      </c>
    </row>
    <row r="648" spans="1:15" x14ac:dyDescent="0.15">
      <c r="A648" s="6">
        <v>61</v>
      </c>
      <c r="B648">
        <v>72</v>
      </c>
      <c r="C648" s="4" t="s">
        <v>158</v>
      </c>
      <c r="D648" s="4" t="s">
        <v>567</v>
      </c>
      <c r="E648">
        <v>5.1722639691714834E-3</v>
      </c>
      <c r="F648">
        <v>5.1776690821256043E-3</v>
      </c>
      <c r="G648">
        <v>5.221546291808047E-3</v>
      </c>
      <c r="H648">
        <v>5.0477025897979677E-3</v>
      </c>
      <c r="I648">
        <v>5.0487551565154094E-3</v>
      </c>
      <c r="J648">
        <v>5.0323440912399906E-3</v>
      </c>
      <c r="K648">
        <v>5.0830744964814366E-3</v>
      </c>
      <c r="L648">
        <v>5.1101965542344084E-3</v>
      </c>
      <c r="M648">
        <v>5.1238776995874789E-3</v>
      </c>
      <c r="N648" t="e">
        <v>#VALUE!</v>
      </c>
      <c r="O648" t="e">
        <v>#VALUE!</v>
      </c>
    </row>
    <row r="649" spans="1:15" x14ac:dyDescent="0.15">
      <c r="A649" s="6">
        <v>61</v>
      </c>
      <c r="B649">
        <v>72</v>
      </c>
      <c r="C649" s="4" t="s">
        <v>158</v>
      </c>
      <c r="D649" t="s">
        <v>566</v>
      </c>
      <c r="E649">
        <v>214.75239999999999</v>
      </c>
      <c r="F649">
        <v>214.35550000000001</v>
      </c>
      <c r="G649">
        <v>215.441</v>
      </c>
      <c r="H649">
        <v>208.29849999999999</v>
      </c>
      <c r="I649">
        <v>208.0592</v>
      </c>
      <c r="J649">
        <v>207.38290000000001</v>
      </c>
      <c r="K649">
        <v>209.4735</v>
      </c>
      <c r="L649">
        <v>210.59119999999999</v>
      </c>
      <c r="M649">
        <v>211.155</v>
      </c>
      <c r="N649">
        <v>208.9769</v>
      </c>
    </row>
    <row r="650" spans="1:15" x14ac:dyDescent="0.15">
      <c r="A650" s="3">
        <v>28</v>
      </c>
      <c r="B650">
        <v>73</v>
      </c>
      <c r="C650" t="s">
        <v>11</v>
      </c>
      <c r="D650" t="s">
        <v>315</v>
      </c>
      <c r="E650">
        <v>2.5</v>
      </c>
      <c r="F650">
        <v>2.5</v>
      </c>
      <c r="G650">
        <v>2.5</v>
      </c>
      <c r="H650">
        <v>2.5</v>
      </c>
      <c r="I650">
        <v>2.5</v>
      </c>
      <c r="J650">
        <v>2.5</v>
      </c>
      <c r="K650">
        <v>2.5</v>
      </c>
      <c r="L650">
        <v>2.5</v>
      </c>
      <c r="M650">
        <v>2.5</v>
      </c>
      <c r="N650">
        <v>2.5</v>
      </c>
      <c r="O650">
        <v>2.5</v>
      </c>
    </row>
    <row r="651" spans="1:15" x14ac:dyDescent="0.15">
      <c r="A651" s="3">
        <v>28</v>
      </c>
      <c r="B651">
        <v>73</v>
      </c>
      <c r="C651" t="s">
        <v>11</v>
      </c>
      <c r="D651" t="s">
        <v>516</v>
      </c>
      <c r="E651">
        <v>19293.000488281297</v>
      </c>
      <c r="F651">
        <v>19174.0002441406</v>
      </c>
      <c r="G651">
        <v>18723.000488281297</v>
      </c>
      <c r="H651">
        <v>18584.0002441406</v>
      </c>
      <c r="I651">
        <v>18416.999511718797</v>
      </c>
      <c r="J651">
        <v>18475.9997558594</v>
      </c>
      <c r="K651">
        <v>18390.9997558594</v>
      </c>
      <c r="L651">
        <v>18370</v>
      </c>
      <c r="M651">
        <v>17960</v>
      </c>
      <c r="N651" t="s">
        <v>56</v>
      </c>
      <c r="O651" t="s">
        <v>56</v>
      </c>
    </row>
    <row r="652" spans="1:15" x14ac:dyDescent="0.15">
      <c r="A652" s="3">
        <v>28</v>
      </c>
      <c r="B652">
        <v>73</v>
      </c>
      <c r="C652" s="4" t="s">
        <v>11</v>
      </c>
      <c r="D652" s="4" t="s">
        <v>552</v>
      </c>
      <c r="E652" s="4">
        <v>15804207.920097999</v>
      </c>
      <c r="F652" s="4">
        <v>16247308.194355</v>
      </c>
      <c r="G652" s="4">
        <v>16207780.197721999</v>
      </c>
      <c r="H652" s="4">
        <v>16834188.465829998</v>
      </c>
      <c r="I652" s="4">
        <v>16422912.471116001</v>
      </c>
      <c r="J652" s="4">
        <v>16887566.572066002</v>
      </c>
      <c r="K652" s="4">
        <v>17466514.411359001</v>
      </c>
      <c r="L652" s="4">
        <v>18033019.602598</v>
      </c>
      <c r="M652" s="4">
        <v>18586181.385786999</v>
      </c>
      <c r="N652" s="4">
        <v>18613199.661532</v>
      </c>
      <c r="O652" s="4">
        <v>15663886.182948001</v>
      </c>
    </row>
    <row r="653" spans="1:15" x14ac:dyDescent="0.15">
      <c r="A653" s="3">
        <v>28</v>
      </c>
      <c r="B653">
        <v>73</v>
      </c>
      <c r="C653" s="4" t="s">
        <v>11</v>
      </c>
      <c r="D653" s="4" t="s">
        <v>564</v>
      </c>
      <c r="E653" s="4">
        <v>74</v>
      </c>
      <c r="F653" s="4">
        <v>38</v>
      </c>
      <c r="G653" s="4">
        <v>181</v>
      </c>
      <c r="H653" s="4">
        <v>168</v>
      </c>
      <c r="I653" s="4">
        <v>110</v>
      </c>
      <c r="J653" s="4">
        <v>114</v>
      </c>
      <c r="K653" s="4">
        <v>486</v>
      </c>
      <c r="L653" s="4">
        <v>455</v>
      </c>
      <c r="M653" s="4">
        <v>253</v>
      </c>
      <c r="N653" s="4">
        <v>211</v>
      </c>
      <c r="O653" s="4">
        <v>263</v>
      </c>
    </row>
    <row r="654" spans="1:15" x14ac:dyDescent="0.15">
      <c r="A654" s="3">
        <v>28</v>
      </c>
      <c r="B654">
        <v>73</v>
      </c>
      <c r="C654" s="4" t="s">
        <v>11</v>
      </c>
      <c r="D654" s="4" t="s">
        <v>563</v>
      </c>
      <c r="E654" s="4">
        <v>1713</v>
      </c>
      <c r="F654" s="4">
        <v>1478</v>
      </c>
      <c r="G654" s="4">
        <v>1716</v>
      </c>
      <c r="H654" s="4">
        <v>1372</v>
      </c>
      <c r="I654" s="4">
        <v>2338</v>
      </c>
      <c r="J654" s="4">
        <v>2159</v>
      </c>
      <c r="K654" s="4">
        <v>3832</v>
      </c>
      <c r="L654" s="4">
        <v>3400</v>
      </c>
      <c r="M654" s="4">
        <v>3432</v>
      </c>
      <c r="N654" s="4">
        <v>4059</v>
      </c>
      <c r="O654" s="4">
        <v>4349</v>
      </c>
    </row>
    <row r="655" spans="1:15" x14ac:dyDescent="0.15">
      <c r="A655" s="3">
        <v>28</v>
      </c>
      <c r="B655">
        <v>73</v>
      </c>
      <c r="C655" t="s">
        <v>11</v>
      </c>
      <c r="D655" t="s">
        <v>503</v>
      </c>
      <c r="E655">
        <v>16445593</v>
      </c>
      <c r="F655">
        <v>16530388</v>
      </c>
      <c r="G655">
        <v>16615394</v>
      </c>
      <c r="H655">
        <v>16693074</v>
      </c>
      <c r="I655">
        <v>16754962</v>
      </c>
      <c r="J655">
        <v>16804432</v>
      </c>
      <c r="K655">
        <v>16865008</v>
      </c>
      <c r="L655">
        <v>16939923</v>
      </c>
      <c r="M655">
        <v>17030314</v>
      </c>
      <c r="N655">
        <v>17131296</v>
      </c>
      <c r="O655">
        <v>17231624</v>
      </c>
    </row>
    <row r="656" spans="1:15" x14ac:dyDescent="0.15">
      <c r="A656" s="3">
        <v>28</v>
      </c>
      <c r="B656">
        <v>73</v>
      </c>
      <c r="C656" s="4" t="s">
        <v>11</v>
      </c>
      <c r="D656" s="4" t="s">
        <v>565</v>
      </c>
      <c r="E656">
        <v>15805846.920097999</v>
      </c>
      <c r="F656">
        <v>16248748.194355</v>
      </c>
      <c r="G656">
        <v>16209315.197721999</v>
      </c>
      <c r="H656">
        <v>16835392.465829998</v>
      </c>
      <c r="I656">
        <v>16425140.471116001</v>
      </c>
      <c r="J656">
        <v>16889611.572066002</v>
      </c>
      <c r="K656">
        <v>17469860.411359001</v>
      </c>
      <c r="L656">
        <v>18035964.602598</v>
      </c>
      <c r="M656">
        <v>18589360.385786999</v>
      </c>
      <c r="N656">
        <v>18617047.661532</v>
      </c>
      <c r="O656">
        <v>15667972.182948001</v>
      </c>
    </row>
    <row r="657" spans="1:15" x14ac:dyDescent="0.15">
      <c r="A657" s="3">
        <v>28</v>
      </c>
      <c r="B657">
        <v>73</v>
      </c>
      <c r="C657" s="4" t="s">
        <v>11</v>
      </c>
      <c r="D657" s="4" t="s">
        <v>567</v>
      </c>
      <c r="E657">
        <v>3.0201626768937466E-3</v>
      </c>
      <c r="F657">
        <v>3.1499530213293311E-3</v>
      </c>
      <c r="G657">
        <v>3.091310072668435E-3</v>
      </c>
      <c r="H657">
        <v>2.9828669431640705E-3</v>
      </c>
      <c r="I657">
        <v>3.1050877730442522E-3</v>
      </c>
      <c r="J657">
        <v>3.2336328636859211E-3</v>
      </c>
      <c r="K657">
        <v>3.3790006429748917E-3</v>
      </c>
      <c r="L657">
        <v>3.5054327708219928E-3</v>
      </c>
      <c r="M657">
        <v>3.3918040089086863E-3</v>
      </c>
      <c r="N657" t="e">
        <v>#VALUE!</v>
      </c>
      <c r="O657" t="e">
        <v>#VALUE!</v>
      </c>
    </row>
    <row r="658" spans="1:15" x14ac:dyDescent="0.15">
      <c r="A658" s="3">
        <v>28</v>
      </c>
      <c r="B658">
        <v>73</v>
      </c>
      <c r="C658" s="4" t="s">
        <v>11</v>
      </c>
      <c r="D658" t="s">
        <v>566</v>
      </c>
      <c r="E658">
        <v>58.268000000000001</v>
      </c>
      <c r="F658">
        <v>60.397200000000012</v>
      </c>
      <c r="G658">
        <v>57.878599999999999</v>
      </c>
      <c r="H658">
        <v>55.433600000000013</v>
      </c>
      <c r="I658">
        <v>57.186399999999999</v>
      </c>
      <c r="J658">
        <v>59.744600000000013</v>
      </c>
      <c r="K658">
        <v>62.143199999999993</v>
      </c>
      <c r="L658">
        <v>64.394800000000004</v>
      </c>
      <c r="M658">
        <v>60.916800000000009</v>
      </c>
      <c r="N658">
        <v>56.44</v>
      </c>
    </row>
    <row r="659" spans="1:15" x14ac:dyDescent="0.15">
      <c r="A659" s="6">
        <v>78</v>
      </c>
      <c r="B659">
        <v>74</v>
      </c>
      <c r="C659" t="s">
        <v>539</v>
      </c>
      <c r="D659" t="s">
        <v>315</v>
      </c>
      <c r="E659">
        <v>9.1999999999999993</v>
      </c>
      <c r="F659">
        <v>9</v>
      </c>
      <c r="G659">
        <v>8.5</v>
      </c>
      <c r="H659">
        <v>8.1999999999999993</v>
      </c>
      <c r="I659">
        <v>8.1</v>
      </c>
      <c r="J659">
        <v>7.8</v>
      </c>
      <c r="K659">
        <v>7.9</v>
      </c>
      <c r="L659">
        <v>8.1999999999999993</v>
      </c>
      <c r="M659">
        <v>8.6999999999999993</v>
      </c>
      <c r="N659">
        <v>8.6</v>
      </c>
      <c r="O659">
        <v>8.1999999999999993</v>
      </c>
    </row>
    <row r="660" spans="1:15" x14ac:dyDescent="0.15">
      <c r="A660" s="6">
        <v>78</v>
      </c>
      <c r="B660">
        <v>74</v>
      </c>
      <c r="C660" t="s">
        <v>539</v>
      </c>
      <c r="D660" t="s">
        <v>516</v>
      </c>
      <c r="E660">
        <v>2106.0000610351599</v>
      </c>
      <c r="F660">
        <v>2056.0000610351599</v>
      </c>
      <c r="G660">
        <v>1986.0000610351601</v>
      </c>
      <c r="H660">
        <v>1903.0000305175802</v>
      </c>
      <c r="I660">
        <v>1843.0000305175802</v>
      </c>
      <c r="J660">
        <v>1841.9999694824198</v>
      </c>
      <c r="K660">
        <v>1842.4000549316399</v>
      </c>
      <c r="L660">
        <v>1842.4000549316399</v>
      </c>
      <c r="M660">
        <v>1842.4000549316399</v>
      </c>
      <c r="N660" t="s">
        <v>56</v>
      </c>
      <c r="O660" t="s">
        <v>56</v>
      </c>
    </row>
    <row r="661" spans="1:15" x14ac:dyDescent="0.15">
      <c r="A661" s="6">
        <v>78</v>
      </c>
      <c r="B661">
        <v>74</v>
      </c>
      <c r="C661" s="4" t="s">
        <v>539</v>
      </c>
      <c r="D661" s="4" t="s">
        <v>552</v>
      </c>
      <c r="E661" s="4">
        <v>32617.782134000001</v>
      </c>
      <c r="F661" s="4">
        <v>31501.413928999998</v>
      </c>
      <c r="G661" s="4">
        <v>33068.921438999998</v>
      </c>
      <c r="H661" s="4">
        <v>33051.459631999998</v>
      </c>
      <c r="I661" s="4">
        <v>35139.246287000002</v>
      </c>
      <c r="J661" s="4">
        <v>34074.521621</v>
      </c>
      <c r="K661" s="4">
        <v>35836.670284</v>
      </c>
      <c r="L661" s="4">
        <v>42809.389023000003</v>
      </c>
      <c r="M661" s="4">
        <v>38056.958702000004</v>
      </c>
      <c r="N661" s="4">
        <v>37657.430637999998</v>
      </c>
      <c r="O661" s="4">
        <v>37859.350254999998</v>
      </c>
    </row>
    <row r="662" spans="1:15" x14ac:dyDescent="0.15">
      <c r="A662" s="6">
        <v>78</v>
      </c>
      <c r="B662">
        <v>74</v>
      </c>
      <c r="C662" s="4" t="s">
        <v>539</v>
      </c>
      <c r="D662" s="4" t="s">
        <v>564</v>
      </c>
      <c r="E662" s="4">
        <v>827553</v>
      </c>
      <c r="F662" s="4">
        <v>660649</v>
      </c>
      <c r="G662" s="4">
        <v>737331</v>
      </c>
      <c r="H662" s="4">
        <v>832562</v>
      </c>
      <c r="I662" s="4">
        <v>898072</v>
      </c>
      <c r="J662" s="4">
        <v>1011054</v>
      </c>
      <c r="K662" s="4">
        <v>1081727</v>
      </c>
      <c r="L662" s="4">
        <v>894572</v>
      </c>
      <c r="M662" s="4">
        <v>959323</v>
      </c>
      <c r="N662" s="4">
        <v>979238</v>
      </c>
      <c r="O662" s="4">
        <v>1092509</v>
      </c>
    </row>
    <row r="663" spans="1:15" x14ac:dyDescent="0.15">
      <c r="A663" s="6">
        <v>78</v>
      </c>
      <c r="B663">
        <v>74</v>
      </c>
      <c r="C663" s="4" t="s">
        <v>539</v>
      </c>
      <c r="D663" s="4" t="s">
        <v>563</v>
      </c>
      <c r="E663" s="4">
        <v>5750011</v>
      </c>
      <c r="F663" s="4">
        <v>4918379</v>
      </c>
      <c r="G663" s="4">
        <v>5358217</v>
      </c>
      <c r="H663" s="4">
        <v>6592783</v>
      </c>
      <c r="I663" s="4">
        <v>6903120</v>
      </c>
      <c r="J663" s="4">
        <v>7434664</v>
      </c>
      <c r="K663" s="4">
        <v>7401601</v>
      </c>
      <c r="L663" s="4">
        <v>6435102</v>
      </c>
      <c r="M663" s="4">
        <v>6397051</v>
      </c>
      <c r="N663" s="4">
        <v>6956698</v>
      </c>
      <c r="O663" s="4">
        <v>7134917</v>
      </c>
    </row>
    <row r="664" spans="1:15" x14ac:dyDescent="0.15">
      <c r="A664" s="6">
        <v>78</v>
      </c>
      <c r="B664">
        <v>74</v>
      </c>
      <c r="C664" t="s">
        <v>539</v>
      </c>
      <c r="D664" t="s">
        <v>503</v>
      </c>
      <c r="E664">
        <v>242750</v>
      </c>
      <c r="F664">
        <v>245950</v>
      </c>
      <c r="G664">
        <v>249750</v>
      </c>
      <c r="H664">
        <v>254350</v>
      </c>
      <c r="I664">
        <v>259000</v>
      </c>
      <c r="J664">
        <v>263650</v>
      </c>
      <c r="K664">
        <v>268050</v>
      </c>
      <c r="L664">
        <v>272400</v>
      </c>
      <c r="M664">
        <v>276550</v>
      </c>
      <c r="N664">
        <v>280350</v>
      </c>
      <c r="O664">
        <v>284060</v>
      </c>
    </row>
    <row r="665" spans="1:15" x14ac:dyDescent="0.15">
      <c r="A665" s="6">
        <v>78</v>
      </c>
      <c r="B665">
        <v>74</v>
      </c>
      <c r="C665" s="4" t="s">
        <v>539</v>
      </c>
      <c r="D665" s="4" t="s">
        <v>565</v>
      </c>
      <c r="E665">
        <v>4955075.7821340002</v>
      </c>
      <c r="F665">
        <v>4289231.4139289996</v>
      </c>
      <c r="G665">
        <v>4653954.9214390004</v>
      </c>
      <c r="H665">
        <v>5793272.459632</v>
      </c>
      <c r="I665">
        <v>6040187.2462870004</v>
      </c>
      <c r="J665">
        <v>6457684.521621</v>
      </c>
      <c r="K665">
        <v>6355710.6702840002</v>
      </c>
      <c r="L665">
        <v>5583339.3890230004</v>
      </c>
      <c r="M665">
        <v>5475784.9587019999</v>
      </c>
      <c r="N665">
        <v>6015117.4306380004</v>
      </c>
      <c r="O665">
        <v>6080267.3502550004</v>
      </c>
    </row>
    <row r="666" spans="1:15" x14ac:dyDescent="0.15">
      <c r="A666" s="6">
        <v>78</v>
      </c>
      <c r="B666">
        <v>74</v>
      </c>
      <c r="C666" s="4" t="s">
        <v>539</v>
      </c>
      <c r="D666" s="4" t="s">
        <v>567</v>
      </c>
      <c r="E666">
        <v>0.33347534646072119</v>
      </c>
      <c r="F666">
        <v>0.32313705266404585</v>
      </c>
      <c r="G666">
        <v>0.21691132263886334</v>
      </c>
      <c r="H666">
        <v>0.16554387543247581</v>
      </c>
      <c r="I666">
        <v>0.15352430565100905</v>
      </c>
      <c r="J666">
        <v>0.13205114225292147</v>
      </c>
      <c r="K666">
        <v>0.11923843543749305</v>
      </c>
      <c r="L666">
        <v>7.75822273872563E-2</v>
      </c>
      <c r="M666">
        <v>7.9258899069788696E-2</v>
      </c>
      <c r="N666" t="e">
        <v>#VALUE!</v>
      </c>
      <c r="O666" t="e">
        <v>#VALUE!</v>
      </c>
    </row>
    <row r="667" spans="1:15" x14ac:dyDescent="0.15">
      <c r="A667" s="6">
        <v>78</v>
      </c>
      <c r="B667">
        <v>74</v>
      </c>
      <c r="C667" s="4" t="s">
        <v>539</v>
      </c>
      <c r="D667" t="s">
        <v>566</v>
      </c>
      <c r="E667">
        <v>702.29909999999995</v>
      </c>
      <c r="F667">
        <v>664.36979999999994</v>
      </c>
      <c r="G667">
        <v>430.78589999999991</v>
      </c>
      <c r="H667">
        <v>315.02999999999997</v>
      </c>
      <c r="I667">
        <v>282.94529999999997</v>
      </c>
      <c r="J667">
        <v>243.23820000000001</v>
      </c>
      <c r="K667">
        <v>219.6849</v>
      </c>
      <c r="L667">
        <v>142.9375</v>
      </c>
      <c r="M667">
        <v>146.0266</v>
      </c>
      <c r="N667">
        <v>150.46979999999999</v>
      </c>
    </row>
    <row r="668" spans="1:15" x14ac:dyDescent="0.15">
      <c r="A668" s="3">
        <v>29</v>
      </c>
      <c r="B668">
        <v>75</v>
      </c>
      <c r="C668" t="s">
        <v>424</v>
      </c>
      <c r="D668" t="s">
        <v>315</v>
      </c>
      <c r="E668">
        <v>2.5</v>
      </c>
      <c r="F668">
        <v>2.5</v>
      </c>
      <c r="G668">
        <v>2.5</v>
      </c>
      <c r="H668">
        <v>2.5</v>
      </c>
      <c r="I668">
        <v>2.5</v>
      </c>
      <c r="J668">
        <v>2.5</v>
      </c>
      <c r="K668">
        <v>2.5</v>
      </c>
      <c r="L668">
        <v>2.5</v>
      </c>
      <c r="M668">
        <v>2.5</v>
      </c>
      <c r="N668">
        <v>2.5</v>
      </c>
      <c r="O668">
        <v>2.5</v>
      </c>
    </row>
    <row r="669" spans="1:15" x14ac:dyDescent="0.15">
      <c r="A669" s="3">
        <v>29</v>
      </c>
      <c r="B669">
        <v>75</v>
      </c>
      <c r="C669" t="s">
        <v>424</v>
      </c>
      <c r="D669" t="s">
        <v>516</v>
      </c>
      <c r="E669">
        <v>113740</v>
      </c>
      <c r="F669">
        <v>114900</v>
      </c>
      <c r="G669">
        <v>114080</v>
      </c>
      <c r="H669">
        <v>113710</v>
      </c>
      <c r="I669">
        <v>112094.00390625</v>
      </c>
      <c r="J669">
        <v>111060</v>
      </c>
      <c r="K669">
        <v>111160</v>
      </c>
      <c r="L669">
        <v>108400</v>
      </c>
      <c r="M669">
        <v>106510</v>
      </c>
      <c r="N669" t="s">
        <v>56</v>
      </c>
      <c r="O669" t="s">
        <v>56</v>
      </c>
    </row>
    <row r="670" spans="1:15" x14ac:dyDescent="0.15">
      <c r="A670" s="3">
        <v>29</v>
      </c>
      <c r="B670">
        <v>75</v>
      </c>
      <c r="C670" s="4" t="s">
        <v>424</v>
      </c>
      <c r="D670" s="4" t="s">
        <v>552</v>
      </c>
      <c r="E670" s="4">
        <v>14700807.452209</v>
      </c>
      <c r="F670" s="4">
        <v>14960820.616389001</v>
      </c>
      <c r="G670" s="4">
        <v>14960629.498096</v>
      </c>
      <c r="H670" s="4">
        <v>14901218.811946001</v>
      </c>
      <c r="I670" s="4">
        <v>15645289.092301</v>
      </c>
      <c r="J670" s="4">
        <v>16038560.775997</v>
      </c>
      <c r="K670" s="4">
        <v>16911554.787547</v>
      </c>
      <c r="L670" s="4">
        <v>17277627.335930999</v>
      </c>
      <c r="M670" s="4">
        <v>17221024.729442999</v>
      </c>
      <c r="N670" s="4">
        <v>16710747.740132</v>
      </c>
      <c r="O670" s="4">
        <v>17068002.805982001</v>
      </c>
    </row>
    <row r="671" spans="1:15" x14ac:dyDescent="0.15">
      <c r="A671" s="3">
        <v>29</v>
      </c>
      <c r="B671">
        <v>75</v>
      </c>
      <c r="C671" s="4" t="s">
        <v>424</v>
      </c>
      <c r="D671" s="4" t="s">
        <v>564</v>
      </c>
      <c r="E671" s="4">
        <v>2628357</v>
      </c>
      <c r="F671" s="4">
        <v>2945337</v>
      </c>
      <c r="G671" s="4">
        <v>3446851</v>
      </c>
      <c r="H671" s="4">
        <v>5181304</v>
      </c>
      <c r="I671" s="4">
        <v>4712442</v>
      </c>
      <c r="J671" s="4">
        <v>5167476</v>
      </c>
      <c r="K671" s="4">
        <v>4813220</v>
      </c>
      <c r="L671" s="4">
        <v>4335347</v>
      </c>
      <c r="M671" s="4">
        <v>3654895</v>
      </c>
      <c r="N671" s="4">
        <v>3801592</v>
      </c>
      <c r="O671" s="4">
        <v>4607752</v>
      </c>
    </row>
    <row r="672" spans="1:15" x14ac:dyDescent="0.15">
      <c r="A672" s="3">
        <v>29</v>
      </c>
      <c r="B672">
        <v>75</v>
      </c>
      <c r="C672" s="4" t="s">
        <v>424</v>
      </c>
      <c r="D672" s="4" t="s">
        <v>563</v>
      </c>
      <c r="E672" s="4">
        <v>5280721</v>
      </c>
      <c r="F672" s="4">
        <v>5010632</v>
      </c>
      <c r="G672" s="4">
        <v>4518598</v>
      </c>
      <c r="H672" s="4">
        <v>6355760</v>
      </c>
      <c r="I672" s="4">
        <v>5732796</v>
      </c>
      <c r="J672" s="4">
        <v>5499066</v>
      </c>
      <c r="K672" s="4">
        <v>6357463</v>
      </c>
      <c r="L672" s="4">
        <v>6078254</v>
      </c>
      <c r="M672" s="4">
        <v>6747173</v>
      </c>
      <c r="N672" s="4">
        <v>8205567</v>
      </c>
      <c r="O672" s="4">
        <v>7622841</v>
      </c>
    </row>
    <row r="673" spans="1:15" x14ac:dyDescent="0.15">
      <c r="A673" s="3">
        <v>29</v>
      </c>
      <c r="B673">
        <v>75</v>
      </c>
      <c r="C673" t="s">
        <v>424</v>
      </c>
      <c r="D673" t="s">
        <v>503</v>
      </c>
      <c r="E673">
        <v>4259800</v>
      </c>
      <c r="F673">
        <v>4302600</v>
      </c>
      <c r="G673">
        <v>4350700</v>
      </c>
      <c r="H673">
        <v>4384000</v>
      </c>
      <c r="I673">
        <v>4408100</v>
      </c>
      <c r="J673">
        <v>4442100</v>
      </c>
      <c r="K673">
        <v>4509700</v>
      </c>
      <c r="L673">
        <v>4595700</v>
      </c>
      <c r="M673">
        <v>4693200</v>
      </c>
      <c r="N673">
        <v>4793900</v>
      </c>
      <c r="O673">
        <v>4841000</v>
      </c>
    </row>
    <row r="674" spans="1:15" x14ac:dyDescent="0.15">
      <c r="A674" s="3">
        <v>29</v>
      </c>
      <c r="B674">
        <v>75</v>
      </c>
      <c r="C674" s="4" t="s">
        <v>424</v>
      </c>
      <c r="D674" s="4" t="s">
        <v>565</v>
      </c>
      <c r="E674">
        <v>17353171.452209</v>
      </c>
      <c r="F674">
        <v>17026115.616388999</v>
      </c>
      <c r="G674">
        <v>16032376.498096</v>
      </c>
      <c r="H674">
        <v>16075674.811946001</v>
      </c>
      <c r="I674">
        <v>16665643.092301</v>
      </c>
      <c r="J674">
        <v>16370150.775997</v>
      </c>
      <c r="K674">
        <v>18455797.787547</v>
      </c>
      <c r="L674">
        <v>19020534.335930999</v>
      </c>
      <c r="M674">
        <v>20313302.729442999</v>
      </c>
      <c r="N674">
        <v>21114722.740132</v>
      </c>
      <c r="O674">
        <v>20083091.805982001</v>
      </c>
    </row>
    <row r="675" spans="1:15" x14ac:dyDescent="0.15">
      <c r="A675" s="3">
        <v>29</v>
      </c>
      <c r="B675">
        <v>75</v>
      </c>
      <c r="C675" s="4" t="s">
        <v>424</v>
      </c>
      <c r="D675" s="4" t="s">
        <v>567</v>
      </c>
      <c r="E675">
        <v>5.0296905222437145E-4</v>
      </c>
      <c r="F675">
        <v>5.0683550913838116E-4</v>
      </c>
      <c r="G675">
        <v>5.3631311360448819E-4</v>
      </c>
      <c r="H675">
        <v>5.2205434878198928E-4</v>
      </c>
      <c r="I675">
        <v>5.6166697420012123E-4</v>
      </c>
      <c r="J675">
        <v>5.0768413470196291E-4</v>
      </c>
      <c r="K675">
        <v>5.218091039942425E-4</v>
      </c>
      <c r="L675">
        <v>4.7826476014760144E-4</v>
      </c>
      <c r="M675">
        <v>5.2752323725471794E-4</v>
      </c>
      <c r="N675" t="e">
        <v>#VALUE!</v>
      </c>
      <c r="O675" t="e">
        <v>#VALUE!</v>
      </c>
    </row>
    <row r="676" spans="1:15" x14ac:dyDescent="0.15">
      <c r="A676" s="3">
        <v>29</v>
      </c>
      <c r="B676">
        <v>75</v>
      </c>
      <c r="C676" s="4" t="s">
        <v>424</v>
      </c>
      <c r="D676" t="s">
        <v>566</v>
      </c>
      <c r="E676">
        <v>57.20770000000001</v>
      </c>
      <c r="F676">
        <v>58.235399999999998</v>
      </c>
      <c r="G676">
        <v>61.182600000000008</v>
      </c>
      <c r="H676">
        <v>59.3628</v>
      </c>
      <c r="I676">
        <v>62.959500000000013</v>
      </c>
      <c r="J676">
        <v>56.383400000000002</v>
      </c>
      <c r="K676">
        <v>58.004300000000001</v>
      </c>
      <c r="L676">
        <v>51.843899999999998</v>
      </c>
      <c r="M676">
        <v>56.186500000000009</v>
      </c>
      <c r="N676">
        <v>55.963099999999997</v>
      </c>
    </row>
    <row r="677" spans="1:15" x14ac:dyDescent="0.15">
      <c r="A677" s="6">
        <v>99</v>
      </c>
      <c r="B677">
        <v>76</v>
      </c>
      <c r="C677" t="s">
        <v>458</v>
      </c>
      <c r="D677" t="s">
        <v>315</v>
      </c>
      <c r="E677">
        <v>21.2</v>
      </c>
      <c r="F677">
        <v>20.9</v>
      </c>
      <c r="G677">
        <v>20.2</v>
      </c>
      <c r="H677">
        <v>19.2</v>
      </c>
      <c r="I677">
        <v>17.899999999999999</v>
      </c>
      <c r="J677">
        <v>18.3</v>
      </c>
      <c r="K677">
        <v>18.8</v>
      </c>
      <c r="L677">
        <v>19</v>
      </c>
      <c r="M677">
        <v>18.100000000000001</v>
      </c>
      <c r="N677">
        <v>17.100000000000001</v>
      </c>
      <c r="O677">
        <v>17.2</v>
      </c>
    </row>
    <row r="678" spans="1:15" x14ac:dyDescent="0.15">
      <c r="A678" s="6">
        <v>99</v>
      </c>
      <c r="B678">
        <v>76</v>
      </c>
      <c r="C678" t="s">
        <v>458</v>
      </c>
      <c r="D678" t="s">
        <v>516</v>
      </c>
      <c r="E678">
        <v>51200</v>
      </c>
      <c r="F678">
        <v>51050</v>
      </c>
      <c r="G678">
        <v>50260</v>
      </c>
      <c r="H678">
        <v>50708.9990234375</v>
      </c>
      <c r="I678">
        <v>51030</v>
      </c>
      <c r="J678">
        <v>50650</v>
      </c>
      <c r="K678">
        <v>50650</v>
      </c>
      <c r="L678">
        <v>50650</v>
      </c>
      <c r="M678">
        <v>50650</v>
      </c>
      <c r="N678" t="s">
        <v>56</v>
      </c>
      <c r="O678" t="s">
        <v>56</v>
      </c>
    </row>
    <row r="679" spans="1:15" x14ac:dyDescent="0.15">
      <c r="A679" s="6">
        <v>99</v>
      </c>
      <c r="B679">
        <v>76</v>
      </c>
      <c r="C679" s="4" t="s">
        <v>458</v>
      </c>
      <c r="D679" s="4" t="s">
        <v>552</v>
      </c>
      <c r="E679" s="4">
        <v>1991584.2322239999</v>
      </c>
      <c r="F679" s="4">
        <v>2173251.6725360001</v>
      </c>
      <c r="G679" s="4">
        <v>2180897.1031760001</v>
      </c>
      <c r="H679" s="4">
        <v>2375998.3062180001</v>
      </c>
      <c r="I679" s="4">
        <v>2431333.6665699999</v>
      </c>
      <c r="J679" s="4">
        <v>2472551.904054</v>
      </c>
      <c r="K679" s="4">
        <v>2436732.4397260002</v>
      </c>
      <c r="L679" s="4">
        <v>2393147.968231</v>
      </c>
      <c r="M679" s="4">
        <v>2539030.0441069999</v>
      </c>
      <c r="N679" s="4">
        <v>2779388.3977180002</v>
      </c>
      <c r="O679" s="4">
        <v>2724694.0047880001</v>
      </c>
    </row>
    <row r="680" spans="1:15" x14ac:dyDescent="0.15">
      <c r="A680" s="6">
        <v>99</v>
      </c>
      <c r="B680">
        <v>76</v>
      </c>
      <c r="C680" s="4" t="s">
        <v>458</v>
      </c>
      <c r="D680" s="4" t="s">
        <v>564</v>
      </c>
      <c r="E680" s="4">
        <v>434502</v>
      </c>
      <c r="F680" s="4">
        <v>285407</v>
      </c>
      <c r="G680" s="4">
        <v>272473</v>
      </c>
      <c r="H680" s="4">
        <v>307138</v>
      </c>
      <c r="I680" s="4">
        <v>333825</v>
      </c>
      <c r="J680" s="4">
        <v>345817</v>
      </c>
      <c r="K680" s="4">
        <v>381364</v>
      </c>
      <c r="L680" s="4">
        <v>331442</v>
      </c>
      <c r="M680" s="4">
        <v>315104</v>
      </c>
      <c r="N680" s="4">
        <v>323355</v>
      </c>
      <c r="O680" s="4">
        <v>342289</v>
      </c>
    </row>
    <row r="681" spans="1:15" x14ac:dyDescent="0.15">
      <c r="A681" s="6">
        <v>99</v>
      </c>
      <c r="B681">
        <v>76</v>
      </c>
      <c r="C681" s="4" t="s">
        <v>458</v>
      </c>
      <c r="D681" s="4" t="s">
        <v>563</v>
      </c>
      <c r="E681" s="4">
        <v>947688</v>
      </c>
      <c r="F681" s="4">
        <v>888668</v>
      </c>
      <c r="G681" s="4">
        <v>998318</v>
      </c>
      <c r="H681" s="4">
        <v>1249214</v>
      </c>
      <c r="I681" s="4">
        <v>1359501</v>
      </c>
      <c r="J681" s="4">
        <v>1454620</v>
      </c>
      <c r="K681" s="4">
        <v>1748757</v>
      </c>
      <c r="L681" s="4">
        <v>1759998</v>
      </c>
      <c r="M681" s="4">
        <v>1821774</v>
      </c>
      <c r="N681" s="4">
        <v>1890745</v>
      </c>
      <c r="O681" s="4">
        <v>2051724</v>
      </c>
    </row>
    <row r="682" spans="1:15" x14ac:dyDescent="0.15">
      <c r="A682" s="6">
        <v>99</v>
      </c>
      <c r="B682">
        <v>76</v>
      </c>
      <c r="C682" t="s">
        <v>458</v>
      </c>
      <c r="D682" t="s">
        <v>503</v>
      </c>
      <c r="E682">
        <v>5667432</v>
      </c>
      <c r="F682">
        <v>5745526</v>
      </c>
      <c r="G682">
        <v>5824065</v>
      </c>
      <c r="H682">
        <v>5903039</v>
      </c>
      <c r="I682">
        <v>5982526</v>
      </c>
      <c r="J682">
        <v>6062454</v>
      </c>
      <c r="K682">
        <v>6142733</v>
      </c>
      <c r="L682">
        <v>6223240</v>
      </c>
      <c r="M682">
        <v>6303974</v>
      </c>
      <c r="N682">
        <v>6384855</v>
      </c>
      <c r="O682">
        <v>6465513</v>
      </c>
    </row>
    <row r="683" spans="1:15" x14ac:dyDescent="0.15">
      <c r="A683" s="6">
        <v>99</v>
      </c>
      <c r="B683">
        <v>76</v>
      </c>
      <c r="C683" s="4" t="s">
        <v>458</v>
      </c>
      <c r="D683" s="4" t="s">
        <v>565</v>
      </c>
      <c r="E683">
        <v>2504770.2322239997</v>
      </c>
      <c r="F683">
        <v>2776512.6725360001</v>
      </c>
      <c r="G683">
        <v>2906742.1031760001</v>
      </c>
      <c r="H683">
        <v>3318074.3062180001</v>
      </c>
      <c r="I683">
        <v>3457009.6665699999</v>
      </c>
      <c r="J683">
        <v>3581354.904054</v>
      </c>
      <c r="K683">
        <v>3804125.4397260002</v>
      </c>
      <c r="L683">
        <v>3821703.968231</v>
      </c>
      <c r="M683">
        <v>4045700.0441069999</v>
      </c>
      <c r="N683">
        <v>4346778.3977180002</v>
      </c>
      <c r="O683">
        <v>4434129.0047880001</v>
      </c>
    </row>
    <row r="684" spans="1:15" x14ac:dyDescent="0.15">
      <c r="A684" s="6">
        <v>99</v>
      </c>
      <c r="B684">
        <v>76</v>
      </c>
      <c r="C684" s="4" t="s">
        <v>458</v>
      </c>
      <c r="D684" s="4" t="s">
        <v>567</v>
      </c>
      <c r="E684">
        <v>3.2015585937500003E-3</v>
      </c>
      <c r="F684">
        <v>3.117269343780607E-3</v>
      </c>
      <c r="G684">
        <v>3.024824910465579E-3</v>
      </c>
      <c r="H684">
        <v>2.985880276004234E-3</v>
      </c>
      <c r="I684">
        <v>3.0770723104056436E-3</v>
      </c>
      <c r="J684">
        <v>3.1737295162882527E-3</v>
      </c>
      <c r="K684">
        <v>3.2543790720631787E-3</v>
      </c>
      <c r="L684">
        <v>3.4891530108588347E-3</v>
      </c>
      <c r="M684">
        <v>3.5091609081934847E-3</v>
      </c>
      <c r="N684" t="e">
        <v>#VALUE!</v>
      </c>
      <c r="O684" t="e">
        <v>#VALUE!</v>
      </c>
    </row>
    <row r="685" spans="1:15" x14ac:dyDescent="0.15">
      <c r="A685" s="6">
        <v>99</v>
      </c>
      <c r="B685">
        <v>76</v>
      </c>
      <c r="C685" s="4" t="s">
        <v>458</v>
      </c>
      <c r="D685" t="s">
        <v>566</v>
      </c>
      <c r="E685">
        <v>163.91980000000001</v>
      </c>
      <c r="F685">
        <v>159.13659999999999</v>
      </c>
      <c r="G685">
        <v>152.02770000000001</v>
      </c>
      <c r="H685">
        <v>151.411</v>
      </c>
      <c r="I685">
        <v>157.023</v>
      </c>
      <c r="J685">
        <v>160.74940000000001</v>
      </c>
      <c r="K685">
        <v>164.83430000000001</v>
      </c>
      <c r="L685">
        <v>176.72559999999999</v>
      </c>
      <c r="M685">
        <v>177.739</v>
      </c>
      <c r="N685">
        <v>158.89570000000001</v>
      </c>
    </row>
    <row r="686" spans="1:15" x14ac:dyDescent="0.15">
      <c r="A686" s="6">
        <v>88</v>
      </c>
      <c r="B686">
        <v>77</v>
      </c>
      <c r="C686" t="s">
        <v>221</v>
      </c>
      <c r="D686" t="s">
        <v>315</v>
      </c>
      <c r="E686">
        <v>7.2</v>
      </c>
      <c r="F686">
        <v>7.3</v>
      </c>
      <c r="G686">
        <v>7.4</v>
      </c>
      <c r="H686">
        <v>7.5</v>
      </c>
      <c r="I686">
        <v>7.6</v>
      </c>
      <c r="J686">
        <v>8.6</v>
      </c>
      <c r="K686">
        <v>9.8000000000000007</v>
      </c>
      <c r="L686">
        <v>11.1</v>
      </c>
      <c r="M686">
        <v>12</v>
      </c>
      <c r="N686">
        <v>11.9</v>
      </c>
      <c r="O686">
        <v>12.6</v>
      </c>
    </row>
    <row r="687" spans="1:15" x14ac:dyDescent="0.15">
      <c r="A687" s="6">
        <v>88</v>
      </c>
      <c r="B687">
        <v>77</v>
      </c>
      <c r="C687" t="s">
        <v>221</v>
      </c>
      <c r="D687" t="s">
        <v>516</v>
      </c>
      <c r="E687">
        <v>727000</v>
      </c>
      <c r="F687">
        <v>690000</v>
      </c>
      <c r="G687">
        <v>700000</v>
      </c>
      <c r="H687">
        <v>710000</v>
      </c>
      <c r="I687">
        <v>720000</v>
      </c>
      <c r="J687">
        <v>708000</v>
      </c>
      <c r="K687">
        <v>708000</v>
      </c>
      <c r="L687">
        <v>708000</v>
      </c>
      <c r="M687">
        <v>708000</v>
      </c>
      <c r="N687" t="s">
        <v>56</v>
      </c>
      <c r="O687" t="s">
        <v>56</v>
      </c>
    </row>
    <row r="688" spans="1:15" x14ac:dyDescent="0.15">
      <c r="A688" s="6">
        <v>88</v>
      </c>
      <c r="B688">
        <v>77</v>
      </c>
      <c r="C688" s="4" t="s">
        <v>221</v>
      </c>
      <c r="D688" s="4" t="s">
        <v>552</v>
      </c>
      <c r="E688" s="4">
        <v>47846949.642697997</v>
      </c>
      <c r="F688" s="4">
        <v>42126077.393909</v>
      </c>
      <c r="G688" s="4">
        <v>47446332.774037004</v>
      </c>
      <c r="H688" s="4">
        <v>43947846.085463002</v>
      </c>
      <c r="I688" s="4">
        <v>48162111.202311002</v>
      </c>
      <c r="J688" s="4">
        <v>46679595.768104002</v>
      </c>
      <c r="K688" s="4">
        <v>52760402.946886003</v>
      </c>
      <c r="L688" s="4">
        <v>53766572.837682001</v>
      </c>
      <c r="M688" s="4">
        <v>55905859.188486002</v>
      </c>
      <c r="N688" s="4">
        <v>54547492.427289002</v>
      </c>
      <c r="O688" s="4">
        <v>55197139.461401001</v>
      </c>
    </row>
    <row r="689" spans="1:15" x14ac:dyDescent="0.15">
      <c r="A689" s="6">
        <v>88</v>
      </c>
      <c r="B689">
        <v>77</v>
      </c>
      <c r="C689" s="4" t="s">
        <v>221</v>
      </c>
      <c r="D689" s="4" t="s">
        <v>564</v>
      </c>
      <c r="E689" s="4">
        <v>689439</v>
      </c>
      <c r="F689" s="4">
        <v>706451</v>
      </c>
      <c r="G689" s="4">
        <v>842254</v>
      </c>
      <c r="H689" s="4">
        <v>1018311</v>
      </c>
      <c r="I689" s="4">
        <v>896107</v>
      </c>
      <c r="J689" s="4">
        <v>830872</v>
      </c>
      <c r="K689" s="4">
        <v>843088</v>
      </c>
      <c r="L689" s="4">
        <v>811876</v>
      </c>
      <c r="M689" s="4">
        <v>912046</v>
      </c>
      <c r="N689" s="4">
        <v>947400</v>
      </c>
      <c r="O689" s="4">
        <v>863866</v>
      </c>
    </row>
    <row r="690" spans="1:15" x14ac:dyDescent="0.15">
      <c r="A690" s="6">
        <v>88</v>
      </c>
      <c r="B690">
        <v>77</v>
      </c>
      <c r="C690" s="4" t="s">
        <v>221</v>
      </c>
      <c r="D690" s="4" t="s">
        <v>563</v>
      </c>
      <c r="E690" s="4">
        <v>458584</v>
      </c>
      <c r="F690" s="4">
        <v>463857</v>
      </c>
      <c r="G690" s="4">
        <v>526014</v>
      </c>
      <c r="H690" s="4">
        <v>544336</v>
      </c>
      <c r="I690" s="4">
        <v>700216</v>
      </c>
      <c r="J690" s="4">
        <v>739441</v>
      </c>
      <c r="K690" s="4">
        <v>849119</v>
      </c>
      <c r="L690" s="4">
        <v>889450</v>
      </c>
      <c r="M690" s="4">
        <v>900818</v>
      </c>
      <c r="N690" s="4">
        <v>963416</v>
      </c>
      <c r="O690" s="4">
        <v>775480</v>
      </c>
    </row>
    <row r="691" spans="1:15" x14ac:dyDescent="0.15">
      <c r="A691" s="6">
        <v>88</v>
      </c>
      <c r="B691">
        <v>77</v>
      </c>
      <c r="C691" t="s">
        <v>221</v>
      </c>
      <c r="D691" t="s">
        <v>503</v>
      </c>
      <c r="E691">
        <v>150269623</v>
      </c>
      <c r="F691">
        <v>154324933</v>
      </c>
      <c r="G691">
        <v>158503197</v>
      </c>
      <c r="H691">
        <v>162805071</v>
      </c>
      <c r="I691">
        <v>167228767</v>
      </c>
      <c r="J691">
        <v>171765769</v>
      </c>
      <c r="K691">
        <v>176404902</v>
      </c>
      <c r="L691">
        <v>181137448</v>
      </c>
      <c r="M691">
        <v>185960289</v>
      </c>
      <c r="N691">
        <v>190873311</v>
      </c>
      <c r="O691">
        <v>195874740</v>
      </c>
    </row>
    <row r="692" spans="1:15" x14ac:dyDescent="0.15">
      <c r="A692" s="6">
        <v>88</v>
      </c>
      <c r="B692">
        <v>77</v>
      </c>
      <c r="C692" s="4" t="s">
        <v>221</v>
      </c>
      <c r="D692" s="4" t="s">
        <v>565</v>
      </c>
      <c r="E692">
        <v>47616094.642697997</v>
      </c>
      <c r="F692">
        <v>41883483.393909</v>
      </c>
      <c r="G692">
        <v>47130092.774037004</v>
      </c>
      <c r="H692">
        <v>43473871.085463002</v>
      </c>
      <c r="I692">
        <v>47966220.202311002</v>
      </c>
      <c r="J692">
        <v>46588164.768104002</v>
      </c>
      <c r="K692">
        <v>52766433.946886003</v>
      </c>
      <c r="L692">
        <v>53844146.837682001</v>
      </c>
      <c r="M692">
        <v>55894631.188486002</v>
      </c>
      <c r="N692">
        <v>54563508.427289002</v>
      </c>
      <c r="O692">
        <v>55108753.461401001</v>
      </c>
    </row>
    <row r="693" spans="1:15" x14ac:dyDescent="0.15">
      <c r="A693" s="6">
        <v>88</v>
      </c>
      <c r="B693">
        <v>77</v>
      </c>
      <c r="C693" s="4" t="s">
        <v>221</v>
      </c>
      <c r="D693" s="4" t="s">
        <v>567</v>
      </c>
      <c r="E693">
        <v>2.1545447042641003E-4</v>
      </c>
      <c r="F693">
        <v>2.2602913043478262E-4</v>
      </c>
      <c r="G693">
        <v>2.2405528571428569E-4</v>
      </c>
      <c r="H693">
        <v>2.583319718309859E-4</v>
      </c>
      <c r="I693">
        <v>2.975820833333333E-4</v>
      </c>
      <c r="J693">
        <v>2.6781652542372882E-4</v>
      </c>
      <c r="K693">
        <v>2.6782415254237289E-4</v>
      </c>
      <c r="L693">
        <v>2.6852641242937857E-4</v>
      </c>
      <c r="M693">
        <v>2.7726483050847459E-4</v>
      </c>
      <c r="N693" t="e">
        <v>#VALUE!</v>
      </c>
      <c r="O693" t="e">
        <v>#VALUE!</v>
      </c>
    </row>
    <row r="694" spans="1:15" x14ac:dyDescent="0.15">
      <c r="A694" s="6">
        <v>88</v>
      </c>
      <c r="B694">
        <v>77</v>
      </c>
      <c r="C694" s="4" t="s">
        <v>221</v>
      </c>
      <c r="D694" t="s">
        <v>566</v>
      </c>
      <c r="E694">
        <v>156.63540000000009</v>
      </c>
      <c r="F694">
        <v>155.96010000000001</v>
      </c>
      <c r="G694">
        <v>156.83869999999999</v>
      </c>
      <c r="H694">
        <v>183.41569999999999</v>
      </c>
      <c r="I694">
        <v>214.25909999999999</v>
      </c>
      <c r="J694">
        <v>189.61410000000001</v>
      </c>
      <c r="K694">
        <v>189.61949999999999</v>
      </c>
      <c r="L694">
        <v>190.11670000000001</v>
      </c>
      <c r="M694">
        <v>196.30350000000001</v>
      </c>
      <c r="N694">
        <v>197.20500000000001</v>
      </c>
    </row>
    <row r="695" spans="1:15" x14ac:dyDescent="0.15">
      <c r="A695" s="3">
        <v>30</v>
      </c>
      <c r="B695">
        <v>78</v>
      </c>
      <c r="C695" t="s">
        <v>511</v>
      </c>
      <c r="D695" t="s">
        <v>315</v>
      </c>
      <c r="E695">
        <v>2.5</v>
      </c>
      <c r="F695">
        <v>2.5</v>
      </c>
      <c r="G695">
        <v>2.5</v>
      </c>
      <c r="H695">
        <v>2.5</v>
      </c>
      <c r="I695">
        <v>2.5</v>
      </c>
      <c r="J695">
        <v>2.5</v>
      </c>
      <c r="K695">
        <v>2.5</v>
      </c>
      <c r="L695">
        <v>2.5</v>
      </c>
      <c r="M695">
        <v>2.5</v>
      </c>
      <c r="N695">
        <v>2.5</v>
      </c>
      <c r="O695">
        <v>2.5</v>
      </c>
    </row>
    <row r="696" spans="1:15" x14ac:dyDescent="0.15">
      <c r="A696" s="3">
        <v>30</v>
      </c>
      <c r="B696">
        <v>78</v>
      </c>
      <c r="C696" t="s">
        <v>511</v>
      </c>
      <c r="D696" t="s">
        <v>516</v>
      </c>
      <c r="E696">
        <v>10248.000488281301</v>
      </c>
      <c r="F696">
        <v>10142.600097656301</v>
      </c>
      <c r="G696">
        <v>10059.000244140601</v>
      </c>
      <c r="H696">
        <v>9990</v>
      </c>
      <c r="I696">
        <v>9927.9998779296893</v>
      </c>
      <c r="J696">
        <v>9871.4001464843805</v>
      </c>
      <c r="K696">
        <v>9867.7001953125</v>
      </c>
      <c r="L696">
        <v>9860.3997802734393</v>
      </c>
      <c r="M696">
        <v>9836.6998291015607</v>
      </c>
      <c r="N696" t="s">
        <v>56</v>
      </c>
      <c r="O696" t="s">
        <v>56</v>
      </c>
    </row>
    <row r="697" spans="1:15" x14ac:dyDescent="0.15">
      <c r="A697" s="3">
        <v>30</v>
      </c>
      <c r="B697">
        <v>78</v>
      </c>
      <c r="C697" s="4" t="s">
        <v>511</v>
      </c>
      <c r="D697" s="4" t="s">
        <v>552</v>
      </c>
      <c r="E697" s="4">
        <v>2171121.7420629999</v>
      </c>
      <c r="F697" s="4">
        <v>2079360.6791350001</v>
      </c>
      <c r="G697" s="4">
        <v>2117322.7831529998</v>
      </c>
      <c r="H697" s="4">
        <v>2037534.375332</v>
      </c>
      <c r="I697" s="4">
        <v>2060928.232261</v>
      </c>
      <c r="J697" s="4">
        <v>2077521.3828710001</v>
      </c>
      <c r="K697" s="4">
        <v>2147133.7764940001</v>
      </c>
      <c r="L697" s="4">
        <v>2175018.9111509998</v>
      </c>
      <c r="M697" s="4">
        <v>2195828.435488</v>
      </c>
      <c r="N697" s="4">
        <v>2210427.0467920001</v>
      </c>
      <c r="O697" s="4">
        <v>2093053.981986</v>
      </c>
    </row>
    <row r="698" spans="1:15" x14ac:dyDescent="0.15">
      <c r="A698" s="3">
        <v>30</v>
      </c>
      <c r="B698">
        <v>78</v>
      </c>
      <c r="C698" s="4" t="s">
        <v>511</v>
      </c>
      <c r="D698" s="4" t="s">
        <v>564</v>
      </c>
      <c r="E698" s="4">
        <v>3289097</v>
      </c>
      <c r="F698" s="4">
        <v>2563071</v>
      </c>
      <c r="G698" s="4">
        <v>3390188</v>
      </c>
      <c r="H698" s="4">
        <v>4634212</v>
      </c>
      <c r="I698" s="4">
        <v>4078846</v>
      </c>
      <c r="J698" s="4">
        <v>4882728</v>
      </c>
      <c r="K698" s="4">
        <v>5704146</v>
      </c>
      <c r="L698" s="4">
        <v>4054655</v>
      </c>
      <c r="M698" s="4">
        <v>4272328</v>
      </c>
      <c r="N698" s="4">
        <v>5675050</v>
      </c>
      <c r="O698" s="4">
        <v>5238154</v>
      </c>
    </row>
    <row r="699" spans="1:15" x14ac:dyDescent="0.15">
      <c r="A699" s="3">
        <v>30</v>
      </c>
      <c r="B699">
        <v>78</v>
      </c>
      <c r="C699" s="4" t="s">
        <v>511</v>
      </c>
      <c r="D699" s="4" t="s">
        <v>563</v>
      </c>
      <c r="E699" s="4">
        <v>6542740</v>
      </c>
      <c r="F699" s="4">
        <v>5188477</v>
      </c>
      <c r="G699" s="4">
        <v>5815146</v>
      </c>
      <c r="H699" s="4">
        <v>6452841</v>
      </c>
      <c r="I699" s="4">
        <v>6607128</v>
      </c>
      <c r="J699" s="4">
        <v>6478305</v>
      </c>
      <c r="K699" s="4">
        <v>8013996</v>
      </c>
      <c r="L699" s="4">
        <v>7900146</v>
      </c>
      <c r="M699" s="4">
        <v>9644295</v>
      </c>
      <c r="N699" s="4">
        <v>10750122</v>
      </c>
      <c r="O699" s="4">
        <v>12308268</v>
      </c>
    </row>
    <row r="700" spans="1:15" x14ac:dyDescent="0.15">
      <c r="A700" s="3">
        <v>30</v>
      </c>
      <c r="B700">
        <v>78</v>
      </c>
      <c r="C700" t="s">
        <v>511</v>
      </c>
      <c r="D700" t="s">
        <v>503</v>
      </c>
      <c r="E700">
        <v>4768212</v>
      </c>
      <c r="F700">
        <v>4828726</v>
      </c>
      <c r="G700">
        <v>4889252</v>
      </c>
      <c r="H700">
        <v>4953088</v>
      </c>
      <c r="I700">
        <v>5018573</v>
      </c>
      <c r="J700">
        <v>5079623</v>
      </c>
      <c r="K700">
        <v>5137232</v>
      </c>
      <c r="L700">
        <v>5188607</v>
      </c>
      <c r="M700">
        <v>5234519</v>
      </c>
      <c r="N700">
        <v>5276968</v>
      </c>
      <c r="O700">
        <v>5311916</v>
      </c>
    </row>
    <row r="701" spans="1:15" x14ac:dyDescent="0.15">
      <c r="A701" s="3">
        <v>30</v>
      </c>
      <c r="B701">
        <v>78</v>
      </c>
      <c r="C701" s="4" t="s">
        <v>511</v>
      </c>
      <c r="D701" s="4" t="s">
        <v>565</v>
      </c>
      <c r="E701">
        <v>5424764.7420629999</v>
      </c>
      <c r="F701">
        <v>4704766.6791350003</v>
      </c>
      <c r="G701">
        <v>4542280.7831529994</v>
      </c>
      <c r="H701">
        <v>3856163.3753319997</v>
      </c>
      <c r="I701">
        <v>4589210.2322610002</v>
      </c>
      <c r="J701">
        <v>3673098.3828710001</v>
      </c>
      <c r="K701">
        <v>4456983.7764940001</v>
      </c>
      <c r="L701">
        <v>6020509.9111509994</v>
      </c>
      <c r="M701">
        <v>7567795.4354880005</v>
      </c>
      <c r="N701">
        <v>7285499.0467920005</v>
      </c>
      <c r="O701">
        <v>9163167.9819859993</v>
      </c>
    </row>
    <row r="702" spans="1:15" x14ac:dyDescent="0.15">
      <c r="A702" s="3">
        <v>30</v>
      </c>
      <c r="B702">
        <v>78</v>
      </c>
      <c r="C702" s="4" t="s">
        <v>511</v>
      </c>
      <c r="D702" s="4" t="s">
        <v>567</v>
      </c>
      <c r="E702">
        <v>6.5752924267571903E-3</v>
      </c>
      <c r="F702">
        <v>6.7821366649263139E-3</v>
      </c>
      <c r="G702">
        <v>6.7220497424072701E-3</v>
      </c>
      <c r="H702">
        <v>7.4787887887887896E-3</v>
      </c>
      <c r="I702">
        <v>7.1589847777900374E-3</v>
      </c>
      <c r="J702">
        <v>6.7122494293373088E-3</v>
      </c>
      <c r="K702">
        <v>7.2356981451379464E-3</v>
      </c>
      <c r="L702">
        <v>7.2485803408285287E-3</v>
      </c>
      <c r="M702">
        <v>7.2513852449754921E-3</v>
      </c>
      <c r="N702" t="e">
        <v>#VALUE!</v>
      </c>
      <c r="O702" t="e">
        <v>#VALUE!</v>
      </c>
    </row>
    <row r="703" spans="1:15" x14ac:dyDescent="0.15">
      <c r="A703" s="3">
        <v>30</v>
      </c>
      <c r="B703">
        <v>78</v>
      </c>
      <c r="C703" s="4" t="s">
        <v>511</v>
      </c>
      <c r="D703" t="s">
        <v>566</v>
      </c>
      <c r="E703">
        <v>67.38360000000003</v>
      </c>
      <c r="F703">
        <v>68.788500000000013</v>
      </c>
      <c r="G703">
        <v>67.617099999999994</v>
      </c>
      <c r="H703">
        <v>74.713100000000011</v>
      </c>
      <c r="I703">
        <v>71.074399999999997</v>
      </c>
      <c r="J703">
        <v>66.25930000000001</v>
      </c>
      <c r="K703">
        <v>71.39970000000001</v>
      </c>
      <c r="L703">
        <v>71.4739</v>
      </c>
      <c r="M703">
        <v>71.329700000000003</v>
      </c>
      <c r="N703">
        <v>63.024700000000003</v>
      </c>
    </row>
    <row r="704" spans="1:15" x14ac:dyDescent="0.15">
      <c r="A704" s="6">
        <v>89</v>
      </c>
      <c r="B704">
        <v>79</v>
      </c>
      <c r="C704" t="s">
        <v>549</v>
      </c>
      <c r="D704" t="s">
        <v>315</v>
      </c>
      <c r="E704">
        <v>16</v>
      </c>
      <c r="F704">
        <v>16.399999999999999</v>
      </c>
      <c r="G704">
        <v>16.899999999999999</v>
      </c>
      <c r="H704">
        <v>17.399999999999999</v>
      </c>
      <c r="I704">
        <v>17.7</v>
      </c>
      <c r="J704">
        <v>16.2</v>
      </c>
      <c r="K704">
        <v>14.6</v>
      </c>
      <c r="L704">
        <v>12.8</v>
      </c>
      <c r="M704">
        <v>12.1</v>
      </c>
      <c r="N704">
        <v>12</v>
      </c>
      <c r="O704">
        <v>12.3</v>
      </c>
    </row>
    <row r="705" spans="1:15" x14ac:dyDescent="0.15">
      <c r="A705" s="6">
        <v>89</v>
      </c>
      <c r="B705">
        <v>79</v>
      </c>
      <c r="C705" t="s">
        <v>549</v>
      </c>
      <c r="D705" t="s">
        <v>516</v>
      </c>
      <c r="E705">
        <v>353130</v>
      </c>
      <c r="F705">
        <v>352770</v>
      </c>
      <c r="G705">
        <v>352420</v>
      </c>
      <c r="H705">
        <v>359360</v>
      </c>
      <c r="I705">
        <v>360630</v>
      </c>
      <c r="J705">
        <v>362800</v>
      </c>
      <c r="K705">
        <v>362520</v>
      </c>
      <c r="L705">
        <v>362020</v>
      </c>
      <c r="M705">
        <v>368440</v>
      </c>
      <c r="N705" t="s">
        <v>56</v>
      </c>
      <c r="O705" t="s">
        <v>56</v>
      </c>
    </row>
    <row r="706" spans="1:15" x14ac:dyDescent="0.15">
      <c r="A706" s="6">
        <v>89</v>
      </c>
      <c r="B706">
        <v>79</v>
      </c>
      <c r="C706" s="4" t="s">
        <v>549</v>
      </c>
      <c r="D706" s="4" t="s">
        <v>552</v>
      </c>
      <c r="E706" s="4">
        <v>51542722.551385</v>
      </c>
      <c r="F706" s="4">
        <v>52733291.853981003</v>
      </c>
      <c r="G706" s="4">
        <v>51664586.771737002</v>
      </c>
      <c r="H706" s="4">
        <v>55284373.048869997</v>
      </c>
      <c r="I706" s="4">
        <v>55041720.763695002</v>
      </c>
      <c r="J706" s="4">
        <v>58014183.666451998</v>
      </c>
      <c r="K706" s="4">
        <v>59393117.385535002</v>
      </c>
      <c r="L706" s="4">
        <v>58975155.179875001</v>
      </c>
      <c r="M706" s="4">
        <v>61399054.559954002</v>
      </c>
      <c r="N706" s="4">
        <v>63994044.350557998</v>
      </c>
      <c r="O706" s="4">
        <v>64512503.600686997</v>
      </c>
    </row>
    <row r="707" spans="1:15" x14ac:dyDescent="0.15">
      <c r="A707" s="6">
        <v>89</v>
      </c>
      <c r="B707">
        <v>79</v>
      </c>
      <c r="C707" s="4" t="s">
        <v>549</v>
      </c>
      <c r="D707" s="4" t="s">
        <v>564</v>
      </c>
      <c r="E707" s="4">
        <v>4802150</v>
      </c>
      <c r="F707" s="4">
        <v>4393179</v>
      </c>
      <c r="G707" s="4">
        <v>4811572</v>
      </c>
      <c r="H707" s="4">
        <v>5621432</v>
      </c>
      <c r="I707" s="4">
        <v>5744081</v>
      </c>
      <c r="J707" s="4">
        <v>6376370</v>
      </c>
      <c r="K707" s="4">
        <v>6824845</v>
      </c>
      <c r="L707" s="4">
        <v>5946777</v>
      </c>
      <c r="M707" s="4">
        <v>6046917</v>
      </c>
      <c r="N707" s="4">
        <v>6596891</v>
      </c>
      <c r="O707" s="4">
        <v>7135559</v>
      </c>
    </row>
    <row r="708" spans="1:15" x14ac:dyDescent="0.15">
      <c r="A708" s="6">
        <v>89</v>
      </c>
      <c r="B708">
        <v>79</v>
      </c>
      <c r="C708" s="4" t="s">
        <v>549</v>
      </c>
      <c r="D708" s="4" t="s">
        <v>563</v>
      </c>
      <c r="E708" s="4">
        <v>9402537</v>
      </c>
      <c r="F708" s="4">
        <v>7877618</v>
      </c>
      <c r="G708" s="4">
        <v>8825603</v>
      </c>
      <c r="H708" s="4">
        <v>10369773</v>
      </c>
      <c r="I708" s="4">
        <v>9541387</v>
      </c>
      <c r="J708" s="4">
        <v>10372091</v>
      </c>
      <c r="K708" s="4">
        <v>9813776</v>
      </c>
      <c r="L708" s="4">
        <v>8463948</v>
      </c>
      <c r="M708" s="4">
        <v>8644681</v>
      </c>
      <c r="N708" s="4">
        <v>9695429</v>
      </c>
      <c r="O708" s="4">
        <v>10541677</v>
      </c>
    </row>
    <row r="709" spans="1:15" x14ac:dyDescent="0.15">
      <c r="A709" s="6">
        <v>89</v>
      </c>
      <c r="B709">
        <v>79</v>
      </c>
      <c r="C709" t="s">
        <v>549</v>
      </c>
      <c r="D709" t="s">
        <v>503</v>
      </c>
      <c r="E709">
        <v>171648986</v>
      </c>
      <c r="F709">
        <v>175525609</v>
      </c>
      <c r="G709">
        <v>179424641</v>
      </c>
      <c r="H709">
        <v>183340592</v>
      </c>
      <c r="I709">
        <v>187281475</v>
      </c>
      <c r="J709">
        <v>191262919</v>
      </c>
      <c r="K709">
        <v>195306825</v>
      </c>
      <c r="L709">
        <v>199426964</v>
      </c>
      <c r="M709">
        <v>203627284</v>
      </c>
      <c r="N709">
        <v>207896686</v>
      </c>
      <c r="O709">
        <v>212215030</v>
      </c>
    </row>
    <row r="710" spans="1:15" x14ac:dyDescent="0.15">
      <c r="A710" s="6">
        <v>89</v>
      </c>
      <c r="B710">
        <v>79</v>
      </c>
      <c r="C710" s="4" t="s">
        <v>549</v>
      </c>
      <c r="D710" s="4" t="s">
        <v>565</v>
      </c>
      <c r="E710">
        <v>56143109.551385</v>
      </c>
      <c r="F710">
        <v>56217730.853981003</v>
      </c>
      <c r="G710">
        <v>55678617.771737002</v>
      </c>
      <c r="H710">
        <v>60032714.048869997</v>
      </c>
      <c r="I710">
        <v>58839026.763695002</v>
      </c>
      <c r="J710">
        <v>62009904.666451998</v>
      </c>
      <c r="K710">
        <v>62382048.385535002</v>
      </c>
      <c r="L710">
        <v>61492326.179875001</v>
      </c>
      <c r="M710">
        <v>63996818.559954002</v>
      </c>
      <c r="N710">
        <v>67092582.350557998</v>
      </c>
      <c r="O710">
        <v>67918621.600686997</v>
      </c>
    </row>
    <row r="711" spans="1:15" x14ac:dyDescent="0.15">
      <c r="A711" s="6">
        <v>89</v>
      </c>
      <c r="B711">
        <v>79</v>
      </c>
      <c r="C711" s="4" t="s">
        <v>549</v>
      </c>
      <c r="D711" s="4" t="s">
        <v>567</v>
      </c>
      <c r="E711">
        <v>4.2503100841050035E-4</v>
      </c>
      <c r="F711">
        <v>4.2515491680131527E-4</v>
      </c>
      <c r="G711">
        <v>4.1708841722944211E-4</v>
      </c>
      <c r="H711">
        <v>4.1634934327693682E-4</v>
      </c>
      <c r="I711">
        <v>4.1492416049690814E-4</v>
      </c>
      <c r="J711">
        <v>4.0932690187431097E-4</v>
      </c>
      <c r="K711">
        <v>4.1218167273529739E-4</v>
      </c>
      <c r="L711">
        <v>4.1321197723882662E-4</v>
      </c>
      <c r="M711">
        <v>4.0543372055151447E-4</v>
      </c>
      <c r="N711" t="e">
        <v>#VALUE!</v>
      </c>
      <c r="O711" t="e">
        <v>#VALUE!</v>
      </c>
    </row>
    <row r="712" spans="1:15" x14ac:dyDescent="0.15">
      <c r="A712" s="6">
        <v>89</v>
      </c>
      <c r="B712">
        <v>79</v>
      </c>
      <c r="C712" s="4" t="s">
        <v>549</v>
      </c>
      <c r="D712" t="s">
        <v>566</v>
      </c>
      <c r="E712">
        <v>150.09119999999999</v>
      </c>
      <c r="F712">
        <v>149.9819</v>
      </c>
      <c r="G712">
        <v>146.99029999999999</v>
      </c>
      <c r="H712">
        <v>149.61930000000001</v>
      </c>
      <c r="I712">
        <v>149.63409999999999</v>
      </c>
      <c r="J712">
        <v>148.50380000000001</v>
      </c>
      <c r="K712">
        <v>149.42410000000001</v>
      </c>
      <c r="L712">
        <v>149.59100000000001</v>
      </c>
      <c r="M712">
        <v>149.37799999999999</v>
      </c>
      <c r="N712">
        <v>149.5026</v>
      </c>
    </row>
    <row r="713" spans="1:15" x14ac:dyDescent="0.15">
      <c r="A713" s="6">
        <v>73</v>
      </c>
      <c r="B713">
        <v>80</v>
      </c>
      <c r="C713" t="s">
        <v>408</v>
      </c>
      <c r="D713" t="s">
        <v>315</v>
      </c>
      <c r="E713">
        <v>14.2</v>
      </c>
      <c r="F713">
        <v>13</v>
      </c>
      <c r="G713">
        <v>11.9</v>
      </c>
      <c r="H713">
        <v>10.3</v>
      </c>
      <c r="I713">
        <v>9.1999999999999993</v>
      </c>
      <c r="J713">
        <v>8.6999999999999993</v>
      </c>
      <c r="K713">
        <v>8.4</v>
      </c>
      <c r="L713">
        <v>8.3000000000000007</v>
      </c>
      <c r="M713">
        <v>7.8</v>
      </c>
      <c r="N713">
        <v>7.3</v>
      </c>
      <c r="O713">
        <v>6.9</v>
      </c>
    </row>
    <row r="714" spans="1:15" x14ac:dyDescent="0.15">
      <c r="A714" s="6">
        <v>73</v>
      </c>
      <c r="B714">
        <v>80</v>
      </c>
      <c r="C714" t="s">
        <v>408</v>
      </c>
      <c r="D714" t="s">
        <v>516</v>
      </c>
      <c r="E714">
        <v>22291.999511718801</v>
      </c>
      <c r="F714">
        <v>22316.0009765625</v>
      </c>
      <c r="G714">
        <v>22663.898925781301</v>
      </c>
      <c r="H714">
        <v>22630</v>
      </c>
      <c r="I714">
        <v>22570</v>
      </c>
      <c r="J714">
        <v>22570</v>
      </c>
      <c r="K714">
        <v>22570</v>
      </c>
      <c r="L714">
        <v>22570</v>
      </c>
      <c r="M714">
        <v>22570</v>
      </c>
      <c r="N714" t="s">
        <v>56</v>
      </c>
      <c r="O714" t="s">
        <v>56</v>
      </c>
    </row>
    <row r="715" spans="1:15" x14ac:dyDescent="0.15">
      <c r="A715" s="6">
        <v>73</v>
      </c>
      <c r="B715">
        <v>80</v>
      </c>
      <c r="C715" s="4" t="s">
        <v>408</v>
      </c>
      <c r="D715" s="4" t="s">
        <v>552</v>
      </c>
      <c r="E715" s="4">
        <v>1338303.9199339999</v>
      </c>
      <c r="F715" s="4">
        <v>1289092.720095</v>
      </c>
      <c r="G715" s="4">
        <v>1308101.239576</v>
      </c>
      <c r="H715" s="4">
        <v>1347561.0203509999</v>
      </c>
      <c r="I715" s="4">
        <v>1399159.7895800001</v>
      </c>
      <c r="J715" s="4">
        <v>1421392.346627</v>
      </c>
      <c r="K715" s="4">
        <v>1442911.6064859999</v>
      </c>
      <c r="L715" s="4">
        <v>1453233.9855170001</v>
      </c>
      <c r="M715" s="4">
        <v>1459399.490762</v>
      </c>
      <c r="N715" s="4">
        <v>1494193.769698</v>
      </c>
      <c r="O715" s="4">
        <v>1502212.974226</v>
      </c>
    </row>
    <row r="716" spans="1:15" x14ac:dyDescent="0.15">
      <c r="A716" s="6">
        <v>73</v>
      </c>
      <c r="B716">
        <v>80</v>
      </c>
      <c r="C716" s="4" t="s">
        <v>408</v>
      </c>
      <c r="D716" s="4" t="s">
        <v>564</v>
      </c>
      <c r="E716" s="4">
        <v>13033</v>
      </c>
      <c r="F716" s="4">
        <v>8691</v>
      </c>
      <c r="G716" s="4">
        <v>16388</v>
      </c>
      <c r="H716" s="4">
        <v>12324</v>
      </c>
      <c r="I716" s="4">
        <v>14401</v>
      </c>
      <c r="J716" s="4">
        <v>16182</v>
      </c>
      <c r="K716" s="4">
        <v>12296</v>
      </c>
      <c r="L716" s="4">
        <v>12612</v>
      </c>
      <c r="M716" s="4">
        <v>10636</v>
      </c>
      <c r="N716" s="4">
        <v>26414</v>
      </c>
      <c r="O716" s="4">
        <v>23324</v>
      </c>
    </row>
    <row r="717" spans="1:15" x14ac:dyDescent="0.15">
      <c r="A717" s="6">
        <v>73</v>
      </c>
      <c r="B717">
        <v>80</v>
      </c>
      <c r="C717" s="4" t="s">
        <v>408</v>
      </c>
      <c r="D717" s="4" t="s">
        <v>563</v>
      </c>
      <c r="E717" s="4">
        <v>46426</v>
      </c>
      <c r="F717" s="4">
        <v>60141</v>
      </c>
      <c r="G717" s="4">
        <v>68056</v>
      </c>
      <c r="H717" s="4">
        <v>113343</v>
      </c>
      <c r="I717" s="4">
        <v>145899</v>
      </c>
      <c r="J717" s="4">
        <v>159576</v>
      </c>
      <c r="K717" s="4">
        <v>249106</v>
      </c>
      <c r="L717" s="4">
        <v>158980</v>
      </c>
      <c r="M717" s="4">
        <v>196061</v>
      </c>
      <c r="N717" s="4">
        <v>172249</v>
      </c>
      <c r="O717" s="4">
        <v>186497</v>
      </c>
    </row>
    <row r="718" spans="1:15" x14ac:dyDescent="0.15">
      <c r="A718" s="6">
        <v>73</v>
      </c>
      <c r="B718">
        <v>80</v>
      </c>
      <c r="C718" t="s">
        <v>408</v>
      </c>
      <c r="D718" t="s">
        <v>503</v>
      </c>
      <c r="E718">
        <v>3516204</v>
      </c>
      <c r="F718">
        <v>3579215</v>
      </c>
      <c r="G718">
        <v>3642687</v>
      </c>
      <c r="H718">
        <v>3706483</v>
      </c>
      <c r="I718">
        <v>3770624</v>
      </c>
      <c r="J718">
        <v>3835437</v>
      </c>
      <c r="K718">
        <v>3901315</v>
      </c>
      <c r="L718">
        <v>3968487</v>
      </c>
      <c r="M718">
        <v>4037078</v>
      </c>
      <c r="N718">
        <v>4106771</v>
      </c>
      <c r="O718">
        <v>4176873</v>
      </c>
    </row>
    <row r="719" spans="1:15" x14ac:dyDescent="0.15">
      <c r="A719" s="6">
        <v>73</v>
      </c>
      <c r="B719">
        <v>80</v>
      </c>
      <c r="C719" s="4" t="s">
        <v>408</v>
      </c>
      <c r="D719" s="4" t="s">
        <v>565</v>
      </c>
      <c r="E719">
        <v>1371696.9199339999</v>
      </c>
      <c r="F719">
        <v>1340542.720095</v>
      </c>
      <c r="G719">
        <v>1359769.239576</v>
      </c>
      <c r="H719">
        <v>1448580.0203509999</v>
      </c>
      <c r="I719">
        <v>1530657.7895800001</v>
      </c>
      <c r="J719">
        <v>1564786.346627</v>
      </c>
      <c r="K719">
        <v>1679721.6064859999</v>
      </c>
      <c r="L719">
        <v>1599601.9855170001</v>
      </c>
      <c r="M719">
        <v>1644824.490762</v>
      </c>
      <c r="N719">
        <v>1640028.769698</v>
      </c>
      <c r="O719">
        <v>1665385.974226</v>
      </c>
    </row>
    <row r="720" spans="1:15" x14ac:dyDescent="0.15">
      <c r="A720" s="6">
        <v>73</v>
      </c>
      <c r="B720">
        <v>80</v>
      </c>
      <c r="C720" s="4" t="s">
        <v>408</v>
      </c>
      <c r="D720" s="4" t="s">
        <v>567</v>
      </c>
      <c r="E720">
        <v>1.8560156516354543E-3</v>
      </c>
      <c r="F720">
        <v>1.7148009645720423E-3</v>
      </c>
      <c r="G720">
        <v>1.6462789620702372E-3</v>
      </c>
      <c r="H720">
        <v>1.5958418029164826E-3</v>
      </c>
      <c r="I720">
        <v>1.5116437749224637E-3</v>
      </c>
      <c r="J720">
        <v>1.6185777580859542E-3</v>
      </c>
      <c r="K720">
        <v>1.5576783340717766E-3</v>
      </c>
      <c r="L720">
        <v>1.5161630482941957E-3</v>
      </c>
      <c r="M720">
        <v>1.6971953921134243E-3</v>
      </c>
      <c r="N720" t="e">
        <v>#VALUE!</v>
      </c>
      <c r="O720" t="e">
        <v>#VALUE!</v>
      </c>
    </row>
    <row r="721" spans="1:15" x14ac:dyDescent="0.15">
      <c r="A721" s="6">
        <v>73</v>
      </c>
      <c r="B721">
        <v>80</v>
      </c>
      <c r="C721" s="4" t="s">
        <v>408</v>
      </c>
      <c r="D721" t="s">
        <v>566</v>
      </c>
      <c r="E721">
        <v>41.374299999999998</v>
      </c>
      <c r="F721">
        <v>38.267500000000013</v>
      </c>
      <c r="G721">
        <v>37.311100000000003</v>
      </c>
      <c r="H721">
        <v>36.113900000000001</v>
      </c>
      <c r="I721">
        <v>34.117800000000003</v>
      </c>
      <c r="J721">
        <v>36.531299999999987</v>
      </c>
      <c r="K721">
        <v>35.156799999999997</v>
      </c>
      <c r="L721">
        <v>34.219799999999999</v>
      </c>
      <c r="M721">
        <v>38.305699999999987</v>
      </c>
      <c r="N721">
        <v>38.31110000000001</v>
      </c>
    </row>
    <row r="722" spans="1:15" x14ac:dyDescent="0.15">
      <c r="A722" s="6">
        <v>74</v>
      </c>
      <c r="B722">
        <v>81</v>
      </c>
      <c r="C722" t="s">
        <v>368</v>
      </c>
      <c r="D722" t="s">
        <v>315</v>
      </c>
      <c r="E722">
        <v>9.8000000000000007</v>
      </c>
      <c r="F722">
        <v>9.4</v>
      </c>
      <c r="G722">
        <v>8.5</v>
      </c>
      <c r="H722">
        <v>7.9</v>
      </c>
      <c r="I722">
        <v>7.9</v>
      </c>
      <c r="J722">
        <v>7.8</v>
      </c>
      <c r="K722">
        <v>7.7</v>
      </c>
      <c r="L722">
        <v>8</v>
      </c>
      <c r="M722">
        <v>8.5</v>
      </c>
      <c r="N722">
        <v>8.6999999999999993</v>
      </c>
      <c r="O722">
        <v>8.8000000000000007</v>
      </c>
    </row>
    <row r="723" spans="1:15" x14ac:dyDescent="0.15">
      <c r="A723" s="6">
        <v>74</v>
      </c>
      <c r="B723">
        <v>81</v>
      </c>
      <c r="C723" t="s">
        <v>368</v>
      </c>
      <c r="D723" t="s">
        <v>516</v>
      </c>
      <c r="E723">
        <v>208370</v>
      </c>
      <c r="F723">
        <v>211000</v>
      </c>
      <c r="G723">
        <v>212300</v>
      </c>
      <c r="H723">
        <v>213900</v>
      </c>
      <c r="I723">
        <v>215000</v>
      </c>
      <c r="J723">
        <v>216850</v>
      </c>
      <c r="K723">
        <v>218850</v>
      </c>
      <c r="L723">
        <v>218850</v>
      </c>
      <c r="M723">
        <v>218850</v>
      </c>
      <c r="N723" t="s">
        <v>56</v>
      </c>
      <c r="O723" t="s">
        <v>56</v>
      </c>
    </row>
    <row r="724" spans="1:15" x14ac:dyDescent="0.15">
      <c r="A724" s="6">
        <v>74</v>
      </c>
      <c r="B724">
        <v>81</v>
      </c>
      <c r="C724" s="4" t="s">
        <v>368</v>
      </c>
      <c r="D724" s="4" t="s">
        <v>552</v>
      </c>
      <c r="E724" s="4">
        <v>6326000.7774240002</v>
      </c>
      <c r="F724" s="4">
        <v>5488161.6143129999</v>
      </c>
      <c r="G724" s="4">
        <v>7519792.4208300002</v>
      </c>
      <c r="H724" s="4">
        <v>7897054.2106219996</v>
      </c>
      <c r="I724" s="4">
        <v>5929036.0478440002</v>
      </c>
      <c r="J724" s="4">
        <v>8681070.7625089996</v>
      </c>
      <c r="K724" s="4">
        <v>9224447.9884070009</v>
      </c>
      <c r="L724" s="4">
        <v>9139794.1805479992</v>
      </c>
      <c r="M724" s="4">
        <v>9358009.1300450005</v>
      </c>
      <c r="N724" s="4">
        <v>9924868.1865030006</v>
      </c>
      <c r="O724" s="4">
        <v>10087579.050618</v>
      </c>
    </row>
    <row r="725" spans="1:15" x14ac:dyDescent="0.15">
      <c r="A725" s="6">
        <v>74</v>
      </c>
      <c r="B725">
        <v>81</v>
      </c>
      <c r="C725" s="4" t="s">
        <v>368</v>
      </c>
      <c r="D725" s="4" t="s">
        <v>564</v>
      </c>
      <c r="E725" s="4">
        <v>29940</v>
      </c>
      <c r="F725" s="4">
        <v>49835</v>
      </c>
      <c r="G725" s="4">
        <v>18746</v>
      </c>
      <c r="H725" s="4">
        <v>25054</v>
      </c>
      <c r="I725" s="4">
        <v>59870</v>
      </c>
      <c r="J725" s="4">
        <v>38076</v>
      </c>
      <c r="K725" s="4">
        <v>65293</v>
      </c>
      <c r="L725" s="4">
        <v>170310</v>
      </c>
      <c r="M725" s="4">
        <v>69174</v>
      </c>
      <c r="N725" s="4">
        <v>43737</v>
      </c>
      <c r="O725" s="4">
        <v>28189</v>
      </c>
    </row>
    <row r="726" spans="1:15" x14ac:dyDescent="0.15">
      <c r="A726" s="6">
        <v>74</v>
      </c>
      <c r="B726">
        <v>81</v>
      </c>
      <c r="C726" s="4" t="s">
        <v>368</v>
      </c>
      <c r="D726" s="4" t="s">
        <v>563</v>
      </c>
      <c r="E726" s="4">
        <v>1671131</v>
      </c>
      <c r="F726" s="4">
        <v>1428975</v>
      </c>
      <c r="G726" s="4">
        <v>1937550</v>
      </c>
      <c r="H726" s="4">
        <v>2201072</v>
      </c>
      <c r="I726" s="4">
        <v>2460739</v>
      </c>
      <c r="J726" s="4">
        <v>2425440</v>
      </c>
      <c r="K726" s="4">
        <v>2826393</v>
      </c>
      <c r="L726" s="4">
        <v>3049828</v>
      </c>
      <c r="M726" s="4">
        <v>3064372</v>
      </c>
      <c r="N726" s="4">
        <v>3285720</v>
      </c>
      <c r="O726" s="4">
        <v>3277420</v>
      </c>
    </row>
    <row r="727" spans="1:15" x14ac:dyDescent="0.15">
      <c r="A727" s="6">
        <v>74</v>
      </c>
      <c r="B727">
        <v>81</v>
      </c>
      <c r="C727" t="s">
        <v>368</v>
      </c>
      <c r="D727" t="s">
        <v>503</v>
      </c>
      <c r="E727">
        <v>6081296</v>
      </c>
      <c r="F727">
        <v>6163972</v>
      </c>
      <c r="G727">
        <v>6248020</v>
      </c>
      <c r="H727">
        <v>6333976</v>
      </c>
      <c r="I727">
        <v>6421512</v>
      </c>
      <c r="J727">
        <v>6510276</v>
      </c>
      <c r="K727">
        <v>6599526</v>
      </c>
      <c r="L727">
        <v>6688746</v>
      </c>
      <c r="M727">
        <v>6777872</v>
      </c>
      <c r="N727">
        <v>6867062</v>
      </c>
      <c r="O727">
        <v>6956071</v>
      </c>
    </row>
    <row r="728" spans="1:15" x14ac:dyDescent="0.15">
      <c r="A728" s="6">
        <v>74</v>
      </c>
      <c r="B728">
        <v>81</v>
      </c>
      <c r="C728" s="4" t="s">
        <v>368</v>
      </c>
      <c r="D728" s="4" t="s">
        <v>565</v>
      </c>
      <c r="E728">
        <v>7967191.7774240002</v>
      </c>
      <c r="F728">
        <v>6867301.6143129999</v>
      </c>
      <c r="G728">
        <v>9438596.4208300002</v>
      </c>
      <c r="H728">
        <v>10073072.210622</v>
      </c>
      <c r="I728">
        <v>8329905.0478440002</v>
      </c>
      <c r="J728">
        <v>11068434.762509</v>
      </c>
      <c r="K728">
        <v>11985547.988407001</v>
      </c>
      <c r="L728">
        <v>12019312.180547999</v>
      </c>
      <c r="M728">
        <v>12353207.130045</v>
      </c>
      <c r="N728">
        <v>13166851.186503001</v>
      </c>
      <c r="O728">
        <v>13336810.050618</v>
      </c>
    </row>
    <row r="729" spans="1:15" x14ac:dyDescent="0.15">
      <c r="A729" s="6">
        <v>74</v>
      </c>
      <c r="B729">
        <v>81</v>
      </c>
      <c r="C729" s="4" t="s">
        <v>368</v>
      </c>
      <c r="D729" s="4" t="s">
        <v>567</v>
      </c>
      <c r="E729">
        <v>5.9311129241253538E-4</v>
      </c>
      <c r="F729">
        <v>5.8982417061611376E-4</v>
      </c>
      <c r="G729">
        <v>5.718054639660857E-4</v>
      </c>
      <c r="H729">
        <v>5.6941327723235161E-4</v>
      </c>
      <c r="I729">
        <v>6.3290186046511632E-4</v>
      </c>
      <c r="J729">
        <v>5.6368872492506346E-4</v>
      </c>
      <c r="K729">
        <v>5.3500616860863604E-4</v>
      </c>
      <c r="L729">
        <v>5.6139958875942432E-4</v>
      </c>
      <c r="M729">
        <v>5.3473292209275762E-4</v>
      </c>
      <c r="N729" t="e">
        <v>#VALUE!</v>
      </c>
      <c r="O729" t="e">
        <v>#VALUE!</v>
      </c>
    </row>
    <row r="730" spans="1:15" x14ac:dyDescent="0.15">
      <c r="A730" s="6">
        <v>74</v>
      </c>
      <c r="B730">
        <v>81</v>
      </c>
      <c r="C730" s="4" t="s">
        <v>368</v>
      </c>
      <c r="D730" t="s">
        <v>566</v>
      </c>
      <c r="E730">
        <v>123.5866</v>
      </c>
      <c r="F730">
        <v>124.4529</v>
      </c>
      <c r="G730">
        <v>121.3943</v>
      </c>
      <c r="H730">
        <v>121.7975</v>
      </c>
      <c r="I730">
        <v>136.07390000000001</v>
      </c>
      <c r="J730">
        <v>122.2359</v>
      </c>
      <c r="K730">
        <v>117.0861</v>
      </c>
      <c r="L730">
        <v>122.8623</v>
      </c>
      <c r="M730">
        <v>117.02630000000001</v>
      </c>
      <c r="N730">
        <v>115.0348</v>
      </c>
    </row>
    <row r="731" spans="1:15" x14ac:dyDescent="0.15">
      <c r="A731" s="6">
        <v>67</v>
      </c>
      <c r="B731">
        <v>82</v>
      </c>
      <c r="C731" t="s">
        <v>370</v>
      </c>
      <c r="D731" t="s">
        <v>315</v>
      </c>
      <c r="E731">
        <v>11.7</v>
      </c>
      <c r="F731">
        <v>9.6</v>
      </c>
      <c r="G731">
        <v>8.1999999999999993</v>
      </c>
      <c r="H731">
        <v>6.9</v>
      </c>
      <c r="I731">
        <v>5.9</v>
      </c>
      <c r="J731">
        <v>5.6</v>
      </c>
      <c r="K731">
        <v>5.8</v>
      </c>
      <c r="L731">
        <v>6.6</v>
      </c>
      <c r="M731">
        <v>6.9</v>
      </c>
      <c r="N731">
        <v>7</v>
      </c>
      <c r="O731">
        <v>6.7</v>
      </c>
    </row>
    <row r="732" spans="1:15" x14ac:dyDescent="0.15">
      <c r="A732" s="6">
        <v>67</v>
      </c>
      <c r="B732">
        <v>82</v>
      </c>
      <c r="C732" t="s">
        <v>370</v>
      </c>
      <c r="D732" t="s">
        <v>516</v>
      </c>
      <c r="E732">
        <v>237150</v>
      </c>
      <c r="F732">
        <v>239460</v>
      </c>
      <c r="G732">
        <v>240230</v>
      </c>
      <c r="H732">
        <v>241040</v>
      </c>
      <c r="I732">
        <v>243320.99609375</v>
      </c>
      <c r="J732">
        <v>243740</v>
      </c>
      <c r="K732">
        <v>237790</v>
      </c>
      <c r="L732">
        <v>233340</v>
      </c>
      <c r="M732">
        <v>236870</v>
      </c>
      <c r="N732" t="s">
        <v>56</v>
      </c>
      <c r="O732" t="s">
        <v>56</v>
      </c>
    </row>
    <row r="733" spans="1:15" x14ac:dyDescent="0.15">
      <c r="A733" s="6">
        <v>67</v>
      </c>
      <c r="B733">
        <v>82</v>
      </c>
      <c r="C733" s="4" t="s">
        <v>370</v>
      </c>
      <c r="D733" s="4" t="s">
        <v>552</v>
      </c>
      <c r="E733" s="4">
        <v>11565351.624919999</v>
      </c>
      <c r="F733" s="4">
        <v>11845634.08131</v>
      </c>
      <c r="G733" s="4">
        <v>12479863.740669999</v>
      </c>
      <c r="H733" s="4">
        <v>12999313.8584</v>
      </c>
      <c r="I733" s="4">
        <v>13796632.445855999</v>
      </c>
      <c r="J733" s="4">
        <v>14188229.136980001</v>
      </c>
      <c r="K733" s="4">
        <v>14591506.223422</v>
      </c>
      <c r="L733" s="4">
        <v>14770461.968976</v>
      </c>
      <c r="M733" s="4">
        <v>15088640.109921001</v>
      </c>
      <c r="N733" s="4">
        <v>15429687.345097</v>
      </c>
      <c r="O733" s="4">
        <v>16586892.771521</v>
      </c>
    </row>
    <row r="734" spans="1:15" x14ac:dyDescent="0.15">
      <c r="A734" s="6">
        <v>67</v>
      </c>
      <c r="B734">
        <v>82</v>
      </c>
      <c r="C734" s="4" t="s">
        <v>370</v>
      </c>
      <c r="D734" s="4" t="s">
        <v>564</v>
      </c>
      <c r="E734" s="4">
        <v>532273</v>
      </c>
      <c r="F734" s="4">
        <v>860138</v>
      </c>
      <c r="G734" s="4">
        <v>770726</v>
      </c>
      <c r="H734" s="4">
        <v>1150401</v>
      </c>
      <c r="I734" s="4">
        <v>1266776</v>
      </c>
      <c r="J734" s="4">
        <v>1227723</v>
      </c>
      <c r="K734" s="4">
        <v>1171988</v>
      </c>
      <c r="L734" s="4">
        <v>1129213</v>
      </c>
      <c r="M734" s="4">
        <v>1100411</v>
      </c>
      <c r="N734" s="4">
        <v>1023488</v>
      </c>
      <c r="O734" s="4">
        <v>1143490</v>
      </c>
    </row>
    <row r="735" spans="1:15" x14ac:dyDescent="0.15">
      <c r="A735" s="6">
        <v>67</v>
      </c>
      <c r="B735">
        <v>82</v>
      </c>
      <c r="C735" s="4" t="s">
        <v>370</v>
      </c>
      <c r="D735" s="4" t="s">
        <v>563</v>
      </c>
      <c r="E735" s="4">
        <v>658310</v>
      </c>
      <c r="F735" s="4">
        <v>924688</v>
      </c>
      <c r="G735" s="4">
        <v>1837507</v>
      </c>
      <c r="H735" s="4">
        <v>1291172</v>
      </c>
      <c r="I735" s="4">
        <v>1419218</v>
      </c>
      <c r="J735" s="4">
        <v>1118508</v>
      </c>
      <c r="K735" s="4">
        <v>944478</v>
      </c>
      <c r="L735" s="4">
        <v>983304</v>
      </c>
      <c r="M735" s="4">
        <v>1029673</v>
      </c>
      <c r="N735" s="4">
        <v>724905</v>
      </c>
      <c r="O735" s="4">
        <v>730990</v>
      </c>
    </row>
    <row r="736" spans="1:15" x14ac:dyDescent="0.15">
      <c r="A736" s="6">
        <v>67</v>
      </c>
      <c r="B736">
        <v>82</v>
      </c>
      <c r="C736" t="s">
        <v>370</v>
      </c>
      <c r="D736" t="s">
        <v>503</v>
      </c>
      <c r="E736">
        <v>28562317</v>
      </c>
      <c r="F736">
        <v>28792655</v>
      </c>
      <c r="G736">
        <v>29027674</v>
      </c>
      <c r="H736">
        <v>29264318</v>
      </c>
      <c r="I736">
        <v>29506788</v>
      </c>
      <c r="J736">
        <v>29773987</v>
      </c>
      <c r="K736">
        <v>30090359</v>
      </c>
      <c r="L736">
        <v>30470734</v>
      </c>
      <c r="M736">
        <v>30926032</v>
      </c>
      <c r="N736">
        <v>31444297</v>
      </c>
      <c r="O736">
        <v>31989256</v>
      </c>
    </row>
    <row r="737" spans="1:15" x14ac:dyDescent="0.15">
      <c r="A737" s="6">
        <v>67</v>
      </c>
      <c r="B737">
        <v>82</v>
      </c>
      <c r="C737" s="4" t="s">
        <v>370</v>
      </c>
      <c r="D737" s="4" t="s">
        <v>565</v>
      </c>
      <c r="E737">
        <v>11691388.624919999</v>
      </c>
      <c r="F737">
        <v>11910184.08131</v>
      </c>
      <c r="G737">
        <v>13546644.740669999</v>
      </c>
      <c r="H737">
        <v>13140084.8584</v>
      </c>
      <c r="I737">
        <v>13949074.445855999</v>
      </c>
      <c r="J737">
        <v>14079014.136980001</v>
      </c>
      <c r="K737">
        <v>14363996.223422</v>
      </c>
      <c r="L737">
        <v>14624552.968976</v>
      </c>
      <c r="M737">
        <v>15017902.109921001</v>
      </c>
      <c r="N737">
        <v>15131104.345097</v>
      </c>
      <c r="O737">
        <v>16174392.771521</v>
      </c>
    </row>
    <row r="738" spans="1:15" x14ac:dyDescent="0.15">
      <c r="A738" s="6">
        <v>67</v>
      </c>
      <c r="B738">
        <v>82</v>
      </c>
      <c r="C738" s="4" t="s">
        <v>370</v>
      </c>
      <c r="D738" s="4" t="s">
        <v>567</v>
      </c>
      <c r="E738">
        <v>8.297718743411342E-4</v>
      </c>
      <c r="F738">
        <v>8.2330577131880113E-4</v>
      </c>
      <c r="G738">
        <v>8.1865961786621155E-4</v>
      </c>
      <c r="H738">
        <v>7.962786259541985E-4</v>
      </c>
      <c r="I738">
        <v>7.2444344232457201E-4</v>
      </c>
      <c r="J738">
        <v>7.1639164683679336E-4</v>
      </c>
      <c r="K738">
        <v>7.3658858656798021E-4</v>
      </c>
      <c r="L738">
        <v>7.5641424530727695E-4</v>
      </c>
      <c r="M738">
        <v>7.2661206569004093E-4</v>
      </c>
      <c r="N738" t="e">
        <v>#VALUE!</v>
      </c>
      <c r="O738" t="e">
        <v>#VALUE!</v>
      </c>
    </row>
    <row r="739" spans="1:15" x14ac:dyDescent="0.15">
      <c r="A739" s="6">
        <v>67</v>
      </c>
      <c r="B739">
        <v>82</v>
      </c>
      <c r="C739" s="4" t="s">
        <v>370</v>
      </c>
      <c r="D739" t="s">
        <v>566</v>
      </c>
      <c r="E739">
        <v>196.78039999999999</v>
      </c>
      <c r="F739">
        <v>197.14880000000011</v>
      </c>
      <c r="G739">
        <v>196.66659999999999</v>
      </c>
      <c r="H739">
        <v>191.935</v>
      </c>
      <c r="I739">
        <v>176.2723</v>
      </c>
      <c r="J739">
        <v>174.61330000000001</v>
      </c>
      <c r="K739">
        <v>175.1534</v>
      </c>
      <c r="L739">
        <v>176.5017</v>
      </c>
      <c r="M739">
        <v>172.11259999999999</v>
      </c>
      <c r="N739">
        <v>177.15119999999999</v>
      </c>
    </row>
    <row r="740" spans="1:15" x14ac:dyDescent="0.15">
      <c r="A740" s="6">
        <v>93</v>
      </c>
      <c r="B740">
        <v>83</v>
      </c>
      <c r="C740" t="s">
        <v>205</v>
      </c>
      <c r="D740" t="s">
        <v>315</v>
      </c>
      <c r="E740">
        <v>12.7</v>
      </c>
      <c r="F740">
        <v>12.8</v>
      </c>
      <c r="G740">
        <v>13.1</v>
      </c>
      <c r="H740">
        <v>13.3</v>
      </c>
      <c r="I740">
        <v>13.4</v>
      </c>
      <c r="J740">
        <v>14.6</v>
      </c>
      <c r="K740">
        <v>15.3</v>
      </c>
      <c r="L740">
        <v>16.2</v>
      </c>
      <c r="M740">
        <v>15.2</v>
      </c>
      <c r="N740">
        <v>14.9</v>
      </c>
      <c r="O740">
        <v>14.5</v>
      </c>
    </row>
    <row r="741" spans="1:15" x14ac:dyDescent="0.15">
      <c r="A741" s="6">
        <v>93</v>
      </c>
      <c r="B741">
        <v>83</v>
      </c>
      <c r="C741" t="s">
        <v>205</v>
      </c>
      <c r="D741" t="s">
        <v>516</v>
      </c>
      <c r="E741">
        <v>120100</v>
      </c>
      <c r="F741">
        <v>121000</v>
      </c>
      <c r="G741">
        <v>121000</v>
      </c>
      <c r="H741">
        <v>122600</v>
      </c>
      <c r="I741">
        <v>124300</v>
      </c>
      <c r="J741">
        <v>124400</v>
      </c>
      <c r="K741">
        <v>124400</v>
      </c>
      <c r="L741">
        <v>124400</v>
      </c>
      <c r="M741">
        <v>124400</v>
      </c>
      <c r="N741" t="s">
        <v>56</v>
      </c>
      <c r="O741" t="s">
        <v>56</v>
      </c>
    </row>
    <row r="742" spans="1:15" x14ac:dyDescent="0.15">
      <c r="A742" s="6">
        <v>93</v>
      </c>
      <c r="B742">
        <v>83</v>
      </c>
      <c r="C742" s="4" t="s">
        <v>205</v>
      </c>
      <c r="D742" s="4" t="s">
        <v>552</v>
      </c>
      <c r="E742" s="4">
        <v>29956064.432043001</v>
      </c>
      <c r="F742" s="4">
        <v>29856403.922699001</v>
      </c>
      <c r="G742" s="4">
        <v>29546211.996681001</v>
      </c>
      <c r="H742" s="4">
        <v>30687657.625493001</v>
      </c>
      <c r="I742" s="4">
        <v>31730330.090296999</v>
      </c>
      <c r="J742" s="4">
        <v>31812941.946552001</v>
      </c>
      <c r="K742" s="4">
        <v>31193363.516353</v>
      </c>
      <c r="L742" s="4">
        <v>31161201.433375999</v>
      </c>
      <c r="M742" s="4">
        <v>30932582.852014001</v>
      </c>
      <c r="N742" s="4">
        <v>32348370.157761998</v>
      </c>
      <c r="O742" s="4">
        <v>32437717.826489002</v>
      </c>
    </row>
    <row r="743" spans="1:15" x14ac:dyDescent="0.15">
      <c r="A743" s="6">
        <v>93</v>
      </c>
      <c r="B743">
        <v>83</v>
      </c>
      <c r="C743" s="4" t="s">
        <v>205</v>
      </c>
      <c r="D743" s="4" t="s">
        <v>564</v>
      </c>
      <c r="E743" s="4">
        <v>3159199</v>
      </c>
      <c r="F743" s="4">
        <v>3049877</v>
      </c>
      <c r="G743" s="4">
        <v>4055549</v>
      </c>
      <c r="H743" s="4">
        <v>5463417</v>
      </c>
      <c r="I743" s="4">
        <v>5045366</v>
      </c>
      <c r="J743" s="4">
        <v>6787307</v>
      </c>
      <c r="K743" s="4">
        <v>7202290</v>
      </c>
      <c r="L743" s="4">
        <v>6378648</v>
      </c>
      <c r="M743" s="4">
        <v>6583017</v>
      </c>
      <c r="N743" s="4">
        <v>7043079</v>
      </c>
      <c r="O743" s="4">
        <v>7687492</v>
      </c>
    </row>
    <row r="744" spans="1:15" x14ac:dyDescent="0.15">
      <c r="A744" s="6">
        <v>93</v>
      </c>
      <c r="B744">
        <v>83</v>
      </c>
      <c r="C744" s="4" t="s">
        <v>205</v>
      </c>
      <c r="D744" s="4" t="s">
        <v>563</v>
      </c>
      <c r="E744" s="4">
        <v>6087578</v>
      </c>
      <c r="F744" s="4">
        <v>5024489</v>
      </c>
      <c r="G744" s="4">
        <v>4954761</v>
      </c>
      <c r="H744" s="4">
        <v>6016884</v>
      </c>
      <c r="I744" s="4">
        <v>6022805</v>
      </c>
      <c r="J744" s="4">
        <v>6302788</v>
      </c>
      <c r="K744" s="4">
        <v>6389040</v>
      </c>
      <c r="L744" s="4">
        <v>6320622</v>
      </c>
      <c r="M744" s="4">
        <v>7037416</v>
      </c>
      <c r="N744" s="4">
        <v>7869904</v>
      </c>
      <c r="O744" s="4">
        <v>8791134</v>
      </c>
    </row>
    <row r="745" spans="1:15" x14ac:dyDescent="0.15">
      <c r="A745" s="6">
        <v>93</v>
      </c>
      <c r="B745">
        <v>83</v>
      </c>
      <c r="C745" t="s">
        <v>205</v>
      </c>
      <c r="D745" t="s">
        <v>503</v>
      </c>
      <c r="E745">
        <v>90901965</v>
      </c>
      <c r="F745">
        <v>92414158</v>
      </c>
      <c r="G745">
        <v>93966780</v>
      </c>
      <c r="H745">
        <v>95570047</v>
      </c>
      <c r="I745">
        <v>97212638</v>
      </c>
      <c r="J745">
        <v>98871552</v>
      </c>
      <c r="K745">
        <v>100513138</v>
      </c>
      <c r="L745">
        <v>102113212</v>
      </c>
      <c r="M745">
        <v>103663927</v>
      </c>
      <c r="N745">
        <v>105173264</v>
      </c>
      <c r="O745">
        <v>106651922</v>
      </c>
    </row>
    <row r="746" spans="1:15" x14ac:dyDescent="0.15">
      <c r="A746" s="6">
        <v>93</v>
      </c>
      <c r="B746">
        <v>83</v>
      </c>
      <c r="C746" s="4" t="s">
        <v>205</v>
      </c>
      <c r="D746" s="4" t="s">
        <v>565</v>
      </c>
      <c r="E746">
        <v>32884443.432043001</v>
      </c>
      <c r="F746">
        <v>31831015.922699001</v>
      </c>
      <c r="G746">
        <v>30445423.996681001</v>
      </c>
      <c r="H746">
        <v>31241124.625493001</v>
      </c>
      <c r="I746">
        <v>32707769.090296999</v>
      </c>
      <c r="J746">
        <v>31328422.946552001</v>
      </c>
      <c r="K746">
        <v>30380113.516353</v>
      </c>
      <c r="L746">
        <v>31103175.433375999</v>
      </c>
      <c r="M746">
        <v>31386981.852014001</v>
      </c>
      <c r="N746">
        <v>33175195.157761998</v>
      </c>
      <c r="O746">
        <v>33541359.826489002</v>
      </c>
    </row>
    <row r="747" spans="1:15" x14ac:dyDescent="0.15">
      <c r="A747" s="6">
        <v>93</v>
      </c>
      <c r="B747">
        <v>83</v>
      </c>
      <c r="C747" s="4" t="s">
        <v>205</v>
      </c>
      <c r="D747" s="4" t="s">
        <v>567</v>
      </c>
      <c r="E747">
        <v>1.2750316402997503E-3</v>
      </c>
      <c r="F747">
        <v>1.2728504132231407E-3</v>
      </c>
      <c r="G747">
        <v>1.2250214876033058E-3</v>
      </c>
      <c r="H747">
        <v>1.1690415986949428E-3</v>
      </c>
      <c r="I747">
        <v>1.1493604183427193E-3</v>
      </c>
      <c r="J747">
        <v>1.1414646302250803E-3</v>
      </c>
      <c r="K747">
        <v>1.1248914790996784E-3</v>
      </c>
      <c r="L747">
        <v>1.1248512861736335E-3</v>
      </c>
      <c r="M747">
        <v>1.1115265273311896E-3</v>
      </c>
      <c r="N747" t="e">
        <v>#VALUE!</v>
      </c>
      <c r="O747" t="e">
        <v>#VALUE!</v>
      </c>
    </row>
    <row r="748" spans="1:15" x14ac:dyDescent="0.15">
      <c r="A748" s="6">
        <v>93</v>
      </c>
      <c r="B748">
        <v>83</v>
      </c>
      <c r="C748" s="4" t="s">
        <v>205</v>
      </c>
      <c r="D748" t="s">
        <v>566</v>
      </c>
      <c r="E748">
        <v>153.13130000000001</v>
      </c>
      <c r="F748">
        <v>154.01490000000001</v>
      </c>
      <c r="G748">
        <v>148.2276</v>
      </c>
      <c r="H748">
        <v>143.3245</v>
      </c>
      <c r="I748">
        <v>142.8655</v>
      </c>
      <c r="J748">
        <v>141.9982</v>
      </c>
      <c r="K748">
        <v>139.9365</v>
      </c>
      <c r="L748">
        <v>139.9315</v>
      </c>
      <c r="M748">
        <v>138.2739</v>
      </c>
      <c r="N748">
        <v>137.88720000000001</v>
      </c>
    </row>
    <row r="749" spans="1:15" x14ac:dyDescent="0.15">
      <c r="A749" s="3">
        <v>31</v>
      </c>
      <c r="B749">
        <v>84</v>
      </c>
      <c r="C749" t="s">
        <v>55</v>
      </c>
      <c r="D749" t="s">
        <v>315</v>
      </c>
      <c r="E749">
        <v>2.5</v>
      </c>
      <c r="F749">
        <v>2.5</v>
      </c>
      <c r="G749">
        <v>2.5</v>
      </c>
      <c r="H749">
        <v>2.5</v>
      </c>
      <c r="I749">
        <v>2.5</v>
      </c>
      <c r="J749">
        <v>2.5</v>
      </c>
      <c r="K749">
        <v>2.5</v>
      </c>
      <c r="L749">
        <v>2.5</v>
      </c>
      <c r="M749">
        <v>2.5</v>
      </c>
      <c r="N749">
        <v>2.5</v>
      </c>
      <c r="O749">
        <v>2.5</v>
      </c>
    </row>
    <row r="750" spans="1:15" x14ac:dyDescent="0.15">
      <c r="A750" s="3">
        <v>31</v>
      </c>
      <c r="B750">
        <v>84</v>
      </c>
      <c r="C750" t="s">
        <v>55</v>
      </c>
      <c r="D750" t="s">
        <v>516</v>
      </c>
      <c r="E750">
        <v>156010</v>
      </c>
      <c r="F750">
        <v>156190</v>
      </c>
      <c r="G750">
        <v>144490</v>
      </c>
      <c r="H750">
        <v>147790</v>
      </c>
      <c r="I750">
        <v>145290</v>
      </c>
      <c r="J750">
        <v>144100</v>
      </c>
      <c r="K750">
        <v>144240</v>
      </c>
      <c r="L750">
        <v>143710</v>
      </c>
      <c r="M750">
        <v>143740</v>
      </c>
      <c r="N750" t="s">
        <v>56</v>
      </c>
      <c r="O750" t="s">
        <v>56</v>
      </c>
    </row>
    <row r="751" spans="1:15" x14ac:dyDescent="0.15">
      <c r="A751" s="3">
        <v>31</v>
      </c>
      <c r="B751">
        <v>84</v>
      </c>
      <c r="C751" s="4" t="s">
        <v>55</v>
      </c>
      <c r="D751" s="4" t="s">
        <v>552</v>
      </c>
      <c r="E751" s="4">
        <v>28414958.756558999</v>
      </c>
      <c r="F751" s="4">
        <v>29265403.162402</v>
      </c>
      <c r="G751" s="4">
        <v>27859192.497279</v>
      </c>
      <c r="H751" s="4">
        <v>28473345.601741999</v>
      </c>
      <c r="I751" s="4">
        <v>29320400.873268001</v>
      </c>
      <c r="J751" s="4">
        <v>29061907.913006</v>
      </c>
      <c r="K751" s="4">
        <v>31061978.953643002</v>
      </c>
      <c r="L751" s="4">
        <v>29439728.377548002</v>
      </c>
      <c r="M751" s="4">
        <v>31030539.306435999</v>
      </c>
      <c r="N751" s="4">
        <v>32632792.432640001</v>
      </c>
      <c r="O751" s="4">
        <v>32386284.243758</v>
      </c>
    </row>
    <row r="752" spans="1:15" x14ac:dyDescent="0.15">
      <c r="A752" s="3">
        <v>31</v>
      </c>
      <c r="B752">
        <v>84</v>
      </c>
      <c r="C752" s="4" t="s">
        <v>55</v>
      </c>
      <c r="D752" s="4" t="s">
        <v>564</v>
      </c>
      <c r="E752" s="4">
        <v>227262</v>
      </c>
      <c r="F752" s="4">
        <v>81500</v>
      </c>
      <c r="G752" s="4">
        <v>110440</v>
      </c>
      <c r="H752" s="4">
        <v>155881</v>
      </c>
      <c r="I752" s="4">
        <v>242196</v>
      </c>
      <c r="J752" s="4">
        <v>260520</v>
      </c>
      <c r="K752" s="4">
        <v>222964</v>
      </c>
      <c r="L752" s="4">
        <v>263906</v>
      </c>
      <c r="M752" s="4">
        <v>255412</v>
      </c>
      <c r="N752" s="4">
        <v>331311</v>
      </c>
      <c r="O752" s="4">
        <v>383177</v>
      </c>
    </row>
    <row r="753" spans="1:15" x14ac:dyDescent="0.15">
      <c r="A753" s="3">
        <v>31</v>
      </c>
      <c r="B753">
        <v>84</v>
      </c>
      <c r="C753" s="4" t="s">
        <v>55</v>
      </c>
      <c r="D753" s="4" t="s">
        <v>563</v>
      </c>
      <c r="E753" s="4">
        <v>122969</v>
      </c>
      <c r="F753" s="4">
        <v>163643</v>
      </c>
      <c r="G753" s="4">
        <v>179845</v>
      </c>
      <c r="H753" s="4">
        <v>230016</v>
      </c>
      <c r="I753" s="4">
        <v>278237</v>
      </c>
      <c r="J753" s="4">
        <v>226508</v>
      </c>
      <c r="K753" s="4">
        <v>349386</v>
      </c>
      <c r="L753" s="4">
        <v>345685</v>
      </c>
      <c r="M753" s="4">
        <v>410628</v>
      </c>
      <c r="N753" s="4">
        <v>582436</v>
      </c>
      <c r="O753" s="4">
        <v>553763</v>
      </c>
    </row>
    <row r="754" spans="1:15" x14ac:dyDescent="0.15">
      <c r="A754" s="3">
        <v>31</v>
      </c>
      <c r="B754">
        <v>84</v>
      </c>
      <c r="C754" t="s">
        <v>55</v>
      </c>
      <c r="D754" t="s">
        <v>503</v>
      </c>
      <c r="E754">
        <v>38125759</v>
      </c>
      <c r="F754">
        <v>38151603</v>
      </c>
      <c r="G754">
        <v>38042794</v>
      </c>
      <c r="H754">
        <v>38063255</v>
      </c>
      <c r="I754">
        <v>38063164</v>
      </c>
      <c r="J754">
        <v>38040196</v>
      </c>
      <c r="K754">
        <v>38011735</v>
      </c>
      <c r="L754">
        <v>37986412</v>
      </c>
      <c r="M754">
        <v>37970087</v>
      </c>
      <c r="N754">
        <v>37974826</v>
      </c>
      <c r="O754">
        <v>37974750</v>
      </c>
    </row>
    <row r="755" spans="1:15" x14ac:dyDescent="0.15">
      <c r="A755" s="3">
        <v>31</v>
      </c>
      <c r="B755">
        <v>84</v>
      </c>
      <c r="C755" s="4" t="s">
        <v>55</v>
      </c>
      <c r="D755" s="4" t="s">
        <v>565</v>
      </c>
      <c r="E755">
        <v>28310665.756558999</v>
      </c>
      <c r="F755">
        <v>29347546.162402</v>
      </c>
      <c r="G755">
        <v>27928597.497279</v>
      </c>
      <c r="H755">
        <v>28547480.601741999</v>
      </c>
      <c r="I755">
        <v>29356441.873268001</v>
      </c>
      <c r="J755">
        <v>29027895.913006</v>
      </c>
      <c r="K755">
        <v>31188400.953643002</v>
      </c>
      <c r="L755">
        <v>29521507.377548002</v>
      </c>
      <c r="M755">
        <v>31185755.306435999</v>
      </c>
      <c r="N755">
        <v>32883917.432640001</v>
      </c>
      <c r="O755">
        <v>32556870.243758</v>
      </c>
    </row>
    <row r="756" spans="1:15" x14ac:dyDescent="0.15">
      <c r="A756" s="3">
        <v>31</v>
      </c>
      <c r="B756">
        <v>84</v>
      </c>
      <c r="C756" s="4" t="s">
        <v>55</v>
      </c>
      <c r="D756" s="4" t="s">
        <v>567</v>
      </c>
      <c r="E756">
        <v>6.9513941414011923E-4</v>
      </c>
      <c r="F756">
        <v>6.7271976438952564E-4</v>
      </c>
      <c r="G756">
        <v>7.0573811336424662E-4</v>
      </c>
      <c r="H756">
        <v>6.9922592868259018E-4</v>
      </c>
      <c r="I756">
        <v>8.1733154380893389E-4</v>
      </c>
      <c r="J756">
        <v>7.9129285218598202E-4</v>
      </c>
      <c r="K756">
        <v>5.9994869661674985E-4</v>
      </c>
      <c r="L756">
        <v>8.7041681163454174E-4</v>
      </c>
      <c r="M756">
        <v>8.7710936412967861E-4</v>
      </c>
      <c r="N756" t="e">
        <v>#VALUE!</v>
      </c>
      <c r="O756" t="e">
        <v>#VALUE!</v>
      </c>
    </row>
    <row r="757" spans="1:15" x14ac:dyDescent="0.15">
      <c r="A757" s="3">
        <v>31</v>
      </c>
      <c r="B757">
        <v>84</v>
      </c>
      <c r="C757" s="4" t="s">
        <v>55</v>
      </c>
      <c r="D757" t="s">
        <v>566</v>
      </c>
      <c r="E757">
        <v>108.4487</v>
      </c>
      <c r="F757">
        <v>105.07210000000001</v>
      </c>
      <c r="G757">
        <v>101.9721</v>
      </c>
      <c r="H757">
        <v>103.3386</v>
      </c>
      <c r="I757">
        <v>118.7501</v>
      </c>
      <c r="J757">
        <v>114.0253</v>
      </c>
      <c r="K757">
        <v>86.536599999999993</v>
      </c>
      <c r="L757">
        <v>125.08759999999999</v>
      </c>
      <c r="M757">
        <v>126.0757</v>
      </c>
      <c r="N757">
        <v>84.443699999999993</v>
      </c>
    </row>
    <row r="758" spans="1:15" x14ac:dyDescent="0.15">
      <c r="A758" s="3">
        <v>32</v>
      </c>
      <c r="B758">
        <v>85</v>
      </c>
      <c r="C758" t="s">
        <v>320</v>
      </c>
      <c r="D758" t="s">
        <v>315</v>
      </c>
      <c r="E758">
        <v>2.5</v>
      </c>
      <c r="F758">
        <v>2.5</v>
      </c>
      <c r="G758">
        <v>2.5</v>
      </c>
      <c r="H758">
        <v>2.5</v>
      </c>
      <c r="I758">
        <v>2.5</v>
      </c>
      <c r="J758">
        <v>2.5</v>
      </c>
      <c r="K758">
        <v>2.5</v>
      </c>
      <c r="L758">
        <v>2.5</v>
      </c>
      <c r="M758">
        <v>2.5</v>
      </c>
      <c r="N758">
        <v>2.5</v>
      </c>
      <c r="O758">
        <v>2.5</v>
      </c>
    </row>
    <row r="759" spans="1:15" x14ac:dyDescent="0.15">
      <c r="A759" s="3">
        <v>32</v>
      </c>
      <c r="B759">
        <v>85</v>
      </c>
      <c r="C759" t="s">
        <v>320</v>
      </c>
      <c r="D759" t="s">
        <v>516</v>
      </c>
      <c r="E759">
        <v>37258.601074218801</v>
      </c>
      <c r="F759">
        <v>36955.80078125</v>
      </c>
      <c r="G759">
        <v>36541.69921875</v>
      </c>
      <c r="H759">
        <v>36493.601074218801</v>
      </c>
      <c r="I759">
        <v>36644.099121093801</v>
      </c>
      <c r="J759">
        <v>37011.0009765625</v>
      </c>
      <c r="K759">
        <v>36913.30078125</v>
      </c>
      <c r="L759">
        <v>36948.798828125</v>
      </c>
      <c r="M759">
        <v>36141.101074218801</v>
      </c>
      <c r="N759" t="s">
        <v>56</v>
      </c>
      <c r="O759" t="s">
        <v>56</v>
      </c>
    </row>
    <row r="760" spans="1:15" x14ac:dyDescent="0.15">
      <c r="A760" s="3">
        <v>32</v>
      </c>
      <c r="B760">
        <v>85</v>
      </c>
      <c r="C760" s="4" t="s">
        <v>320</v>
      </c>
      <c r="D760" s="4" t="s">
        <v>552</v>
      </c>
      <c r="E760" s="4">
        <v>5834917.3541209996</v>
      </c>
      <c r="F760" s="4">
        <v>5985642.889467</v>
      </c>
      <c r="G760" s="4">
        <v>6046629.3180330005</v>
      </c>
      <c r="H760" s="4">
        <v>5786707.9210980004</v>
      </c>
      <c r="I760" s="4">
        <v>5718138.8702229997</v>
      </c>
      <c r="J760" s="4">
        <v>5874377.406002</v>
      </c>
      <c r="K760" s="4">
        <v>5835907.6271350002</v>
      </c>
      <c r="L760" s="4">
        <v>6697509.532745</v>
      </c>
      <c r="M760" s="4">
        <v>6157406.4447170002</v>
      </c>
      <c r="N760" s="4">
        <v>6864588.3569700001</v>
      </c>
      <c r="O760" s="4">
        <v>6348421.3562460002</v>
      </c>
    </row>
    <row r="761" spans="1:15" x14ac:dyDescent="0.15">
      <c r="A761" s="3">
        <v>32</v>
      </c>
      <c r="B761">
        <v>85</v>
      </c>
      <c r="C761" s="4" t="s">
        <v>320</v>
      </c>
      <c r="D761" s="4" t="s">
        <v>564</v>
      </c>
      <c r="E761" s="4">
        <v>7900760</v>
      </c>
      <c r="F761" s="4">
        <v>7530631</v>
      </c>
      <c r="G761" s="4">
        <v>5832416</v>
      </c>
      <c r="H761" s="4">
        <v>9215159</v>
      </c>
      <c r="I761" s="4">
        <v>14206611</v>
      </c>
      <c r="J761" s="4">
        <v>13416080</v>
      </c>
      <c r="K761" s="4">
        <v>15999546</v>
      </c>
      <c r="L761" s="4">
        <v>13255727</v>
      </c>
      <c r="M761" s="4">
        <v>13868033</v>
      </c>
      <c r="N761" s="4">
        <v>17089722</v>
      </c>
      <c r="O761" s="4">
        <v>20395114</v>
      </c>
    </row>
    <row r="762" spans="1:15" x14ac:dyDescent="0.15">
      <c r="A762" s="3">
        <v>32</v>
      </c>
      <c r="B762">
        <v>85</v>
      </c>
      <c r="C762" s="4" t="s">
        <v>320</v>
      </c>
      <c r="D762" s="4" t="s">
        <v>563</v>
      </c>
      <c r="E762" s="4">
        <v>31818240</v>
      </c>
      <c r="F762" s="4">
        <v>27074892</v>
      </c>
      <c r="G762" s="4">
        <v>32373057</v>
      </c>
      <c r="H762" s="4">
        <v>37800223</v>
      </c>
      <c r="I762" s="4">
        <v>38231662</v>
      </c>
      <c r="J762" s="4">
        <v>40270616</v>
      </c>
      <c r="K762" s="4">
        <v>37057206</v>
      </c>
      <c r="L762" s="4">
        <v>24951440</v>
      </c>
      <c r="M762" s="4">
        <v>23357477</v>
      </c>
      <c r="N762" s="4">
        <v>27009138</v>
      </c>
      <c r="O762" s="4">
        <v>27501784</v>
      </c>
    </row>
    <row r="763" spans="1:15" x14ac:dyDescent="0.15">
      <c r="A763" s="3">
        <v>32</v>
      </c>
      <c r="B763">
        <v>85</v>
      </c>
      <c r="C763" t="s">
        <v>320</v>
      </c>
      <c r="D763" t="s">
        <v>503</v>
      </c>
      <c r="E763">
        <v>10558177</v>
      </c>
      <c r="F763">
        <v>10568247</v>
      </c>
      <c r="G763">
        <v>10573100</v>
      </c>
      <c r="H763">
        <v>10557560</v>
      </c>
      <c r="I763">
        <v>10514844</v>
      </c>
      <c r="J763">
        <v>10457295</v>
      </c>
      <c r="K763">
        <v>10401062</v>
      </c>
      <c r="L763">
        <v>10358076</v>
      </c>
      <c r="M763">
        <v>10325452</v>
      </c>
      <c r="N763">
        <v>10300300</v>
      </c>
      <c r="O763">
        <v>10283822</v>
      </c>
    </row>
    <row r="764" spans="1:15" x14ac:dyDescent="0.15">
      <c r="A764" s="3">
        <v>32</v>
      </c>
      <c r="B764">
        <v>85</v>
      </c>
      <c r="C764" s="4" t="s">
        <v>320</v>
      </c>
      <c r="D764" s="4" t="s">
        <v>565</v>
      </c>
      <c r="E764">
        <v>29752397.354121</v>
      </c>
      <c r="F764">
        <v>25529903.889467001</v>
      </c>
      <c r="G764">
        <v>32587270.318033002</v>
      </c>
      <c r="H764">
        <v>34371771.921098001</v>
      </c>
      <c r="I764">
        <v>29743189.870223001</v>
      </c>
      <c r="J764">
        <v>32728913.406002</v>
      </c>
      <c r="K764">
        <v>26893567.627135001</v>
      </c>
      <c r="L764">
        <v>18393222.532745</v>
      </c>
      <c r="M764">
        <v>15646850.444717001</v>
      </c>
      <c r="N764">
        <v>16784004.356970001</v>
      </c>
      <c r="O764">
        <v>13455091.356246</v>
      </c>
    </row>
    <row r="765" spans="1:15" x14ac:dyDescent="0.15">
      <c r="A765" s="3">
        <v>32</v>
      </c>
      <c r="B765">
        <v>85</v>
      </c>
      <c r="C765" s="4" t="s">
        <v>320</v>
      </c>
      <c r="D765" s="4" t="s">
        <v>567</v>
      </c>
      <c r="E765">
        <v>3.1327585211127604E-3</v>
      </c>
      <c r="F765">
        <v>3.1955199861320826E-3</v>
      </c>
      <c r="G765">
        <v>3.2119442310930097E-3</v>
      </c>
      <c r="H765">
        <v>3.2435001347022813E-3</v>
      </c>
      <c r="I765">
        <v>3.140300969597561E-3</v>
      </c>
      <c r="J765">
        <v>3.383272451325903E-3</v>
      </c>
      <c r="K765">
        <v>5.348735979208037E-3</v>
      </c>
      <c r="L765">
        <v>3.4501365143963735E-3</v>
      </c>
      <c r="M765">
        <v>3.5210797739302323E-3</v>
      </c>
      <c r="N765" t="e">
        <v>#VALUE!</v>
      </c>
      <c r="O765" t="e">
        <v>#VALUE!</v>
      </c>
    </row>
    <row r="766" spans="1:15" x14ac:dyDescent="0.15">
      <c r="A766" s="3">
        <v>32</v>
      </c>
      <c r="B766">
        <v>85</v>
      </c>
      <c r="C766" s="4" t="s">
        <v>320</v>
      </c>
      <c r="D766" t="s">
        <v>566</v>
      </c>
      <c r="E766">
        <v>116.7222</v>
      </c>
      <c r="F766">
        <v>118.093</v>
      </c>
      <c r="G766">
        <v>117.3699</v>
      </c>
      <c r="H766">
        <v>118.367</v>
      </c>
      <c r="I766">
        <v>115.0735</v>
      </c>
      <c r="J766">
        <v>125.2183</v>
      </c>
      <c r="K766">
        <v>197.43950000000001</v>
      </c>
      <c r="L766">
        <v>127.47839999999999</v>
      </c>
      <c r="M766">
        <v>127.2557</v>
      </c>
      <c r="N766">
        <v>132.2304</v>
      </c>
    </row>
    <row r="767" spans="1:15" x14ac:dyDescent="0.15">
      <c r="A767" s="3">
        <v>33</v>
      </c>
      <c r="B767">
        <v>86</v>
      </c>
      <c r="C767" t="s">
        <v>417</v>
      </c>
      <c r="D767" t="s">
        <v>315</v>
      </c>
      <c r="E767">
        <v>2.5</v>
      </c>
      <c r="F767">
        <v>2.5</v>
      </c>
      <c r="G767">
        <v>2.5</v>
      </c>
      <c r="H767">
        <v>2.5</v>
      </c>
      <c r="I767">
        <v>2.5</v>
      </c>
      <c r="J767">
        <v>2.5</v>
      </c>
      <c r="K767">
        <v>2.5</v>
      </c>
      <c r="L767">
        <v>2.5</v>
      </c>
      <c r="M767">
        <v>2.5</v>
      </c>
      <c r="N767">
        <v>2.5</v>
      </c>
      <c r="O767">
        <v>2.5</v>
      </c>
    </row>
    <row r="768" spans="1:15" x14ac:dyDescent="0.15">
      <c r="A768" s="3">
        <v>33</v>
      </c>
      <c r="B768">
        <v>86</v>
      </c>
      <c r="C768" t="s">
        <v>417</v>
      </c>
      <c r="D768" t="s">
        <v>516</v>
      </c>
      <c r="E768">
        <v>136340</v>
      </c>
      <c r="F768">
        <v>136210</v>
      </c>
      <c r="G768">
        <v>141560</v>
      </c>
      <c r="H768">
        <v>139820</v>
      </c>
      <c r="I768">
        <v>137330</v>
      </c>
      <c r="J768">
        <v>139050</v>
      </c>
      <c r="K768">
        <v>138300</v>
      </c>
      <c r="L768">
        <v>138580</v>
      </c>
      <c r="M768">
        <v>135210</v>
      </c>
      <c r="N768" t="s">
        <v>56</v>
      </c>
      <c r="O768" t="s">
        <v>56</v>
      </c>
    </row>
    <row r="769" spans="1:15" x14ac:dyDescent="0.15">
      <c r="A769" s="3">
        <v>33</v>
      </c>
      <c r="B769">
        <v>86</v>
      </c>
      <c r="C769" s="4" t="s">
        <v>417</v>
      </c>
      <c r="D769" s="4" t="s">
        <v>552</v>
      </c>
      <c r="E769" s="4">
        <v>13934658.255709</v>
      </c>
      <c r="F769" s="4">
        <v>13612579.542783</v>
      </c>
      <c r="G769" s="4">
        <v>13600006.177727001</v>
      </c>
      <c r="H769" s="4">
        <v>15123083.761002</v>
      </c>
      <c r="I769" s="4">
        <v>11732193.587432001</v>
      </c>
      <c r="J769" s="4">
        <v>14403718.963988001</v>
      </c>
      <c r="K769" s="4">
        <v>15080330.189370999</v>
      </c>
      <c r="L769" s="4">
        <v>14058768.846891999</v>
      </c>
      <c r="M769" s="4">
        <v>14752265.617589001</v>
      </c>
      <c r="N769" s="4">
        <v>16951771.196052</v>
      </c>
      <c r="O769" s="4">
        <v>18360989.156498</v>
      </c>
    </row>
    <row r="770" spans="1:15" x14ac:dyDescent="0.15">
      <c r="A770" s="3">
        <v>33</v>
      </c>
      <c r="B770">
        <v>86</v>
      </c>
      <c r="C770" s="4" t="s">
        <v>417</v>
      </c>
      <c r="D770" s="4" t="s">
        <v>564</v>
      </c>
      <c r="E770" s="4">
        <v>31704</v>
      </c>
      <c r="F770" s="4">
        <v>31840</v>
      </c>
      <c r="G770" s="4">
        <v>28562</v>
      </c>
      <c r="H770" s="4">
        <v>19048</v>
      </c>
      <c r="I770" s="4">
        <v>17695</v>
      </c>
      <c r="J770" s="4">
        <v>20437</v>
      </c>
      <c r="K770" s="4">
        <v>34850</v>
      </c>
      <c r="L770" s="4">
        <v>35149</v>
      </c>
      <c r="M770" s="4">
        <v>33796</v>
      </c>
      <c r="N770" s="4">
        <v>28511</v>
      </c>
      <c r="O770" s="4">
        <v>26186</v>
      </c>
    </row>
    <row r="771" spans="1:15" x14ac:dyDescent="0.15">
      <c r="A771" s="3">
        <v>33</v>
      </c>
      <c r="B771">
        <v>86</v>
      </c>
      <c r="C771" s="4" t="s">
        <v>417</v>
      </c>
      <c r="D771" s="4" t="s">
        <v>563</v>
      </c>
      <c r="E771" s="4">
        <v>84682</v>
      </c>
      <c r="F771" s="4">
        <v>76618</v>
      </c>
      <c r="G771" s="4">
        <v>82618</v>
      </c>
      <c r="H771" s="4">
        <v>64529</v>
      </c>
      <c r="I771" s="4">
        <v>76638</v>
      </c>
      <c r="J771" s="4">
        <v>68923</v>
      </c>
      <c r="K771" s="4">
        <v>92435</v>
      </c>
      <c r="L771" s="4">
        <v>91644</v>
      </c>
      <c r="M771" s="4">
        <v>89400</v>
      </c>
      <c r="N771" s="4">
        <v>90977</v>
      </c>
      <c r="O771" s="4">
        <v>91107</v>
      </c>
    </row>
    <row r="772" spans="1:15" x14ac:dyDescent="0.15">
      <c r="A772" s="3">
        <v>33</v>
      </c>
      <c r="B772">
        <v>86</v>
      </c>
      <c r="C772" t="s">
        <v>417</v>
      </c>
      <c r="D772" t="s">
        <v>503</v>
      </c>
      <c r="E772">
        <v>20537875</v>
      </c>
      <c r="F772">
        <v>20367487</v>
      </c>
      <c r="G772">
        <v>20246871</v>
      </c>
      <c r="H772">
        <v>20147528</v>
      </c>
      <c r="I772">
        <v>20058035</v>
      </c>
      <c r="J772">
        <v>19983693</v>
      </c>
      <c r="K772">
        <v>19908979</v>
      </c>
      <c r="L772">
        <v>19815616</v>
      </c>
      <c r="M772">
        <v>19702267</v>
      </c>
      <c r="N772">
        <v>19587290</v>
      </c>
      <c r="O772">
        <v>19472545</v>
      </c>
    </row>
    <row r="773" spans="1:15" x14ac:dyDescent="0.15">
      <c r="A773" s="3">
        <v>33</v>
      </c>
      <c r="B773">
        <v>86</v>
      </c>
      <c r="C773" s="4" t="s">
        <v>417</v>
      </c>
      <c r="D773" s="4" t="s">
        <v>565</v>
      </c>
      <c r="E773">
        <v>13987636.255709</v>
      </c>
      <c r="F773">
        <v>13657357.542783</v>
      </c>
      <c r="G773">
        <v>13654062.177727001</v>
      </c>
      <c r="H773">
        <v>15168564.761002</v>
      </c>
      <c r="I773">
        <v>11791136.587432001</v>
      </c>
      <c r="J773">
        <v>14452204.963988001</v>
      </c>
      <c r="K773">
        <v>15137915.189370999</v>
      </c>
      <c r="L773">
        <v>14115263.846891999</v>
      </c>
      <c r="M773">
        <v>14807869.617589001</v>
      </c>
      <c r="N773">
        <v>17014237.196052</v>
      </c>
      <c r="O773">
        <v>18425910.156498</v>
      </c>
    </row>
    <row r="774" spans="1:15" x14ac:dyDescent="0.15">
      <c r="A774" s="3">
        <v>33</v>
      </c>
      <c r="B774">
        <v>86</v>
      </c>
      <c r="C774" s="4" t="s">
        <v>417</v>
      </c>
      <c r="D774" s="4" t="s">
        <v>567</v>
      </c>
      <c r="E774">
        <v>6.3951298225025668E-4</v>
      </c>
      <c r="F774">
        <v>4.7056603773584901E-4</v>
      </c>
      <c r="G774">
        <v>4.4810751624752758E-4</v>
      </c>
      <c r="H774">
        <v>4.7553854956372473E-4</v>
      </c>
      <c r="I774">
        <v>4.8564188451176004E-4</v>
      </c>
      <c r="J774">
        <v>5.0414455231930964E-4</v>
      </c>
      <c r="K774">
        <v>5.3968618944323936E-4</v>
      </c>
      <c r="L774">
        <v>5.654906912974457E-4</v>
      </c>
      <c r="M774">
        <v>5.5995118704237838E-4</v>
      </c>
      <c r="N774" t="e">
        <v>#VALUE!</v>
      </c>
      <c r="O774" t="e">
        <v>#VALUE!</v>
      </c>
    </row>
    <row r="775" spans="1:15" x14ac:dyDescent="0.15">
      <c r="A775" s="3">
        <v>33</v>
      </c>
      <c r="B775">
        <v>86</v>
      </c>
      <c r="C775" s="4" t="s">
        <v>417</v>
      </c>
      <c r="D775" t="s">
        <v>566</v>
      </c>
      <c r="E775">
        <v>87.191199999999995</v>
      </c>
      <c r="F775">
        <v>64.095799999999997</v>
      </c>
      <c r="G775">
        <v>63.434100000000001</v>
      </c>
      <c r="H775">
        <v>66.489799999999988</v>
      </c>
      <c r="I775">
        <v>66.693200000000004</v>
      </c>
      <c r="J775">
        <v>70.101300000000009</v>
      </c>
      <c r="K775">
        <v>74.638599999999997</v>
      </c>
      <c r="L775">
        <v>78.365700000000018</v>
      </c>
      <c r="M775">
        <v>75.710999999999984</v>
      </c>
      <c r="N775">
        <v>79.441999999999993</v>
      </c>
    </row>
    <row r="776" spans="1:15" x14ac:dyDescent="0.15">
      <c r="A776" s="3">
        <v>34</v>
      </c>
      <c r="B776">
        <v>87</v>
      </c>
      <c r="C776" t="s">
        <v>2</v>
      </c>
      <c r="D776" t="s">
        <v>315</v>
      </c>
      <c r="E776">
        <v>2.5</v>
      </c>
      <c r="F776">
        <v>2.5</v>
      </c>
      <c r="G776">
        <v>2.5</v>
      </c>
      <c r="H776">
        <v>2.5</v>
      </c>
      <c r="I776">
        <v>2.5</v>
      </c>
      <c r="J776">
        <v>2.5</v>
      </c>
      <c r="K776">
        <v>2.5</v>
      </c>
      <c r="L776">
        <v>2.5</v>
      </c>
      <c r="M776">
        <v>2.5</v>
      </c>
      <c r="N776">
        <v>2.5</v>
      </c>
      <c r="O776">
        <v>2.5</v>
      </c>
    </row>
    <row r="777" spans="1:15" x14ac:dyDescent="0.15">
      <c r="A777" s="3">
        <v>34</v>
      </c>
      <c r="B777">
        <v>87</v>
      </c>
      <c r="C777" t="s">
        <v>2</v>
      </c>
      <c r="D777" t="s">
        <v>516</v>
      </c>
      <c r="E777">
        <v>2154940</v>
      </c>
      <c r="F777">
        <v>2154500</v>
      </c>
      <c r="G777">
        <v>2139520</v>
      </c>
      <c r="H777">
        <v>2146500</v>
      </c>
      <c r="I777">
        <v>2143500</v>
      </c>
      <c r="J777">
        <v>2168400</v>
      </c>
      <c r="K777">
        <v>2177218.125</v>
      </c>
      <c r="L777">
        <v>2177218.125</v>
      </c>
      <c r="M777">
        <v>2177218.125</v>
      </c>
      <c r="N777" t="s">
        <v>56</v>
      </c>
      <c r="O777" t="s">
        <v>56</v>
      </c>
    </row>
    <row r="778" spans="1:15" x14ac:dyDescent="0.15">
      <c r="A778" s="3">
        <v>34</v>
      </c>
      <c r="B778">
        <v>87</v>
      </c>
      <c r="C778" s="4" t="s">
        <v>2</v>
      </c>
      <c r="D778" s="4" t="s">
        <v>552</v>
      </c>
      <c r="E778" s="4">
        <v>78240405.754561007</v>
      </c>
      <c r="F778" s="4">
        <v>77164004.917018995</v>
      </c>
      <c r="G778" s="4">
        <v>65858307.983478002</v>
      </c>
      <c r="H778" s="4">
        <v>81519665.525977001</v>
      </c>
      <c r="I778" s="4">
        <v>75615425.966060996</v>
      </c>
      <c r="J778" s="4">
        <v>82483044.309871003</v>
      </c>
      <c r="K778" s="4">
        <v>87151331.696513996</v>
      </c>
      <c r="L778" s="4">
        <v>89412122.707884997</v>
      </c>
      <c r="M778" s="4">
        <v>91314365.627654999</v>
      </c>
      <c r="N778" s="4">
        <v>95725440.892038003</v>
      </c>
      <c r="O778" s="4">
        <v>93291967.590926006</v>
      </c>
    </row>
    <row r="779" spans="1:15" x14ac:dyDescent="0.15">
      <c r="A779" s="3">
        <v>34</v>
      </c>
      <c r="B779">
        <v>87</v>
      </c>
      <c r="C779" s="4" t="s">
        <v>2</v>
      </c>
      <c r="D779" s="4" t="s">
        <v>564</v>
      </c>
      <c r="E779" s="4">
        <v>4547</v>
      </c>
      <c r="F779" s="4">
        <v>5864</v>
      </c>
      <c r="G779" s="4">
        <v>7569</v>
      </c>
      <c r="H779" s="4">
        <v>6590</v>
      </c>
      <c r="I779" s="4">
        <v>5027</v>
      </c>
      <c r="J779" s="4">
        <v>5455</v>
      </c>
      <c r="K779" s="4">
        <v>10167</v>
      </c>
      <c r="L779" s="4">
        <v>8552</v>
      </c>
      <c r="M779" s="4">
        <v>9235</v>
      </c>
      <c r="N779" s="4">
        <v>9016</v>
      </c>
      <c r="O779" s="4">
        <v>8975</v>
      </c>
    </row>
    <row r="780" spans="1:15" x14ac:dyDescent="0.15">
      <c r="A780" s="3">
        <v>34</v>
      </c>
      <c r="B780">
        <v>87</v>
      </c>
      <c r="C780" s="4" t="s">
        <v>2</v>
      </c>
      <c r="D780" s="4" t="s">
        <v>563</v>
      </c>
      <c r="E780" s="4">
        <v>28917</v>
      </c>
      <c r="F780" s="4">
        <v>35786</v>
      </c>
      <c r="G780" s="4">
        <v>34406</v>
      </c>
      <c r="H780" s="4">
        <v>39762</v>
      </c>
      <c r="I780" s="4">
        <v>43479</v>
      </c>
      <c r="J780" s="4">
        <v>42993</v>
      </c>
      <c r="K780" s="4">
        <v>54613</v>
      </c>
      <c r="L780" s="4">
        <v>43792</v>
      </c>
      <c r="M780" s="4">
        <v>44671</v>
      </c>
      <c r="N780" s="4">
        <v>43480</v>
      </c>
      <c r="O780" s="4">
        <v>42994</v>
      </c>
    </row>
    <row r="781" spans="1:15" x14ac:dyDescent="0.15">
      <c r="A781" s="3">
        <v>34</v>
      </c>
      <c r="B781">
        <v>87</v>
      </c>
      <c r="C781" t="s">
        <v>2</v>
      </c>
      <c r="D781" t="s">
        <v>503</v>
      </c>
      <c r="E781">
        <v>142742366</v>
      </c>
      <c r="F781">
        <v>142785349</v>
      </c>
      <c r="G781">
        <v>142849468</v>
      </c>
      <c r="H781">
        <v>142960908</v>
      </c>
      <c r="I781">
        <v>143201721</v>
      </c>
      <c r="J781">
        <v>143506995</v>
      </c>
      <c r="K781">
        <v>143819666</v>
      </c>
      <c r="L781">
        <v>144096870</v>
      </c>
      <c r="M781">
        <v>144342396</v>
      </c>
      <c r="N781">
        <v>144496740</v>
      </c>
      <c r="O781">
        <v>144477860</v>
      </c>
    </row>
    <row r="782" spans="1:15" x14ac:dyDescent="0.15">
      <c r="A782" s="3">
        <v>34</v>
      </c>
      <c r="B782">
        <v>87</v>
      </c>
      <c r="C782" s="4" t="s">
        <v>2</v>
      </c>
      <c r="D782" s="4" t="s">
        <v>565</v>
      </c>
      <c r="E782">
        <v>78264775.754561007</v>
      </c>
      <c r="F782">
        <v>77193926.917018995</v>
      </c>
      <c r="G782">
        <v>65885144.983478002</v>
      </c>
      <c r="H782">
        <v>81552837.525977001</v>
      </c>
      <c r="I782">
        <v>75653877.966060996</v>
      </c>
      <c r="J782">
        <v>82520582.309871003</v>
      </c>
      <c r="K782">
        <v>87195777.696513996</v>
      </c>
      <c r="L782">
        <v>89447362.707884997</v>
      </c>
      <c r="M782">
        <v>91349801.627654999</v>
      </c>
      <c r="N782">
        <v>95759904.892038003</v>
      </c>
      <c r="O782">
        <v>93325986.590926006</v>
      </c>
    </row>
    <row r="783" spans="1:15" x14ac:dyDescent="0.15">
      <c r="A783" s="3">
        <v>34</v>
      </c>
      <c r="B783">
        <v>87</v>
      </c>
      <c r="C783" s="4" t="s">
        <v>2</v>
      </c>
      <c r="D783" s="4" t="s">
        <v>567</v>
      </c>
      <c r="E783">
        <v>4.1085218149925293E-4</v>
      </c>
      <c r="F783">
        <v>3.435799025295892E-4</v>
      </c>
      <c r="G783">
        <v>3.1979560836075381E-4</v>
      </c>
      <c r="H783">
        <v>3.5466512928022362E-4</v>
      </c>
      <c r="I783">
        <v>4.5001502216001862E-4</v>
      </c>
      <c r="J783">
        <v>4.5447057738424654E-4</v>
      </c>
      <c r="K783">
        <v>4.7548382411155977E-5</v>
      </c>
      <c r="L783">
        <v>8.1007639048567988E-5</v>
      </c>
      <c r="M783">
        <v>1.4215539382394219E-4</v>
      </c>
      <c r="N783" t="e">
        <v>#VALUE!</v>
      </c>
      <c r="O783" t="e">
        <v>#VALUE!</v>
      </c>
    </row>
    <row r="784" spans="1:15" x14ac:dyDescent="0.15">
      <c r="A784" s="3">
        <v>34</v>
      </c>
      <c r="B784">
        <v>87</v>
      </c>
      <c r="C784" s="4" t="s">
        <v>2</v>
      </c>
      <c r="D784" t="s">
        <v>566</v>
      </c>
      <c r="E784">
        <v>885.36180000000013</v>
      </c>
      <c r="F784">
        <v>740.24289999999996</v>
      </c>
      <c r="G784">
        <v>684.20910000000003</v>
      </c>
      <c r="H784">
        <v>761.28869999999995</v>
      </c>
      <c r="I784">
        <v>964.60719999999992</v>
      </c>
      <c r="J784">
        <v>985.47400000000016</v>
      </c>
      <c r="K784">
        <v>103.5232</v>
      </c>
      <c r="L784">
        <v>176.37129999999999</v>
      </c>
      <c r="M784">
        <v>309.50330000000002</v>
      </c>
      <c r="N784">
        <v>243.34299999999999</v>
      </c>
    </row>
    <row r="785" spans="1:15" x14ac:dyDescent="0.15">
      <c r="A785" s="6">
        <v>108</v>
      </c>
      <c r="B785">
        <v>88</v>
      </c>
      <c r="C785" t="s">
        <v>198</v>
      </c>
      <c r="D785" t="s">
        <v>315</v>
      </c>
      <c r="E785">
        <v>28.6</v>
      </c>
      <c r="F785">
        <v>25.8</v>
      </c>
      <c r="G785">
        <v>23.9</v>
      </c>
      <c r="H785">
        <v>22.7</v>
      </c>
      <c r="I785">
        <v>22.2</v>
      </c>
      <c r="J785">
        <v>25.5</v>
      </c>
      <c r="K785">
        <v>30.2</v>
      </c>
      <c r="L785">
        <v>33.9</v>
      </c>
      <c r="M785">
        <v>34.799999999999997</v>
      </c>
      <c r="N785">
        <v>34.9</v>
      </c>
      <c r="O785">
        <v>35.6</v>
      </c>
    </row>
    <row r="786" spans="1:15" x14ac:dyDescent="0.15">
      <c r="A786" s="6">
        <v>108</v>
      </c>
      <c r="B786">
        <v>88</v>
      </c>
      <c r="C786" t="s">
        <v>198</v>
      </c>
      <c r="D786" t="s">
        <v>516</v>
      </c>
      <c r="E786">
        <v>18074.3994140625</v>
      </c>
      <c r="F786">
        <v>18088.6999511719</v>
      </c>
      <c r="G786">
        <v>18039.2004394531</v>
      </c>
      <c r="H786">
        <v>18164.3994140625</v>
      </c>
      <c r="I786">
        <v>18157.2998046875</v>
      </c>
      <c r="J786">
        <v>18425</v>
      </c>
      <c r="K786">
        <v>18095</v>
      </c>
      <c r="L786">
        <v>18116.999511718797</v>
      </c>
      <c r="M786">
        <v>18116.999511718797</v>
      </c>
      <c r="N786" t="s">
        <v>56</v>
      </c>
      <c r="O786" t="s">
        <v>56</v>
      </c>
    </row>
    <row r="787" spans="1:15" x14ac:dyDescent="0.15">
      <c r="A787" s="6">
        <v>108</v>
      </c>
      <c r="B787">
        <v>88</v>
      </c>
      <c r="C787" s="4" t="s">
        <v>198</v>
      </c>
      <c r="D787" s="4" t="s">
        <v>552</v>
      </c>
      <c r="E787" s="4">
        <v>2585550.0325420001</v>
      </c>
      <c r="F787" s="4">
        <v>2907084.9463740001</v>
      </c>
      <c r="G787" s="4">
        <v>3097980.6581609999</v>
      </c>
      <c r="H787" s="4">
        <v>3081840.7140370002</v>
      </c>
      <c r="I787" s="4">
        <v>3256288.6970009999</v>
      </c>
      <c r="J787" s="4">
        <v>3343628.134172</v>
      </c>
      <c r="K787" s="4">
        <v>2962105.6381899999</v>
      </c>
      <c r="L787" s="4">
        <v>3014560.0373200001</v>
      </c>
      <c r="M787" s="4">
        <v>3030076.861548</v>
      </c>
      <c r="N787" s="4">
        <v>2667249.8324330002</v>
      </c>
      <c r="O787" s="4">
        <v>2719466.0285749999</v>
      </c>
    </row>
    <row r="788" spans="1:15" x14ac:dyDescent="0.15">
      <c r="A788" s="6">
        <v>108</v>
      </c>
      <c r="B788">
        <v>88</v>
      </c>
      <c r="C788" s="4" t="s">
        <v>198</v>
      </c>
      <c r="D788" s="4" t="s">
        <v>564</v>
      </c>
      <c r="E788" s="4">
        <v>1798439</v>
      </c>
      <c r="F788" s="4">
        <v>1708287</v>
      </c>
      <c r="G788" s="4">
        <v>2994678</v>
      </c>
      <c r="H788" s="4">
        <v>3488934</v>
      </c>
      <c r="I788" s="4">
        <v>3578452</v>
      </c>
      <c r="J788" s="4">
        <v>3514778</v>
      </c>
      <c r="K788" s="4">
        <v>3663542</v>
      </c>
      <c r="L788" s="4">
        <v>3658789</v>
      </c>
      <c r="M788" s="4">
        <v>3501367</v>
      </c>
      <c r="N788" s="4">
        <v>3526622</v>
      </c>
      <c r="O788" s="4">
        <v>3364741</v>
      </c>
    </row>
    <row r="789" spans="1:15" x14ac:dyDescent="0.15">
      <c r="A789" s="6">
        <v>108</v>
      </c>
      <c r="B789">
        <v>88</v>
      </c>
      <c r="C789" s="4" t="s">
        <v>198</v>
      </c>
      <c r="D789" s="4" t="s">
        <v>563</v>
      </c>
      <c r="E789" s="4">
        <v>13690674</v>
      </c>
      <c r="F789" s="4">
        <v>11374447</v>
      </c>
      <c r="G789" s="4">
        <v>16474071</v>
      </c>
      <c r="H789" s="4">
        <v>19553525</v>
      </c>
      <c r="I789" s="4">
        <v>21002811</v>
      </c>
      <c r="J789" s="4">
        <v>23333332</v>
      </c>
      <c r="K789" s="4">
        <v>23476005</v>
      </c>
      <c r="L789" s="4">
        <v>22548720</v>
      </c>
      <c r="M789" s="4">
        <v>21725221</v>
      </c>
      <c r="N789" s="4">
        <v>20998496</v>
      </c>
      <c r="O789" s="4">
        <v>19488444</v>
      </c>
    </row>
    <row r="790" spans="1:15" x14ac:dyDescent="0.15">
      <c r="A790" s="6">
        <v>108</v>
      </c>
      <c r="B790">
        <v>88</v>
      </c>
      <c r="C790" t="s">
        <v>198</v>
      </c>
      <c r="D790" t="s">
        <v>503</v>
      </c>
      <c r="E790">
        <v>9524534</v>
      </c>
      <c r="F790">
        <v>9782770</v>
      </c>
      <c r="G790">
        <v>10039338</v>
      </c>
      <c r="H790">
        <v>10293331</v>
      </c>
      <c r="I790">
        <v>10549678</v>
      </c>
      <c r="J790">
        <v>10811543</v>
      </c>
      <c r="K790">
        <v>11083635</v>
      </c>
      <c r="L790">
        <v>11369071</v>
      </c>
      <c r="M790">
        <v>11668818</v>
      </c>
      <c r="N790">
        <v>11980937</v>
      </c>
      <c r="O790">
        <v>12301939</v>
      </c>
    </row>
    <row r="791" spans="1:15" x14ac:dyDescent="0.15">
      <c r="A791" s="6">
        <v>108</v>
      </c>
      <c r="B791">
        <v>88</v>
      </c>
      <c r="C791" s="4" t="s">
        <v>198</v>
      </c>
      <c r="D791" s="4" t="s">
        <v>565</v>
      </c>
      <c r="E791">
        <v>14477785.032542</v>
      </c>
      <c r="F791">
        <v>12573244.946373999</v>
      </c>
      <c r="G791">
        <v>16577373.658160999</v>
      </c>
      <c r="H791">
        <v>19146431.714037001</v>
      </c>
      <c r="I791">
        <v>20680647.697000999</v>
      </c>
      <c r="J791">
        <v>23162182.134172</v>
      </c>
      <c r="K791">
        <v>22774568.638190001</v>
      </c>
      <c r="L791">
        <v>21904491.037319999</v>
      </c>
      <c r="M791">
        <v>21253930.861547999</v>
      </c>
      <c r="N791">
        <v>20139123.832433</v>
      </c>
      <c r="O791">
        <v>18843169.028574999</v>
      </c>
    </row>
    <row r="792" spans="1:15" x14ac:dyDescent="0.15">
      <c r="A792" s="6">
        <v>108</v>
      </c>
      <c r="B792">
        <v>88</v>
      </c>
      <c r="C792" s="4" t="s">
        <v>198</v>
      </c>
      <c r="D792" s="4" t="s">
        <v>567</v>
      </c>
      <c r="E792">
        <v>1.1431682750091378E-2</v>
      </c>
      <c r="F792">
        <v>1.0911519375786473E-2</v>
      </c>
      <c r="G792">
        <v>7.0510774813396463E-3</v>
      </c>
      <c r="H792">
        <v>6.9948087522032519E-3</v>
      </c>
      <c r="I792">
        <v>6.9989756939075436E-3</v>
      </c>
      <c r="J792">
        <v>6.5079674355495252E-3</v>
      </c>
      <c r="K792">
        <v>5.8375960210002758E-3</v>
      </c>
      <c r="L792">
        <v>6.0174754616227942E-3</v>
      </c>
      <c r="M792">
        <v>6.3085391113507239E-3</v>
      </c>
      <c r="N792" t="e">
        <v>#VALUE!</v>
      </c>
      <c r="O792" t="e">
        <v>#VALUE!</v>
      </c>
    </row>
    <row r="793" spans="1:15" x14ac:dyDescent="0.15">
      <c r="A793" s="6">
        <v>108</v>
      </c>
      <c r="B793">
        <v>88</v>
      </c>
      <c r="C793" s="4" t="s">
        <v>198</v>
      </c>
      <c r="D793" t="s">
        <v>566</v>
      </c>
      <c r="E793">
        <v>206.6208</v>
      </c>
      <c r="F793">
        <v>197.37520000000001</v>
      </c>
      <c r="G793">
        <v>127.19580000000001</v>
      </c>
      <c r="H793">
        <v>127.0565</v>
      </c>
      <c r="I793">
        <v>127.0825</v>
      </c>
      <c r="J793">
        <v>119.9093</v>
      </c>
      <c r="K793">
        <v>105.6313</v>
      </c>
      <c r="L793">
        <v>109.01860000000001</v>
      </c>
      <c r="M793">
        <v>114.29179999999999</v>
      </c>
      <c r="N793">
        <v>112.1365</v>
      </c>
    </row>
    <row r="794" spans="1:15" x14ac:dyDescent="0.15">
      <c r="A794" s="3">
        <v>35</v>
      </c>
      <c r="B794">
        <v>89</v>
      </c>
      <c r="C794" t="s">
        <v>138</v>
      </c>
      <c r="D794" t="s">
        <v>315</v>
      </c>
      <c r="E794">
        <v>3</v>
      </c>
      <c r="F794">
        <v>2.8</v>
      </c>
      <c r="G794">
        <v>3</v>
      </c>
      <c r="H794">
        <v>2.7</v>
      </c>
      <c r="I794">
        <v>2.6</v>
      </c>
      <c r="J794">
        <v>2.5</v>
      </c>
      <c r="K794">
        <v>2.6</v>
      </c>
      <c r="L794">
        <v>2.5</v>
      </c>
      <c r="M794">
        <v>2.5</v>
      </c>
      <c r="N794">
        <v>2.5</v>
      </c>
      <c r="O794">
        <v>2.5</v>
      </c>
    </row>
    <row r="795" spans="1:15" x14ac:dyDescent="0.15">
      <c r="A795" s="3">
        <v>35</v>
      </c>
      <c r="B795">
        <v>89</v>
      </c>
      <c r="C795" t="s">
        <v>138</v>
      </c>
      <c r="D795" t="s">
        <v>516</v>
      </c>
      <c r="E795">
        <v>370</v>
      </c>
      <c r="F795">
        <v>349.00001525878901</v>
      </c>
      <c r="G795">
        <v>350</v>
      </c>
      <c r="H795">
        <v>350</v>
      </c>
      <c r="I795">
        <v>350</v>
      </c>
      <c r="J795">
        <v>350</v>
      </c>
      <c r="K795">
        <v>350</v>
      </c>
      <c r="L795">
        <v>350</v>
      </c>
      <c r="M795">
        <v>350</v>
      </c>
      <c r="N795" t="s">
        <v>56</v>
      </c>
      <c r="O795" t="s">
        <v>56</v>
      </c>
    </row>
    <row r="796" spans="1:15" x14ac:dyDescent="0.15">
      <c r="A796" s="3">
        <v>35</v>
      </c>
      <c r="B796">
        <v>89</v>
      </c>
      <c r="C796" s="4" t="s">
        <v>138</v>
      </c>
      <c r="D796" s="4" t="s">
        <v>552</v>
      </c>
      <c r="E796" s="4">
        <v>69463.725051999994</v>
      </c>
      <c r="F796" s="4">
        <v>73481.527086999995</v>
      </c>
      <c r="G796" s="4">
        <v>74566.391539000004</v>
      </c>
      <c r="H796" s="4">
        <v>76756.583746000004</v>
      </c>
      <c r="I796" s="4">
        <v>76935.421363000001</v>
      </c>
      <c r="J796" s="4">
        <v>78028.855213000003</v>
      </c>
      <c r="K796" s="4">
        <v>79356.072562999994</v>
      </c>
      <c r="L796" s="4">
        <v>80991.475579000005</v>
      </c>
      <c r="M796" s="4">
        <v>78675.228015000001</v>
      </c>
      <c r="N796" s="4">
        <v>80325.693339999998</v>
      </c>
      <c r="O796" s="4">
        <v>80563.930137999996</v>
      </c>
    </row>
    <row r="797" spans="1:15" x14ac:dyDescent="0.15">
      <c r="A797" s="3">
        <v>35</v>
      </c>
      <c r="B797">
        <v>89</v>
      </c>
      <c r="C797" s="4" t="s">
        <v>138</v>
      </c>
      <c r="D797" s="4" t="s">
        <v>564</v>
      </c>
      <c r="E797" s="4">
        <v>1581008</v>
      </c>
      <c r="F797" s="4">
        <v>1476789</v>
      </c>
      <c r="G797" s="4">
        <v>1702773</v>
      </c>
      <c r="H797" s="4">
        <v>1859597</v>
      </c>
      <c r="I797" s="4">
        <v>2060531</v>
      </c>
      <c r="J797" s="4">
        <v>1948730</v>
      </c>
      <c r="K797" s="4">
        <v>1872170</v>
      </c>
      <c r="L797" s="4">
        <v>1736719</v>
      </c>
      <c r="M797" s="4">
        <v>1838088</v>
      </c>
      <c r="N797" s="4">
        <v>2040699</v>
      </c>
      <c r="O797" s="4">
        <v>2376395</v>
      </c>
    </row>
    <row r="798" spans="1:15" x14ac:dyDescent="0.15">
      <c r="A798" s="3">
        <v>35</v>
      </c>
      <c r="B798">
        <v>89</v>
      </c>
      <c r="C798" s="4" t="s">
        <v>138</v>
      </c>
      <c r="D798" s="4" t="s">
        <v>563</v>
      </c>
      <c r="E798" s="4">
        <v>2797251</v>
      </c>
      <c r="F798" s="4">
        <v>2609795</v>
      </c>
      <c r="G798" s="4">
        <v>2803935</v>
      </c>
      <c r="H798" s="4">
        <v>3204419</v>
      </c>
      <c r="I798" s="4">
        <v>3208667</v>
      </c>
      <c r="J798" s="4">
        <v>3149850</v>
      </c>
      <c r="K798" s="4">
        <v>3021869</v>
      </c>
      <c r="L798" s="4">
        <v>2694412</v>
      </c>
      <c r="M798" s="4">
        <v>2772093</v>
      </c>
      <c r="N798" s="4">
        <v>3007120</v>
      </c>
      <c r="O798" s="4">
        <v>3333628</v>
      </c>
    </row>
    <row r="799" spans="1:15" x14ac:dyDescent="0.15">
      <c r="A799" s="3">
        <v>35</v>
      </c>
      <c r="B799">
        <v>89</v>
      </c>
      <c r="C799" t="s">
        <v>138</v>
      </c>
      <c r="D799" t="s">
        <v>503</v>
      </c>
      <c r="E799">
        <v>183263</v>
      </c>
      <c r="F799">
        <v>184556</v>
      </c>
      <c r="G799">
        <v>185949</v>
      </c>
      <c r="H799">
        <v>187469</v>
      </c>
      <c r="I799">
        <v>189088</v>
      </c>
      <c r="J799">
        <v>190717</v>
      </c>
      <c r="K799">
        <v>192221</v>
      </c>
      <c r="L799">
        <v>193513</v>
      </c>
      <c r="M799">
        <v>194535</v>
      </c>
      <c r="N799">
        <v>195352</v>
      </c>
      <c r="O799">
        <v>196130</v>
      </c>
    </row>
    <row r="800" spans="1:15" x14ac:dyDescent="0.15">
      <c r="A800" s="3">
        <v>35</v>
      </c>
      <c r="B800">
        <v>89</v>
      </c>
      <c r="C800" s="4" t="s">
        <v>138</v>
      </c>
      <c r="D800" s="4" t="s">
        <v>565</v>
      </c>
      <c r="E800">
        <v>1285706.725052</v>
      </c>
      <c r="F800">
        <v>1206487.527087</v>
      </c>
      <c r="G800">
        <v>1175728.391539</v>
      </c>
      <c r="H800">
        <v>1421578.583746</v>
      </c>
      <c r="I800">
        <v>1225071.4213630001</v>
      </c>
      <c r="J800">
        <v>1279148.855213</v>
      </c>
      <c r="K800">
        <v>1229055.072563</v>
      </c>
      <c r="L800">
        <v>1038684.475579</v>
      </c>
      <c r="M800">
        <v>1012680.228015</v>
      </c>
      <c r="N800">
        <v>1046746.69334</v>
      </c>
      <c r="O800">
        <v>1037796.9301380001</v>
      </c>
    </row>
    <row r="801" spans="1:15" x14ac:dyDescent="0.15">
      <c r="A801" s="3">
        <v>35</v>
      </c>
      <c r="B801">
        <v>89</v>
      </c>
      <c r="C801" s="4" t="s">
        <v>138</v>
      </c>
      <c r="D801" s="4" t="s">
        <v>567</v>
      </c>
      <c r="E801">
        <v>0.22687324324324323</v>
      </c>
      <c r="F801">
        <v>0.24278652233630854</v>
      </c>
      <c r="G801">
        <v>0.24475342857142859</v>
      </c>
      <c r="H801">
        <v>0.24892142857142857</v>
      </c>
      <c r="I801">
        <v>0.25034942857142856</v>
      </c>
      <c r="J801">
        <v>0.25194771428571433</v>
      </c>
      <c r="K801">
        <v>0.25256600000000001</v>
      </c>
      <c r="L801">
        <v>0.25438428571428567</v>
      </c>
      <c r="M801">
        <v>0.25542742857142853</v>
      </c>
      <c r="N801" t="e">
        <v>#VALUE!</v>
      </c>
      <c r="O801" t="e">
        <v>#VALUE!</v>
      </c>
    </row>
    <row r="802" spans="1:15" x14ac:dyDescent="0.15">
      <c r="A802" s="3">
        <v>35</v>
      </c>
      <c r="B802">
        <v>89</v>
      </c>
      <c r="C802" s="4" t="s">
        <v>138</v>
      </c>
      <c r="D802" t="s">
        <v>566</v>
      </c>
      <c r="E802">
        <v>83.943100000000001</v>
      </c>
      <c r="F802">
        <v>84.732500000000002</v>
      </c>
      <c r="G802">
        <v>85.663700000000006</v>
      </c>
      <c r="H802">
        <v>87.122500000000002</v>
      </c>
      <c r="I802">
        <v>87.622299999999996</v>
      </c>
      <c r="J802">
        <v>88.181700000000006</v>
      </c>
      <c r="K802">
        <v>88.398099999999999</v>
      </c>
      <c r="L802">
        <v>89.034499999999994</v>
      </c>
      <c r="M802">
        <v>89.399599999999992</v>
      </c>
      <c r="N802">
        <v>89.981999999999999</v>
      </c>
    </row>
    <row r="803" spans="1:15" x14ac:dyDescent="0.15">
      <c r="A803" s="6">
        <v>90</v>
      </c>
      <c r="B803">
        <v>90</v>
      </c>
      <c r="C803" t="s">
        <v>183</v>
      </c>
      <c r="D803" t="s">
        <v>315</v>
      </c>
      <c r="E803">
        <v>11.3</v>
      </c>
      <c r="F803">
        <v>12.9</v>
      </c>
      <c r="G803">
        <v>14.3</v>
      </c>
      <c r="H803">
        <v>15.2</v>
      </c>
      <c r="I803">
        <v>14.2</v>
      </c>
      <c r="J803">
        <v>14.1</v>
      </c>
      <c r="K803">
        <v>14.4</v>
      </c>
      <c r="L803">
        <v>14.5</v>
      </c>
      <c r="M803">
        <v>13.4</v>
      </c>
      <c r="N803">
        <v>12.1</v>
      </c>
      <c r="O803">
        <v>12</v>
      </c>
    </row>
    <row r="804" spans="1:15" x14ac:dyDescent="0.15">
      <c r="A804" s="6">
        <v>90</v>
      </c>
      <c r="B804">
        <v>90</v>
      </c>
      <c r="C804" t="s">
        <v>183</v>
      </c>
      <c r="D804" t="s">
        <v>516</v>
      </c>
      <c r="E804">
        <v>490</v>
      </c>
      <c r="F804">
        <v>490</v>
      </c>
      <c r="G804">
        <v>485</v>
      </c>
      <c r="H804">
        <v>487.00000762939504</v>
      </c>
      <c r="I804">
        <v>487.00000762939504</v>
      </c>
      <c r="J804">
        <v>487.00000762939504</v>
      </c>
      <c r="K804">
        <v>487.00000762939504</v>
      </c>
      <c r="L804">
        <v>487.00000762939504</v>
      </c>
      <c r="M804">
        <v>487.00000762939504</v>
      </c>
      <c r="N804" t="s">
        <v>56</v>
      </c>
      <c r="O804" t="s">
        <v>56</v>
      </c>
    </row>
    <row r="805" spans="1:15" x14ac:dyDescent="0.15">
      <c r="A805" s="6">
        <v>90</v>
      </c>
      <c r="B805">
        <v>90</v>
      </c>
      <c r="C805" s="4" t="s">
        <v>183</v>
      </c>
      <c r="D805" s="4" t="s">
        <v>552</v>
      </c>
      <c r="E805" s="4">
        <v>34615.205385000001</v>
      </c>
      <c r="F805" s="4">
        <v>35251.794719999998</v>
      </c>
      <c r="G805" s="4">
        <v>35750.701421999998</v>
      </c>
      <c r="H805" s="4">
        <v>34764.615367999999</v>
      </c>
      <c r="I805" s="4">
        <v>35318.963245999999</v>
      </c>
      <c r="J805" s="4">
        <v>38628.521837</v>
      </c>
      <c r="K805" s="4">
        <v>52630.618017000001</v>
      </c>
      <c r="L805" s="4">
        <v>52183.121012000003</v>
      </c>
      <c r="M805" s="4">
        <v>34713.511854999997</v>
      </c>
      <c r="N805" s="4">
        <v>37025.992219</v>
      </c>
      <c r="O805" s="4">
        <v>35686.186463999999</v>
      </c>
    </row>
    <row r="806" spans="1:15" x14ac:dyDescent="0.15">
      <c r="A806" s="6">
        <v>90</v>
      </c>
      <c r="B806">
        <v>90</v>
      </c>
      <c r="C806" s="4" t="s">
        <v>183</v>
      </c>
      <c r="D806" s="4" t="s">
        <v>564</v>
      </c>
      <c r="E806" s="4">
        <v>2546329</v>
      </c>
      <c r="F806" s="4">
        <v>2624379</v>
      </c>
      <c r="G806" s="4">
        <v>2884014</v>
      </c>
      <c r="H806" s="4">
        <v>3867311</v>
      </c>
      <c r="I806" s="4">
        <v>4565108</v>
      </c>
      <c r="J806" s="4">
        <v>4250823</v>
      </c>
      <c r="K806" s="4">
        <v>3579320</v>
      </c>
      <c r="L806" s="4">
        <v>2966125</v>
      </c>
      <c r="M806" s="4">
        <v>3071131</v>
      </c>
      <c r="N806" s="4">
        <v>3147886</v>
      </c>
      <c r="O806" s="4">
        <v>3282444</v>
      </c>
    </row>
    <row r="807" spans="1:15" x14ac:dyDescent="0.15">
      <c r="A807" s="6">
        <v>90</v>
      </c>
      <c r="B807">
        <v>90</v>
      </c>
      <c r="C807" s="4" t="s">
        <v>183</v>
      </c>
      <c r="D807" s="4" t="s">
        <v>563</v>
      </c>
      <c r="E807" s="4">
        <v>4226274</v>
      </c>
      <c r="F807" s="4">
        <v>3988388</v>
      </c>
      <c r="G807" s="4">
        <v>4474391</v>
      </c>
      <c r="H807" s="4">
        <v>5366771</v>
      </c>
      <c r="I807" s="4">
        <v>5346170</v>
      </c>
      <c r="J807" s="4">
        <v>5409615</v>
      </c>
      <c r="K807" s="4">
        <v>5108190</v>
      </c>
      <c r="L807" s="4">
        <v>4303988</v>
      </c>
      <c r="M807" s="4">
        <v>4578708</v>
      </c>
      <c r="N807" s="4">
        <v>4869367</v>
      </c>
      <c r="O807" s="4">
        <v>5437868</v>
      </c>
    </row>
    <row r="808" spans="1:15" x14ac:dyDescent="0.15">
      <c r="A808" s="6">
        <v>90</v>
      </c>
      <c r="B808">
        <v>90</v>
      </c>
      <c r="C808" t="s">
        <v>183</v>
      </c>
      <c r="D808" t="s">
        <v>503</v>
      </c>
      <c r="E808">
        <v>171120</v>
      </c>
      <c r="F808">
        <v>175876</v>
      </c>
      <c r="G808">
        <v>180371</v>
      </c>
      <c r="H808">
        <v>184524</v>
      </c>
      <c r="I808">
        <v>188404</v>
      </c>
      <c r="J808">
        <v>192087</v>
      </c>
      <c r="K808">
        <v>195727</v>
      </c>
      <c r="L808">
        <v>199432</v>
      </c>
      <c r="M808">
        <v>203227</v>
      </c>
      <c r="N808">
        <v>207089</v>
      </c>
      <c r="O808">
        <v>211028</v>
      </c>
    </row>
    <row r="809" spans="1:15" x14ac:dyDescent="0.15">
      <c r="A809" s="6">
        <v>90</v>
      </c>
      <c r="B809">
        <v>90</v>
      </c>
      <c r="C809" s="4" t="s">
        <v>183</v>
      </c>
      <c r="D809" s="4" t="s">
        <v>565</v>
      </c>
      <c r="E809">
        <v>1714560.205385</v>
      </c>
      <c r="F809">
        <v>1399260.7947199999</v>
      </c>
      <c r="G809">
        <v>1626127.7014220001</v>
      </c>
      <c r="H809">
        <v>1534224.615368</v>
      </c>
      <c r="I809">
        <v>816380.963246</v>
      </c>
      <c r="J809">
        <v>1197420.521837</v>
      </c>
      <c r="K809">
        <v>1581500.6180169999</v>
      </c>
      <c r="L809">
        <v>1390046.1210119999</v>
      </c>
      <c r="M809">
        <v>1542290.5118549999</v>
      </c>
      <c r="N809">
        <v>1758506.9922189999</v>
      </c>
      <c r="O809">
        <v>2191110.186464</v>
      </c>
    </row>
    <row r="810" spans="1:15" x14ac:dyDescent="0.15">
      <c r="A810" s="6">
        <v>90</v>
      </c>
      <c r="B810">
        <v>90</v>
      </c>
      <c r="C810" s="4" t="s">
        <v>183</v>
      </c>
      <c r="D810" s="4" t="s">
        <v>567</v>
      </c>
      <c r="E810">
        <v>0.40082040816326525</v>
      </c>
      <c r="F810">
        <v>0.39422510204081634</v>
      </c>
      <c r="G810">
        <v>0.38598288659793811</v>
      </c>
      <c r="H810">
        <v>1.5201326250560732</v>
      </c>
      <c r="I810">
        <v>1.3219868376058319</v>
      </c>
      <c r="J810">
        <v>1.3343026485011868</v>
      </c>
      <c r="K810">
        <v>0.66429629349449926</v>
      </c>
      <c r="L810">
        <v>0.65828849071387507</v>
      </c>
      <c r="M810">
        <v>0.66065563646734538</v>
      </c>
      <c r="N810" t="e">
        <v>#VALUE!</v>
      </c>
      <c r="O810" t="e">
        <v>#VALUE!</v>
      </c>
    </row>
    <row r="811" spans="1:15" x14ac:dyDescent="0.15">
      <c r="A811" s="6">
        <v>90</v>
      </c>
      <c r="B811">
        <v>90</v>
      </c>
      <c r="C811" s="4" t="s">
        <v>183</v>
      </c>
      <c r="D811" t="s">
        <v>566</v>
      </c>
      <c r="E811">
        <v>196.40199999999999</v>
      </c>
      <c r="F811">
        <v>193.1703</v>
      </c>
      <c r="G811">
        <v>187.20169999999999</v>
      </c>
      <c r="H811">
        <v>740.30459999999994</v>
      </c>
      <c r="I811">
        <v>643.80759999999998</v>
      </c>
      <c r="J811">
        <v>649.80539999999996</v>
      </c>
      <c r="K811">
        <v>323.51229999999998</v>
      </c>
      <c r="L811">
        <v>320.58650000000011</v>
      </c>
      <c r="M811">
        <v>321.73930000000001</v>
      </c>
      <c r="N811">
        <v>322.74169999999998</v>
      </c>
    </row>
    <row r="812" spans="1:15" x14ac:dyDescent="0.15">
      <c r="A812" s="6">
        <v>56</v>
      </c>
      <c r="B812">
        <v>91</v>
      </c>
      <c r="C812" t="s">
        <v>356</v>
      </c>
      <c r="D812" t="s">
        <v>315</v>
      </c>
      <c r="E812">
        <v>5.5</v>
      </c>
      <c r="F812">
        <v>5.7</v>
      </c>
      <c r="G812">
        <v>6</v>
      </c>
      <c r="H812">
        <v>5.4</v>
      </c>
      <c r="I812">
        <v>5.5</v>
      </c>
      <c r="J812">
        <v>4.9000000000000004</v>
      </c>
      <c r="K812">
        <v>4.9000000000000004</v>
      </c>
      <c r="L812">
        <v>4.7</v>
      </c>
      <c r="M812">
        <v>4.8</v>
      </c>
      <c r="N812">
        <v>4.8</v>
      </c>
      <c r="O812">
        <v>4.8</v>
      </c>
    </row>
    <row r="813" spans="1:15" x14ac:dyDescent="0.15">
      <c r="A813" s="6">
        <v>56</v>
      </c>
      <c r="B813">
        <v>91</v>
      </c>
      <c r="C813" t="s">
        <v>356</v>
      </c>
      <c r="D813" t="s">
        <v>516</v>
      </c>
      <c r="E813">
        <v>1735720</v>
      </c>
      <c r="F813">
        <v>1734350</v>
      </c>
      <c r="G813">
        <v>1734060</v>
      </c>
      <c r="H813">
        <v>1733880</v>
      </c>
      <c r="I813">
        <v>1733450</v>
      </c>
      <c r="J813">
        <v>1732950</v>
      </c>
      <c r="K813">
        <v>1735752.96875</v>
      </c>
      <c r="L813">
        <v>1736354.0625</v>
      </c>
      <c r="M813">
        <v>1736190</v>
      </c>
      <c r="N813" t="s">
        <v>56</v>
      </c>
      <c r="O813" t="s">
        <v>56</v>
      </c>
    </row>
    <row r="814" spans="1:15" x14ac:dyDescent="0.15">
      <c r="A814" s="6">
        <v>56</v>
      </c>
      <c r="B814">
        <v>91</v>
      </c>
      <c r="C814" s="4" t="s">
        <v>356</v>
      </c>
      <c r="D814" s="4" t="s">
        <v>552</v>
      </c>
      <c r="E814" s="4">
        <v>5037450.2345040003</v>
      </c>
      <c r="F814" s="4">
        <v>4862431.810292</v>
      </c>
      <c r="G814" s="4">
        <v>5035794.3365390003</v>
      </c>
      <c r="H814" s="4">
        <v>4853684.5858829999</v>
      </c>
      <c r="I814" s="4">
        <v>4706847.8001699997</v>
      </c>
      <c r="J814" s="4">
        <v>5178173.9138310002</v>
      </c>
      <c r="K814" s="4">
        <v>4293060.7032479998</v>
      </c>
      <c r="L814" s="4">
        <v>4730925.8642140003</v>
      </c>
      <c r="M814" s="4">
        <v>5031192.2038780004</v>
      </c>
      <c r="N814" s="4">
        <v>5116652.9024750004</v>
      </c>
      <c r="O814" s="4">
        <v>5301533.8627209999</v>
      </c>
    </row>
    <row r="815" spans="1:15" x14ac:dyDescent="0.15">
      <c r="A815" s="6">
        <v>56</v>
      </c>
      <c r="B815">
        <v>91</v>
      </c>
      <c r="C815" s="4" t="s">
        <v>356</v>
      </c>
      <c r="D815" s="4" t="s">
        <v>564</v>
      </c>
      <c r="E815" s="4">
        <v>6026956</v>
      </c>
      <c r="F815" s="4">
        <v>5502085</v>
      </c>
      <c r="G815" s="4">
        <v>6690059</v>
      </c>
      <c r="H815" s="4">
        <v>8181043</v>
      </c>
      <c r="I815" s="4">
        <v>8463314</v>
      </c>
      <c r="J815" s="4">
        <v>9563375</v>
      </c>
      <c r="K815" s="4">
        <v>10541886</v>
      </c>
      <c r="L815" s="4">
        <v>10014986</v>
      </c>
      <c r="M815" s="4">
        <v>9639813</v>
      </c>
      <c r="N815" s="4">
        <v>9661054</v>
      </c>
      <c r="O815" s="4">
        <v>10192023</v>
      </c>
    </row>
    <row r="816" spans="1:15" x14ac:dyDescent="0.15">
      <c r="A816" s="6">
        <v>56</v>
      </c>
      <c r="B816">
        <v>91</v>
      </c>
      <c r="C816" s="4" t="s">
        <v>356</v>
      </c>
      <c r="D816" s="4" t="s">
        <v>563</v>
      </c>
      <c r="E816" s="4">
        <v>8335345</v>
      </c>
      <c r="F816" s="4">
        <v>7455666</v>
      </c>
      <c r="G816" s="4">
        <v>9139067</v>
      </c>
      <c r="H816" s="4">
        <v>11586606</v>
      </c>
      <c r="I816" s="4">
        <v>11563741</v>
      </c>
      <c r="J816" s="4">
        <v>12363217</v>
      </c>
      <c r="K816" s="4">
        <v>12822931</v>
      </c>
      <c r="L816" s="4">
        <v>11626207</v>
      </c>
      <c r="M816" s="4">
        <v>11214238</v>
      </c>
      <c r="N816" s="4">
        <v>11618412</v>
      </c>
      <c r="O816" s="4">
        <v>12172297</v>
      </c>
    </row>
    <row r="817" spans="1:15" x14ac:dyDescent="0.15">
      <c r="A817" s="6">
        <v>56</v>
      </c>
      <c r="B817">
        <v>91</v>
      </c>
      <c r="C817" t="s">
        <v>356</v>
      </c>
      <c r="D817" t="s">
        <v>503</v>
      </c>
      <c r="E817">
        <v>25888541</v>
      </c>
      <c r="F817">
        <v>26630303</v>
      </c>
      <c r="G817">
        <v>27421461</v>
      </c>
      <c r="H817">
        <v>28267685</v>
      </c>
      <c r="I817">
        <v>29155187</v>
      </c>
      <c r="J817">
        <v>30052518</v>
      </c>
      <c r="K817">
        <v>30916994</v>
      </c>
      <c r="L817">
        <v>31717667</v>
      </c>
      <c r="M817">
        <v>32442572</v>
      </c>
      <c r="N817">
        <v>33099147</v>
      </c>
      <c r="O817">
        <v>33699947</v>
      </c>
    </row>
    <row r="818" spans="1:15" x14ac:dyDescent="0.15">
      <c r="A818" s="6">
        <v>56</v>
      </c>
      <c r="B818">
        <v>91</v>
      </c>
      <c r="C818" s="4" t="s">
        <v>356</v>
      </c>
      <c r="D818" s="4" t="s">
        <v>565</v>
      </c>
      <c r="E818">
        <v>7345839.2345040003</v>
      </c>
      <c r="F818">
        <v>6816012.810292</v>
      </c>
      <c r="G818">
        <v>7484802.3365390003</v>
      </c>
      <c r="H818">
        <v>8259247.5858829999</v>
      </c>
      <c r="I818">
        <v>7807274.8001699997</v>
      </c>
      <c r="J818">
        <v>7978015.9138310002</v>
      </c>
      <c r="K818">
        <v>6574105.7032479998</v>
      </c>
      <c r="L818">
        <v>6342146.8642140003</v>
      </c>
      <c r="M818">
        <v>6605617.2038780004</v>
      </c>
      <c r="N818">
        <v>7074010.9024750004</v>
      </c>
      <c r="O818">
        <v>7281807.8627209999</v>
      </c>
    </row>
    <row r="819" spans="1:15" x14ac:dyDescent="0.15">
      <c r="A819" s="6">
        <v>56</v>
      </c>
      <c r="B819">
        <v>91</v>
      </c>
      <c r="C819" s="4" t="s">
        <v>356</v>
      </c>
      <c r="D819" s="4" t="s">
        <v>567</v>
      </c>
      <c r="E819">
        <v>4.1660924573087827E-5</v>
      </c>
      <c r="F819">
        <v>3.6208147144463345E-5</v>
      </c>
      <c r="G819">
        <v>3.2495127042893546E-5</v>
      </c>
      <c r="H819">
        <v>3.0322744365238656E-5</v>
      </c>
      <c r="I819">
        <v>3.0359571951887854E-5</v>
      </c>
      <c r="J819">
        <v>2.8548371274416459E-5</v>
      </c>
      <c r="K819">
        <v>2.7662346465452357E-5</v>
      </c>
      <c r="L819">
        <v>2.7993426599881611E-5</v>
      </c>
      <c r="M819">
        <v>2.8061502485327068E-5</v>
      </c>
      <c r="N819" t="e">
        <v>#VALUE!</v>
      </c>
      <c r="O819" t="e">
        <v>#VALUE!</v>
      </c>
    </row>
    <row r="820" spans="1:15" x14ac:dyDescent="0.15">
      <c r="A820" s="6">
        <v>56</v>
      </c>
      <c r="B820">
        <v>91</v>
      </c>
      <c r="C820" s="4" t="s">
        <v>356</v>
      </c>
      <c r="D820" t="s">
        <v>566</v>
      </c>
      <c r="E820">
        <v>72.311700000000002</v>
      </c>
      <c r="F820">
        <v>62.797600000000003</v>
      </c>
      <c r="G820">
        <v>56.348499999999987</v>
      </c>
      <c r="H820">
        <v>52.576000000000001</v>
      </c>
      <c r="I820">
        <v>52.626800000000003</v>
      </c>
      <c r="J820">
        <v>49.472900000000003</v>
      </c>
      <c r="K820">
        <v>48.015000000000001</v>
      </c>
      <c r="L820">
        <v>48.606499999999997</v>
      </c>
      <c r="M820">
        <v>48.720100000000002</v>
      </c>
      <c r="N820">
        <v>48.81839999999999</v>
      </c>
    </row>
    <row r="821" spans="1:15" x14ac:dyDescent="0.15">
      <c r="A821" s="6">
        <v>84</v>
      </c>
      <c r="B821">
        <v>92</v>
      </c>
      <c r="C821" t="s">
        <v>24</v>
      </c>
      <c r="D821" t="s">
        <v>315</v>
      </c>
      <c r="E821">
        <v>11.1</v>
      </c>
      <c r="F821">
        <v>9.9</v>
      </c>
      <c r="G821">
        <v>9.8000000000000007</v>
      </c>
      <c r="H821">
        <v>9.6</v>
      </c>
      <c r="I821">
        <v>9.1999999999999993</v>
      </c>
      <c r="J821">
        <v>10.1</v>
      </c>
      <c r="K821">
        <v>11.2</v>
      </c>
      <c r="L821">
        <v>11.4</v>
      </c>
      <c r="M821">
        <v>10.3</v>
      </c>
      <c r="N821">
        <v>9.6</v>
      </c>
      <c r="O821">
        <v>9.4</v>
      </c>
    </row>
    <row r="822" spans="1:15" x14ac:dyDescent="0.15">
      <c r="A822" s="6">
        <v>84</v>
      </c>
      <c r="B822">
        <v>92</v>
      </c>
      <c r="C822" t="s">
        <v>24</v>
      </c>
      <c r="D822" t="s">
        <v>516</v>
      </c>
      <c r="E822">
        <v>92750</v>
      </c>
      <c r="F822">
        <v>94880</v>
      </c>
      <c r="G822">
        <v>94580</v>
      </c>
      <c r="H822">
        <v>89650</v>
      </c>
      <c r="I822">
        <v>89650</v>
      </c>
      <c r="J822">
        <v>88680</v>
      </c>
      <c r="K822">
        <v>88680</v>
      </c>
      <c r="L822">
        <v>88680</v>
      </c>
      <c r="M822">
        <v>88680</v>
      </c>
      <c r="N822" t="s">
        <v>56</v>
      </c>
      <c r="O822" t="s">
        <v>56</v>
      </c>
    </row>
    <row r="823" spans="1:15" x14ac:dyDescent="0.15">
      <c r="A823" s="6">
        <v>84</v>
      </c>
      <c r="B823">
        <v>92</v>
      </c>
      <c r="C823" s="4" t="s">
        <v>24</v>
      </c>
      <c r="D823" s="4" t="s">
        <v>552</v>
      </c>
      <c r="E823" s="4">
        <v>2172372.4610700002</v>
      </c>
      <c r="F823" s="4">
        <v>2384175.1552109998</v>
      </c>
      <c r="G823" s="4">
        <v>2609907.0262159999</v>
      </c>
      <c r="H823" s="4">
        <v>1849606.681081</v>
      </c>
      <c r="I823" s="4">
        <v>2219783.5535129998</v>
      </c>
      <c r="J823" s="4">
        <v>2209668.3820290002</v>
      </c>
      <c r="K823" s="4">
        <v>2245180.6385169998</v>
      </c>
      <c r="L823" s="4">
        <v>2861326.9165850002</v>
      </c>
      <c r="M823" s="4">
        <v>2449005.5712879999</v>
      </c>
      <c r="N823" s="4">
        <v>2645102.4932340002</v>
      </c>
      <c r="O823" s="4">
        <v>2618916.819745</v>
      </c>
    </row>
    <row r="824" spans="1:15" x14ac:dyDescent="0.15">
      <c r="A824" s="6">
        <v>84</v>
      </c>
      <c r="B824">
        <v>92</v>
      </c>
      <c r="C824" s="4" t="s">
        <v>24</v>
      </c>
      <c r="D824" s="4" t="s">
        <v>564</v>
      </c>
      <c r="E824" s="4">
        <v>92600</v>
      </c>
      <c r="F824" s="4">
        <v>146606</v>
      </c>
      <c r="G824" s="4">
        <v>164202</v>
      </c>
      <c r="H824" s="4">
        <v>266176</v>
      </c>
      <c r="I824" s="4">
        <v>321975</v>
      </c>
      <c r="J824" s="4">
        <v>479510</v>
      </c>
      <c r="K824" s="4">
        <v>529199</v>
      </c>
      <c r="L824" s="4">
        <v>533731</v>
      </c>
      <c r="M824" s="4">
        <v>487560</v>
      </c>
      <c r="N824" s="4">
        <v>436525</v>
      </c>
      <c r="O824" s="4">
        <v>267937</v>
      </c>
    </row>
    <row r="825" spans="1:15" x14ac:dyDescent="0.15">
      <c r="A825" s="6">
        <v>84</v>
      </c>
      <c r="B825">
        <v>92</v>
      </c>
      <c r="C825" s="4" t="s">
        <v>24</v>
      </c>
      <c r="D825" s="4" t="s">
        <v>563</v>
      </c>
      <c r="E825" s="4">
        <v>579801</v>
      </c>
      <c r="F825" s="4">
        <v>441159</v>
      </c>
      <c r="G825" s="4">
        <v>376855</v>
      </c>
      <c r="H825" s="4">
        <v>647753</v>
      </c>
      <c r="I825" s="4">
        <v>919369</v>
      </c>
      <c r="J825" s="4">
        <v>1608928</v>
      </c>
      <c r="K825" s="4">
        <v>1793293</v>
      </c>
      <c r="L825" s="4">
        <v>1720960</v>
      </c>
      <c r="M825" s="4">
        <v>1498583</v>
      </c>
      <c r="N825" s="4">
        <v>1878688</v>
      </c>
      <c r="O825" s="4">
        <v>2066576</v>
      </c>
    </row>
    <row r="826" spans="1:15" x14ac:dyDescent="0.15">
      <c r="A826" s="6">
        <v>84</v>
      </c>
      <c r="B826">
        <v>92</v>
      </c>
      <c r="C826" t="s">
        <v>24</v>
      </c>
      <c r="D826" t="s">
        <v>503</v>
      </c>
      <c r="E826">
        <v>12004701</v>
      </c>
      <c r="F826">
        <v>12335084</v>
      </c>
      <c r="G826">
        <v>12678148</v>
      </c>
      <c r="H826">
        <v>13033809</v>
      </c>
      <c r="I826">
        <v>13401991</v>
      </c>
      <c r="J826">
        <v>13782420</v>
      </c>
      <c r="K826">
        <v>14174731</v>
      </c>
      <c r="L826">
        <v>14578459</v>
      </c>
      <c r="M826">
        <v>14993528</v>
      </c>
      <c r="N826">
        <v>15419381</v>
      </c>
      <c r="O826">
        <v>15854360</v>
      </c>
    </row>
    <row r="827" spans="1:15" x14ac:dyDescent="0.15">
      <c r="A827" s="6">
        <v>84</v>
      </c>
      <c r="B827">
        <v>92</v>
      </c>
      <c r="C827" s="4" t="s">
        <v>24</v>
      </c>
      <c r="D827" s="4" t="s">
        <v>565</v>
      </c>
      <c r="E827">
        <v>2659573.4610700002</v>
      </c>
      <c r="F827">
        <v>2678728.1552109998</v>
      </c>
      <c r="G827">
        <v>2822560.0262159999</v>
      </c>
      <c r="H827">
        <v>2231183.6810809998</v>
      </c>
      <c r="I827">
        <v>2817177.5535129998</v>
      </c>
      <c r="J827">
        <v>3339086.3820290002</v>
      </c>
      <c r="K827">
        <v>3509274.6385169998</v>
      </c>
      <c r="L827">
        <v>4048555.9165850002</v>
      </c>
      <c r="M827">
        <v>3460028.5712879999</v>
      </c>
      <c r="N827">
        <v>4087265.4932340002</v>
      </c>
      <c r="O827">
        <v>4417555.8197450005</v>
      </c>
    </row>
    <row r="828" spans="1:15" x14ac:dyDescent="0.15">
      <c r="A828" s="6">
        <v>84</v>
      </c>
      <c r="B828">
        <v>92</v>
      </c>
      <c r="C828" s="4" t="s">
        <v>24</v>
      </c>
      <c r="D828" s="4" t="s">
        <v>567</v>
      </c>
      <c r="E828">
        <v>2.4135245283018868E-3</v>
      </c>
      <c r="F828">
        <v>2.2506703204047216E-3</v>
      </c>
      <c r="G828">
        <v>2.2485493761894692E-3</v>
      </c>
      <c r="H828">
        <v>2.1791232571109868E-3</v>
      </c>
      <c r="I828">
        <v>1.9760078081427776E-3</v>
      </c>
      <c r="J828">
        <v>2.0200958502480828E-3</v>
      </c>
      <c r="K828">
        <v>2.0523094271538114E-3</v>
      </c>
      <c r="L828">
        <v>2.0898195760036082E-3</v>
      </c>
      <c r="M828">
        <v>2.2338407758231847E-3</v>
      </c>
      <c r="N828" t="e">
        <v>#VALUE!</v>
      </c>
      <c r="O828" t="e">
        <v>#VALUE!</v>
      </c>
    </row>
    <row r="829" spans="1:15" x14ac:dyDescent="0.15">
      <c r="A829" s="6">
        <v>84</v>
      </c>
      <c r="B829">
        <v>92</v>
      </c>
      <c r="C829" s="4" t="s">
        <v>24</v>
      </c>
      <c r="D829" t="s">
        <v>566</v>
      </c>
      <c r="E829">
        <v>223.8544</v>
      </c>
      <c r="F829">
        <v>213.5436</v>
      </c>
      <c r="G829">
        <v>212.6678</v>
      </c>
      <c r="H829">
        <v>195.35839999999999</v>
      </c>
      <c r="I829">
        <v>177.1491</v>
      </c>
      <c r="J829">
        <v>179.1421</v>
      </c>
      <c r="K829">
        <v>181.99879999999999</v>
      </c>
      <c r="L829">
        <v>185.3252</v>
      </c>
      <c r="M829">
        <v>198.09700000000001</v>
      </c>
      <c r="N829">
        <v>195.21039999999999</v>
      </c>
    </row>
    <row r="830" spans="1:15" x14ac:dyDescent="0.15">
      <c r="A830" s="6">
        <v>52</v>
      </c>
      <c r="B830">
        <v>93</v>
      </c>
      <c r="C830" t="s">
        <v>236</v>
      </c>
      <c r="D830" t="s">
        <v>315</v>
      </c>
      <c r="E830">
        <v>2.5</v>
      </c>
      <c r="F830">
        <v>2.5</v>
      </c>
      <c r="G830">
        <v>2.5</v>
      </c>
      <c r="H830">
        <v>2.6</v>
      </c>
      <c r="I830">
        <v>2.7</v>
      </c>
      <c r="J830">
        <v>3.2</v>
      </c>
      <c r="K830">
        <v>3.6</v>
      </c>
      <c r="L830">
        <v>4.0999999999999996</v>
      </c>
      <c r="M830">
        <v>4.0999999999999996</v>
      </c>
      <c r="N830">
        <v>4.3</v>
      </c>
      <c r="O830">
        <v>4.5999999999999996</v>
      </c>
    </row>
    <row r="831" spans="1:15" x14ac:dyDescent="0.15">
      <c r="A831" s="6">
        <v>52</v>
      </c>
      <c r="B831">
        <v>93</v>
      </c>
      <c r="C831" t="s">
        <v>236</v>
      </c>
      <c r="D831" t="s">
        <v>516</v>
      </c>
      <c r="E831">
        <v>36036.0009765625</v>
      </c>
      <c r="F831">
        <v>35180</v>
      </c>
      <c r="G831">
        <v>35216.0009765625</v>
      </c>
      <c r="H831">
        <v>35281.999511718801</v>
      </c>
      <c r="I831">
        <v>34626.0009765625</v>
      </c>
      <c r="J831">
        <v>34911.999511718801</v>
      </c>
      <c r="K831">
        <v>35063.9990234375</v>
      </c>
      <c r="L831">
        <v>34685</v>
      </c>
      <c r="M831">
        <v>34400</v>
      </c>
      <c r="N831" t="s">
        <v>56</v>
      </c>
      <c r="O831" t="s">
        <v>56</v>
      </c>
    </row>
    <row r="832" spans="1:15" x14ac:dyDescent="0.15">
      <c r="A832" s="6">
        <v>52</v>
      </c>
      <c r="B832">
        <v>93</v>
      </c>
      <c r="C832" s="4" t="s">
        <v>236</v>
      </c>
      <c r="D832" s="4" t="s">
        <v>552</v>
      </c>
      <c r="E832" s="4">
        <v>6543719.0241240002</v>
      </c>
      <c r="F832" s="4">
        <v>6707030.1784849996</v>
      </c>
      <c r="G832" s="4">
        <v>6513592.9591110004</v>
      </c>
      <c r="H832" s="4">
        <v>6580528.1078430004</v>
      </c>
      <c r="I832" s="4">
        <v>5387809.8605869999</v>
      </c>
      <c r="J832" s="4">
        <v>6464013.862191</v>
      </c>
      <c r="K832" s="4">
        <v>6534693.4610919999</v>
      </c>
      <c r="L832" s="4">
        <v>6193835.3476330005</v>
      </c>
      <c r="M832" s="4">
        <v>7010346.060722</v>
      </c>
      <c r="N832" s="4">
        <v>5916479.19288</v>
      </c>
      <c r="O832" s="4">
        <v>6967888.0030929996</v>
      </c>
    </row>
    <row r="833" spans="1:15" x14ac:dyDescent="0.15">
      <c r="A833" s="6">
        <v>52</v>
      </c>
      <c r="B833">
        <v>93</v>
      </c>
      <c r="C833" s="4" t="s">
        <v>236</v>
      </c>
      <c r="D833" s="4" t="s">
        <v>564</v>
      </c>
      <c r="E833" s="4">
        <v>5442942</v>
      </c>
      <c r="F833" s="4">
        <v>5456344</v>
      </c>
      <c r="G833" s="4">
        <v>6115674</v>
      </c>
      <c r="H833" s="4">
        <v>6913921</v>
      </c>
      <c r="I833" s="4">
        <v>6650066</v>
      </c>
      <c r="J833" s="4">
        <v>9537449</v>
      </c>
      <c r="K833" s="4">
        <v>9417588</v>
      </c>
      <c r="L833" s="4">
        <v>7956592</v>
      </c>
      <c r="M833" s="4">
        <v>8350287</v>
      </c>
      <c r="N833" s="4">
        <v>9548195</v>
      </c>
      <c r="O833" s="4">
        <v>10128396</v>
      </c>
    </row>
    <row r="834" spans="1:15" x14ac:dyDescent="0.15">
      <c r="A834" s="6">
        <v>52</v>
      </c>
      <c r="B834">
        <v>93</v>
      </c>
      <c r="C834" s="4" t="s">
        <v>236</v>
      </c>
      <c r="D834" s="4" t="s">
        <v>563</v>
      </c>
      <c r="E834" s="4">
        <v>4905491</v>
      </c>
      <c r="F834" s="4">
        <v>4362013</v>
      </c>
      <c r="G834" s="4">
        <v>4913111</v>
      </c>
      <c r="H834" s="4">
        <v>6533679</v>
      </c>
      <c r="I834" s="4">
        <v>6732958</v>
      </c>
      <c r="J834" s="4">
        <v>6754299</v>
      </c>
      <c r="K834" s="4">
        <v>6181489</v>
      </c>
      <c r="L834" s="4">
        <v>4817702</v>
      </c>
      <c r="M834" s="4">
        <v>6130092</v>
      </c>
      <c r="N834" s="4">
        <v>6426177</v>
      </c>
      <c r="O834" s="4">
        <v>6353693</v>
      </c>
    </row>
    <row r="835" spans="1:15" x14ac:dyDescent="0.15">
      <c r="A835" s="6">
        <v>52</v>
      </c>
      <c r="B835">
        <v>93</v>
      </c>
      <c r="C835" t="s">
        <v>236</v>
      </c>
      <c r="D835" t="s">
        <v>503</v>
      </c>
      <c r="E835">
        <v>7350222</v>
      </c>
      <c r="F835">
        <v>7320807</v>
      </c>
      <c r="G835">
        <v>7291436</v>
      </c>
      <c r="H835">
        <v>7234099</v>
      </c>
      <c r="I835">
        <v>7199077</v>
      </c>
      <c r="J835">
        <v>7164132</v>
      </c>
      <c r="K835">
        <v>7130576</v>
      </c>
      <c r="L835">
        <v>7095383</v>
      </c>
      <c r="M835">
        <v>7058322</v>
      </c>
      <c r="N835">
        <v>7020858</v>
      </c>
      <c r="O835">
        <v>6982604</v>
      </c>
    </row>
    <row r="836" spans="1:15" x14ac:dyDescent="0.15">
      <c r="A836" s="6">
        <v>52</v>
      </c>
      <c r="B836">
        <v>93</v>
      </c>
      <c r="C836" s="4" t="s">
        <v>236</v>
      </c>
      <c r="D836" s="4" t="s">
        <v>565</v>
      </c>
      <c r="E836">
        <v>6006268.0241240002</v>
      </c>
      <c r="F836">
        <v>5612699.1784849996</v>
      </c>
      <c r="G836">
        <v>5311029.9591110004</v>
      </c>
      <c r="H836">
        <v>6200286.1078430004</v>
      </c>
      <c r="I836">
        <v>5470701.8605869999</v>
      </c>
      <c r="J836">
        <v>3680863.862191</v>
      </c>
      <c r="K836">
        <v>3298594.4610919999</v>
      </c>
      <c r="L836">
        <v>3054945.3476330005</v>
      </c>
      <c r="M836">
        <v>4790151.060722</v>
      </c>
      <c r="N836">
        <v>2794461.19288</v>
      </c>
      <c r="O836">
        <v>3193185.0030929996</v>
      </c>
    </row>
    <row r="837" spans="1:15" x14ac:dyDescent="0.15">
      <c r="A837" s="6">
        <v>52</v>
      </c>
      <c r="B837">
        <v>93</v>
      </c>
      <c r="C837" s="4" t="s">
        <v>236</v>
      </c>
      <c r="D837" s="4" t="s">
        <v>567</v>
      </c>
      <c r="E837">
        <v>1.1902069829528388E-3</v>
      </c>
      <c r="F837">
        <v>1.1777060830017053E-3</v>
      </c>
      <c r="G837">
        <v>1.2051453550403293E-3</v>
      </c>
      <c r="H837">
        <v>1.2111218352521972E-3</v>
      </c>
      <c r="I837">
        <v>1.231121088134157E-3</v>
      </c>
      <c r="J837">
        <v>1.1596328072361051E-3</v>
      </c>
      <c r="K837">
        <v>1.1964950139303034E-3</v>
      </c>
      <c r="L837">
        <v>1.2285829609341211E-3</v>
      </c>
      <c r="M837">
        <v>1.1442180232558142E-3</v>
      </c>
      <c r="N837" t="e">
        <v>#VALUE!</v>
      </c>
      <c r="O837" t="e">
        <v>#VALUE!</v>
      </c>
    </row>
    <row r="838" spans="1:15" x14ac:dyDescent="0.15">
      <c r="A838" s="6">
        <v>52</v>
      </c>
      <c r="B838">
        <v>93</v>
      </c>
      <c r="C838" s="4" t="s">
        <v>236</v>
      </c>
      <c r="D838" t="s">
        <v>566</v>
      </c>
      <c r="E838">
        <v>42.890300000000003</v>
      </c>
      <c r="F838">
        <v>41.431699999999992</v>
      </c>
      <c r="G838">
        <v>42.440399999999997</v>
      </c>
      <c r="H838">
        <v>42.730800000000002</v>
      </c>
      <c r="I838">
        <v>42.628800000000012</v>
      </c>
      <c r="J838">
        <v>40.485100000000003</v>
      </c>
      <c r="K838">
        <v>41.953899999999997</v>
      </c>
      <c r="L838">
        <v>42.613399999999992</v>
      </c>
      <c r="M838">
        <v>39.361100000000008</v>
      </c>
      <c r="N838">
        <v>43.943800000000003</v>
      </c>
    </row>
    <row r="839" spans="1:15" x14ac:dyDescent="0.15">
      <c r="A839" s="6">
        <v>105</v>
      </c>
      <c r="B839">
        <v>94</v>
      </c>
      <c r="C839" t="s">
        <v>529</v>
      </c>
      <c r="D839" t="s">
        <v>315</v>
      </c>
      <c r="E839">
        <v>40.299999999999997</v>
      </c>
      <c r="F839">
        <v>39.4</v>
      </c>
      <c r="G839">
        <v>37.5</v>
      </c>
      <c r="H839">
        <v>36.1</v>
      </c>
      <c r="I839">
        <v>34.6</v>
      </c>
      <c r="J839">
        <v>32.1</v>
      </c>
      <c r="K839">
        <v>29.8</v>
      </c>
      <c r="L839">
        <v>27.8</v>
      </c>
      <c r="M839">
        <v>27.3</v>
      </c>
      <c r="N839">
        <v>26.8</v>
      </c>
      <c r="O839">
        <v>26</v>
      </c>
    </row>
    <row r="840" spans="1:15" x14ac:dyDescent="0.15">
      <c r="A840" s="6">
        <v>105</v>
      </c>
      <c r="B840">
        <v>94</v>
      </c>
      <c r="C840" t="s">
        <v>529</v>
      </c>
      <c r="D840" t="s">
        <v>516</v>
      </c>
      <c r="E840">
        <v>37122.2998046875</v>
      </c>
      <c r="F840">
        <v>38009.699707031301</v>
      </c>
      <c r="G840">
        <v>39303.798828125</v>
      </c>
      <c r="H840">
        <v>40176.298828125</v>
      </c>
      <c r="I840">
        <v>38366.4990234375</v>
      </c>
      <c r="J840">
        <v>39486.4990234375</v>
      </c>
      <c r="K840">
        <v>39490</v>
      </c>
      <c r="L840">
        <v>39490</v>
      </c>
      <c r="M840">
        <v>39490</v>
      </c>
      <c r="N840" t="s">
        <v>56</v>
      </c>
      <c r="O840" t="s">
        <v>56</v>
      </c>
    </row>
    <row r="841" spans="1:15" x14ac:dyDescent="0.15">
      <c r="A841" s="6">
        <v>105</v>
      </c>
      <c r="B841">
        <v>94</v>
      </c>
      <c r="C841" s="4" t="s">
        <v>529</v>
      </c>
      <c r="D841" s="4" t="s">
        <v>552</v>
      </c>
      <c r="E841" s="4">
        <v>1137060.166621</v>
      </c>
      <c r="F841" s="4">
        <v>1397989.6776769999</v>
      </c>
      <c r="G841" s="4">
        <v>1575464.9877239999</v>
      </c>
      <c r="H841" s="4">
        <v>1681723.3591720001</v>
      </c>
      <c r="I841" s="4">
        <v>1734991.3777399999</v>
      </c>
      <c r="J841" s="4">
        <v>1823031.7636539999</v>
      </c>
      <c r="K841" s="4">
        <v>1782133.361884</v>
      </c>
      <c r="L841" s="4">
        <v>1642556.122373</v>
      </c>
      <c r="M841" s="4">
        <v>1116976.249876</v>
      </c>
      <c r="N841" s="4">
        <v>1136839.6751580001</v>
      </c>
      <c r="O841" s="4">
        <v>1150253.142986</v>
      </c>
    </row>
    <row r="842" spans="1:15" x14ac:dyDescent="0.15">
      <c r="A842" s="6">
        <v>105</v>
      </c>
      <c r="B842">
        <v>94</v>
      </c>
      <c r="C842" s="4" t="s">
        <v>529</v>
      </c>
      <c r="D842" s="4" t="s">
        <v>564</v>
      </c>
      <c r="E842" s="4">
        <v>50686</v>
      </c>
      <c r="F842" s="4">
        <v>50537</v>
      </c>
      <c r="G842" s="4">
        <v>87469</v>
      </c>
      <c r="H842" s="4">
        <v>133637</v>
      </c>
      <c r="I842" s="4">
        <v>100952</v>
      </c>
      <c r="J842" s="4">
        <v>97988</v>
      </c>
      <c r="K842" s="4">
        <v>140232</v>
      </c>
      <c r="L842" s="4">
        <v>82956</v>
      </c>
      <c r="M842" s="4">
        <v>105150</v>
      </c>
      <c r="N842" s="4">
        <v>114491</v>
      </c>
      <c r="O842" s="4">
        <v>113818</v>
      </c>
    </row>
    <row r="843" spans="1:15" x14ac:dyDescent="0.15">
      <c r="A843" s="6">
        <v>105</v>
      </c>
      <c r="B843">
        <v>94</v>
      </c>
      <c r="C843" s="4" t="s">
        <v>529</v>
      </c>
      <c r="D843" s="4" t="s">
        <v>563</v>
      </c>
      <c r="E843" s="4">
        <v>175233</v>
      </c>
      <c r="F843" s="4">
        <v>183375</v>
      </c>
      <c r="G843" s="4">
        <v>208077</v>
      </c>
      <c r="H843" s="4">
        <v>233102</v>
      </c>
      <c r="I843" s="4">
        <v>275629</v>
      </c>
      <c r="J843" s="4">
        <v>297385</v>
      </c>
      <c r="K843" s="4">
        <v>255205</v>
      </c>
      <c r="L843" s="4">
        <v>246556</v>
      </c>
      <c r="M843" s="4">
        <v>193837</v>
      </c>
      <c r="N843" s="4">
        <v>200926</v>
      </c>
      <c r="O843" s="4">
        <v>166006</v>
      </c>
    </row>
    <row r="844" spans="1:15" x14ac:dyDescent="0.15">
      <c r="A844" s="6">
        <v>105</v>
      </c>
      <c r="B844">
        <v>94</v>
      </c>
      <c r="C844" t="s">
        <v>529</v>
      </c>
      <c r="D844" t="s">
        <v>503</v>
      </c>
      <c r="E844">
        <v>6133603</v>
      </c>
      <c r="F844">
        <v>6272734</v>
      </c>
      <c r="G844">
        <v>6415634</v>
      </c>
      <c r="H844">
        <v>6563240</v>
      </c>
      <c r="I844">
        <v>6712581</v>
      </c>
      <c r="J844">
        <v>6863980</v>
      </c>
      <c r="K844">
        <v>7017144</v>
      </c>
      <c r="L844">
        <v>7171914</v>
      </c>
      <c r="M844">
        <v>7328838</v>
      </c>
      <c r="N844">
        <v>7488431</v>
      </c>
      <c r="O844">
        <v>7650154</v>
      </c>
    </row>
    <row r="845" spans="1:15" x14ac:dyDescent="0.15">
      <c r="A845" s="6">
        <v>105</v>
      </c>
      <c r="B845">
        <v>94</v>
      </c>
      <c r="C845" s="4" t="s">
        <v>529</v>
      </c>
      <c r="D845" s="4" t="s">
        <v>565</v>
      </c>
      <c r="E845">
        <v>1261607.166621</v>
      </c>
      <c r="F845">
        <v>1530827.6776769999</v>
      </c>
      <c r="G845">
        <v>1696072.9877239999</v>
      </c>
      <c r="H845">
        <v>1781188.3591720001</v>
      </c>
      <c r="I845">
        <v>1909668.3777399999</v>
      </c>
      <c r="J845">
        <v>2022428.7636539999</v>
      </c>
      <c r="K845">
        <v>1897106.361884</v>
      </c>
      <c r="L845">
        <v>1806156.122373</v>
      </c>
      <c r="M845">
        <v>1205663.249876</v>
      </c>
      <c r="N845">
        <v>1223274.6751580001</v>
      </c>
      <c r="O845">
        <v>1202441.142986</v>
      </c>
    </row>
    <row r="846" spans="1:15" x14ac:dyDescent="0.15">
      <c r="A846" s="6">
        <v>105</v>
      </c>
      <c r="B846">
        <v>94</v>
      </c>
      <c r="C846" s="4" t="s">
        <v>529</v>
      </c>
      <c r="D846" s="4" t="s">
        <v>567</v>
      </c>
      <c r="E846">
        <v>6.0404339488601801E-3</v>
      </c>
      <c r="F846">
        <v>5.9481159215308667E-3</v>
      </c>
      <c r="G846">
        <v>5.9167919370071232E-3</v>
      </c>
      <c r="H846">
        <v>5.7754200055273961E-3</v>
      </c>
      <c r="I846">
        <v>6.3386132743422528E-3</v>
      </c>
      <c r="J846">
        <v>6.2487003432121465E-3</v>
      </c>
      <c r="K846">
        <v>6.3733654089642945E-3</v>
      </c>
      <c r="L846">
        <v>6.5556394023803498E-3</v>
      </c>
      <c r="M846">
        <v>6.47150417827298E-3</v>
      </c>
      <c r="N846" t="e">
        <v>#VALUE!</v>
      </c>
      <c r="O846" t="e">
        <v>#VALUE!</v>
      </c>
    </row>
    <row r="847" spans="1:15" x14ac:dyDescent="0.15">
      <c r="A847" s="6">
        <v>105</v>
      </c>
      <c r="B847">
        <v>94</v>
      </c>
      <c r="C847" s="4" t="s">
        <v>529</v>
      </c>
      <c r="D847" t="s">
        <v>566</v>
      </c>
      <c r="E847">
        <v>224.23480000000001</v>
      </c>
      <c r="F847">
        <v>226.08609999999999</v>
      </c>
      <c r="G847">
        <v>232.55240000000001</v>
      </c>
      <c r="H847">
        <v>232.035</v>
      </c>
      <c r="I847">
        <v>243.19040000000001</v>
      </c>
      <c r="J847">
        <v>246.73929999999999</v>
      </c>
      <c r="K847">
        <v>251.6842</v>
      </c>
      <c r="L847">
        <v>258.88220000000001</v>
      </c>
      <c r="M847">
        <v>255.55969999999999</v>
      </c>
      <c r="N847">
        <v>257.89420000000001</v>
      </c>
    </row>
    <row r="848" spans="1:15" x14ac:dyDescent="0.15">
      <c r="A848" s="3">
        <v>36</v>
      </c>
      <c r="B848">
        <v>95</v>
      </c>
      <c r="C848" t="s">
        <v>277</v>
      </c>
      <c r="D848" t="s">
        <v>315</v>
      </c>
      <c r="E848">
        <v>2.5</v>
      </c>
      <c r="F848">
        <v>2.5</v>
      </c>
      <c r="G848">
        <v>2.5</v>
      </c>
      <c r="H848">
        <v>2.5</v>
      </c>
      <c r="I848">
        <v>2.5</v>
      </c>
      <c r="J848">
        <v>2.5</v>
      </c>
      <c r="K848">
        <v>2.5</v>
      </c>
      <c r="L848">
        <v>2.5</v>
      </c>
      <c r="M848">
        <v>2.5</v>
      </c>
      <c r="N848">
        <v>2.5</v>
      </c>
      <c r="O848">
        <v>2.5</v>
      </c>
    </row>
    <row r="849" spans="1:15" x14ac:dyDescent="0.15">
      <c r="A849" s="3">
        <v>36</v>
      </c>
      <c r="B849">
        <v>95</v>
      </c>
      <c r="C849" t="s">
        <v>277</v>
      </c>
      <c r="D849" t="s">
        <v>516</v>
      </c>
      <c r="E849">
        <v>6185.5999755859402</v>
      </c>
      <c r="F849">
        <v>6251.1999511718795</v>
      </c>
      <c r="G849">
        <v>6238.5998535156295</v>
      </c>
      <c r="H849">
        <v>6206.0998535156295</v>
      </c>
      <c r="I849">
        <v>6117.8997802734402</v>
      </c>
      <c r="J849">
        <v>6102.1002197265598</v>
      </c>
      <c r="K849">
        <v>6148.4002685546902</v>
      </c>
      <c r="L849">
        <v>6164.89990234375</v>
      </c>
      <c r="M849">
        <v>6174.7998046875</v>
      </c>
      <c r="N849" t="s">
        <v>56</v>
      </c>
      <c r="O849" t="s">
        <v>56</v>
      </c>
    </row>
    <row r="850" spans="1:15" x14ac:dyDescent="0.15">
      <c r="A850" s="3">
        <v>36</v>
      </c>
      <c r="B850">
        <v>95</v>
      </c>
      <c r="C850" s="4" t="s">
        <v>277</v>
      </c>
      <c r="D850" s="4" t="s">
        <v>552</v>
      </c>
      <c r="E850" s="4">
        <v>1040257.433351</v>
      </c>
      <c r="F850" s="4">
        <v>1011925.166644</v>
      </c>
      <c r="G850" s="4">
        <v>1001892.4089330001</v>
      </c>
      <c r="H850" s="4">
        <v>994089.25762699998</v>
      </c>
      <c r="I850" s="4">
        <v>913113.53072399995</v>
      </c>
      <c r="J850" s="4">
        <v>879387.05427399999</v>
      </c>
      <c r="K850" s="4">
        <v>943034.68296999997</v>
      </c>
      <c r="L850" s="4">
        <v>982264.65031399997</v>
      </c>
      <c r="M850" s="4">
        <v>971130.18952899997</v>
      </c>
      <c r="N850" s="4">
        <v>942141.87106599996</v>
      </c>
      <c r="O850" s="4">
        <v>993199.97857599996</v>
      </c>
    </row>
    <row r="851" spans="1:15" x14ac:dyDescent="0.15">
      <c r="A851" s="3">
        <v>36</v>
      </c>
      <c r="B851">
        <v>95</v>
      </c>
      <c r="C851" s="4" t="s">
        <v>277</v>
      </c>
      <c r="D851" s="4" t="s">
        <v>564</v>
      </c>
      <c r="E851" s="4">
        <v>5636381</v>
      </c>
      <c r="F851" s="4">
        <v>4559344</v>
      </c>
      <c r="G851" s="4">
        <v>4931118</v>
      </c>
      <c r="H851" s="4">
        <v>5610669</v>
      </c>
      <c r="I851" s="4">
        <v>5819305</v>
      </c>
      <c r="J851" s="4">
        <v>6258658</v>
      </c>
      <c r="K851" s="4">
        <v>6306530</v>
      </c>
      <c r="L851" s="4">
        <v>5264194</v>
      </c>
      <c r="M851" s="4">
        <v>5208777</v>
      </c>
      <c r="N851" s="4">
        <v>5622977</v>
      </c>
      <c r="O851" s="4">
        <v>5669870</v>
      </c>
    </row>
    <row r="852" spans="1:15" x14ac:dyDescent="0.15">
      <c r="A852" s="3">
        <v>36</v>
      </c>
      <c r="B852">
        <v>95</v>
      </c>
      <c r="C852" s="4" t="s">
        <v>277</v>
      </c>
      <c r="D852" s="4" t="s">
        <v>563</v>
      </c>
      <c r="E852" s="4">
        <v>11396354</v>
      </c>
      <c r="F852" s="4">
        <v>9685160</v>
      </c>
      <c r="G852" s="4">
        <v>10260880</v>
      </c>
      <c r="H852" s="4">
        <v>12117045</v>
      </c>
      <c r="I852" s="4">
        <v>12028369</v>
      </c>
      <c r="J852" s="4">
        <v>12768685</v>
      </c>
      <c r="K852" s="4">
        <v>12981873</v>
      </c>
      <c r="L852" s="4">
        <v>11013943</v>
      </c>
      <c r="M852" s="4">
        <v>11265172</v>
      </c>
      <c r="N852" s="4">
        <v>11969729</v>
      </c>
      <c r="O852" s="4">
        <v>12507607</v>
      </c>
    </row>
    <row r="853" spans="1:15" x14ac:dyDescent="0.15">
      <c r="A853" s="3">
        <v>36</v>
      </c>
      <c r="B853">
        <v>95</v>
      </c>
      <c r="C853" t="s">
        <v>277</v>
      </c>
      <c r="D853" t="s">
        <v>503</v>
      </c>
      <c r="E853">
        <v>2021316</v>
      </c>
      <c r="F853">
        <v>2039669</v>
      </c>
      <c r="G853">
        <v>2048583</v>
      </c>
      <c r="H853">
        <v>2052843</v>
      </c>
      <c r="I853">
        <v>2057159</v>
      </c>
      <c r="J853">
        <v>2059953</v>
      </c>
      <c r="K853">
        <v>2061980</v>
      </c>
      <c r="L853">
        <v>2063531</v>
      </c>
      <c r="M853">
        <v>2065042</v>
      </c>
      <c r="N853">
        <v>2066388</v>
      </c>
      <c r="O853">
        <v>2073894</v>
      </c>
    </row>
    <row r="854" spans="1:15" x14ac:dyDescent="0.15">
      <c r="A854" s="3">
        <v>36</v>
      </c>
      <c r="B854">
        <v>95</v>
      </c>
      <c r="C854" s="4" t="s">
        <v>277</v>
      </c>
      <c r="D854" s="4" t="s">
        <v>565</v>
      </c>
      <c r="E854">
        <v>6800230.4333509998</v>
      </c>
      <c r="F854">
        <v>6137741.1666439995</v>
      </c>
      <c r="G854">
        <v>6331654.4089329997</v>
      </c>
      <c r="H854">
        <v>7500465.2576270001</v>
      </c>
      <c r="I854">
        <v>7122177.5307240002</v>
      </c>
      <c r="J854">
        <v>7389414.0542740002</v>
      </c>
      <c r="K854">
        <v>7618377.6829700004</v>
      </c>
      <c r="L854">
        <v>6732013.6503139995</v>
      </c>
      <c r="M854">
        <v>7027525.1895289999</v>
      </c>
      <c r="N854">
        <v>7288893.8710660003</v>
      </c>
      <c r="O854">
        <v>7830936.9785759998</v>
      </c>
    </row>
    <row r="855" spans="1:15" x14ac:dyDescent="0.15">
      <c r="A855" s="3">
        <v>36</v>
      </c>
      <c r="B855">
        <v>95</v>
      </c>
      <c r="C855" s="4" t="s">
        <v>277</v>
      </c>
      <c r="D855" s="4" t="s">
        <v>567</v>
      </c>
      <c r="E855">
        <v>1.0412441841407459E-2</v>
      </c>
      <c r="F855">
        <v>9.8016381620481784E-3</v>
      </c>
      <c r="G855">
        <v>1.0061520449116065E-2</v>
      </c>
      <c r="H855">
        <v>1.0141973459280482E-2</v>
      </c>
      <c r="I855">
        <v>1.068899497354584E-2</v>
      </c>
      <c r="J855">
        <v>1.1372953163838699E-2</v>
      </c>
      <c r="K855">
        <v>1.0326442200700267E-2</v>
      </c>
      <c r="L855">
        <v>1.0284627650790471E-2</v>
      </c>
      <c r="M855">
        <v>1.042586027665687E-2</v>
      </c>
      <c r="N855" t="e">
        <v>#VALUE!</v>
      </c>
      <c r="O855" t="e">
        <v>#VALUE!</v>
      </c>
    </row>
    <row r="856" spans="1:15" x14ac:dyDescent="0.15">
      <c r="A856" s="3">
        <v>36</v>
      </c>
      <c r="B856">
        <v>95</v>
      </c>
      <c r="C856" s="4" t="s">
        <v>277</v>
      </c>
      <c r="D856" t="s">
        <v>566</v>
      </c>
      <c r="E856">
        <v>64.407200000000003</v>
      </c>
      <c r="F856">
        <v>61.271999999999998</v>
      </c>
      <c r="G856">
        <v>62.769799999999996</v>
      </c>
      <c r="H856">
        <v>62.942100000000003</v>
      </c>
      <c r="I856">
        <v>65.394199999999998</v>
      </c>
      <c r="J856">
        <v>69.398899999999998</v>
      </c>
      <c r="K856">
        <v>63.49110000000001</v>
      </c>
      <c r="L856">
        <v>63.403700000000008</v>
      </c>
      <c r="M856">
        <v>64.377600000000001</v>
      </c>
      <c r="N856">
        <v>63.550400000000003</v>
      </c>
    </row>
    <row r="857" spans="1:15" x14ac:dyDescent="0.15">
      <c r="A857" s="6">
        <v>86</v>
      </c>
      <c r="B857">
        <v>96</v>
      </c>
      <c r="C857" t="s">
        <v>78</v>
      </c>
      <c r="D857" t="s">
        <v>315</v>
      </c>
      <c r="E857">
        <v>10</v>
      </c>
      <c r="F857">
        <v>9.5</v>
      </c>
      <c r="G857">
        <v>9.6</v>
      </c>
      <c r="H857">
        <v>10.199999999999999</v>
      </c>
      <c r="I857">
        <v>11.7</v>
      </c>
      <c r="J857">
        <v>12.6</v>
      </c>
      <c r="K857">
        <v>12.8</v>
      </c>
      <c r="L857">
        <v>12.1</v>
      </c>
      <c r="M857">
        <v>11.9</v>
      </c>
      <c r="N857">
        <v>12.3</v>
      </c>
      <c r="O857">
        <v>13.2</v>
      </c>
    </row>
    <row r="858" spans="1:15" x14ac:dyDescent="0.15">
      <c r="A858" s="6">
        <v>86</v>
      </c>
      <c r="B858">
        <v>96</v>
      </c>
      <c r="C858" t="s">
        <v>78</v>
      </c>
      <c r="D858" t="s">
        <v>516</v>
      </c>
      <c r="E858">
        <v>970</v>
      </c>
      <c r="F858">
        <v>1010</v>
      </c>
      <c r="G858">
        <v>1070</v>
      </c>
      <c r="H858">
        <v>1070</v>
      </c>
      <c r="I858">
        <v>1080</v>
      </c>
      <c r="J858">
        <v>1080</v>
      </c>
      <c r="K858">
        <v>1080</v>
      </c>
      <c r="L858">
        <v>1080</v>
      </c>
      <c r="M858">
        <v>1080</v>
      </c>
      <c r="N858" t="s">
        <v>56</v>
      </c>
      <c r="O858" t="s">
        <v>56</v>
      </c>
    </row>
    <row r="859" spans="1:15" x14ac:dyDescent="0.15">
      <c r="A859" s="6">
        <v>86</v>
      </c>
      <c r="B859">
        <v>96</v>
      </c>
      <c r="C859" s="4" t="s">
        <v>78</v>
      </c>
      <c r="D859" s="4" t="s">
        <v>552</v>
      </c>
      <c r="E859" s="4">
        <v>174170.24187699999</v>
      </c>
      <c r="F859" s="4">
        <v>162642.36268200001</v>
      </c>
      <c r="G859" s="4">
        <v>166520.24489900001</v>
      </c>
      <c r="H859" s="4">
        <v>168137.86487200001</v>
      </c>
      <c r="I859" s="4">
        <v>166775.53126300001</v>
      </c>
      <c r="J859" s="4">
        <v>171079.89598299999</v>
      </c>
      <c r="K859" s="4">
        <v>172223.83404399999</v>
      </c>
      <c r="L859" s="4">
        <v>175810.58053000001</v>
      </c>
      <c r="M859" s="4">
        <v>173083.08329099999</v>
      </c>
      <c r="N859" s="4">
        <v>176333.90212700001</v>
      </c>
      <c r="O859" s="4">
        <v>177307.61129500001</v>
      </c>
    </row>
    <row r="860" spans="1:15" x14ac:dyDescent="0.15">
      <c r="A860" s="6">
        <v>86</v>
      </c>
      <c r="B860">
        <v>96</v>
      </c>
      <c r="C860" s="4" t="s">
        <v>78</v>
      </c>
      <c r="D860" s="4" t="s">
        <v>564</v>
      </c>
      <c r="E860" s="4">
        <v>7031997</v>
      </c>
      <c r="F860" s="4">
        <v>6944994</v>
      </c>
      <c r="G860" s="4">
        <v>7495356</v>
      </c>
      <c r="H860" s="4">
        <v>8866329</v>
      </c>
      <c r="I860" s="4">
        <v>8641209</v>
      </c>
      <c r="J860" s="4">
        <v>9350500</v>
      </c>
      <c r="K860" s="4">
        <v>9669235</v>
      </c>
      <c r="L860" s="4">
        <v>8932149</v>
      </c>
      <c r="M860" s="4">
        <v>8959843</v>
      </c>
      <c r="N860" s="4">
        <v>9255810</v>
      </c>
      <c r="O860" s="4">
        <v>9665912</v>
      </c>
    </row>
    <row r="861" spans="1:15" x14ac:dyDescent="0.15">
      <c r="A861" s="6">
        <v>86</v>
      </c>
      <c r="B861">
        <v>96</v>
      </c>
      <c r="C861" s="4" t="s">
        <v>78</v>
      </c>
      <c r="D861" s="4" t="s">
        <v>563</v>
      </c>
      <c r="E861" s="4">
        <v>10627636</v>
      </c>
      <c r="F861" s="4">
        <v>9936910</v>
      </c>
      <c r="G861" s="4">
        <v>10336547</v>
      </c>
      <c r="H861" s="4">
        <v>12087790</v>
      </c>
      <c r="I861" s="4">
        <v>11348233</v>
      </c>
      <c r="J861" s="4">
        <v>12104798</v>
      </c>
      <c r="K861" s="4">
        <v>12187582</v>
      </c>
      <c r="L861" s="4">
        <v>11140273</v>
      </c>
      <c r="M861" s="4">
        <v>11144461</v>
      </c>
      <c r="N861" s="4">
        <v>11573659</v>
      </c>
      <c r="O861" s="4">
        <v>12055873</v>
      </c>
    </row>
    <row r="862" spans="1:15" x14ac:dyDescent="0.15">
      <c r="A862" s="6">
        <v>86</v>
      </c>
      <c r="B862">
        <v>96</v>
      </c>
      <c r="C862" t="s">
        <v>78</v>
      </c>
      <c r="D862" t="s">
        <v>503</v>
      </c>
      <c r="E862">
        <v>503360</v>
      </c>
      <c r="F862">
        <v>515181</v>
      </c>
      <c r="G862">
        <v>527861</v>
      </c>
      <c r="H862">
        <v>541521</v>
      </c>
      <c r="I862">
        <v>556064</v>
      </c>
      <c r="J862">
        <v>571335</v>
      </c>
      <c r="K862">
        <v>587079</v>
      </c>
      <c r="L862">
        <v>603118</v>
      </c>
      <c r="M862">
        <v>619437</v>
      </c>
      <c r="N862">
        <v>636038</v>
      </c>
      <c r="O862">
        <v>652858</v>
      </c>
    </row>
    <row r="863" spans="1:15" x14ac:dyDescent="0.15">
      <c r="A863" s="6">
        <v>86</v>
      </c>
      <c r="B863">
        <v>96</v>
      </c>
      <c r="C863" s="4" t="s">
        <v>78</v>
      </c>
      <c r="D863" s="4" t="s">
        <v>565</v>
      </c>
      <c r="E863">
        <v>3769809.2418769998</v>
      </c>
      <c r="F863">
        <v>3154558.3626819998</v>
      </c>
      <c r="G863">
        <v>3007711.244899</v>
      </c>
      <c r="H863">
        <v>3389598.8648720002</v>
      </c>
      <c r="I863">
        <v>2873799.5312629999</v>
      </c>
      <c r="J863">
        <v>2925377.8959829998</v>
      </c>
      <c r="K863">
        <v>2690570.8340440001</v>
      </c>
      <c r="L863">
        <v>2383934.5805299999</v>
      </c>
      <c r="M863">
        <v>2357701.0832909998</v>
      </c>
      <c r="N863">
        <v>2494182.902127</v>
      </c>
      <c r="O863">
        <v>2567268.6112950002</v>
      </c>
    </row>
    <row r="864" spans="1:15" x14ac:dyDescent="0.15">
      <c r="A864" s="6">
        <v>86</v>
      </c>
      <c r="B864">
        <v>96</v>
      </c>
      <c r="C864" s="4" t="s">
        <v>78</v>
      </c>
      <c r="D864" s="4" t="s">
        <v>567</v>
      </c>
      <c r="E864">
        <v>5.1504226804123719E-2</v>
      </c>
      <c r="F864">
        <v>4.9504356435643548E-2</v>
      </c>
      <c r="G864">
        <v>4.6758785046728965E-2</v>
      </c>
      <c r="H864">
        <v>4.6591775700934583E-2</v>
      </c>
      <c r="I864">
        <v>4.658379629629629E-2</v>
      </c>
      <c r="J864">
        <v>4.683601851851852E-2</v>
      </c>
      <c r="K864">
        <v>4.6956481481481467E-2</v>
      </c>
      <c r="L864">
        <v>4.7080462962962977E-2</v>
      </c>
      <c r="M864">
        <v>4.7187037037037041E-2</v>
      </c>
      <c r="N864" t="e">
        <v>#VALUE!</v>
      </c>
      <c r="O864" t="e">
        <v>#VALUE!</v>
      </c>
    </row>
    <row r="865" spans="1:15" x14ac:dyDescent="0.15">
      <c r="A865" s="6">
        <v>86</v>
      </c>
      <c r="B865">
        <v>96</v>
      </c>
      <c r="C865" s="4" t="s">
        <v>78</v>
      </c>
      <c r="D865" t="s">
        <v>566</v>
      </c>
      <c r="E865">
        <v>49.959100000000007</v>
      </c>
      <c r="F865">
        <v>49.999399999999987</v>
      </c>
      <c r="G865">
        <v>50.031899999999993</v>
      </c>
      <c r="H865">
        <v>49.853200000000001</v>
      </c>
      <c r="I865">
        <v>50.31049999999999</v>
      </c>
      <c r="J865">
        <v>50.582900000000002</v>
      </c>
      <c r="K865">
        <v>50.712999999999987</v>
      </c>
      <c r="L865">
        <v>50.846900000000012</v>
      </c>
      <c r="M865">
        <v>50.962000000000003</v>
      </c>
      <c r="N865">
        <v>51.000799999999991</v>
      </c>
    </row>
    <row r="866" spans="1:15" x14ac:dyDescent="0.15">
      <c r="A866" s="6">
        <v>59</v>
      </c>
      <c r="B866">
        <v>97</v>
      </c>
      <c r="C866" t="s">
        <v>367</v>
      </c>
      <c r="D866" t="s">
        <v>315</v>
      </c>
      <c r="E866">
        <v>3.7</v>
      </c>
      <c r="F866">
        <v>3.5</v>
      </c>
      <c r="G866">
        <v>3.5</v>
      </c>
      <c r="H866">
        <v>3.5</v>
      </c>
      <c r="I866">
        <v>3.8</v>
      </c>
      <c r="J866">
        <v>4.2</v>
      </c>
      <c r="K866">
        <v>4.5999999999999996</v>
      </c>
      <c r="L866">
        <v>5</v>
      </c>
      <c r="M866">
        <v>5.3</v>
      </c>
      <c r="N866">
        <v>5.5</v>
      </c>
      <c r="O866">
        <v>5.7</v>
      </c>
    </row>
    <row r="867" spans="1:15" x14ac:dyDescent="0.15">
      <c r="A867" s="6">
        <v>59</v>
      </c>
      <c r="B867">
        <v>97</v>
      </c>
      <c r="C867" t="s">
        <v>367</v>
      </c>
      <c r="D867" t="s">
        <v>516</v>
      </c>
      <c r="E867">
        <v>971080</v>
      </c>
      <c r="F867">
        <v>969880</v>
      </c>
      <c r="G867">
        <v>968910</v>
      </c>
      <c r="H867">
        <v>963740</v>
      </c>
      <c r="I867">
        <v>968410</v>
      </c>
      <c r="J867">
        <v>968410</v>
      </c>
      <c r="K867">
        <v>968410</v>
      </c>
      <c r="L867">
        <v>968410</v>
      </c>
      <c r="M867">
        <v>968410</v>
      </c>
      <c r="N867" t="s">
        <v>56</v>
      </c>
      <c r="O867" t="s">
        <v>56</v>
      </c>
    </row>
    <row r="868" spans="1:15" x14ac:dyDescent="0.15">
      <c r="A868" s="6">
        <v>59</v>
      </c>
      <c r="B868">
        <v>97</v>
      </c>
      <c r="C868" s="4" t="s">
        <v>367</v>
      </c>
      <c r="D868" s="4" t="s">
        <v>552</v>
      </c>
      <c r="E868" s="4">
        <v>18823833.382486999</v>
      </c>
      <c r="F868" s="4">
        <v>18559659.061818998</v>
      </c>
      <c r="G868" s="4">
        <v>19109280.061896</v>
      </c>
      <c r="H868" s="4">
        <v>18958343.673190001</v>
      </c>
      <c r="I868" s="4">
        <v>19559903.604511</v>
      </c>
      <c r="J868" s="4">
        <v>20640011.382626001</v>
      </c>
      <c r="K868" s="4">
        <v>21815304.019498002</v>
      </c>
      <c r="L868" s="4">
        <v>21275154.830146</v>
      </c>
      <c r="M868" s="4">
        <v>20279153.684452999</v>
      </c>
      <c r="N868" s="4">
        <v>22242840.285842001</v>
      </c>
      <c r="O868" s="4">
        <v>21874148.419792</v>
      </c>
    </row>
    <row r="869" spans="1:15" x14ac:dyDescent="0.15">
      <c r="A869" s="6">
        <v>59</v>
      </c>
      <c r="B869">
        <v>97</v>
      </c>
      <c r="C869" s="4" t="s">
        <v>367</v>
      </c>
      <c r="D869" s="4" t="s">
        <v>564</v>
      </c>
      <c r="E869" s="4">
        <v>118084</v>
      </c>
      <c r="F869" s="4">
        <v>113317</v>
      </c>
      <c r="G869" s="4">
        <v>218387</v>
      </c>
      <c r="H869" s="4">
        <v>165068</v>
      </c>
      <c r="I869" s="4">
        <v>132297</v>
      </c>
      <c r="J869" s="4">
        <v>324301</v>
      </c>
      <c r="K869" s="4">
        <v>427061</v>
      </c>
      <c r="L869" s="4">
        <v>341884</v>
      </c>
      <c r="M869" s="4">
        <v>276327</v>
      </c>
      <c r="N869" s="4">
        <v>220540</v>
      </c>
      <c r="O869" s="4">
        <v>183836</v>
      </c>
    </row>
    <row r="870" spans="1:15" x14ac:dyDescent="0.15">
      <c r="A870" s="6">
        <v>59</v>
      </c>
      <c r="B870">
        <v>97</v>
      </c>
      <c r="C870" s="4" t="s">
        <v>367</v>
      </c>
      <c r="D870" s="4" t="s">
        <v>563</v>
      </c>
      <c r="E870" s="4">
        <v>313178</v>
      </c>
      <c r="F870" s="4">
        <v>217943</v>
      </c>
      <c r="G870" s="4">
        <v>304413</v>
      </c>
      <c r="H870" s="4">
        <v>376939</v>
      </c>
      <c r="I870" s="4">
        <v>420771</v>
      </c>
      <c r="J870" s="4">
        <v>453065</v>
      </c>
      <c r="K870" s="4">
        <v>923547</v>
      </c>
      <c r="L870" s="4">
        <v>676091</v>
      </c>
      <c r="M870" s="4">
        <v>533811</v>
      </c>
      <c r="N870" s="4">
        <v>588613</v>
      </c>
      <c r="O870" s="4">
        <v>493073</v>
      </c>
    </row>
    <row r="871" spans="1:15" x14ac:dyDescent="0.15">
      <c r="A871" s="6">
        <v>59</v>
      </c>
      <c r="B871">
        <v>97</v>
      </c>
      <c r="C871" t="s">
        <v>367</v>
      </c>
      <c r="D871" t="s">
        <v>503</v>
      </c>
      <c r="E871">
        <v>49779471</v>
      </c>
      <c r="F871">
        <v>50477011</v>
      </c>
      <c r="G871">
        <v>51216964</v>
      </c>
      <c r="H871">
        <v>52004172</v>
      </c>
      <c r="I871">
        <v>52834005</v>
      </c>
      <c r="J871">
        <v>53689236</v>
      </c>
      <c r="K871">
        <v>54545991</v>
      </c>
      <c r="L871">
        <v>55386367</v>
      </c>
      <c r="M871">
        <v>56203654</v>
      </c>
      <c r="N871">
        <v>57000451</v>
      </c>
      <c r="O871">
        <v>57779622</v>
      </c>
    </row>
    <row r="872" spans="1:15" x14ac:dyDescent="0.15">
      <c r="A872" s="6">
        <v>59</v>
      </c>
      <c r="B872">
        <v>97</v>
      </c>
      <c r="C872" s="4" t="s">
        <v>367</v>
      </c>
      <c r="D872" s="4" t="s">
        <v>565</v>
      </c>
      <c r="E872">
        <v>19018927.382486999</v>
      </c>
      <c r="F872">
        <v>18664285.061818998</v>
      </c>
      <c r="G872">
        <v>19195306.061896</v>
      </c>
      <c r="H872">
        <v>19170214.673190001</v>
      </c>
      <c r="I872">
        <v>19848377.604511</v>
      </c>
      <c r="J872">
        <v>20768775.382626001</v>
      </c>
      <c r="K872">
        <v>22311790.019498002</v>
      </c>
      <c r="L872">
        <v>21609361.830146</v>
      </c>
      <c r="M872">
        <v>20536637.684452999</v>
      </c>
      <c r="N872">
        <v>22610913.285842001</v>
      </c>
      <c r="O872">
        <v>22183385.419792</v>
      </c>
    </row>
    <row r="873" spans="1:15" x14ac:dyDescent="0.15">
      <c r="A873" s="6">
        <v>59</v>
      </c>
      <c r="B873">
        <v>97</v>
      </c>
      <c r="C873" s="4" t="s">
        <v>367</v>
      </c>
      <c r="D873" s="4" t="s">
        <v>567</v>
      </c>
      <c r="E873">
        <v>2.5700107097252547E-4</v>
      </c>
      <c r="F873">
        <v>2.5498649317441332E-4</v>
      </c>
      <c r="G873">
        <v>2.4185414537985985E-4</v>
      </c>
      <c r="H873">
        <v>2.4579969701371741E-4</v>
      </c>
      <c r="I873">
        <v>2.4451182866760978E-4</v>
      </c>
      <c r="J873">
        <v>2.343553866647391E-4</v>
      </c>
      <c r="K873">
        <v>2.3312150845199864E-4</v>
      </c>
      <c r="L873">
        <v>2.2408432378847804E-4</v>
      </c>
      <c r="M873">
        <v>2.1561807498889933E-4</v>
      </c>
      <c r="N873" t="e">
        <v>#VALUE!</v>
      </c>
      <c r="O873" t="e">
        <v>#VALUE!</v>
      </c>
    </row>
    <row r="874" spans="1:15" x14ac:dyDescent="0.15">
      <c r="A874" s="6">
        <v>59</v>
      </c>
      <c r="B874">
        <v>97</v>
      </c>
      <c r="C874" s="4" t="s">
        <v>367</v>
      </c>
      <c r="D874" t="s">
        <v>566</v>
      </c>
      <c r="E874">
        <v>249.5686</v>
      </c>
      <c r="F874">
        <v>247.30629999999999</v>
      </c>
      <c r="G874">
        <v>234.3349</v>
      </c>
      <c r="H874">
        <v>236.887</v>
      </c>
      <c r="I874">
        <v>236.7877</v>
      </c>
      <c r="J874">
        <v>226.9521</v>
      </c>
      <c r="K874">
        <v>225.75720000000001</v>
      </c>
      <c r="L874">
        <v>217.00550000000001</v>
      </c>
      <c r="M874">
        <v>208.80670000000001</v>
      </c>
      <c r="N874">
        <v>206.39340000000001</v>
      </c>
    </row>
    <row r="875" spans="1:15" x14ac:dyDescent="0.15">
      <c r="A875" s="3">
        <v>37</v>
      </c>
      <c r="B875">
        <v>98</v>
      </c>
      <c r="C875" t="s">
        <v>61</v>
      </c>
      <c r="D875" t="s">
        <v>315</v>
      </c>
      <c r="E875">
        <v>2.5</v>
      </c>
      <c r="F875">
        <v>2.5</v>
      </c>
      <c r="G875">
        <v>2.5</v>
      </c>
      <c r="H875">
        <v>2.5</v>
      </c>
      <c r="I875">
        <v>2.5</v>
      </c>
      <c r="J875">
        <v>2.5</v>
      </c>
      <c r="K875">
        <v>2.5</v>
      </c>
      <c r="L875">
        <v>2.5</v>
      </c>
      <c r="M875">
        <v>2.5</v>
      </c>
      <c r="N875">
        <v>2.5</v>
      </c>
      <c r="O875">
        <v>2.5</v>
      </c>
    </row>
    <row r="876" spans="1:15" x14ac:dyDescent="0.15">
      <c r="A876" s="3">
        <v>37</v>
      </c>
      <c r="B876">
        <v>98</v>
      </c>
      <c r="C876" t="s">
        <v>61</v>
      </c>
      <c r="D876" t="s">
        <v>516</v>
      </c>
      <c r="E876">
        <v>281420</v>
      </c>
      <c r="F876">
        <v>279700</v>
      </c>
      <c r="G876">
        <v>275450</v>
      </c>
      <c r="H876">
        <v>270140</v>
      </c>
      <c r="I876">
        <v>269420</v>
      </c>
      <c r="J876">
        <v>267331.9921875</v>
      </c>
      <c r="K876">
        <v>265780</v>
      </c>
      <c r="L876">
        <v>265765</v>
      </c>
      <c r="M876">
        <v>262656.9921875</v>
      </c>
      <c r="N876" t="s">
        <v>56</v>
      </c>
      <c r="O876" t="s">
        <v>56</v>
      </c>
    </row>
    <row r="877" spans="1:15" x14ac:dyDescent="0.15">
      <c r="A877" s="3">
        <v>37</v>
      </c>
      <c r="B877">
        <v>98</v>
      </c>
      <c r="C877" s="4" t="s">
        <v>61</v>
      </c>
      <c r="D877" s="4" t="s">
        <v>552</v>
      </c>
      <c r="E877" s="4">
        <v>45996439.435975999</v>
      </c>
      <c r="F877" s="4">
        <v>45505956.445525996</v>
      </c>
      <c r="G877" s="4">
        <v>47001679.950677</v>
      </c>
      <c r="H877" s="4">
        <v>48595448.467607997</v>
      </c>
      <c r="I877" s="4">
        <v>42330824.151183002</v>
      </c>
      <c r="J877" s="4">
        <v>51299651.386854</v>
      </c>
      <c r="K877" s="4">
        <v>46593026.460995004</v>
      </c>
      <c r="L877" s="4">
        <v>48961994.312397003</v>
      </c>
      <c r="M877" s="4">
        <v>52267852.014712997</v>
      </c>
      <c r="N877" s="4">
        <v>50097948.658142999</v>
      </c>
      <c r="O877" s="4">
        <v>56931053.578795001</v>
      </c>
    </row>
    <row r="878" spans="1:15" x14ac:dyDescent="0.15">
      <c r="A878" s="3">
        <v>37</v>
      </c>
      <c r="B878">
        <v>98</v>
      </c>
      <c r="C878" s="4" t="s">
        <v>61</v>
      </c>
      <c r="D878" s="4" t="s">
        <v>564</v>
      </c>
      <c r="E878" s="4">
        <v>954063</v>
      </c>
      <c r="F878" s="4">
        <v>827417</v>
      </c>
      <c r="G878" s="4">
        <v>988698</v>
      </c>
      <c r="H878" s="4">
        <v>982513</v>
      </c>
      <c r="I878" s="4">
        <v>1587631</v>
      </c>
      <c r="J878" s="4">
        <v>1344708</v>
      </c>
      <c r="K878" s="4">
        <v>2408851</v>
      </c>
      <c r="L878" s="4">
        <v>2062927</v>
      </c>
      <c r="M878" s="4">
        <v>1725302</v>
      </c>
      <c r="N878" s="4">
        <v>1552688</v>
      </c>
      <c r="O878" s="4">
        <v>971327</v>
      </c>
    </row>
    <row r="879" spans="1:15" x14ac:dyDescent="0.15">
      <c r="A879" s="3">
        <v>37</v>
      </c>
      <c r="B879">
        <v>98</v>
      </c>
      <c r="C879" s="4" t="s">
        <v>61</v>
      </c>
      <c r="D879" s="4" t="s">
        <v>563</v>
      </c>
      <c r="E879" s="4">
        <v>646144</v>
      </c>
      <c r="F879" s="4">
        <v>604187</v>
      </c>
      <c r="G879" s="4">
        <v>831525</v>
      </c>
      <c r="H879" s="4">
        <v>1120943</v>
      </c>
      <c r="I879" s="4">
        <v>1298030</v>
      </c>
      <c r="J879" s="4">
        <v>1081878</v>
      </c>
      <c r="K879" s="4">
        <v>1187308</v>
      </c>
      <c r="L879" s="4">
        <v>826901</v>
      </c>
      <c r="M879" s="4">
        <v>831335</v>
      </c>
      <c r="N879" s="4">
        <v>784149</v>
      </c>
      <c r="O879" s="4">
        <v>609559</v>
      </c>
    </row>
    <row r="880" spans="1:15" x14ac:dyDescent="0.15">
      <c r="A880" s="3">
        <v>37</v>
      </c>
      <c r="B880">
        <v>98</v>
      </c>
      <c r="C880" t="s">
        <v>61</v>
      </c>
      <c r="D880" t="s">
        <v>503</v>
      </c>
      <c r="E880">
        <v>45954106</v>
      </c>
      <c r="F880">
        <v>46362946</v>
      </c>
      <c r="G880">
        <v>46576897</v>
      </c>
      <c r="H880">
        <v>46742697</v>
      </c>
      <c r="I880">
        <v>46773055</v>
      </c>
      <c r="J880">
        <v>46620045</v>
      </c>
      <c r="K880">
        <v>46480882</v>
      </c>
      <c r="L880">
        <v>46444832</v>
      </c>
      <c r="M880">
        <v>46484062</v>
      </c>
      <c r="N880">
        <v>46593236</v>
      </c>
      <c r="O880">
        <v>46797754</v>
      </c>
    </row>
    <row r="881" spans="1:15" x14ac:dyDescent="0.15">
      <c r="A881" s="3">
        <v>37</v>
      </c>
      <c r="B881">
        <v>98</v>
      </c>
      <c r="C881" s="4" t="s">
        <v>61</v>
      </c>
      <c r="D881" s="4" t="s">
        <v>565</v>
      </c>
      <c r="E881">
        <v>45688520.435975999</v>
      </c>
      <c r="F881">
        <v>45282726.445525996</v>
      </c>
      <c r="G881">
        <v>46844506.950677</v>
      </c>
      <c r="H881">
        <v>48733878.467607997</v>
      </c>
      <c r="I881">
        <v>42041223.151183002</v>
      </c>
      <c r="J881">
        <v>51036821.386854</v>
      </c>
      <c r="K881">
        <v>45371483.460995004</v>
      </c>
      <c r="L881">
        <v>47725968.312397003</v>
      </c>
      <c r="M881">
        <v>51373885.014712997</v>
      </c>
      <c r="N881">
        <v>49329409.658142999</v>
      </c>
      <c r="O881">
        <v>56569285.578795001</v>
      </c>
    </row>
    <row r="882" spans="1:15" x14ac:dyDescent="0.15">
      <c r="A882" s="3">
        <v>37</v>
      </c>
      <c r="B882">
        <v>98</v>
      </c>
      <c r="C882" s="4" t="s">
        <v>61</v>
      </c>
      <c r="D882" s="4" t="s">
        <v>567</v>
      </c>
      <c r="E882">
        <v>3.3523985502096509E-4</v>
      </c>
      <c r="F882">
        <v>4.034032892384698E-4</v>
      </c>
      <c r="G882">
        <v>3.3345108005082596E-4</v>
      </c>
      <c r="H882">
        <v>3.1318834678314939E-4</v>
      </c>
      <c r="I882">
        <v>3.2907839061688076E-4</v>
      </c>
      <c r="J882">
        <v>3.4134971745542869E-4</v>
      </c>
      <c r="K882">
        <v>3.5509895402212354E-4</v>
      </c>
      <c r="L882">
        <v>4.1470058134065812E-4</v>
      </c>
      <c r="M882">
        <v>3.808034926730576E-4</v>
      </c>
      <c r="N882" t="e">
        <v>#VALUE!</v>
      </c>
      <c r="O882" t="e">
        <v>#VALUE!</v>
      </c>
    </row>
    <row r="883" spans="1:15" x14ac:dyDescent="0.15">
      <c r="A883" s="3">
        <v>37</v>
      </c>
      <c r="B883">
        <v>98</v>
      </c>
      <c r="C883" s="4" t="s">
        <v>61</v>
      </c>
      <c r="D883" t="s">
        <v>566</v>
      </c>
      <c r="E883">
        <v>94.343199999999996</v>
      </c>
      <c r="F883">
        <v>112.8319</v>
      </c>
      <c r="G883">
        <v>91.849100000000007</v>
      </c>
      <c r="H883">
        <v>84.60469999999998</v>
      </c>
      <c r="I883">
        <v>88.660300000000007</v>
      </c>
      <c r="J883">
        <v>91.253699999999995</v>
      </c>
      <c r="K883">
        <v>94.378199999999993</v>
      </c>
      <c r="L883">
        <v>110.2129</v>
      </c>
      <c r="M883">
        <v>100.02070000000001</v>
      </c>
      <c r="N883">
        <v>97.176299999999983</v>
      </c>
    </row>
    <row r="884" spans="1:15" x14ac:dyDescent="0.15">
      <c r="A884" s="6">
        <v>75</v>
      </c>
      <c r="B884">
        <v>99</v>
      </c>
      <c r="C884" t="s">
        <v>385</v>
      </c>
      <c r="D884" t="s">
        <v>315</v>
      </c>
      <c r="E884">
        <v>8.4</v>
      </c>
      <c r="F884">
        <v>7.7</v>
      </c>
      <c r="G884">
        <v>7.4</v>
      </c>
      <c r="H884">
        <v>7.7</v>
      </c>
      <c r="I884">
        <v>8.3000000000000007</v>
      </c>
      <c r="J884">
        <v>7.8</v>
      </c>
      <c r="K884">
        <v>7.7</v>
      </c>
      <c r="L884">
        <v>7.9</v>
      </c>
      <c r="M884">
        <v>8.5</v>
      </c>
      <c r="N884">
        <v>8.4</v>
      </c>
      <c r="O884">
        <v>8.1</v>
      </c>
    </row>
    <row r="885" spans="1:15" x14ac:dyDescent="0.15">
      <c r="A885" s="6">
        <v>75</v>
      </c>
      <c r="B885">
        <v>99</v>
      </c>
      <c r="C885" t="s">
        <v>385</v>
      </c>
      <c r="D885" t="s">
        <v>516</v>
      </c>
      <c r="E885">
        <v>708.00003051757801</v>
      </c>
      <c r="F885">
        <v>804.00001525878906</v>
      </c>
      <c r="G885">
        <v>783.00003051757801</v>
      </c>
      <c r="H885">
        <v>800</v>
      </c>
      <c r="I885">
        <v>731.99996948242199</v>
      </c>
      <c r="J885">
        <v>831.99996948242199</v>
      </c>
      <c r="K885">
        <v>881.99996948242199</v>
      </c>
      <c r="L885">
        <v>870</v>
      </c>
      <c r="M885">
        <v>870</v>
      </c>
      <c r="N885" t="s">
        <v>56</v>
      </c>
      <c r="O885" t="s">
        <v>56</v>
      </c>
    </row>
    <row r="886" spans="1:15" x14ac:dyDescent="0.15">
      <c r="A886" s="6">
        <v>75</v>
      </c>
      <c r="B886">
        <v>99</v>
      </c>
      <c r="C886" s="4" t="s">
        <v>385</v>
      </c>
      <c r="D886" s="4" t="s">
        <v>552</v>
      </c>
      <c r="E886" s="4">
        <v>158677.402382</v>
      </c>
      <c r="F886" s="4">
        <v>183503.08773</v>
      </c>
      <c r="G886" s="4">
        <v>188831.64475499999</v>
      </c>
      <c r="H886" s="4">
        <v>185872.722137</v>
      </c>
      <c r="I886" s="4">
        <v>187240.170029</v>
      </c>
      <c r="J886" s="4">
        <v>202233.98921699999</v>
      </c>
      <c r="K886" s="4">
        <v>208492.87928299999</v>
      </c>
      <c r="L886" s="4">
        <v>201419.32993899999</v>
      </c>
      <c r="M886" s="4">
        <v>205461.89054299999</v>
      </c>
      <c r="N886" s="4">
        <v>212966.64379100001</v>
      </c>
      <c r="O886" s="4">
        <v>201728.60630000001</v>
      </c>
    </row>
    <row r="887" spans="1:15" x14ac:dyDescent="0.15">
      <c r="A887" s="6">
        <v>75</v>
      </c>
      <c r="B887">
        <v>99</v>
      </c>
      <c r="C887" s="4" t="s">
        <v>385</v>
      </c>
      <c r="D887" s="4" t="s">
        <v>564</v>
      </c>
      <c r="E887" s="4">
        <v>233127</v>
      </c>
      <c r="F887" s="4">
        <v>287281</v>
      </c>
      <c r="G887" s="4">
        <v>256478</v>
      </c>
      <c r="H887" s="4">
        <v>178833</v>
      </c>
      <c r="I887" s="4">
        <v>224279</v>
      </c>
      <c r="J887" s="4">
        <v>237687</v>
      </c>
      <c r="K887" s="4">
        <v>252460</v>
      </c>
      <c r="L887" s="4">
        <v>398178</v>
      </c>
      <c r="M887" s="4">
        <v>274373</v>
      </c>
      <c r="N887" s="4">
        <v>262184</v>
      </c>
      <c r="O887" s="4">
        <v>201433</v>
      </c>
    </row>
    <row r="888" spans="1:15" x14ac:dyDescent="0.15">
      <c r="A888" s="6">
        <v>75</v>
      </c>
      <c r="B888">
        <v>99</v>
      </c>
      <c r="C888" s="4" t="s">
        <v>385</v>
      </c>
      <c r="D888" s="4" t="s">
        <v>563</v>
      </c>
      <c r="E888" s="4">
        <v>731202</v>
      </c>
      <c r="F888" s="4">
        <v>668556</v>
      </c>
      <c r="G888" s="4">
        <v>708410</v>
      </c>
      <c r="H888" s="4">
        <v>830984</v>
      </c>
      <c r="I888" s="4">
        <v>903351</v>
      </c>
      <c r="J888" s="4">
        <v>970458</v>
      </c>
      <c r="K888" s="4">
        <v>1028797</v>
      </c>
      <c r="L888" s="4">
        <v>1043283</v>
      </c>
      <c r="M888" s="4">
        <v>906843</v>
      </c>
      <c r="N888" s="4">
        <v>919228</v>
      </c>
      <c r="O888" s="4">
        <v>875434</v>
      </c>
    </row>
    <row r="889" spans="1:15" x14ac:dyDescent="0.15">
      <c r="A889" s="6">
        <v>75</v>
      </c>
      <c r="B889">
        <v>99</v>
      </c>
      <c r="C889" t="s">
        <v>385</v>
      </c>
      <c r="D889" t="s">
        <v>503</v>
      </c>
      <c r="E889">
        <v>517122</v>
      </c>
      <c r="F889">
        <v>523113</v>
      </c>
      <c r="G889">
        <v>529126</v>
      </c>
      <c r="H889">
        <v>535177</v>
      </c>
      <c r="I889">
        <v>541247</v>
      </c>
      <c r="J889">
        <v>547295</v>
      </c>
      <c r="K889">
        <v>553278</v>
      </c>
      <c r="L889">
        <v>559136</v>
      </c>
      <c r="M889">
        <v>564883</v>
      </c>
      <c r="N889">
        <v>570501</v>
      </c>
      <c r="O889">
        <v>575987</v>
      </c>
    </row>
    <row r="890" spans="1:15" x14ac:dyDescent="0.15">
      <c r="A890" s="6">
        <v>75</v>
      </c>
      <c r="B890">
        <v>99</v>
      </c>
      <c r="C890" s="4" t="s">
        <v>385</v>
      </c>
      <c r="D890" s="4" t="s">
        <v>565</v>
      </c>
      <c r="E890">
        <v>656752.402382</v>
      </c>
      <c r="F890">
        <v>564778.08773000003</v>
      </c>
      <c r="G890">
        <v>640763.64475500002</v>
      </c>
      <c r="H890">
        <v>838023.72213699995</v>
      </c>
      <c r="I890">
        <v>866312.17002900003</v>
      </c>
      <c r="J890">
        <v>935004.98921699997</v>
      </c>
      <c r="K890">
        <v>984829.87928300002</v>
      </c>
      <c r="L890">
        <v>846524.32993899996</v>
      </c>
      <c r="M890">
        <v>837931.89054299996</v>
      </c>
      <c r="N890">
        <v>870010.64379100001</v>
      </c>
      <c r="O890">
        <v>875729.60629999998</v>
      </c>
    </row>
    <row r="891" spans="1:15" x14ac:dyDescent="0.15">
      <c r="A891" s="6">
        <v>75</v>
      </c>
      <c r="B891">
        <v>99</v>
      </c>
      <c r="C891" s="4" t="s">
        <v>385</v>
      </c>
      <c r="D891" s="4" t="s">
        <v>567</v>
      </c>
      <c r="E891">
        <v>2.3044200984105649</v>
      </c>
      <c r="F891">
        <v>1.2844075626884279</v>
      </c>
      <c r="G891">
        <v>1.2170332858992232</v>
      </c>
      <c r="H891">
        <v>1.6647512499999999</v>
      </c>
      <c r="I891">
        <v>1.3952093477847132</v>
      </c>
      <c r="J891">
        <v>0.93909931329211127</v>
      </c>
      <c r="K891">
        <v>0.64405274337293628</v>
      </c>
      <c r="L891">
        <v>0.74895655172413789</v>
      </c>
      <c r="M891">
        <v>0.66999160919540224</v>
      </c>
      <c r="N891" t="e">
        <v>#VALUE!</v>
      </c>
      <c r="O891" t="e">
        <v>#VALUE!</v>
      </c>
    </row>
    <row r="892" spans="1:15" x14ac:dyDescent="0.15">
      <c r="A892" s="6">
        <v>75</v>
      </c>
      <c r="B892">
        <v>99</v>
      </c>
      <c r="C892" s="4" t="s">
        <v>385</v>
      </c>
      <c r="D892" t="s">
        <v>566</v>
      </c>
      <c r="E892">
        <v>1631.5295000000001</v>
      </c>
      <c r="F892">
        <v>1032.6637000000001</v>
      </c>
      <c r="G892">
        <v>952.9371000000001</v>
      </c>
      <c r="H892">
        <v>1331.8009999999999</v>
      </c>
      <c r="I892">
        <v>1021.2932</v>
      </c>
      <c r="J892">
        <v>781.3306</v>
      </c>
      <c r="K892">
        <v>568.05449999999996</v>
      </c>
      <c r="L892">
        <v>651.59219999999993</v>
      </c>
      <c r="M892">
        <v>582.89269999999999</v>
      </c>
      <c r="N892">
        <v>666.2333000000001</v>
      </c>
    </row>
    <row r="893" spans="1:15" x14ac:dyDescent="0.15">
      <c r="A893" s="3">
        <v>38</v>
      </c>
      <c r="B893">
        <v>100</v>
      </c>
      <c r="C893" t="s">
        <v>54</v>
      </c>
      <c r="D893" t="s">
        <v>315</v>
      </c>
      <c r="E893">
        <v>2.5</v>
      </c>
      <c r="F893">
        <v>2.5</v>
      </c>
      <c r="G893">
        <v>2.5</v>
      </c>
      <c r="H893">
        <v>2.5</v>
      </c>
      <c r="I893">
        <v>2.5</v>
      </c>
      <c r="J893">
        <v>2.5</v>
      </c>
      <c r="K893">
        <v>2.5</v>
      </c>
      <c r="L893">
        <v>2.5</v>
      </c>
      <c r="M893">
        <v>2.5</v>
      </c>
      <c r="N893">
        <v>2.5</v>
      </c>
      <c r="O893">
        <v>2.5</v>
      </c>
    </row>
    <row r="894" spans="1:15" x14ac:dyDescent="0.15">
      <c r="A894" s="3">
        <v>38</v>
      </c>
      <c r="B894">
        <v>100</v>
      </c>
      <c r="C894" t="s">
        <v>54</v>
      </c>
      <c r="D894" t="s">
        <v>516</v>
      </c>
      <c r="E894">
        <v>30930</v>
      </c>
      <c r="F894">
        <v>30790</v>
      </c>
      <c r="G894">
        <v>30850</v>
      </c>
      <c r="H894">
        <v>30660</v>
      </c>
      <c r="I894">
        <v>30486.0009765625</v>
      </c>
      <c r="J894">
        <v>30478.9990234375</v>
      </c>
      <c r="K894">
        <v>30326.999511718801</v>
      </c>
      <c r="L894">
        <v>30398.000488281301</v>
      </c>
      <c r="M894">
        <v>30315</v>
      </c>
      <c r="N894" t="s">
        <v>56</v>
      </c>
      <c r="O894" t="s">
        <v>56</v>
      </c>
    </row>
    <row r="895" spans="1:15" x14ac:dyDescent="0.15">
      <c r="A895" s="3">
        <v>38</v>
      </c>
      <c r="B895">
        <v>100</v>
      </c>
      <c r="C895" s="4" t="s">
        <v>54</v>
      </c>
      <c r="D895" s="4" t="s">
        <v>552</v>
      </c>
      <c r="E895" s="4">
        <v>4454666.3872600002</v>
      </c>
      <c r="F895" s="4">
        <v>4553572.8164219996</v>
      </c>
      <c r="G895" s="4">
        <v>4303509.1088079996</v>
      </c>
      <c r="H895" s="4">
        <v>4408220.4264970003</v>
      </c>
      <c r="I895" s="4">
        <v>4405625.1694240002</v>
      </c>
      <c r="J895" s="4">
        <v>4411302.0395449996</v>
      </c>
      <c r="K895" s="4">
        <v>4709930.1728119999</v>
      </c>
      <c r="L895" s="4">
        <v>4842716.6194420001</v>
      </c>
      <c r="M895" s="4">
        <v>4641607.0590899996</v>
      </c>
      <c r="N895" s="4">
        <v>4773925.3346469998</v>
      </c>
      <c r="O895" s="4">
        <v>4026704.4666360002</v>
      </c>
    </row>
    <row r="896" spans="1:15" x14ac:dyDescent="0.15">
      <c r="A896" s="3">
        <v>38</v>
      </c>
      <c r="B896">
        <v>100</v>
      </c>
      <c r="C896" s="4" t="s">
        <v>54</v>
      </c>
      <c r="D896" s="4" t="s">
        <v>564</v>
      </c>
      <c r="E896" s="4">
        <v>859489</v>
      </c>
      <c r="F896" s="4">
        <v>680381</v>
      </c>
      <c r="G896" s="4">
        <v>756953</v>
      </c>
      <c r="H896" s="4">
        <v>935091</v>
      </c>
      <c r="I896" s="4">
        <v>968152</v>
      </c>
      <c r="J896" s="4">
        <v>1234510</v>
      </c>
      <c r="K896" s="4">
        <v>1069640</v>
      </c>
      <c r="L896" s="4">
        <v>1381417</v>
      </c>
      <c r="M896" s="4">
        <v>1200841</v>
      </c>
      <c r="N896" s="4">
        <v>1543746</v>
      </c>
      <c r="O896" s="4">
        <v>1562054</v>
      </c>
    </row>
    <row r="897" spans="1:15" x14ac:dyDescent="0.15">
      <c r="A897" s="3">
        <v>38</v>
      </c>
      <c r="B897">
        <v>100</v>
      </c>
      <c r="C897" s="4" t="s">
        <v>54</v>
      </c>
      <c r="D897" s="4" t="s">
        <v>563</v>
      </c>
      <c r="E897" s="4">
        <v>2471884</v>
      </c>
      <c r="F897" s="4">
        <v>1953928</v>
      </c>
      <c r="G897" s="4">
        <v>2340322</v>
      </c>
      <c r="H897" s="4">
        <v>2553442</v>
      </c>
      <c r="I897" s="4">
        <v>2875679</v>
      </c>
      <c r="J897" s="4">
        <v>3130754</v>
      </c>
      <c r="K897" s="4">
        <v>3567658</v>
      </c>
      <c r="L897" s="4">
        <v>3500630</v>
      </c>
      <c r="M897" s="4">
        <v>3478137</v>
      </c>
      <c r="N897" s="4">
        <v>3549293</v>
      </c>
      <c r="O897" s="4">
        <v>3767972</v>
      </c>
    </row>
    <row r="898" spans="1:15" x14ac:dyDescent="0.15">
      <c r="A898" s="3">
        <v>38</v>
      </c>
      <c r="B898">
        <v>100</v>
      </c>
      <c r="C898" t="s">
        <v>54</v>
      </c>
      <c r="D898" t="s">
        <v>503</v>
      </c>
      <c r="E898">
        <v>9219637</v>
      </c>
      <c r="F898">
        <v>9298515</v>
      </c>
      <c r="G898">
        <v>9378126</v>
      </c>
      <c r="H898">
        <v>9449213</v>
      </c>
      <c r="I898">
        <v>9519374</v>
      </c>
      <c r="J898">
        <v>9600379</v>
      </c>
      <c r="K898">
        <v>9696110</v>
      </c>
      <c r="L898">
        <v>9799186</v>
      </c>
      <c r="M898">
        <v>9923085</v>
      </c>
      <c r="N898">
        <v>10057698</v>
      </c>
      <c r="O898">
        <v>10175214</v>
      </c>
    </row>
    <row r="899" spans="1:15" x14ac:dyDescent="0.15">
      <c r="A899" s="3">
        <v>38</v>
      </c>
      <c r="B899">
        <v>100</v>
      </c>
      <c r="C899" s="4" t="s">
        <v>54</v>
      </c>
      <c r="D899" s="4" t="s">
        <v>565</v>
      </c>
      <c r="E899">
        <v>6067061.3872600002</v>
      </c>
      <c r="F899">
        <v>5827119.8164219996</v>
      </c>
      <c r="G899">
        <v>5886878.1088079996</v>
      </c>
      <c r="H899">
        <v>6026571.4264970003</v>
      </c>
      <c r="I899">
        <v>6313152.1694240002</v>
      </c>
      <c r="J899">
        <v>6307546.0395449996</v>
      </c>
      <c r="K899">
        <v>7207948.1728119999</v>
      </c>
      <c r="L899">
        <v>6961929.6194420001</v>
      </c>
      <c r="M899">
        <v>6918903.0590899996</v>
      </c>
      <c r="N899">
        <v>6779472.3346469998</v>
      </c>
      <c r="O899">
        <v>6232622.4666360002</v>
      </c>
    </row>
    <row r="900" spans="1:15" x14ac:dyDescent="0.15">
      <c r="A900" s="3">
        <v>38</v>
      </c>
      <c r="B900">
        <v>100</v>
      </c>
      <c r="C900" s="4" t="s">
        <v>54</v>
      </c>
      <c r="D900" s="4" t="s">
        <v>567</v>
      </c>
      <c r="E900">
        <v>1.6676107339152924E-3</v>
      </c>
      <c r="F900">
        <v>1.5640987333549853E-3</v>
      </c>
      <c r="G900">
        <v>1.6316920583468392E-3</v>
      </c>
      <c r="H900">
        <v>1.7207110241356815E-3</v>
      </c>
      <c r="I900">
        <v>1.7607130578151827E-3</v>
      </c>
      <c r="J900">
        <v>1.7253781844856996E-3</v>
      </c>
      <c r="K900">
        <v>1.6878590307036576E-3</v>
      </c>
      <c r="L900">
        <v>1.6239324694737856E-3</v>
      </c>
      <c r="M900">
        <v>1.6770179778987297E-3</v>
      </c>
      <c r="N900" t="e">
        <v>#VALUE!</v>
      </c>
      <c r="O900" t="e">
        <v>#VALUE!</v>
      </c>
    </row>
    <row r="901" spans="1:15" x14ac:dyDescent="0.15">
      <c r="A901" s="3">
        <v>38</v>
      </c>
      <c r="B901">
        <v>100</v>
      </c>
      <c r="C901" s="4" t="s">
        <v>54</v>
      </c>
      <c r="D901" t="s">
        <v>566</v>
      </c>
      <c r="E901">
        <v>51.579199999999993</v>
      </c>
      <c r="F901">
        <v>48.1586</v>
      </c>
      <c r="G901">
        <v>50.337699999999991</v>
      </c>
      <c r="H901">
        <v>52.756999999999998</v>
      </c>
      <c r="I901">
        <v>53.677100000000003</v>
      </c>
      <c r="J901">
        <v>52.587800000000001</v>
      </c>
      <c r="K901">
        <v>51.187699999999992</v>
      </c>
      <c r="L901">
        <v>49.364299999999993</v>
      </c>
      <c r="M901">
        <v>50.838799999999992</v>
      </c>
      <c r="N901">
        <v>49.335099999999997</v>
      </c>
    </row>
    <row r="902" spans="1:15" x14ac:dyDescent="0.15">
      <c r="A902" s="3">
        <v>39</v>
      </c>
      <c r="B902">
        <v>101</v>
      </c>
      <c r="C902" t="s">
        <v>142</v>
      </c>
      <c r="D902" t="s">
        <v>315</v>
      </c>
      <c r="E902">
        <v>2.5</v>
      </c>
      <c r="F902">
        <v>2.5</v>
      </c>
      <c r="G902">
        <v>2.5</v>
      </c>
      <c r="H902">
        <v>2.5</v>
      </c>
      <c r="I902">
        <v>2.5</v>
      </c>
      <c r="J902">
        <v>2.5</v>
      </c>
      <c r="K902">
        <v>2.5</v>
      </c>
      <c r="L902">
        <v>2.5</v>
      </c>
      <c r="M902">
        <v>2.5</v>
      </c>
      <c r="N902">
        <v>2.5</v>
      </c>
      <c r="O902">
        <v>2.5</v>
      </c>
    </row>
    <row r="903" spans="1:15" x14ac:dyDescent="0.15">
      <c r="A903" s="3">
        <v>39</v>
      </c>
      <c r="B903">
        <v>101</v>
      </c>
      <c r="C903" t="s">
        <v>142</v>
      </c>
      <c r="D903" t="s">
        <v>516</v>
      </c>
      <c r="E903">
        <v>15405.9997558594</v>
      </c>
      <c r="F903">
        <v>15375</v>
      </c>
      <c r="G903">
        <v>15345.9997558594</v>
      </c>
      <c r="H903">
        <v>15315.9997558594</v>
      </c>
      <c r="I903">
        <v>15286.999511718799</v>
      </c>
      <c r="J903">
        <v>15248.8000488281</v>
      </c>
      <c r="K903">
        <v>15219.0002441406</v>
      </c>
      <c r="L903">
        <v>15189.3005371094</v>
      </c>
      <c r="M903">
        <v>15159.699707031299</v>
      </c>
      <c r="N903" t="s">
        <v>56</v>
      </c>
      <c r="O903" t="s">
        <v>56</v>
      </c>
    </row>
    <row r="904" spans="1:15" x14ac:dyDescent="0.15">
      <c r="A904" s="3">
        <v>39</v>
      </c>
      <c r="B904">
        <v>101</v>
      </c>
      <c r="C904" s="4" t="s">
        <v>142</v>
      </c>
      <c r="D904" s="4" t="s">
        <v>552</v>
      </c>
      <c r="E904" s="4">
        <v>3871328.3724429999</v>
      </c>
      <c r="F904" s="4">
        <v>3978585.5098720002</v>
      </c>
      <c r="G904" s="4">
        <v>3896752.893983</v>
      </c>
      <c r="H904" s="4">
        <v>4116274.2158730002</v>
      </c>
      <c r="I904" s="4">
        <v>3954909.6419910002</v>
      </c>
      <c r="J904" s="4">
        <v>3833239.8082499998</v>
      </c>
      <c r="K904" s="4">
        <v>4037918.4092410002</v>
      </c>
      <c r="L904" s="4">
        <v>3914118.31011</v>
      </c>
      <c r="M904" s="4">
        <v>3856925.8860399998</v>
      </c>
      <c r="N904" s="4">
        <v>3897715.490617</v>
      </c>
      <c r="O904" s="4">
        <v>3918934.2048709998</v>
      </c>
    </row>
    <row r="905" spans="1:15" x14ac:dyDescent="0.15">
      <c r="A905" s="3">
        <v>39</v>
      </c>
      <c r="B905">
        <v>101</v>
      </c>
      <c r="C905" s="4" t="s">
        <v>142</v>
      </c>
      <c r="D905" s="4" t="s">
        <v>564</v>
      </c>
      <c r="E905" s="4">
        <v>1555321</v>
      </c>
      <c r="F905" s="4">
        <v>1218095</v>
      </c>
      <c r="G905" s="4">
        <v>1160021</v>
      </c>
      <c r="H905" s="4">
        <v>1620193</v>
      </c>
      <c r="I905" s="4">
        <v>1476032</v>
      </c>
      <c r="J905" s="4">
        <v>1519528</v>
      </c>
      <c r="K905" s="4">
        <v>1192556</v>
      </c>
      <c r="L905" s="4">
        <v>1900376</v>
      </c>
      <c r="M905" s="4">
        <v>1306761</v>
      </c>
      <c r="N905" s="4">
        <v>1379959</v>
      </c>
      <c r="O905" s="4">
        <v>1860743</v>
      </c>
    </row>
    <row r="906" spans="1:15" x14ac:dyDescent="0.15">
      <c r="A906" s="3">
        <v>39</v>
      </c>
      <c r="B906">
        <v>101</v>
      </c>
      <c r="C906" s="4" t="s">
        <v>142</v>
      </c>
      <c r="D906" s="4" t="s">
        <v>563</v>
      </c>
      <c r="E906" s="4">
        <v>2557597</v>
      </c>
      <c r="F906" s="4">
        <v>1644343</v>
      </c>
      <c r="G906" s="4">
        <v>2141186</v>
      </c>
      <c r="H906" s="4">
        <v>2774156</v>
      </c>
      <c r="I906" s="4">
        <v>2659391</v>
      </c>
      <c r="J906" s="4">
        <v>2611591</v>
      </c>
      <c r="K906" s="4">
        <v>2409501</v>
      </c>
      <c r="L906" s="4">
        <v>2260176</v>
      </c>
      <c r="M906" s="4">
        <v>2171472</v>
      </c>
      <c r="N906" s="4">
        <v>2280610</v>
      </c>
      <c r="O906" s="4">
        <v>2318069</v>
      </c>
    </row>
    <row r="907" spans="1:15" x14ac:dyDescent="0.15">
      <c r="A907" s="3">
        <v>39</v>
      </c>
      <c r="B907">
        <v>101</v>
      </c>
      <c r="C907" t="s">
        <v>142</v>
      </c>
      <c r="D907" t="s">
        <v>503</v>
      </c>
      <c r="E907">
        <v>7647675</v>
      </c>
      <c r="F907">
        <v>7743831</v>
      </c>
      <c r="G907">
        <v>7824909</v>
      </c>
      <c r="H907">
        <v>7912398</v>
      </c>
      <c r="I907">
        <v>7996861</v>
      </c>
      <c r="J907">
        <v>8089346</v>
      </c>
      <c r="K907">
        <v>8188649</v>
      </c>
      <c r="L907">
        <v>8282396</v>
      </c>
      <c r="M907">
        <v>8373338</v>
      </c>
      <c r="N907">
        <v>8451840</v>
      </c>
      <c r="O907">
        <v>8514329</v>
      </c>
    </row>
    <row r="908" spans="1:15" x14ac:dyDescent="0.15">
      <c r="A908" s="3">
        <v>39</v>
      </c>
      <c r="B908">
        <v>101</v>
      </c>
      <c r="C908" s="4" t="s">
        <v>142</v>
      </c>
      <c r="D908" s="4" t="s">
        <v>565</v>
      </c>
      <c r="E908">
        <v>4873604.3724429999</v>
      </c>
      <c r="F908">
        <v>4404833.5098720007</v>
      </c>
      <c r="G908">
        <v>4877917.893983</v>
      </c>
      <c r="H908">
        <v>5270237.2158730002</v>
      </c>
      <c r="I908">
        <v>5138268.6419910006</v>
      </c>
      <c r="J908">
        <v>4925302.8082499998</v>
      </c>
      <c r="K908">
        <v>5254863.4092410002</v>
      </c>
      <c r="L908">
        <v>4273918.31011</v>
      </c>
      <c r="M908">
        <v>4721636.8860400002</v>
      </c>
      <c r="N908">
        <v>4798366.4906169996</v>
      </c>
      <c r="O908">
        <v>4376260.2048709998</v>
      </c>
    </row>
    <row r="909" spans="1:15" x14ac:dyDescent="0.15">
      <c r="A909" s="3">
        <v>39</v>
      </c>
      <c r="B909">
        <v>101</v>
      </c>
      <c r="C909" s="4" t="s">
        <v>142</v>
      </c>
      <c r="D909" s="4" t="s">
        <v>567</v>
      </c>
      <c r="E909">
        <v>4.0824095155576985E-3</v>
      </c>
      <c r="F909">
        <v>4.0826406504065032E-3</v>
      </c>
      <c r="G909">
        <v>4.0909227810999827E-3</v>
      </c>
      <c r="H909">
        <v>3.9495299663254513E-3</v>
      </c>
      <c r="I909">
        <v>4.0497417398713126E-3</v>
      </c>
      <c r="J909">
        <v>4.1682624073023236E-3</v>
      </c>
      <c r="K909">
        <v>4.2089295599204548E-3</v>
      </c>
      <c r="L909">
        <v>3.5139669446660029E-3</v>
      </c>
      <c r="M909">
        <v>3.6151639583322814E-3</v>
      </c>
      <c r="N909" t="e">
        <v>#VALUE!</v>
      </c>
      <c r="O909" t="e">
        <v>#VALUE!</v>
      </c>
    </row>
    <row r="910" spans="1:15" x14ac:dyDescent="0.15">
      <c r="A910" s="3">
        <v>39</v>
      </c>
      <c r="B910">
        <v>101</v>
      </c>
      <c r="C910" s="4" t="s">
        <v>142</v>
      </c>
      <c r="D910" t="s">
        <v>566</v>
      </c>
      <c r="E910">
        <v>62.893599999999999</v>
      </c>
      <c r="F910">
        <v>62.770599999999988</v>
      </c>
      <c r="G910">
        <v>62.779299999999992</v>
      </c>
      <c r="H910">
        <v>60.490999999999993</v>
      </c>
      <c r="I910">
        <v>61.9084</v>
      </c>
      <c r="J910">
        <v>63.561000000000007</v>
      </c>
      <c r="K910">
        <v>64.055699999999987</v>
      </c>
      <c r="L910">
        <v>53.374699999999997</v>
      </c>
      <c r="M910">
        <v>54.8048</v>
      </c>
      <c r="N910">
        <v>55.517899999999997</v>
      </c>
    </row>
    <row r="911" spans="1:15" x14ac:dyDescent="0.15">
      <c r="A911" s="6">
        <v>77</v>
      </c>
      <c r="B911">
        <v>102</v>
      </c>
      <c r="C911" t="s">
        <v>420</v>
      </c>
      <c r="D911" t="s">
        <v>315</v>
      </c>
      <c r="E911">
        <v>10.7</v>
      </c>
      <c r="F911">
        <v>10.7</v>
      </c>
      <c r="G911">
        <v>10.5</v>
      </c>
      <c r="H911">
        <v>9.9</v>
      </c>
      <c r="I911">
        <v>9.4</v>
      </c>
      <c r="J911">
        <v>9.1</v>
      </c>
      <c r="K911">
        <v>8.8000000000000007</v>
      </c>
      <c r="L911">
        <v>8.6</v>
      </c>
      <c r="M911">
        <v>8.6</v>
      </c>
      <c r="N911">
        <v>8.9</v>
      </c>
      <c r="O911">
        <v>9.3000000000000007</v>
      </c>
    </row>
    <row r="912" spans="1:15" x14ac:dyDescent="0.15">
      <c r="A912" s="6">
        <v>77</v>
      </c>
      <c r="B912">
        <v>102</v>
      </c>
      <c r="C912" t="s">
        <v>420</v>
      </c>
      <c r="D912" t="s">
        <v>516</v>
      </c>
      <c r="E912">
        <v>200500</v>
      </c>
      <c r="F912">
        <v>208790</v>
      </c>
      <c r="G912">
        <v>210600</v>
      </c>
      <c r="H912">
        <v>210600</v>
      </c>
      <c r="I912">
        <v>218600</v>
      </c>
      <c r="J912">
        <v>221100</v>
      </c>
      <c r="K912">
        <v>221100</v>
      </c>
      <c r="L912">
        <v>221100</v>
      </c>
      <c r="M912">
        <v>221100</v>
      </c>
      <c r="N912" t="s">
        <v>56</v>
      </c>
      <c r="O912" t="s">
        <v>56</v>
      </c>
    </row>
    <row r="913" spans="1:15" x14ac:dyDescent="0.15">
      <c r="A913" s="6">
        <v>77</v>
      </c>
      <c r="B913">
        <v>102</v>
      </c>
      <c r="C913" s="4" t="s">
        <v>420</v>
      </c>
      <c r="D913" s="4" t="s">
        <v>552</v>
      </c>
      <c r="E913" s="4">
        <v>40227228.750915997</v>
      </c>
      <c r="F913" s="4">
        <v>40815743.757408999</v>
      </c>
      <c r="G913" s="4">
        <v>41083353.559335999</v>
      </c>
      <c r="H913" s="4">
        <v>44051960.884807996</v>
      </c>
      <c r="I913" s="4">
        <v>47284107.680243</v>
      </c>
      <c r="J913" s="4">
        <v>47080388.944486</v>
      </c>
      <c r="K913" s="4">
        <v>46598917.681849003</v>
      </c>
      <c r="L913" s="4">
        <v>44034319.070281997</v>
      </c>
      <c r="M913" s="4">
        <v>42846872.845027998</v>
      </c>
      <c r="N913" s="4">
        <v>46682487.595142998</v>
      </c>
      <c r="O913" s="4">
        <v>47530803.535844997</v>
      </c>
    </row>
    <row r="914" spans="1:15" x14ac:dyDescent="0.15">
      <c r="A914" s="6">
        <v>77</v>
      </c>
      <c r="B914">
        <v>102</v>
      </c>
      <c r="C914" s="4" t="s">
        <v>420</v>
      </c>
      <c r="D914" s="4" t="s">
        <v>564</v>
      </c>
      <c r="E914" s="4">
        <v>878068</v>
      </c>
      <c r="F914" s="4">
        <v>774423</v>
      </c>
      <c r="G914" s="4">
        <v>839678</v>
      </c>
      <c r="H914" s="4">
        <v>1180328</v>
      </c>
      <c r="I914" s="4">
        <v>1216910</v>
      </c>
      <c r="J914" s="4">
        <v>1328495</v>
      </c>
      <c r="K914" s="4">
        <v>1239486</v>
      </c>
      <c r="L914" s="4">
        <v>1279716</v>
      </c>
      <c r="M914" s="4">
        <v>1252859</v>
      </c>
      <c r="N914" s="4">
        <v>1595660</v>
      </c>
      <c r="O914" s="4">
        <v>1615639</v>
      </c>
    </row>
    <row r="915" spans="1:15" x14ac:dyDescent="0.15">
      <c r="A915" s="6">
        <v>77</v>
      </c>
      <c r="B915">
        <v>102</v>
      </c>
      <c r="C915" s="4" t="s">
        <v>420</v>
      </c>
      <c r="D915" s="4" t="s">
        <v>563</v>
      </c>
      <c r="E915" s="4">
        <v>629319</v>
      </c>
      <c r="F915" s="4">
        <v>542352</v>
      </c>
      <c r="G915" s="4">
        <v>583625</v>
      </c>
      <c r="H915" s="4">
        <v>767509</v>
      </c>
      <c r="I915" s="4">
        <v>886525</v>
      </c>
      <c r="J915" s="4">
        <v>774109</v>
      </c>
      <c r="K915" s="4">
        <v>827377</v>
      </c>
      <c r="L915" s="4">
        <v>676910</v>
      </c>
      <c r="M915" s="4">
        <v>648079</v>
      </c>
      <c r="N915" s="4">
        <v>837695</v>
      </c>
      <c r="O915" s="4">
        <v>797732</v>
      </c>
    </row>
    <row r="916" spans="1:15" x14ac:dyDescent="0.15">
      <c r="A916" s="6">
        <v>77</v>
      </c>
      <c r="B916">
        <v>102</v>
      </c>
      <c r="C916" t="s">
        <v>420</v>
      </c>
      <c r="D916" t="s">
        <v>503</v>
      </c>
      <c r="E916">
        <v>66530984</v>
      </c>
      <c r="F916">
        <v>66866839</v>
      </c>
      <c r="G916">
        <v>67195028</v>
      </c>
      <c r="H916">
        <v>67518382</v>
      </c>
      <c r="I916">
        <v>67835957</v>
      </c>
      <c r="J916">
        <v>68144501</v>
      </c>
      <c r="K916">
        <v>68438730</v>
      </c>
      <c r="L916">
        <v>68714511</v>
      </c>
      <c r="M916">
        <v>68971331</v>
      </c>
      <c r="N916">
        <v>69209858</v>
      </c>
      <c r="O916">
        <v>69428524</v>
      </c>
    </row>
    <row r="917" spans="1:15" x14ac:dyDescent="0.15">
      <c r="A917" s="6">
        <v>77</v>
      </c>
      <c r="B917">
        <v>102</v>
      </c>
      <c r="C917" s="4" t="s">
        <v>420</v>
      </c>
      <c r="D917" s="4" t="s">
        <v>565</v>
      </c>
      <c r="E917">
        <v>39978479.750915997</v>
      </c>
      <c r="F917">
        <v>40583672.757408999</v>
      </c>
      <c r="G917">
        <v>40827300.559335999</v>
      </c>
      <c r="H917">
        <v>43639141.884807996</v>
      </c>
      <c r="I917">
        <v>46953722.680243</v>
      </c>
      <c r="J917">
        <v>46526002.944486</v>
      </c>
      <c r="K917">
        <v>46186808.681849003</v>
      </c>
      <c r="L917">
        <v>43431513.070281997</v>
      </c>
      <c r="M917">
        <v>42242092.845027998</v>
      </c>
      <c r="N917">
        <v>45924522.595142998</v>
      </c>
      <c r="O917">
        <v>46712896.535844997</v>
      </c>
    </row>
    <row r="918" spans="1:15" x14ac:dyDescent="0.15">
      <c r="A918" s="6">
        <v>77</v>
      </c>
      <c r="B918">
        <v>102</v>
      </c>
      <c r="C918" s="4" t="s">
        <v>420</v>
      </c>
      <c r="D918" s="4" t="s">
        <v>567</v>
      </c>
      <c r="E918">
        <v>1.3016743142144644E-3</v>
      </c>
      <c r="F918">
        <v>1.2389697782460847E-3</v>
      </c>
      <c r="G918">
        <v>1.2377792022792019E-3</v>
      </c>
      <c r="H918">
        <v>1.6160626780626782E-3</v>
      </c>
      <c r="I918">
        <v>1.2115146386093322E-3</v>
      </c>
      <c r="J918">
        <v>9.5726368159203983E-4</v>
      </c>
      <c r="K918">
        <v>1.076450474898236E-3</v>
      </c>
      <c r="L918">
        <v>1.0440321121664405E-3</v>
      </c>
      <c r="M918">
        <v>1.0203464495703305E-3</v>
      </c>
      <c r="N918" t="e">
        <v>#VALUE!</v>
      </c>
      <c r="O918" t="e">
        <v>#VALUE!</v>
      </c>
    </row>
    <row r="919" spans="1:15" x14ac:dyDescent="0.15">
      <c r="A919" s="6">
        <v>77</v>
      </c>
      <c r="B919">
        <v>102</v>
      </c>
      <c r="C919" s="4" t="s">
        <v>420</v>
      </c>
      <c r="D919" t="s">
        <v>566</v>
      </c>
      <c r="E919">
        <v>260.98570000000012</v>
      </c>
      <c r="F919">
        <v>258.68450000000001</v>
      </c>
      <c r="G919">
        <v>260.67629999999991</v>
      </c>
      <c r="H919">
        <v>340.34280000000001</v>
      </c>
      <c r="I919">
        <v>264.83710000000002</v>
      </c>
      <c r="J919">
        <v>211.65100000000001</v>
      </c>
      <c r="K919">
        <v>238.00319999999999</v>
      </c>
      <c r="L919">
        <v>230.8355</v>
      </c>
      <c r="M919">
        <v>225.59860000000009</v>
      </c>
      <c r="N919">
        <v>233.9074</v>
      </c>
    </row>
    <row r="920" spans="1:15" x14ac:dyDescent="0.15">
      <c r="A920" s="3">
        <v>40</v>
      </c>
      <c r="B920">
        <v>103</v>
      </c>
      <c r="C920" t="s">
        <v>272</v>
      </c>
      <c r="D920" t="s">
        <v>315</v>
      </c>
      <c r="E920">
        <v>2.5</v>
      </c>
      <c r="F920">
        <v>2.5</v>
      </c>
      <c r="G920">
        <v>2.5</v>
      </c>
      <c r="H920">
        <v>2.5</v>
      </c>
      <c r="I920">
        <v>2.5</v>
      </c>
      <c r="J920">
        <v>2.5</v>
      </c>
      <c r="K920">
        <v>2.5</v>
      </c>
      <c r="L920">
        <v>2.5</v>
      </c>
      <c r="M920">
        <v>2.5</v>
      </c>
      <c r="N920">
        <v>2.5</v>
      </c>
      <c r="O920">
        <v>2.5</v>
      </c>
    </row>
    <row r="921" spans="1:15" x14ac:dyDescent="0.15">
      <c r="A921" s="3">
        <v>40</v>
      </c>
      <c r="B921">
        <v>103</v>
      </c>
      <c r="C921" t="s">
        <v>272</v>
      </c>
      <c r="D921" t="s">
        <v>516</v>
      </c>
      <c r="E921">
        <v>391220</v>
      </c>
      <c r="F921">
        <v>389110</v>
      </c>
      <c r="G921">
        <v>390120</v>
      </c>
      <c r="H921">
        <v>382470</v>
      </c>
      <c r="I921">
        <v>384070</v>
      </c>
      <c r="J921">
        <v>384230</v>
      </c>
      <c r="K921">
        <v>385610</v>
      </c>
      <c r="L921">
        <v>385460</v>
      </c>
      <c r="M921">
        <v>383270</v>
      </c>
      <c r="N921" t="s">
        <v>56</v>
      </c>
      <c r="O921" t="s">
        <v>56</v>
      </c>
    </row>
    <row r="922" spans="1:15" x14ac:dyDescent="0.15">
      <c r="A922" s="3">
        <v>40</v>
      </c>
      <c r="B922">
        <v>103</v>
      </c>
      <c r="C922" s="4" t="s">
        <v>272</v>
      </c>
      <c r="D922" s="4" t="s">
        <v>552</v>
      </c>
      <c r="E922" s="4">
        <v>50120413.697947003</v>
      </c>
      <c r="F922" s="4">
        <v>50944241.601902999</v>
      </c>
      <c r="G922" s="4">
        <v>53309714.110588998</v>
      </c>
      <c r="H922" s="4">
        <v>55789437.162505001</v>
      </c>
      <c r="I922" s="4">
        <v>59071257.526332997</v>
      </c>
      <c r="J922" s="4">
        <v>61078816.471679002</v>
      </c>
      <c r="K922" s="4">
        <v>59715623.209324002</v>
      </c>
      <c r="L922" s="4">
        <v>63435691.918398999</v>
      </c>
      <c r="M922" s="4">
        <v>63522758.028159</v>
      </c>
      <c r="N922" s="4">
        <v>66834410.227126002</v>
      </c>
      <c r="O922" s="4">
        <v>65878235.935406998</v>
      </c>
    </row>
    <row r="923" spans="1:15" x14ac:dyDescent="0.15">
      <c r="A923" s="3">
        <v>40</v>
      </c>
      <c r="B923">
        <v>103</v>
      </c>
      <c r="C923" s="4" t="s">
        <v>272</v>
      </c>
      <c r="D923" s="4" t="s">
        <v>564</v>
      </c>
      <c r="E923" s="4">
        <v>259071</v>
      </c>
      <c r="F923" s="4">
        <v>364397</v>
      </c>
      <c r="G923" s="4">
        <v>364015</v>
      </c>
      <c r="H923" s="4">
        <v>477874</v>
      </c>
      <c r="I923" s="4">
        <v>484257</v>
      </c>
      <c r="J923" s="4">
        <v>750977</v>
      </c>
      <c r="K923" s="4">
        <v>768012</v>
      </c>
      <c r="L923" s="4">
        <v>636159</v>
      </c>
      <c r="M923" s="4">
        <v>722096</v>
      </c>
      <c r="N923" s="4">
        <v>738403</v>
      </c>
      <c r="O923" s="4">
        <v>790638</v>
      </c>
    </row>
    <row r="924" spans="1:15" x14ac:dyDescent="0.15">
      <c r="A924" s="3">
        <v>40</v>
      </c>
      <c r="B924">
        <v>103</v>
      </c>
      <c r="C924" s="4" t="s">
        <v>272</v>
      </c>
      <c r="D924" s="4" t="s">
        <v>563</v>
      </c>
      <c r="E924" s="4">
        <v>299567</v>
      </c>
      <c r="F924" s="4">
        <v>311886</v>
      </c>
      <c r="G924" s="4">
        <v>306860</v>
      </c>
      <c r="H924" s="4">
        <v>397220</v>
      </c>
      <c r="I924" s="4">
        <v>465994</v>
      </c>
      <c r="J924" s="4">
        <v>521096</v>
      </c>
      <c r="K924" s="4">
        <v>443171</v>
      </c>
      <c r="L924" s="4">
        <v>407026</v>
      </c>
      <c r="M924" s="4">
        <v>448277</v>
      </c>
      <c r="N924" s="4">
        <v>442621</v>
      </c>
      <c r="O924" s="4">
        <v>517561</v>
      </c>
    </row>
    <row r="925" spans="1:15" x14ac:dyDescent="0.15">
      <c r="A925" s="3">
        <v>40</v>
      </c>
      <c r="B925">
        <v>103</v>
      </c>
      <c r="C925" t="s">
        <v>272</v>
      </c>
      <c r="D925" t="s">
        <v>503</v>
      </c>
      <c r="E925">
        <v>70418604</v>
      </c>
      <c r="F925">
        <v>71321399</v>
      </c>
      <c r="G925">
        <v>72326988</v>
      </c>
      <c r="H925">
        <v>73443863</v>
      </c>
      <c r="I925">
        <v>74653016</v>
      </c>
      <c r="J925">
        <v>75928564</v>
      </c>
      <c r="K925">
        <v>77231907</v>
      </c>
      <c r="L925">
        <v>78529409</v>
      </c>
      <c r="M925">
        <v>79821724</v>
      </c>
      <c r="N925">
        <v>81101892</v>
      </c>
      <c r="O925">
        <v>82319724</v>
      </c>
    </row>
    <row r="926" spans="1:15" x14ac:dyDescent="0.15">
      <c r="A926" s="3">
        <v>40</v>
      </c>
      <c r="B926">
        <v>103</v>
      </c>
      <c r="C926" s="4" t="s">
        <v>272</v>
      </c>
      <c r="D926" s="4" t="s">
        <v>565</v>
      </c>
      <c r="E926">
        <v>50160909.697947003</v>
      </c>
      <c r="F926">
        <v>50891730.601902999</v>
      </c>
      <c r="G926">
        <v>53252559.110588998</v>
      </c>
      <c r="H926">
        <v>55708783.162505001</v>
      </c>
      <c r="I926">
        <v>59052994.526332997</v>
      </c>
      <c r="J926">
        <v>60848935.471679002</v>
      </c>
      <c r="K926">
        <v>59390782.209324002</v>
      </c>
      <c r="L926">
        <v>63206558.918398999</v>
      </c>
      <c r="M926">
        <v>63248939.028159</v>
      </c>
      <c r="N926">
        <v>66538628.227126002</v>
      </c>
      <c r="O926">
        <v>65605158.935406998</v>
      </c>
    </row>
    <row r="927" spans="1:15" x14ac:dyDescent="0.15">
      <c r="A927" s="3">
        <v>40</v>
      </c>
      <c r="B927">
        <v>103</v>
      </c>
      <c r="C927" s="4" t="s">
        <v>272</v>
      </c>
      <c r="D927" s="4" t="s">
        <v>567</v>
      </c>
      <c r="E927">
        <v>3.2748683605132663E-4</v>
      </c>
      <c r="F927">
        <v>7.5831101745007839E-4</v>
      </c>
      <c r="G927">
        <v>1.8027042961140164E-4</v>
      </c>
      <c r="H927">
        <v>2.3564828614008938E-4</v>
      </c>
      <c r="I927">
        <v>2.3515609133751661E-4</v>
      </c>
      <c r="J927">
        <v>8.0164510839861574E-4</v>
      </c>
      <c r="K927">
        <v>6.1287440678405643E-4</v>
      </c>
      <c r="L927">
        <v>8.6538110309759765E-4</v>
      </c>
      <c r="M927">
        <v>9.5273984397422186E-4</v>
      </c>
      <c r="N927" t="e">
        <v>#VALUE!</v>
      </c>
      <c r="O927" t="e">
        <v>#VALUE!</v>
      </c>
    </row>
    <row r="928" spans="1:15" x14ac:dyDescent="0.15">
      <c r="A928" s="3">
        <v>40</v>
      </c>
      <c r="B928">
        <v>103</v>
      </c>
      <c r="C928" s="4" t="s">
        <v>272</v>
      </c>
      <c r="D928" t="s">
        <v>566</v>
      </c>
      <c r="E928">
        <v>128.11940000000001</v>
      </c>
      <c r="F928">
        <v>295.06639999999999</v>
      </c>
      <c r="G928">
        <v>70.327100000000002</v>
      </c>
      <c r="H928">
        <v>90.128399999999985</v>
      </c>
      <c r="I928">
        <v>90.316400000000002</v>
      </c>
      <c r="J928">
        <v>308.01610000000011</v>
      </c>
      <c r="K928">
        <v>236.3305</v>
      </c>
      <c r="L928">
        <v>333.56979999999999</v>
      </c>
      <c r="M928">
        <v>365.15660000000003</v>
      </c>
      <c r="N928">
        <v>129.54040000000001</v>
      </c>
    </row>
    <row r="929" spans="1:15" x14ac:dyDescent="0.15">
      <c r="A929" s="3">
        <v>41</v>
      </c>
      <c r="B929">
        <v>104</v>
      </c>
      <c r="C929" t="s">
        <v>504</v>
      </c>
      <c r="D929" t="s">
        <v>315</v>
      </c>
      <c r="E929">
        <v>2.5</v>
      </c>
      <c r="F929">
        <v>2.5</v>
      </c>
      <c r="G929">
        <v>2.5</v>
      </c>
      <c r="H929">
        <v>2.5</v>
      </c>
      <c r="I929">
        <v>2.5</v>
      </c>
      <c r="J929">
        <v>2.5</v>
      </c>
      <c r="K929">
        <v>2.5</v>
      </c>
      <c r="L929">
        <v>2.5</v>
      </c>
      <c r="M929">
        <v>2.5</v>
      </c>
      <c r="N929">
        <v>2.5</v>
      </c>
      <c r="O929">
        <v>2.5</v>
      </c>
    </row>
    <row r="930" spans="1:15" x14ac:dyDescent="0.15">
      <c r="A930" s="3">
        <v>41</v>
      </c>
      <c r="B930">
        <v>104</v>
      </c>
      <c r="C930" t="s">
        <v>504</v>
      </c>
      <c r="D930" t="s">
        <v>516</v>
      </c>
      <c r="E930">
        <v>176840</v>
      </c>
      <c r="F930">
        <v>173250</v>
      </c>
      <c r="G930">
        <v>172240</v>
      </c>
      <c r="H930">
        <v>171640</v>
      </c>
      <c r="I930">
        <v>171820</v>
      </c>
      <c r="J930">
        <v>172501.9921875</v>
      </c>
      <c r="K930">
        <v>172320</v>
      </c>
      <c r="L930">
        <v>171380</v>
      </c>
      <c r="M930">
        <v>173499.8046875</v>
      </c>
      <c r="N930" t="s">
        <v>56</v>
      </c>
      <c r="O930" t="s">
        <v>56</v>
      </c>
    </row>
    <row r="931" spans="1:15" x14ac:dyDescent="0.15">
      <c r="A931" s="3">
        <v>41</v>
      </c>
      <c r="B931">
        <v>104</v>
      </c>
      <c r="C931" t="s">
        <v>504</v>
      </c>
      <c r="D931" t="s">
        <v>503</v>
      </c>
      <c r="E931">
        <v>61806995</v>
      </c>
      <c r="F931">
        <v>62276270</v>
      </c>
      <c r="G931">
        <v>62766365</v>
      </c>
      <c r="H931">
        <v>63258810</v>
      </c>
      <c r="I931">
        <v>63700215</v>
      </c>
      <c r="J931">
        <v>64128273</v>
      </c>
      <c r="K931">
        <v>64602298</v>
      </c>
      <c r="L931">
        <v>65116219</v>
      </c>
      <c r="M931">
        <v>65611593</v>
      </c>
      <c r="N931">
        <v>66058859</v>
      </c>
      <c r="O931">
        <v>66460344</v>
      </c>
    </row>
    <row r="932" spans="1:15" x14ac:dyDescent="0.15">
      <c r="A932" s="3">
        <v>41</v>
      </c>
      <c r="B932">
        <v>104</v>
      </c>
      <c r="C932" s="4" t="s">
        <v>559</v>
      </c>
      <c r="D932" s="4" t="s">
        <v>552</v>
      </c>
      <c r="E932" s="4">
        <v>26396018.127085999</v>
      </c>
      <c r="F932" s="4">
        <v>25805610.626185</v>
      </c>
      <c r="G932" s="4">
        <v>26319072.341262002</v>
      </c>
      <c r="H932" s="4">
        <v>26954773.460018001</v>
      </c>
      <c r="I932" s="4">
        <v>25337065.236341</v>
      </c>
      <c r="J932" s="4">
        <v>25883698.021641001</v>
      </c>
      <c r="K932" s="4">
        <v>28028141.328510001</v>
      </c>
      <c r="L932" s="4">
        <v>28238587.389644001</v>
      </c>
      <c r="M932" s="4">
        <v>27304686.171681002</v>
      </c>
      <c r="N932" s="4">
        <v>28439148.355094999</v>
      </c>
      <c r="O932" s="4">
        <v>27697315.259509999</v>
      </c>
    </row>
    <row r="933" spans="1:15" x14ac:dyDescent="0.15">
      <c r="A933" s="3">
        <v>41</v>
      </c>
      <c r="B933">
        <v>104</v>
      </c>
      <c r="C933" s="4" t="s">
        <v>559</v>
      </c>
      <c r="D933" s="4" t="s">
        <v>564</v>
      </c>
      <c r="E933" s="4">
        <v>5438</v>
      </c>
      <c r="F933" s="4">
        <v>4963</v>
      </c>
      <c r="G933" s="4">
        <v>5925</v>
      </c>
      <c r="H933" s="4">
        <v>5780</v>
      </c>
      <c r="I933" s="4">
        <v>11816</v>
      </c>
      <c r="J933" s="4">
        <v>10667</v>
      </c>
      <c r="K933" s="4">
        <v>9025</v>
      </c>
      <c r="L933" s="4">
        <v>12161</v>
      </c>
      <c r="M933" s="4">
        <v>9753</v>
      </c>
      <c r="N933" s="4">
        <v>11774</v>
      </c>
      <c r="O933" s="4">
        <v>15546</v>
      </c>
    </row>
    <row r="934" spans="1:15" x14ac:dyDescent="0.15">
      <c r="A934" s="3">
        <v>41</v>
      </c>
      <c r="B934">
        <v>104</v>
      </c>
      <c r="C934" s="4" t="s">
        <v>559</v>
      </c>
      <c r="D934" s="4" t="s">
        <v>563</v>
      </c>
      <c r="E934" s="4">
        <v>59952</v>
      </c>
      <c r="F934" s="4">
        <v>73214</v>
      </c>
      <c r="G934" s="4">
        <v>67167</v>
      </c>
      <c r="H934" s="4">
        <v>71120</v>
      </c>
      <c r="I934" s="4">
        <v>92935</v>
      </c>
      <c r="J934" s="4">
        <v>93037</v>
      </c>
      <c r="K934" s="4">
        <v>86993</v>
      </c>
      <c r="L934" s="4">
        <v>85979</v>
      </c>
      <c r="M934" s="4">
        <v>91057</v>
      </c>
      <c r="N934" s="4">
        <v>91284</v>
      </c>
      <c r="O934" s="4">
        <v>90524</v>
      </c>
    </row>
    <row r="935" spans="1:15" x14ac:dyDescent="0.15">
      <c r="A935" s="3">
        <v>41</v>
      </c>
      <c r="B935">
        <v>104</v>
      </c>
      <c r="C935" s="4" t="s">
        <v>559</v>
      </c>
      <c r="D935" s="4" t="s">
        <v>565</v>
      </c>
      <c r="E935">
        <v>26450532.127085999</v>
      </c>
      <c r="F935">
        <v>25873861.626185</v>
      </c>
      <c r="G935">
        <v>26380314.341262002</v>
      </c>
      <c r="H935">
        <v>27020113.460018001</v>
      </c>
      <c r="I935">
        <v>25418184.236341</v>
      </c>
      <c r="J935">
        <v>25966068.021641001</v>
      </c>
      <c r="K935">
        <v>28106109.328510001</v>
      </c>
      <c r="L935">
        <v>28312405.389644001</v>
      </c>
      <c r="M935">
        <v>27385990.171681002</v>
      </c>
      <c r="N935">
        <v>28518658.355094999</v>
      </c>
      <c r="O935">
        <v>27772293.259509999</v>
      </c>
    </row>
    <row r="936" spans="1:15" x14ac:dyDescent="0.15">
      <c r="A936" s="3">
        <v>41</v>
      </c>
      <c r="B936">
        <v>104</v>
      </c>
      <c r="C936" s="4" t="s">
        <v>559</v>
      </c>
      <c r="D936" s="4" t="s">
        <v>567</v>
      </c>
      <c r="E936">
        <v>2.7628081881927172E-4</v>
      </c>
      <c r="F936">
        <v>2.8571486291486295E-4</v>
      </c>
      <c r="G936">
        <v>2.9210404087320018E-4</v>
      </c>
      <c r="H936">
        <v>2.8291656956420415E-4</v>
      </c>
      <c r="I936">
        <v>3.0716505645442905E-4</v>
      </c>
      <c r="J936">
        <v>3.0441387565496869E-4</v>
      </c>
      <c r="K936">
        <v>2.9914983751160631E-4</v>
      </c>
      <c r="L936">
        <v>2.953069202940833E-4</v>
      </c>
      <c r="M936">
        <v>3.0113693841964426E-4</v>
      </c>
      <c r="N936" t="e">
        <v>#VALUE!</v>
      </c>
      <c r="O936" t="e">
        <v>#VALUE!</v>
      </c>
    </row>
    <row r="937" spans="1:15" x14ac:dyDescent="0.15">
      <c r="A937" s="3">
        <v>41</v>
      </c>
      <c r="B937">
        <v>104</v>
      </c>
      <c r="C937" s="4" t="s">
        <v>559</v>
      </c>
      <c r="D937" t="s">
        <v>566</v>
      </c>
      <c r="E937">
        <v>48.857500000000009</v>
      </c>
      <c r="F937">
        <v>49.500100000000003</v>
      </c>
      <c r="G937">
        <v>50.311999999999998</v>
      </c>
      <c r="H937">
        <v>48.559800000000003</v>
      </c>
      <c r="I937">
        <v>52.777099999999997</v>
      </c>
      <c r="J937">
        <v>52.512</v>
      </c>
      <c r="K937">
        <v>51.549500000000002</v>
      </c>
      <c r="L937">
        <v>50.609699999999997</v>
      </c>
      <c r="M937">
        <v>52.247199999999992</v>
      </c>
      <c r="N937">
        <v>52.364400000000003</v>
      </c>
    </row>
    <row r="938" spans="1:15" x14ac:dyDescent="0.15">
      <c r="A938" s="3">
        <v>42</v>
      </c>
      <c r="B938">
        <v>105</v>
      </c>
      <c r="C938" t="s">
        <v>298</v>
      </c>
      <c r="D938" t="s">
        <v>315</v>
      </c>
      <c r="E938">
        <v>2.5</v>
      </c>
      <c r="F938">
        <v>2.5</v>
      </c>
      <c r="G938">
        <v>2.5</v>
      </c>
      <c r="H938">
        <v>2.5</v>
      </c>
      <c r="I938">
        <v>2.5</v>
      </c>
      <c r="J938">
        <v>2.5</v>
      </c>
      <c r="K938">
        <v>2.5</v>
      </c>
      <c r="L938">
        <v>2.5</v>
      </c>
      <c r="M938">
        <v>2.5</v>
      </c>
      <c r="N938">
        <v>2.5</v>
      </c>
      <c r="O938">
        <v>2.5</v>
      </c>
    </row>
    <row r="939" spans="1:15" x14ac:dyDescent="0.15">
      <c r="A939" s="3">
        <v>42</v>
      </c>
      <c r="B939">
        <v>105</v>
      </c>
      <c r="C939" t="s">
        <v>298</v>
      </c>
      <c r="D939" t="s">
        <v>516</v>
      </c>
      <c r="E939">
        <v>4133125.9375</v>
      </c>
      <c r="F939">
        <v>4099606.875</v>
      </c>
      <c r="G939">
        <v>4084261.875</v>
      </c>
      <c r="H939">
        <v>4046693.125</v>
      </c>
      <c r="I939">
        <v>4087065</v>
      </c>
      <c r="J939">
        <v>4058416.875</v>
      </c>
      <c r="K939">
        <v>4078655</v>
      </c>
      <c r="L939">
        <v>4058625</v>
      </c>
      <c r="M939">
        <v>4058625</v>
      </c>
      <c r="N939" t="s">
        <v>56</v>
      </c>
      <c r="O939" t="s">
        <v>56</v>
      </c>
    </row>
    <row r="940" spans="1:15" x14ac:dyDescent="0.15">
      <c r="A940" s="3">
        <v>42</v>
      </c>
      <c r="B940">
        <v>105</v>
      </c>
      <c r="C940" t="s">
        <v>298</v>
      </c>
      <c r="D940" t="s">
        <v>503</v>
      </c>
      <c r="E940">
        <v>304093966</v>
      </c>
      <c r="F940">
        <v>306771529</v>
      </c>
      <c r="G940">
        <v>309321666</v>
      </c>
      <c r="H940">
        <v>311556874</v>
      </c>
      <c r="I940">
        <v>313830990</v>
      </c>
      <c r="J940">
        <v>315993715</v>
      </c>
      <c r="K940">
        <v>318301008</v>
      </c>
      <c r="L940">
        <v>320635163</v>
      </c>
      <c r="M940">
        <v>322941311</v>
      </c>
      <c r="N940">
        <v>324985539</v>
      </c>
      <c r="O940">
        <v>326687501</v>
      </c>
    </row>
    <row r="941" spans="1:15" x14ac:dyDescent="0.15">
      <c r="A941" s="3">
        <v>42</v>
      </c>
      <c r="B941">
        <v>105</v>
      </c>
      <c r="C941" s="4" t="s">
        <v>560</v>
      </c>
      <c r="D941" s="4" t="s">
        <v>552</v>
      </c>
      <c r="E941" s="4">
        <v>329418490.23325998</v>
      </c>
      <c r="F941" s="4">
        <v>335602687.26038098</v>
      </c>
      <c r="G941" s="4">
        <v>335576908.07250798</v>
      </c>
      <c r="H941" s="4">
        <v>331187604.56346601</v>
      </c>
      <c r="I941" s="4">
        <v>330445862.48725498</v>
      </c>
      <c r="J941" s="4">
        <v>345648631.23626298</v>
      </c>
      <c r="K941" s="4">
        <v>355621628.40954697</v>
      </c>
      <c r="L941" s="4">
        <v>349022195.48208398</v>
      </c>
      <c r="M941" s="4">
        <v>378189191.08603197</v>
      </c>
      <c r="N941" s="4">
        <v>375300190.37400299</v>
      </c>
      <c r="O941" s="4">
        <v>384284001.08268499</v>
      </c>
    </row>
    <row r="942" spans="1:15" x14ac:dyDescent="0.15">
      <c r="A942" s="3">
        <v>42</v>
      </c>
      <c r="B942">
        <v>105</v>
      </c>
      <c r="C942" s="4" t="s">
        <v>560</v>
      </c>
      <c r="D942" s="4" t="s">
        <v>564</v>
      </c>
      <c r="E942" s="4">
        <v>200729</v>
      </c>
      <c r="F942" s="4">
        <v>196957</v>
      </c>
      <c r="G942" s="4">
        <v>118554</v>
      </c>
      <c r="H942" s="4">
        <v>296751</v>
      </c>
      <c r="I942" s="4">
        <v>242110</v>
      </c>
      <c r="J942" s="4">
        <v>240329</v>
      </c>
      <c r="K942" s="4">
        <v>284004</v>
      </c>
      <c r="L942" s="4">
        <v>185556</v>
      </c>
      <c r="M942" s="4">
        <v>120956</v>
      </c>
      <c r="N942" s="4">
        <v>249430</v>
      </c>
      <c r="O942" s="4">
        <v>205070</v>
      </c>
    </row>
    <row r="943" spans="1:15" x14ac:dyDescent="0.15">
      <c r="A943" s="3">
        <v>42</v>
      </c>
      <c r="B943">
        <v>105</v>
      </c>
      <c r="C943" s="4" t="s">
        <v>560</v>
      </c>
      <c r="D943" s="4" t="s">
        <v>563</v>
      </c>
      <c r="E943" s="4">
        <v>2600685</v>
      </c>
      <c r="F943" s="4">
        <v>2491354</v>
      </c>
      <c r="G943" s="4">
        <v>2621520</v>
      </c>
      <c r="H943" s="4">
        <v>3169379</v>
      </c>
      <c r="I943" s="4">
        <v>4034444</v>
      </c>
      <c r="J943" s="4">
        <v>3836049</v>
      </c>
      <c r="K943" s="4">
        <v>4758683</v>
      </c>
      <c r="L943" s="4">
        <v>3024180</v>
      </c>
      <c r="M943" s="4">
        <v>2734702</v>
      </c>
      <c r="N943" s="4">
        <v>3012916</v>
      </c>
      <c r="O943" s="4">
        <v>2267598</v>
      </c>
    </row>
    <row r="944" spans="1:15" x14ac:dyDescent="0.15">
      <c r="A944" s="3">
        <v>42</v>
      </c>
      <c r="B944">
        <v>105</v>
      </c>
      <c r="C944" s="4" t="s">
        <v>560</v>
      </c>
      <c r="D944" s="4" t="s">
        <v>565</v>
      </c>
      <c r="E944">
        <v>331818446.23325998</v>
      </c>
      <c r="F944">
        <v>337897084.26038098</v>
      </c>
      <c r="G944">
        <v>338079874.07250798</v>
      </c>
      <c r="H944">
        <v>334060232.56346601</v>
      </c>
      <c r="I944">
        <v>334238196.48725498</v>
      </c>
      <c r="J944">
        <v>349244351.23626298</v>
      </c>
      <c r="K944">
        <v>360096307.40954697</v>
      </c>
      <c r="L944">
        <v>351860819.48208398</v>
      </c>
      <c r="M944">
        <v>380802937.08603197</v>
      </c>
      <c r="N944">
        <v>378063676.37400299</v>
      </c>
      <c r="O944">
        <v>386346529.08268499</v>
      </c>
    </row>
    <row r="945" spans="1:15" x14ac:dyDescent="0.15">
      <c r="A945" s="3">
        <v>42</v>
      </c>
      <c r="B945">
        <v>105</v>
      </c>
      <c r="C945" s="4" t="s">
        <v>560</v>
      </c>
      <c r="D945" s="4" t="s">
        <v>567</v>
      </c>
      <c r="E945">
        <v>1.6558701823975088E-5</v>
      </c>
      <c r="F945">
        <v>1.6609299885614032E-5</v>
      </c>
      <c r="G945">
        <v>1.7328516673529895E-5</v>
      </c>
      <c r="H945">
        <v>1.7613047937752884E-5</v>
      </c>
      <c r="I945">
        <v>1.6612287790871937E-5</v>
      </c>
      <c r="J945">
        <v>1.6871677333541544E-5</v>
      </c>
      <c r="K945">
        <v>1.773920569403394E-5</v>
      </c>
      <c r="L945">
        <v>1.9080550679109307E-5</v>
      </c>
      <c r="M945">
        <v>1.9129680618436047E-5</v>
      </c>
      <c r="N945" t="e">
        <v>#VALUE!</v>
      </c>
      <c r="O945" t="e">
        <v>#VALUE!</v>
      </c>
    </row>
    <row r="946" spans="1:15" x14ac:dyDescent="0.15">
      <c r="A946" s="3">
        <v>42</v>
      </c>
      <c r="B946">
        <v>105</v>
      </c>
      <c r="C946" s="4" t="s">
        <v>560</v>
      </c>
      <c r="D946" t="s">
        <v>566</v>
      </c>
      <c r="E946">
        <v>68.4392</v>
      </c>
      <c r="F946">
        <v>68.0916</v>
      </c>
      <c r="G946">
        <v>70.774199999999979</v>
      </c>
      <c r="H946">
        <v>71.274600000000021</v>
      </c>
      <c r="I946">
        <v>67.895500000000013</v>
      </c>
      <c r="J946">
        <v>68.472300000000004</v>
      </c>
      <c r="K946">
        <v>72.352099999999993</v>
      </c>
      <c r="L946">
        <v>77.44080000000001</v>
      </c>
      <c r="M946">
        <v>77.640200000000007</v>
      </c>
      <c r="N946">
        <v>76.745800000000003</v>
      </c>
    </row>
    <row r="947" spans="1:15" x14ac:dyDescent="0.15">
      <c r="A947" s="3">
        <v>43</v>
      </c>
      <c r="B947">
        <v>106</v>
      </c>
      <c r="C947" t="s">
        <v>402</v>
      </c>
      <c r="D947" t="s">
        <v>315</v>
      </c>
      <c r="E947">
        <v>2.6</v>
      </c>
      <c r="F947">
        <v>2.5</v>
      </c>
      <c r="G947">
        <v>2.5</v>
      </c>
      <c r="H947">
        <v>2.5</v>
      </c>
      <c r="I947">
        <v>2.5</v>
      </c>
      <c r="J947">
        <v>2.5</v>
      </c>
      <c r="K947">
        <v>2.5</v>
      </c>
      <c r="L947">
        <v>2.5</v>
      </c>
      <c r="M947">
        <v>2.5</v>
      </c>
      <c r="N947">
        <v>2.5</v>
      </c>
      <c r="O947">
        <v>2.5</v>
      </c>
    </row>
    <row r="948" spans="1:15" x14ac:dyDescent="0.15">
      <c r="A948" s="3">
        <v>43</v>
      </c>
      <c r="B948">
        <v>106</v>
      </c>
      <c r="C948" t="s">
        <v>402</v>
      </c>
      <c r="D948" t="s">
        <v>516</v>
      </c>
      <c r="E948">
        <v>146740</v>
      </c>
      <c r="F948">
        <v>148140</v>
      </c>
      <c r="G948">
        <v>144330</v>
      </c>
      <c r="H948">
        <v>145260</v>
      </c>
      <c r="I948">
        <v>142300</v>
      </c>
      <c r="J948">
        <v>144630</v>
      </c>
      <c r="K948">
        <v>144495.99609375</v>
      </c>
      <c r="L948">
        <v>144495.99609375</v>
      </c>
      <c r="M948">
        <v>144495.99609375</v>
      </c>
      <c r="N948" t="s">
        <v>56</v>
      </c>
      <c r="O948" t="s">
        <v>56</v>
      </c>
    </row>
    <row r="949" spans="1:15" x14ac:dyDescent="0.15">
      <c r="A949" s="3">
        <v>43</v>
      </c>
      <c r="B949">
        <v>106</v>
      </c>
      <c r="C949" s="4" t="s">
        <v>402</v>
      </c>
      <c r="D949" s="4" t="s">
        <v>552</v>
      </c>
      <c r="E949" s="4">
        <v>5204464.6166289998</v>
      </c>
      <c r="F949" s="4">
        <v>5355668.3296760004</v>
      </c>
      <c r="G949" s="4">
        <v>5793187.3389280001</v>
      </c>
      <c r="H949" s="4">
        <v>5731515.0950640002</v>
      </c>
      <c r="I949" s="4">
        <v>6232990.6921920003</v>
      </c>
      <c r="J949" s="4">
        <v>6024644.819077</v>
      </c>
      <c r="K949" s="4">
        <v>6473062.166611</v>
      </c>
      <c r="L949" s="4">
        <v>6263152.208908</v>
      </c>
      <c r="M949" s="4">
        <v>6041228.8687650003</v>
      </c>
      <c r="N949" s="4">
        <v>5674618.2740080003</v>
      </c>
      <c r="O949" s="4">
        <v>5765438.2480039997</v>
      </c>
    </row>
    <row r="950" spans="1:15" x14ac:dyDescent="0.15">
      <c r="A950" s="3">
        <v>43</v>
      </c>
      <c r="B950">
        <v>106</v>
      </c>
      <c r="C950" s="4" t="s">
        <v>402</v>
      </c>
      <c r="D950" s="4" t="s">
        <v>564</v>
      </c>
      <c r="E950" s="4">
        <v>59214</v>
      </c>
      <c r="F950" s="4">
        <v>72028</v>
      </c>
      <c r="G950" s="4">
        <v>79447</v>
      </c>
      <c r="H950" s="4">
        <v>64100</v>
      </c>
      <c r="I950" s="4">
        <v>45931</v>
      </c>
      <c r="J950" s="4">
        <v>45382</v>
      </c>
      <c r="K950" s="4">
        <v>68466</v>
      </c>
      <c r="L950" s="4">
        <v>63900</v>
      </c>
      <c r="M950" s="4">
        <v>69931</v>
      </c>
      <c r="N950" s="4">
        <v>79588</v>
      </c>
      <c r="O950" s="4">
        <v>68827</v>
      </c>
    </row>
    <row r="951" spans="1:15" x14ac:dyDescent="0.15">
      <c r="A951" s="3">
        <v>43</v>
      </c>
      <c r="B951">
        <v>106</v>
      </c>
      <c r="C951" s="4" t="s">
        <v>402</v>
      </c>
      <c r="D951" s="4" t="s">
        <v>563</v>
      </c>
      <c r="E951" s="4">
        <v>801458</v>
      </c>
      <c r="F951" s="4">
        <v>997270</v>
      </c>
      <c r="G951" s="4">
        <v>975812</v>
      </c>
      <c r="H951" s="4">
        <v>1159298</v>
      </c>
      <c r="I951" s="4">
        <v>1172019</v>
      </c>
      <c r="J951" s="4">
        <v>1228773</v>
      </c>
      <c r="K951" s="4">
        <v>1291522</v>
      </c>
      <c r="L951" s="4">
        <v>1136366</v>
      </c>
      <c r="M951" s="4">
        <v>886315</v>
      </c>
      <c r="N951" s="4">
        <v>1206251</v>
      </c>
      <c r="O951" s="4">
        <v>1269582</v>
      </c>
    </row>
    <row r="952" spans="1:15" x14ac:dyDescent="0.15">
      <c r="A952" s="3">
        <v>43</v>
      </c>
      <c r="B952">
        <v>106</v>
      </c>
      <c r="C952" t="s">
        <v>402</v>
      </c>
      <c r="D952" t="s">
        <v>503</v>
      </c>
      <c r="E952">
        <v>3340221</v>
      </c>
      <c r="F952">
        <v>3349676</v>
      </c>
      <c r="G952">
        <v>3359275</v>
      </c>
      <c r="H952">
        <v>3368934</v>
      </c>
      <c r="I952">
        <v>3378974</v>
      </c>
      <c r="J952">
        <v>3389439</v>
      </c>
      <c r="K952">
        <v>3400434</v>
      </c>
      <c r="L952">
        <v>3412009</v>
      </c>
      <c r="M952">
        <v>3424132</v>
      </c>
      <c r="N952">
        <v>3436646</v>
      </c>
      <c r="O952">
        <v>3449299</v>
      </c>
    </row>
    <row r="953" spans="1:15" x14ac:dyDescent="0.15">
      <c r="A953" s="3">
        <v>43</v>
      </c>
      <c r="B953">
        <v>106</v>
      </c>
      <c r="C953" s="4" t="s">
        <v>402</v>
      </c>
      <c r="D953" s="4" t="s">
        <v>565</v>
      </c>
      <c r="E953">
        <v>5946708.6166289998</v>
      </c>
      <c r="F953">
        <v>6280910.3296760004</v>
      </c>
      <c r="G953">
        <v>6689552.3389280001</v>
      </c>
      <c r="H953">
        <v>6826713.0950640002</v>
      </c>
      <c r="I953">
        <v>7359078.6921920003</v>
      </c>
      <c r="J953">
        <v>7208035.819077</v>
      </c>
      <c r="K953">
        <v>7696118.166611</v>
      </c>
      <c r="L953">
        <v>7335618.208908</v>
      </c>
      <c r="M953">
        <v>6857612.8687650003</v>
      </c>
      <c r="N953">
        <v>6801281.2740080003</v>
      </c>
      <c r="O953">
        <v>6966193.2480039997</v>
      </c>
    </row>
    <row r="954" spans="1:15" x14ac:dyDescent="0.15">
      <c r="A954" s="3">
        <v>43</v>
      </c>
      <c r="B954">
        <v>106</v>
      </c>
      <c r="C954" s="4" t="s">
        <v>402</v>
      </c>
      <c r="D954" s="4" t="s">
        <v>567</v>
      </c>
      <c r="E954">
        <v>7.1115578574349196E-4</v>
      </c>
      <c r="F954">
        <v>6.5111583637100031E-4</v>
      </c>
      <c r="G954">
        <v>6.09349407607566E-4</v>
      </c>
      <c r="H954">
        <v>6.21398870989949E-4</v>
      </c>
      <c r="I954">
        <v>6.5430709768095569E-4</v>
      </c>
      <c r="J954">
        <v>7.0370808269377028E-4</v>
      </c>
      <c r="K954">
        <v>6.9858060243072799E-4</v>
      </c>
      <c r="L954">
        <v>9.1174152614252526E-4</v>
      </c>
      <c r="M954">
        <v>9.0012528731670362E-4</v>
      </c>
      <c r="N954" t="e">
        <v>#VALUE!</v>
      </c>
      <c r="O954" t="e">
        <v>#VALUE!</v>
      </c>
    </row>
    <row r="955" spans="1:15" x14ac:dyDescent="0.15">
      <c r="A955" s="3">
        <v>43</v>
      </c>
      <c r="B955">
        <v>106</v>
      </c>
      <c r="C955" s="4" t="s">
        <v>402</v>
      </c>
      <c r="D955" t="s">
        <v>566</v>
      </c>
      <c r="E955">
        <v>104.355</v>
      </c>
      <c r="F955">
        <v>96.456299999999985</v>
      </c>
      <c r="G955">
        <v>87.947400000000002</v>
      </c>
      <c r="H955">
        <v>90.264399999999995</v>
      </c>
      <c r="I955">
        <v>93.107900000000001</v>
      </c>
      <c r="J955">
        <v>101.7773</v>
      </c>
      <c r="K955">
        <v>100.9421</v>
      </c>
      <c r="L955">
        <v>131.74299999999999</v>
      </c>
      <c r="M955">
        <v>130.06450000000001</v>
      </c>
      <c r="N955">
        <v>127.69199999999999</v>
      </c>
    </row>
    <row r="956" spans="1:15" x14ac:dyDescent="0.15">
      <c r="A956" s="3">
        <v>45</v>
      </c>
      <c r="B956">
        <v>107</v>
      </c>
      <c r="C956" t="s">
        <v>232</v>
      </c>
      <c r="D956" t="s">
        <v>315</v>
      </c>
      <c r="E956">
        <v>11.3</v>
      </c>
      <c r="F956">
        <v>11</v>
      </c>
      <c r="G956">
        <v>10.3</v>
      </c>
      <c r="H956">
        <v>9.4</v>
      </c>
      <c r="I956">
        <v>8.6999999999999993</v>
      </c>
      <c r="J956">
        <v>6.6</v>
      </c>
      <c r="K956">
        <v>4.7</v>
      </c>
      <c r="L956">
        <v>2.9</v>
      </c>
      <c r="M956">
        <v>2.9</v>
      </c>
      <c r="N956">
        <v>2.8</v>
      </c>
      <c r="O956">
        <v>2.6</v>
      </c>
    </row>
    <row r="957" spans="1:15" x14ac:dyDescent="0.15">
      <c r="A957" s="3">
        <v>45</v>
      </c>
      <c r="B957">
        <v>107</v>
      </c>
      <c r="C957" t="s">
        <v>232</v>
      </c>
      <c r="D957" t="s">
        <v>516</v>
      </c>
      <c r="E957">
        <v>266400</v>
      </c>
      <c r="F957">
        <v>266200</v>
      </c>
      <c r="G957">
        <v>266700</v>
      </c>
      <c r="H957">
        <v>266300</v>
      </c>
      <c r="I957">
        <v>267500</v>
      </c>
      <c r="J957">
        <v>267700</v>
      </c>
      <c r="K957">
        <v>267700</v>
      </c>
      <c r="L957">
        <v>267700</v>
      </c>
      <c r="M957">
        <v>267700</v>
      </c>
      <c r="N957" t="s">
        <v>56</v>
      </c>
      <c r="O957" t="s">
        <v>56</v>
      </c>
    </row>
    <row r="958" spans="1:15" x14ac:dyDescent="0.15">
      <c r="A958" s="3">
        <v>45</v>
      </c>
      <c r="B958">
        <v>107</v>
      </c>
      <c r="C958" s="4" t="s">
        <v>232</v>
      </c>
      <c r="D958" s="4" t="s">
        <v>552</v>
      </c>
      <c r="E958" s="4">
        <v>14498006.593803</v>
      </c>
      <c r="F958" s="4">
        <v>15163075.052424001</v>
      </c>
      <c r="G958" s="4">
        <v>16120696.449224999</v>
      </c>
      <c r="H958" s="4">
        <v>17109995.138769001</v>
      </c>
      <c r="I958" s="4">
        <v>18291400.511466999</v>
      </c>
      <c r="J958" s="4">
        <v>19542226.827791002</v>
      </c>
      <c r="K958" s="4">
        <v>20753191.283411</v>
      </c>
      <c r="L958" s="4">
        <v>22160892.032768998</v>
      </c>
      <c r="M958" s="4">
        <v>25596532.763873</v>
      </c>
      <c r="N958" s="4">
        <v>23076048.340100002</v>
      </c>
      <c r="O958" s="4">
        <v>23513800.994463</v>
      </c>
    </row>
    <row r="959" spans="1:15" x14ac:dyDescent="0.15">
      <c r="A959" s="3">
        <v>45</v>
      </c>
      <c r="B959">
        <v>107</v>
      </c>
      <c r="C959" s="4" t="s">
        <v>232</v>
      </c>
      <c r="D959" s="4" t="s">
        <v>564</v>
      </c>
      <c r="E959" s="4">
        <v>41133146</v>
      </c>
      <c r="F959" s="4">
        <v>36086848</v>
      </c>
      <c r="G959" s="4">
        <v>36695345</v>
      </c>
      <c r="H959" s="4">
        <v>42909471</v>
      </c>
      <c r="I959" s="4">
        <v>41767551</v>
      </c>
      <c r="J959" s="4">
        <v>44004853</v>
      </c>
      <c r="K959" s="4">
        <v>44611542</v>
      </c>
      <c r="L959" s="4">
        <v>39034831</v>
      </c>
      <c r="M959" s="4">
        <v>40233207</v>
      </c>
      <c r="N959" s="4">
        <v>43534322</v>
      </c>
      <c r="O959" s="4">
        <v>45217947</v>
      </c>
    </row>
    <row r="960" spans="1:15" x14ac:dyDescent="0.15">
      <c r="A960" s="3">
        <v>45</v>
      </c>
      <c r="B960">
        <v>107</v>
      </c>
      <c r="C960" s="4" t="s">
        <v>232</v>
      </c>
      <c r="D960" s="4" t="s">
        <v>563</v>
      </c>
      <c r="E960" s="4">
        <v>37471794</v>
      </c>
      <c r="F960" s="4">
        <v>32338630</v>
      </c>
      <c r="G960" s="4">
        <v>32224297</v>
      </c>
      <c r="H960" s="4">
        <v>39097342</v>
      </c>
      <c r="I960" s="4">
        <v>37174468</v>
      </c>
      <c r="J960" s="4">
        <v>38991379</v>
      </c>
      <c r="K960" s="4">
        <v>40040818</v>
      </c>
      <c r="L960" s="4">
        <v>33923053</v>
      </c>
      <c r="M960" s="4">
        <v>34820599</v>
      </c>
      <c r="N960" s="4">
        <v>37867871</v>
      </c>
      <c r="O960" s="4">
        <v>38580656</v>
      </c>
    </row>
    <row r="961" spans="1:15" x14ac:dyDescent="0.15">
      <c r="A961" s="3">
        <v>45</v>
      </c>
      <c r="B961">
        <v>107</v>
      </c>
      <c r="C961" t="s">
        <v>232</v>
      </c>
      <c r="D961" t="s">
        <v>503</v>
      </c>
      <c r="E961">
        <v>27302800</v>
      </c>
      <c r="F961">
        <v>27767400</v>
      </c>
      <c r="G961">
        <v>28562400</v>
      </c>
      <c r="H961">
        <v>29339400</v>
      </c>
      <c r="I961">
        <v>29774500</v>
      </c>
      <c r="J961">
        <v>30243200</v>
      </c>
      <c r="K961">
        <v>30757700</v>
      </c>
      <c r="L961">
        <v>31298900</v>
      </c>
      <c r="M961">
        <v>31847900</v>
      </c>
      <c r="N961">
        <v>32388600</v>
      </c>
      <c r="O961">
        <v>32956100</v>
      </c>
    </row>
    <row r="962" spans="1:15" x14ac:dyDescent="0.15">
      <c r="A962" s="3">
        <v>45</v>
      </c>
      <c r="B962">
        <v>107</v>
      </c>
      <c r="C962" s="4" t="s">
        <v>232</v>
      </c>
      <c r="D962" s="4" t="s">
        <v>565</v>
      </c>
      <c r="E962">
        <v>10836654.593803</v>
      </c>
      <c r="F962">
        <v>11414857.052424001</v>
      </c>
      <c r="G962">
        <v>11649648.449224999</v>
      </c>
      <c r="H962">
        <v>13297866.138769001</v>
      </c>
      <c r="I962">
        <v>13698317.511466999</v>
      </c>
      <c r="J962">
        <v>14528752.827791002</v>
      </c>
      <c r="K962">
        <v>16182467.283411</v>
      </c>
      <c r="L962">
        <v>17049114.032768998</v>
      </c>
      <c r="M962">
        <v>20183924.763873</v>
      </c>
      <c r="N962">
        <v>17409597.340100002</v>
      </c>
      <c r="O962">
        <v>16876509.994463</v>
      </c>
    </row>
    <row r="963" spans="1:15" x14ac:dyDescent="0.15">
      <c r="A963" s="3">
        <v>45</v>
      </c>
      <c r="B963">
        <v>107</v>
      </c>
      <c r="C963" s="4" t="s">
        <v>232</v>
      </c>
      <c r="D963" s="4" t="s">
        <v>567</v>
      </c>
      <c r="E963">
        <v>2.3185322822822819E-4</v>
      </c>
      <c r="F963">
        <v>2.248264462809917E-4</v>
      </c>
      <c r="G963">
        <v>2.2259655043119605E-4</v>
      </c>
      <c r="H963">
        <v>2.513458505444987E-4</v>
      </c>
      <c r="I963">
        <v>1.9454168224299068E-4</v>
      </c>
      <c r="J963">
        <v>1.8863466567052673E-4</v>
      </c>
      <c r="K963">
        <v>1.9636720209189392E-4</v>
      </c>
      <c r="L963">
        <v>1.9259581621217781E-4</v>
      </c>
      <c r="M963">
        <v>2.0260814344415389E-4</v>
      </c>
      <c r="N963" t="e">
        <v>#VALUE!</v>
      </c>
      <c r="O963" t="e">
        <v>#VALUE!</v>
      </c>
    </row>
    <row r="964" spans="1:15" x14ac:dyDescent="0.15">
      <c r="A964" s="3">
        <v>45</v>
      </c>
      <c r="B964">
        <v>107</v>
      </c>
      <c r="C964" s="4" t="s">
        <v>232</v>
      </c>
      <c r="D964" t="s">
        <v>566</v>
      </c>
      <c r="E964">
        <v>61.765699999999988</v>
      </c>
      <c r="F964">
        <v>59.84879999999999</v>
      </c>
      <c r="G964">
        <v>59.366499999999988</v>
      </c>
      <c r="H964">
        <v>66.933400000000006</v>
      </c>
      <c r="I964">
        <v>52.039900000000003</v>
      </c>
      <c r="J964">
        <v>50.497500000000002</v>
      </c>
      <c r="K964">
        <v>52.567500000000003</v>
      </c>
      <c r="L964">
        <v>51.557899999999997</v>
      </c>
      <c r="M964">
        <v>54.238199999999999</v>
      </c>
      <c r="N964">
        <v>53.311700000000009</v>
      </c>
    </row>
    <row r="965" spans="1:15" x14ac:dyDescent="0.15">
      <c r="A965" s="6">
        <v>81</v>
      </c>
      <c r="B965">
        <v>108</v>
      </c>
      <c r="C965" t="s">
        <v>476</v>
      </c>
      <c r="D965" t="s">
        <v>315</v>
      </c>
      <c r="E965">
        <v>5.0999999999999996</v>
      </c>
      <c r="F965">
        <v>5.2</v>
      </c>
      <c r="G965">
        <v>5.3</v>
      </c>
      <c r="H965">
        <v>5.7</v>
      </c>
      <c r="I965">
        <v>6</v>
      </c>
      <c r="J965">
        <v>6.5</v>
      </c>
      <c r="K965">
        <v>7.1</v>
      </c>
      <c r="L965">
        <v>8.4</v>
      </c>
      <c r="M965">
        <v>9.1999999999999993</v>
      </c>
      <c r="N965">
        <v>9.6999999999999993</v>
      </c>
      <c r="O965">
        <v>9.8000000000000007</v>
      </c>
    </row>
    <row r="966" spans="1:15" x14ac:dyDescent="0.15">
      <c r="A966" s="6">
        <v>81</v>
      </c>
      <c r="B966">
        <v>108</v>
      </c>
      <c r="C966" t="s">
        <v>476</v>
      </c>
      <c r="D966" t="s">
        <v>516</v>
      </c>
      <c r="E966">
        <v>1870</v>
      </c>
      <c r="F966">
        <v>1870</v>
      </c>
      <c r="G966">
        <v>1870</v>
      </c>
      <c r="H966">
        <v>1870</v>
      </c>
      <c r="I966">
        <v>1870</v>
      </c>
      <c r="J966">
        <v>1870</v>
      </c>
      <c r="K966">
        <v>1870</v>
      </c>
      <c r="L966">
        <v>1870</v>
      </c>
      <c r="M966">
        <v>1870</v>
      </c>
      <c r="N966" t="s">
        <v>56</v>
      </c>
      <c r="O966" t="s">
        <v>56</v>
      </c>
    </row>
    <row r="967" spans="1:15" x14ac:dyDescent="0.15">
      <c r="A967" s="6">
        <v>81</v>
      </c>
      <c r="B967">
        <v>108</v>
      </c>
      <c r="C967" s="4" t="s">
        <v>476</v>
      </c>
      <c r="D967" s="4" t="s">
        <v>552</v>
      </c>
      <c r="E967" s="4">
        <v>92764.902870999998</v>
      </c>
      <c r="F967" s="4">
        <v>90312.281642999995</v>
      </c>
      <c r="G967" s="4">
        <v>116021.09225099999</v>
      </c>
      <c r="H967" s="4">
        <v>110340.297584</v>
      </c>
      <c r="I967" s="4">
        <v>112332.577028</v>
      </c>
      <c r="J967" s="4">
        <v>118749.73363800001</v>
      </c>
      <c r="K967" s="4">
        <v>106857.61548199999</v>
      </c>
      <c r="L967" s="4">
        <v>103221.61484900001</v>
      </c>
      <c r="M967" s="4">
        <v>145626.260377</v>
      </c>
      <c r="N967" s="4">
        <v>132170.726196</v>
      </c>
      <c r="O967" s="4">
        <v>116114.744695</v>
      </c>
    </row>
    <row r="968" spans="1:15" x14ac:dyDescent="0.15">
      <c r="A968" s="6">
        <v>81</v>
      </c>
      <c r="B968">
        <v>108</v>
      </c>
      <c r="C968" s="4" t="s">
        <v>476</v>
      </c>
      <c r="D968" s="4" t="s">
        <v>564</v>
      </c>
      <c r="E968" s="4">
        <v>1144303</v>
      </c>
      <c r="F968" s="4">
        <v>1110146</v>
      </c>
      <c r="G968" s="4">
        <v>1381289</v>
      </c>
      <c r="H968" s="4">
        <v>1700833</v>
      </c>
      <c r="I968" s="4">
        <v>1309807</v>
      </c>
      <c r="J968" s="4">
        <v>1468374</v>
      </c>
      <c r="K968" s="4">
        <v>1665572</v>
      </c>
      <c r="L968" s="4">
        <v>1427918</v>
      </c>
      <c r="M968" s="4">
        <v>1268114</v>
      </c>
      <c r="N968" s="4">
        <v>1401507</v>
      </c>
      <c r="O968" s="4">
        <v>1531383</v>
      </c>
    </row>
    <row r="969" spans="1:15" x14ac:dyDescent="0.15">
      <c r="A969" s="6">
        <v>81</v>
      </c>
      <c r="B969">
        <v>108</v>
      </c>
      <c r="C969" s="4" t="s">
        <v>476</v>
      </c>
      <c r="D969" s="4" t="s">
        <v>563</v>
      </c>
      <c r="E969" s="4">
        <v>2379700</v>
      </c>
      <c r="F969" s="4">
        <v>2281286</v>
      </c>
      <c r="G969" s="4">
        <v>2243777</v>
      </c>
      <c r="H969" s="4">
        <v>2913214</v>
      </c>
      <c r="I969" s="4">
        <v>2690330</v>
      </c>
      <c r="J969" s="4">
        <v>2753762</v>
      </c>
      <c r="K969" s="4">
        <v>2913313</v>
      </c>
      <c r="L969" s="4">
        <v>2450141</v>
      </c>
      <c r="M969" s="4">
        <v>2447702</v>
      </c>
      <c r="N969" s="4">
        <v>2617734</v>
      </c>
      <c r="O969" s="4">
        <v>2912032</v>
      </c>
    </row>
    <row r="970" spans="1:15" x14ac:dyDescent="0.15">
      <c r="A970" s="6">
        <v>81</v>
      </c>
      <c r="B970">
        <v>108</v>
      </c>
      <c r="C970" t="s">
        <v>476</v>
      </c>
      <c r="D970" t="s">
        <v>503</v>
      </c>
      <c r="E970">
        <v>224704</v>
      </c>
      <c r="F970">
        <v>230247</v>
      </c>
      <c r="G970">
        <v>236211</v>
      </c>
      <c r="H970">
        <v>242653</v>
      </c>
      <c r="I970">
        <v>249499</v>
      </c>
      <c r="J970">
        <v>256635</v>
      </c>
      <c r="K970">
        <v>263888</v>
      </c>
      <c r="L970">
        <v>271130</v>
      </c>
      <c r="M970">
        <v>278330</v>
      </c>
      <c r="N970">
        <v>285510</v>
      </c>
      <c r="O970">
        <v>292680</v>
      </c>
    </row>
    <row r="971" spans="1:15" x14ac:dyDescent="0.15">
      <c r="A971" s="6">
        <v>81</v>
      </c>
      <c r="B971">
        <v>108</v>
      </c>
      <c r="C971" s="4" t="s">
        <v>476</v>
      </c>
      <c r="D971" s="4" t="s">
        <v>565</v>
      </c>
      <c r="E971">
        <v>1328161.9028710001</v>
      </c>
      <c r="F971">
        <v>1261452.281643</v>
      </c>
      <c r="G971">
        <v>978509.09225099999</v>
      </c>
      <c r="H971">
        <v>1322721.297584</v>
      </c>
      <c r="I971">
        <v>1492855.577028</v>
      </c>
      <c r="J971">
        <v>1404137.733638</v>
      </c>
      <c r="K971">
        <v>1354598.6154819999</v>
      </c>
      <c r="L971">
        <v>1125444.614849</v>
      </c>
      <c r="M971">
        <v>1325214.2603770001</v>
      </c>
      <c r="N971">
        <v>1348397.7261959999</v>
      </c>
      <c r="O971">
        <v>1496763.7446949999</v>
      </c>
    </row>
    <row r="972" spans="1:15" x14ac:dyDescent="0.15">
      <c r="A972" s="6">
        <v>81</v>
      </c>
      <c r="B972">
        <v>108</v>
      </c>
      <c r="C972" s="4" t="s">
        <v>476</v>
      </c>
      <c r="D972" s="4" t="s">
        <v>567</v>
      </c>
      <c r="E972">
        <v>0.12258475935828876</v>
      </c>
      <c r="F972">
        <v>0.13145128342245987</v>
      </c>
      <c r="G972">
        <v>0.11990358288770053</v>
      </c>
      <c r="H972">
        <v>0.12966582887700534</v>
      </c>
      <c r="I972">
        <v>0.12709919786096258</v>
      </c>
      <c r="J972">
        <v>0.12902417112299466</v>
      </c>
      <c r="K972">
        <v>0.1344075935828877</v>
      </c>
      <c r="L972">
        <v>0.13622598930481283</v>
      </c>
      <c r="M972">
        <v>0.13638604278074867</v>
      </c>
      <c r="N972" t="e">
        <v>#VALUE!</v>
      </c>
      <c r="O972" t="e">
        <v>#VALUE!</v>
      </c>
    </row>
    <row r="973" spans="1:15" x14ac:dyDescent="0.15">
      <c r="A973" s="6">
        <v>81</v>
      </c>
      <c r="B973">
        <v>108</v>
      </c>
      <c r="C973" s="4" t="s">
        <v>476</v>
      </c>
      <c r="D973" t="s">
        <v>566</v>
      </c>
      <c r="E973">
        <v>229.23349999999999</v>
      </c>
      <c r="F973">
        <v>245.81389999999999</v>
      </c>
      <c r="G973">
        <v>224.21969999999999</v>
      </c>
      <c r="H973">
        <v>242.4751</v>
      </c>
      <c r="I973">
        <v>237.6755</v>
      </c>
      <c r="J973">
        <v>241.27520000000001</v>
      </c>
      <c r="K973">
        <v>251.34219999999999</v>
      </c>
      <c r="L973">
        <v>254.74260000000001</v>
      </c>
      <c r="M973">
        <v>255.0419</v>
      </c>
      <c r="N973">
        <v>258.99819999999988</v>
      </c>
    </row>
    <row r="974" spans="1:15" x14ac:dyDescent="0.15">
      <c r="A974" s="6">
        <v>102</v>
      </c>
      <c r="B974">
        <v>109</v>
      </c>
      <c r="C974" s="4" t="s">
        <v>564</v>
      </c>
      <c r="D974" s="4" t="s">
        <v>552</v>
      </c>
      <c r="E974" s="4">
        <v>8344629.3636790002</v>
      </c>
      <c r="F974" s="4">
        <v>8480601.3748039994</v>
      </c>
      <c r="G974" s="4">
        <v>8565871.5679049995</v>
      </c>
      <c r="H974" s="4">
        <v>9575525.7721159998</v>
      </c>
      <c r="I974" s="4">
        <v>8761093.5039930008</v>
      </c>
      <c r="J974" s="4">
        <v>8638583.9758609999</v>
      </c>
      <c r="K974" s="4">
        <v>8721536.1208459996</v>
      </c>
      <c r="L974" s="4">
        <v>8362426.8398949997</v>
      </c>
      <c r="M974" s="4">
        <v>7467051.3369749999</v>
      </c>
      <c r="N974" s="4">
        <v>6653028.8948900001</v>
      </c>
      <c r="O974" s="4">
        <v>6972923.0994410003</v>
      </c>
    </row>
    <row r="975" spans="1:15" x14ac:dyDescent="0.15">
      <c r="A975" s="6">
        <v>102</v>
      </c>
      <c r="B975">
        <v>109</v>
      </c>
      <c r="C975" s="4" t="s">
        <v>581</v>
      </c>
      <c r="D975" s="4" t="s">
        <v>564</v>
      </c>
      <c r="E975" s="4">
        <v>1950782</v>
      </c>
      <c r="F975" s="4">
        <v>1940554</v>
      </c>
      <c r="G975" s="4">
        <v>2240507</v>
      </c>
      <c r="H975" s="4">
        <v>2700808</v>
      </c>
      <c r="I975" s="4">
        <v>2717947</v>
      </c>
      <c r="J975" s="4">
        <v>2800255</v>
      </c>
      <c r="K975" s="4">
        <v>3059720</v>
      </c>
      <c r="L975" s="4">
        <v>2860354</v>
      </c>
      <c r="M975" s="4">
        <v>3167340</v>
      </c>
      <c r="N975" s="4">
        <v>3144097</v>
      </c>
      <c r="O975" s="4">
        <v>3345879</v>
      </c>
    </row>
    <row r="976" spans="1:15" x14ac:dyDescent="0.15">
      <c r="A976" s="6">
        <v>102</v>
      </c>
      <c r="B976">
        <v>109</v>
      </c>
      <c r="C976" s="4" t="s">
        <v>561</v>
      </c>
      <c r="D976" s="4" t="s">
        <v>563</v>
      </c>
      <c r="E976" s="4">
        <v>1386366</v>
      </c>
      <c r="F976" s="4">
        <v>942014</v>
      </c>
      <c r="G976" s="4">
        <v>1009047</v>
      </c>
      <c r="H976" s="4">
        <v>1362030</v>
      </c>
      <c r="I976" s="4">
        <v>1440756</v>
      </c>
      <c r="J976" s="4">
        <v>1587986</v>
      </c>
      <c r="K976" s="4">
        <v>1576400</v>
      </c>
      <c r="L976" s="4">
        <v>1514405</v>
      </c>
      <c r="M976" s="4">
        <v>1361312</v>
      </c>
      <c r="N976" s="4">
        <v>1669503</v>
      </c>
      <c r="O976" s="4">
        <v>1958404</v>
      </c>
    </row>
    <row r="977" spans="1:15" x14ac:dyDescent="0.15">
      <c r="A977" s="6">
        <v>102</v>
      </c>
      <c r="B977">
        <v>109</v>
      </c>
      <c r="C977" s="4" t="s">
        <v>561</v>
      </c>
      <c r="D977" s="4" t="s">
        <v>565</v>
      </c>
      <c r="E977">
        <v>7780213.3636790002</v>
      </c>
      <c r="F977">
        <v>7482061.3748039994</v>
      </c>
      <c r="G977">
        <v>7334411.5679049995</v>
      </c>
      <c r="H977">
        <v>8236747.7721159998</v>
      </c>
      <c r="I977">
        <v>7483902.5039930008</v>
      </c>
      <c r="J977">
        <v>7426314.9758609999</v>
      </c>
      <c r="K977">
        <v>7238216.1208459996</v>
      </c>
      <c r="L977">
        <v>7016477.8398949997</v>
      </c>
      <c r="M977">
        <v>5661023.3369749999</v>
      </c>
      <c r="N977">
        <v>5178434.8948900001</v>
      </c>
      <c r="O977">
        <v>5585448.0994410003</v>
      </c>
    </row>
    <row r="978" spans="1:15" x14ac:dyDescent="0.15">
      <c r="A978" s="6">
        <v>102</v>
      </c>
      <c r="B978">
        <v>109</v>
      </c>
      <c r="C978" s="4" t="s">
        <v>561</v>
      </c>
      <c r="D978" s="4" t="s">
        <v>567</v>
      </c>
      <c r="E978">
        <v>6.9900740740740748E-4</v>
      </c>
      <c r="F978">
        <v>6.7207162790697674E-4</v>
      </c>
      <c r="G978">
        <v>5.7370648148148142E-4</v>
      </c>
      <c r="H978">
        <v>5.5041574074074073E-4</v>
      </c>
      <c r="I978">
        <v>6.449453703703704E-4</v>
      </c>
      <c r="J978">
        <v>6.1605416666666668E-4</v>
      </c>
      <c r="K978">
        <v>6.2811342592592595E-4</v>
      </c>
      <c r="L978">
        <v>6.8627916666666661E-4</v>
      </c>
      <c r="M978">
        <v>8.6952500000000001E-4</v>
      </c>
      <c r="N978" t="e">
        <v>#VALUE!</v>
      </c>
      <c r="O978" t="e">
        <v>#VALUE!</v>
      </c>
    </row>
    <row r="979" spans="1:15" x14ac:dyDescent="0.15">
      <c r="A979" s="6">
        <v>102</v>
      </c>
      <c r="B979">
        <v>109</v>
      </c>
      <c r="C979" s="4" t="s">
        <v>561</v>
      </c>
      <c r="D979" t="s">
        <v>566</v>
      </c>
      <c r="E979">
        <v>150.98560000000001</v>
      </c>
      <c r="F979">
        <v>144.49539999999999</v>
      </c>
      <c r="G979">
        <v>123.92059999999999</v>
      </c>
      <c r="H979">
        <v>118.88979999999999</v>
      </c>
      <c r="I979">
        <v>139.3082</v>
      </c>
      <c r="J979">
        <v>133.0677</v>
      </c>
      <c r="K979">
        <v>135.67250000000001</v>
      </c>
      <c r="L979">
        <v>148.2363</v>
      </c>
      <c r="M979">
        <v>187.81739999999999</v>
      </c>
      <c r="N979">
        <v>186.2475</v>
      </c>
    </row>
    <row r="980" spans="1:15" x14ac:dyDescent="0.15">
      <c r="A980" s="6">
        <v>102</v>
      </c>
      <c r="B980">
        <v>109</v>
      </c>
      <c r="C980" t="s">
        <v>60</v>
      </c>
      <c r="D980" t="s">
        <v>315</v>
      </c>
      <c r="E980">
        <v>2.9</v>
      </c>
      <c r="F980">
        <v>2.5</v>
      </c>
      <c r="G980">
        <v>2.5</v>
      </c>
      <c r="H980">
        <v>2.5</v>
      </c>
      <c r="I980">
        <v>3.3</v>
      </c>
      <c r="J980">
        <v>4.7</v>
      </c>
      <c r="K980">
        <v>8.6</v>
      </c>
      <c r="L980">
        <v>14</v>
      </c>
      <c r="M980">
        <v>20.8</v>
      </c>
      <c r="N980">
        <v>27.3</v>
      </c>
      <c r="O980">
        <v>31.4</v>
      </c>
    </row>
    <row r="981" spans="1:15" x14ac:dyDescent="0.15">
      <c r="A981" s="6">
        <v>102</v>
      </c>
      <c r="B981">
        <v>109</v>
      </c>
      <c r="C981" t="s">
        <v>60</v>
      </c>
      <c r="D981" t="s">
        <v>516</v>
      </c>
      <c r="E981">
        <v>216000</v>
      </c>
      <c r="F981">
        <v>215000</v>
      </c>
      <c r="G981">
        <v>216000</v>
      </c>
      <c r="H981">
        <v>216000</v>
      </c>
      <c r="I981">
        <v>216000</v>
      </c>
      <c r="J981">
        <v>216000</v>
      </c>
      <c r="K981">
        <v>216000</v>
      </c>
      <c r="L981">
        <v>216000</v>
      </c>
      <c r="M981">
        <v>216000</v>
      </c>
      <c r="N981" t="s">
        <v>56</v>
      </c>
      <c r="O981" t="s">
        <v>56</v>
      </c>
    </row>
    <row r="982" spans="1:15" x14ac:dyDescent="0.15">
      <c r="A982" s="6">
        <v>102</v>
      </c>
      <c r="B982">
        <v>109</v>
      </c>
      <c r="C982" t="s">
        <v>60</v>
      </c>
      <c r="D982" t="s">
        <v>503</v>
      </c>
      <c r="E982">
        <v>27635832</v>
      </c>
      <c r="F982">
        <v>28031009</v>
      </c>
      <c r="G982">
        <v>28439940</v>
      </c>
      <c r="H982">
        <v>28888369</v>
      </c>
      <c r="I982">
        <v>29362449</v>
      </c>
      <c r="J982">
        <v>29783571</v>
      </c>
      <c r="K982">
        <v>30045134</v>
      </c>
      <c r="L982">
        <v>30081829</v>
      </c>
      <c r="M982">
        <v>29846179</v>
      </c>
      <c r="N982">
        <v>29390409</v>
      </c>
      <c r="O982">
        <v>28870195</v>
      </c>
    </row>
    <row r="983" spans="1:15" x14ac:dyDescent="0.15">
      <c r="A983" s="6">
        <v>72</v>
      </c>
      <c r="B983">
        <v>110</v>
      </c>
      <c r="C983" s="4" t="s">
        <v>562</v>
      </c>
      <c r="D983" t="s">
        <v>315</v>
      </c>
      <c r="E983">
        <v>12.9</v>
      </c>
      <c r="F983">
        <v>11.9</v>
      </c>
      <c r="G983">
        <v>11.1</v>
      </c>
      <c r="H983">
        <v>10.5</v>
      </c>
      <c r="I983">
        <v>10.1</v>
      </c>
      <c r="J983">
        <v>9.8000000000000007</v>
      </c>
      <c r="K983">
        <v>9</v>
      </c>
      <c r="L983">
        <v>8.1999999999999993</v>
      </c>
      <c r="M983">
        <v>7.6</v>
      </c>
      <c r="N983">
        <v>6.9</v>
      </c>
      <c r="O983">
        <v>6.4</v>
      </c>
    </row>
    <row r="984" spans="1:15" x14ac:dyDescent="0.15">
      <c r="A984" s="6">
        <v>72</v>
      </c>
      <c r="B984">
        <v>110</v>
      </c>
      <c r="C984" s="4" t="s">
        <v>562</v>
      </c>
      <c r="D984" t="s">
        <v>516</v>
      </c>
      <c r="E984">
        <v>102407.998046875</v>
      </c>
      <c r="F984">
        <v>102920</v>
      </c>
      <c r="G984">
        <v>107600.99609375</v>
      </c>
      <c r="H984">
        <v>107685.99609375</v>
      </c>
      <c r="I984">
        <v>107932.998046875</v>
      </c>
      <c r="J984">
        <v>108527.998046875</v>
      </c>
      <c r="K984">
        <v>121480</v>
      </c>
      <c r="L984">
        <v>121720</v>
      </c>
      <c r="M984">
        <v>121780</v>
      </c>
      <c r="N984" t="s">
        <v>56</v>
      </c>
      <c r="O984" t="s">
        <v>56</v>
      </c>
    </row>
    <row r="985" spans="1:15" x14ac:dyDescent="0.15">
      <c r="A985" s="6">
        <v>72</v>
      </c>
      <c r="B985">
        <v>110</v>
      </c>
      <c r="C985" s="4" t="s">
        <v>562</v>
      </c>
      <c r="D985" s="4" t="s">
        <v>552</v>
      </c>
      <c r="E985" s="4">
        <v>38646887.874479003</v>
      </c>
      <c r="F985" s="4">
        <v>39561512.602577001</v>
      </c>
      <c r="G985" s="4">
        <v>40408179.410241999</v>
      </c>
      <c r="H985" s="4">
        <v>42163122.951862998</v>
      </c>
      <c r="I985" s="4">
        <v>45027337.828932002</v>
      </c>
      <c r="J985" s="4">
        <v>45821111.675918996</v>
      </c>
      <c r="K985" s="4">
        <v>47214746.169896998</v>
      </c>
      <c r="L985" s="4">
        <v>48493118.679269999</v>
      </c>
      <c r="M985" s="4">
        <v>48412367.189865999</v>
      </c>
      <c r="N985" s="4">
        <v>50346798.408784002</v>
      </c>
      <c r="O985" s="4">
        <v>52292461.737448998</v>
      </c>
    </row>
    <row r="986" spans="1:15" x14ac:dyDescent="0.15">
      <c r="A986" s="6">
        <v>72</v>
      </c>
      <c r="B986">
        <v>110</v>
      </c>
      <c r="C986" s="4" t="s">
        <v>562</v>
      </c>
      <c r="D986" s="4" t="s">
        <v>564</v>
      </c>
      <c r="E986" s="4">
        <v>63434</v>
      </c>
      <c r="F986" s="4">
        <v>58345</v>
      </c>
      <c r="G986" s="4">
        <v>66560</v>
      </c>
      <c r="H986" s="4">
        <v>79192</v>
      </c>
      <c r="I986" s="4">
        <v>81900</v>
      </c>
      <c r="J986" s="4">
        <v>82388</v>
      </c>
      <c r="K986" s="4">
        <v>130158</v>
      </c>
      <c r="L986" s="4">
        <v>63881</v>
      </c>
      <c r="M986" s="4">
        <v>59646</v>
      </c>
      <c r="N986" s="4">
        <v>58489</v>
      </c>
      <c r="O986" s="4">
        <v>58788</v>
      </c>
    </row>
    <row r="987" spans="1:15" x14ac:dyDescent="0.15">
      <c r="A987" s="6">
        <v>72</v>
      </c>
      <c r="B987">
        <v>110</v>
      </c>
      <c r="C987" s="4" t="s">
        <v>562</v>
      </c>
      <c r="D987" s="4" t="s">
        <v>563</v>
      </c>
      <c r="E987" s="4">
        <v>612578</v>
      </c>
      <c r="F987" s="4">
        <v>540650</v>
      </c>
      <c r="G987" s="4">
        <v>524334</v>
      </c>
      <c r="H987" s="4">
        <v>595383</v>
      </c>
      <c r="I987" s="4">
        <v>558216</v>
      </c>
      <c r="J987" s="4">
        <v>587105</v>
      </c>
      <c r="K987" s="4">
        <v>619498</v>
      </c>
      <c r="L987" s="4">
        <v>504268</v>
      </c>
      <c r="M987" s="4">
        <v>519303</v>
      </c>
      <c r="N987" s="4">
        <v>577708</v>
      </c>
      <c r="O987" s="4">
        <v>615500</v>
      </c>
    </row>
    <row r="988" spans="1:15" x14ac:dyDescent="0.15">
      <c r="A988" s="6">
        <v>72</v>
      </c>
      <c r="B988">
        <v>110</v>
      </c>
      <c r="C988" s="4" t="s">
        <v>562</v>
      </c>
      <c r="D988" t="s">
        <v>503</v>
      </c>
      <c r="E988">
        <v>86243413</v>
      </c>
      <c r="F988">
        <v>87092252</v>
      </c>
      <c r="G988">
        <v>87967651</v>
      </c>
      <c r="H988">
        <v>88871561</v>
      </c>
      <c r="I988">
        <v>89802487</v>
      </c>
      <c r="J988">
        <v>90753472</v>
      </c>
      <c r="K988">
        <v>91714595</v>
      </c>
      <c r="L988">
        <v>92677076</v>
      </c>
      <c r="M988">
        <v>93638724</v>
      </c>
      <c r="N988">
        <v>94596642</v>
      </c>
      <c r="O988">
        <v>95540395</v>
      </c>
    </row>
    <row r="989" spans="1:15" x14ac:dyDescent="0.15">
      <c r="A989" s="6">
        <v>72</v>
      </c>
      <c r="B989">
        <v>110</v>
      </c>
      <c r="C989" s="4" t="s">
        <v>562</v>
      </c>
      <c r="D989" s="4" t="s">
        <v>565</v>
      </c>
      <c r="E989">
        <v>39196031.874479003</v>
      </c>
      <c r="F989">
        <v>40043817.602577001</v>
      </c>
      <c r="G989">
        <v>40865953.410241999</v>
      </c>
      <c r="H989">
        <v>42679313.951862998</v>
      </c>
      <c r="I989">
        <v>45503653.828932002</v>
      </c>
      <c r="J989">
        <v>46325828.675918996</v>
      </c>
      <c r="K989">
        <v>47704086.169896998</v>
      </c>
      <c r="L989">
        <v>48933505.679269999</v>
      </c>
      <c r="M989">
        <v>48872024.189865999</v>
      </c>
      <c r="N989">
        <v>50866017.408784002</v>
      </c>
      <c r="O989">
        <v>52849173.737448998</v>
      </c>
    </row>
    <row r="990" spans="1:15" x14ac:dyDescent="0.15">
      <c r="A990" s="6">
        <v>72</v>
      </c>
      <c r="B990">
        <v>110</v>
      </c>
      <c r="C990" s="4" t="s">
        <v>562</v>
      </c>
      <c r="D990" s="4" t="s">
        <v>567</v>
      </c>
      <c r="E990">
        <v>1.2833831586068249E-3</v>
      </c>
      <c r="F990">
        <v>1.2088097551496309E-3</v>
      </c>
      <c r="G990">
        <v>1.120761000157737E-3</v>
      </c>
      <c r="H990">
        <v>1.0897637971220941E-3</v>
      </c>
      <c r="I990">
        <v>1.1235915076437666E-3</v>
      </c>
      <c r="J990">
        <v>1.1374207782463969E-3</v>
      </c>
      <c r="K990">
        <v>9.7890599275600931E-4</v>
      </c>
      <c r="L990">
        <v>9.8218452185343404E-4</v>
      </c>
      <c r="M990">
        <v>9.8842010182295941E-4</v>
      </c>
      <c r="N990" t="e">
        <v>#VALUE!</v>
      </c>
      <c r="O990" t="e">
        <v>#VALUE!</v>
      </c>
    </row>
    <row r="991" spans="1:15" x14ac:dyDescent="0.15">
      <c r="A991" s="6">
        <v>72</v>
      </c>
      <c r="B991">
        <v>110</v>
      </c>
      <c r="C991" s="4" t="s">
        <v>562</v>
      </c>
      <c r="D991" t="s">
        <v>566</v>
      </c>
      <c r="E991">
        <v>131.42869999999999</v>
      </c>
      <c r="F991">
        <v>124.41070000000001</v>
      </c>
      <c r="G991">
        <v>120.595</v>
      </c>
      <c r="H991">
        <v>117.3523</v>
      </c>
      <c r="I991">
        <v>121.2726</v>
      </c>
      <c r="J991">
        <v>123.44199999999999</v>
      </c>
      <c r="K991">
        <v>118.9175</v>
      </c>
      <c r="L991">
        <v>119.5515</v>
      </c>
      <c r="M991">
        <v>120.3698</v>
      </c>
      <c r="N991">
        <v>115.3338</v>
      </c>
    </row>
    <row r="992" spans="1:15" x14ac:dyDescent="0.15">
      <c r="A992" s="6"/>
    </row>
  </sheetData>
  <autoFilter ref="A1:O991" xr:uid="{26D73DC6-E979-450A-A1E2-B2E5BE34729D}">
    <sortState xmlns:xlrd2="http://schemas.microsoft.com/office/spreadsheetml/2017/richdata2" ref="A2:O991">
      <sortCondition ref="C1:C99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798"/>
  <sheetViews>
    <sheetView workbookViewId="0">
      <selection activeCell="R1" sqref="R1:AK1048576"/>
    </sheetView>
  </sheetViews>
  <sheetFormatPr defaultRowHeight="13.5" x14ac:dyDescent="0.15"/>
  <sheetData>
    <row r="1" spans="1:15" x14ac:dyDescent="0.15">
      <c r="A1" t="s">
        <v>299</v>
      </c>
      <c r="B1" s="2" t="s">
        <v>129</v>
      </c>
      <c r="C1" t="s">
        <v>225</v>
      </c>
      <c r="D1" s="2" t="s">
        <v>32</v>
      </c>
      <c r="E1" t="s">
        <v>10</v>
      </c>
      <c r="F1" t="s">
        <v>487</v>
      </c>
      <c r="G1" t="s">
        <v>327</v>
      </c>
      <c r="H1" t="s">
        <v>369</v>
      </c>
      <c r="I1" t="s">
        <v>269</v>
      </c>
      <c r="J1" t="s">
        <v>301</v>
      </c>
      <c r="K1" t="s">
        <v>331</v>
      </c>
      <c r="L1" t="s">
        <v>373</v>
      </c>
      <c r="M1" t="s">
        <v>270</v>
      </c>
      <c r="N1" t="s">
        <v>304</v>
      </c>
      <c r="O1" t="s">
        <v>333</v>
      </c>
    </row>
    <row r="2" spans="1:15" x14ac:dyDescent="0.15">
      <c r="A2" t="s">
        <v>245</v>
      </c>
      <c r="B2" s="2" t="s">
        <v>474</v>
      </c>
      <c r="C2" t="s">
        <v>315</v>
      </c>
      <c r="D2" s="2" t="s">
        <v>22</v>
      </c>
      <c r="E2">
        <v>26.4</v>
      </c>
      <c r="F2">
        <v>24.9</v>
      </c>
      <c r="G2">
        <v>24.1</v>
      </c>
      <c r="H2">
        <v>25</v>
      </c>
      <c r="I2">
        <v>27.2</v>
      </c>
      <c r="J2">
        <v>26.5</v>
      </c>
      <c r="K2">
        <v>26.4</v>
      </c>
      <c r="L2">
        <v>25.8</v>
      </c>
      <c r="M2">
        <v>27.5</v>
      </c>
      <c r="N2">
        <v>28.9</v>
      </c>
      <c r="O2">
        <v>29.9</v>
      </c>
    </row>
    <row r="3" spans="1:15" hidden="1" x14ac:dyDescent="0.15">
      <c r="A3" t="s">
        <v>245</v>
      </c>
      <c r="B3" s="2" t="s">
        <v>474</v>
      </c>
      <c r="C3" t="s">
        <v>503</v>
      </c>
      <c r="D3" s="2" t="s">
        <v>157</v>
      </c>
      <c r="E3">
        <v>27722276</v>
      </c>
      <c r="F3">
        <v>28394813</v>
      </c>
      <c r="G3">
        <v>29185507</v>
      </c>
      <c r="H3">
        <v>30117413</v>
      </c>
      <c r="I3">
        <v>31161376</v>
      </c>
      <c r="J3">
        <v>32269589</v>
      </c>
      <c r="K3">
        <v>33370794</v>
      </c>
      <c r="L3">
        <v>34413603</v>
      </c>
      <c r="M3">
        <v>35383128</v>
      </c>
      <c r="N3">
        <v>36296400</v>
      </c>
      <c r="O3">
        <v>37172386</v>
      </c>
    </row>
    <row r="4" spans="1:15" hidden="1" x14ac:dyDescent="0.15">
      <c r="A4" t="s">
        <v>245</v>
      </c>
      <c r="B4" s="2" t="s">
        <v>474</v>
      </c>
      <c r="C4" t="s">
        <v>516</v>
      </c>
      <c r="D4" s="2" t="s">
        <v>151</v>
      </c>
      <c r="E4">
        <v>379100</v>
      </c>
      <c r="F4">
        <v>379100</v>
      </c>
      <c r="G4">
        <v>379110</v>
      </c>
      <c r="H4">
        <v>379100</v>
      </c>
      <c r="I4">
        <v>379100</v>
      </c>
      <c r="J4">
        <v>379100</v>
      </c>
      <c r="K4">
        <v>379100</v>
      </c>
      <c r="L4">
        <v>379100</v>
      </c>
      <c r="M4">
        <v>379100</v>
      </c>
      <c r="N4" t="s">
        <v>56</v>
      </c>
      <c r="O4" t="s">
        <v>56</v>
      </c>
    </row>
    <row r="5" spans="1:15" x14ac:dyDescent="0.15">
      <c r="A5" t="s">
        <v>152</v>
      </c>
      <c r="B5" s="2" t="s">
        <v>342</v>
      </c>
      <c r="C5" t="s">
        <v>315</v>
      </c>
      <c r="D5" s="2" t="s">
        <v>22</v>
      </c>
      <c r="E5">
        <v>7.3</v>
      </c>
      <c r="F5">
        <v>6</v>
      </c>
      <c r="G5">
        <v>5</v>
      </c>
      <c r="H5">
        <v>4.0999999999999996</v>
      </c>
      <c r="I5">
        <v>3.5</v>
      </c>
      <c r="J5">
        <v>3.9</v>
      </c>
      <c r="K5">
        <v>4.5</v>
      </c>
      <c r="L5">
        <v>4.9000000000000004</v>
      </c>
      <c r="M5">
        <v>4.5</v>
      </c>
      <c r="N5">
        <v>3.9</v>
      </c>
      <c r="O5">
        <v>3.6</v>
      </c>
    </row>
    <row r="6" spans="1:15" hidden="1" x14ac:dyDescent="0.15">
      <c r="A6" t="s">
        <v>152</v>
      </c>
      <c r="B6" s="2" t="s">
        <v>342</v>
      </c>
      <c r="C6" t="s">
        <v>503</v>
      </c>
      <c r="D6" s="2" t="s">
        <v>157</v>
      </c>
      <c r="E6">
        <v>2947314</v>
      </c>
      <c r="F6">
        <v>2927519</v>
      </c>
      <c r="G6">
        <v>2913021</v>
      </c>
      <c r="H6">
        <v>2905195</v>
      </c>
      <c r="I6">
        <v>2900401</v>
      </c>
      <c r="J6">
        <v>2895092</v>
      </c>
      <c r="K6">
        <v>2889104</v>
      </c>
      <c r="L6">
        <v>2880703</v>
      </c>
      <c r="M6">
        <v>2876101</v>
      </c>
      <c r="N6">
        <v>2873457</v>
      </c>
      <c r="O6">
        <v>2866376</v>
      </c>
    </row>
    <row r="7" spans="1:15" hidden="1" x14ac:dyDescent="0.15">
      <c r="A7" t="s">
        <v>152</v>
      </c>
      <c r="B7" s="2" t="s">
        <v>342</v>
      </c>
      <c r="C7" t="s">
        <v>516</v>
      </c>
      <c r="D7" s="2" t="s">
        <v>151</v>
      </c>
      <c r="E7">
        <v>11810</v>
      </c>
      <c r="F7">
        <v>12013.000488281299</v>
      </c>
      <c r="G7">
        <v>12013.000488281299</v>
      </c>
      <c r="H7">
        <v>12010</v>
      </c>
      <c r="I7">
        <v>12013.000488281299</v>
      </c>
      <c r="J7">
        <v>11873.000488281299</v>
      </c>
      <c r="K7">
        <v>11742.900390625</v>
      </c>
      <c r="L7">
        <v>11743.000488281299</v>
      </c>
      <c r="M7">
        <v>11816.999511718799</v>
      </c>
      <c r="N7" t="s">
        <v>56</v>
      </c>
      <c r="O7" t="s">
        <v>56</v>
      </c>
    </row>
    <row r="8" spans="1:15" x14ac:dyDescent="0.15">
      <c r="A8" t="s">
        <v>519</v>
      </c>
      <c r="B8" s="2" t="s">
        <v>21</v>
      </c>
      <c r="C8" t="s">
        <v>315</v>
      </c>
      <c r="D8" s="2" t="s">
        <v>22</v>
      </c>
      <c r="E8">
        <v>5.6</v>
      </c>
      <c r="F8">
        <v>5.2</v>
      </c>
      <c r="G8">
        <v>4.5</v>
      </c>
      <c r="H8">
        <v>4</v>
      </c>
      <c r="I8">
        <v>3.5</v>
      </c>
      <c r="J8">
        <v>3.3</v>
      </c>
      <c r="K8">
        <v>3.3</v>
      </c>
      <c r="L8">
        <v>3.2</v>
      </c>
      <c r="M8">
        <v>3.2</v>
      </c>
      <c r="N8">
        <v>3.1</v>
      </c>
      <c r="O8">
        <v>2.8</v>
      </c>
    </row>
    <row r="9" spans="1:15" hidden="1" x14ac:dyDescent="0.15">
      <c r="A9" t="s">
        <v>519</v>
      </c>
      <c r="B9" s="2" t="s">
        <v>21</v>
      </c>
      <c r="C9" t="s">
        <v>503</v>
      </c>
      <c r="D9" s="2" t="s">
        <v>157</v>
      </c>
      <c r="E9">
        <v>34730608</v>
      </c>
      <c r="F9">
        <v>35333881</v>
      </c>
      <c r="G9">
        <v>35977455</v>
      </c>
      <c r="H9">
        <v>36661444</v>
      </c>
      <c r="I9">
        <v>37383887</v>
      </c>
      <c r="J9">
        <v>38140132</v>
      </c>
      <c r="K9">
        <v>38923687</v>
      </c>
      <c r="L9">
        <v>39728025</v>
      </c>
      <c r="M9">
        <v>40551404</v>
      </c>
      <c r="N9">
        <v>41389198</v>
      </c>
      <c r="O9">
        <v>42228429</v>
      </c>
    </row>
    <row r="10" spans="1:15" hidden="1" x14ac:dyDescent="0.15">
      <c r="A10" t="s">
        <v>519</v>
      </c>
      <c r="B10" s="2" t="s">
        <v>21</v>
      </c>
      <c r="C10" t="s">
        <v>516</v>
      </c>
      <c r="D10" s="2" t="s">
        <v>151</v>
      </c>
      <c r="E10">
        <v>413090</v>
      </c>
      <c r="F10">
        <v>413800</v>
      </c>
      <c r="G10">
        <v>413740</v>
      </c>
      <c r="H10">
        <v>413880</v>
      </c>
      <c r="I10">
        <v>413981.9140625</v>
      </c>
      <c r="J10">
        <v>414316.40625</v>
      </c>
      <c r="K10">
        <v>414310</v>
      </c>
      <c r="L10">
        <v>414563.984375</v>
      </c>
      <c r="M10">
        <v>413601.9921875</v>
      </c>
      <c r="N10" t="s">
        <v>56</v>
      </c>
      <c r="O10" t="s">
        <v>56</v>
      </c>
    </row>
    <row r="11" spans="1:15" x14ac:dyDescent="0.15">
      <c r="A11" t="s">
        <v>84</v>
      </c>
      <c r="B11" s="2" t="s">
        <v>262</v>
      </c>
      <c r="C11" t="s">
        <v>315</v>
      </c>
      <c r="D11" s="2" t="s">
        <v>22</v>
      </c>
      <c r="E11" t="s">
        <v>56</v>
      </c>
      <c r="F11" t="s">
        <v>56</v>
      </c>
      <c r="G11" t="s">
        <v>56</v>
      </c>
      <c r="H11" t="s">
        <v>56</v>
      </c>
      <c r="I11" t="s">
        <v>56</v>
      </c>
      <c r="J11" t="s">
        <v>56</v>
      </c>
      <c r="K11" t="s">
        <v>56</v>
      </c>
      <c r="L11" t="s">
        <v>56</v>
      </c>
      <c r="M11" t="s">
        <v>56</v>
      </c>
      <c r="N11" t="s">
        <v>56</v>
      </c>
      <c r="O11" t="s">
        <v>56</v>
      </c>
    </row>
    <row r="12" spans="1:15" hidden="1" x14ac:dyDescent="0.15">
      <c r="A12" t="s">
        <v>84</v>
      </c>
      <c r="B12" s="2" t="s">
        <v>262</v>
      </c>
      <c r="C12" t="s">
        <v>503</v>
      </c>
      <c r="D12" s="2" t="s">
        <v>157</v>
      </c>
      <c r="E12">
        <v>57492</v>
      </c>
      <c r="F12">
        <v>56683</v>
      </c>
      <c r="G12">
        <v>56079</v>
      </c>
      <c r="H12">
        <v>55759</v>
      </c>
      <c r="I12">
        <v>55667</v>
      </c>
      <c r="J12">
        <v>55713</v>
      </c>
      <c r="K12">
        <v>55791</v>
      </c>
      <c r="L12">
        <v>55812</v>
      </c>
      <c r="M12">
        <v>55741</v>
      </c>
      <c r="N12">
        <v>55620</v>
      </c>
      <c r="O12">
        <v>55465</v>
      </c>
    </row>
    <row r="13" spans="1:15" hidden="1" x14ac:dyDescent="0.15">
      <c r="A13" t="s">
        <v>84</v>
      </c>
      <c r="B13" s="2" t="s">
        <v>262</v>
      </c>
      <c r="C13" t="s">
        <v>516</v>
      </c>
      <c r="D13" s="2" t="s">
        <v>151</v>
      </c>
      <c r="E13">
        <v>48.000001907348597</v>
      </c>
      <c r="F13">
        <v>49.000000953674295</v>
      </c>
      <c r="G13">
        <v>49.000000953674295</v>
      </c>
      <c r="H13">
        <v>49.000000953674295</v>
      </c>
      <c r="I13">
        <v>49.000000953674295</v>
      </c>
      <c r="J13">
        <v>49.000000953674295</v>
      </c>
      <c r="K13">
        <v>49.000000953674295</v>
      </c>
      <c r="L13">
        <v>49.000000953674295</v>
      </c>
      <c r="M13">
        <v>49.000000953674295</v>
      </c>
      <c r="N13" t="s">
        <v>56</v>
      </c>
      <c r="O13" t="s">
        <v>56</v>
      </c>
    </row>
    <row r="14" spans="1:15" x14ac:dyDescent="0.15">
      <c r="A14" t="s">
        <v>255</v>
      </c>
      <c r="B14" s="2" t="s">
        <v>547</v>
      </c>
      <c r="C14" t="s">
        <v>315</v>
      </c>
      <c r="D14" s="2" t="s">
        <v>22</v>
      </c>
      <c r="E14" t="s">
        <v>56</v>
      </c>
      <c r="F14" t="s">
        <v>56</v>
      </c>
      <c r="G14" t="s">
        <v>56</v>
      </c>
      <c r="H14" t="s">
        <v>56</v>
      </c>
      <c r="I14" t="s">
        <v>56</v>
      </c>
      <c r="J14" t="s">
        <v>56</v>
      </c>
      <c r="K14" t="s">
        <v>56</v>
      </c>
      <c r="L14" t="s">
        <v>56</v>
      </c>
      <c r="M14" t="s">
        <v>56</v>
      </c>
      <c r="N14" t="s">
        <v>56</v>
      </c>
      <c r="O14" t="s">
        <v>56</v>
      </c>
    </row>
    <row r="15" spans="1:15" hidden="1" x14ac:dyDescent="0.15">
      <c r="A15" t="s">
        <v>255</v>
      </c>
      <c r="B15" s="2" t="s">
        <v>547</v>
      </c>
      <c r="C15" t="s">
        <v>503</v>
      </c>
      <c r="D15" s="2" t="s">
        <v>157</v>
      </c>
      <c r="E15">
        <v>83862</v>
      </c>
      <c r="F15">
        <v>84463</v>
      </c>
      <c r="G15">
        <v>84449</v>
      </c>
      <c r="H15">
        <v>83747</v>
      </c>
      <c r="I15">
        <v>82427</v>
      </c>
      <c r="J15">
        <v>80774</v>
      </c>
      <c r="K15">
        <v>79213</v>
      </c>
      <c r="L15">
        <v>78011</v>
      </c>
      <c r="M15">
        <v>77297</v>
      </c>
      <c r="N15">
        <v>77001</v>
      </c>
      <c r="O15">
        <v>77006</v>
      </c>
    </row>
    <row r="16" spans="1:15" hidden="1" x14ac:dyDescent="0.15">
      <c r="A16" t="s">
        <v>255</v>
      </c>
      <c r="B16" s="2" t="s">
        <v>547</v>
      </c>
      <c r="C16" t="s">
        <v>516</v>
      </c>
      <c r="D16" s="2" t="s">
        <v>151</v>
      </c>
      <c r="E16">
        <v>207.60000228881799</v>
      </c>
      <c r="F16">
        <v>207.700004577637</v>
      </c>
      <c r="G16">
        <v>197.700004577637</v>
      </c>
      <c r="H16">
        <v>197.700004577637</v>
      </c>
      <c r="I16">
        <v>187.60000228881799</v>
      </c>
      <c r="J16">
        <v>188.099994659424</v>
      </c>
      <c r="K16">
        <v>188.099994659424</v>
      </c>
      <c r="L16">
        <v>188.099994659424</v>
      </c>
      <c r="M16">
        <v>187.80000686645499</v>
      </c>
      <c r="N16" t="s">
        <v>56</v>
      </c>
      <c r="O16" t="s">
        <v>56</v>
      </c>
    </row>
    <row r="17" spans="1:15" x14ac:dyDescent="0.15">
      <c r="A17" t="s">
        <v>239</v>
      </c>
      <c r="B17" s="2" t="s">
        <v>14</v>
      </c>
      <c r="C17" t="s">
        <v>315</v>
      </c>
      <c r="D17" s="2" t="s">
        <v>22</v>
      </c>
      <c r="E17">
        <v>43</v>
      </c>
      <c r="F17">
        <v>40.299999999999997</v>
      </c>
      <c r="G17">
        <v>37.9</v>
      </c>
      <c r="H17">
        <v>37</v>
      </c>
      <c r="I17">
        <v>35.4</v>
      </c>
      <c r="J17">
        <v>29.2</v>
      </c>
      <c r="K17">
        <v>23.1</v>
      </c>
      <c r="L17">
        <v>19</v>
      </c>
      <c r="M17">
        <v>19.5</v>
      </c>
      <c r="N17">
        <v>19.399999999999999</v>
      </c>
      <c r="O17">
        <v>18.600000000000001</v>
      </c>
    </row>
    <row r="18" spans="1:15" hidden="1" x14ac:dyDescent="0.15">
      <c r="A18" t="s">
        <v>239</v>
      </c>
      <c r="B18" s="2" t="s">
        <v>14</v>
      </c>
      <c r="C18" t="s">
        <v>503</v>
      </c>
      <c r="D18" s="2" t="s">
        <v>157</v>
      </c>
      <c r="E18">
        <v>21695634</v>
      </c>
      <c r="F18">
        <v>22514281</v>
      </c>
      <c r="G18">
        <v>23356246</v>
      </c>
      <c r="H18">
        <v>24220661</v>
      </c>
      <c r="I18">
        <v>25107931</v>
      </c>
      <c r="J18">
        <v>26015780</v>
      </c>
      <c r="K18">
        <v>26941779</v>
      </c>
      <c r="L18">
        <v>27884381</v>
      </c>
      <c r="M18">
        <v>28842484</v>
      </c>
      <c r="N18">
        <v>29816748</v>
      </c>
      <c r="O18">
        <v>30809762</v>
      </c>
    </row>
    <row r="19" spans="1:15" hidden="1" x14ac:dyDescent="0.15">
      <c r="A19" t="s">
        <v>239</v>
      </c>
      <c r="B19" s="2" t="s">
        <v>14</v>
      </c>
      <c r="C19" t="s">
        <v>516</v>
      </c>
      <c r="D19" s="2" t="s">
        <v>151</v>
      </c>
      <c r="E19">
        <v>576900</v>
      </c>
      <c r="F19">
        <v>582900</v>
      </c>
      <c r="G19">
        <v>583900</v>
      </c>
      <c r="H19">
        <v>589900</v>
      </c>
      <c r="I19">
        <v>589900</v>
      </c>
      <c r="J19">
        <v>591900</v>
      </c>
      <c r="K19">
        <v>591900</v>
      </c>
      <c r="L19">
        <v>591900</v>
      </c>
      <c r="M19">
        <v>591900</v>
      </c>
      <c r="N19" t="s">
        <v>56</v>
      </c>
      <c r="O19" t="s">
        <v>56</v>
      </c>
    </row>
    <row r="20" spans="1:15" x14ac:dyDescent="0.15">
      <c r="A20" t="s">
        <v>307</v>
      </c>
      <c r="B20" s="2" t="s">
        <v>374</v>
      </c>
      <c r="C20" t="s">
        <v>315</v>
      </c>
      <c r="D20" s="2" t="s">
        <v>22</v>
      </c>
      <c r="E20" t="s">
        <v>56</v>
      </c>
      <c r="F20" t="s">
        <v>56</v>
      </c>
      <c r="G20" t="s">
        <v>56</v>
      </c>
      <c r="H20" t="s">
        <v>56</v>
      </c>
      <c r="I20" t="s">
        <v>56</v>
      </c>
      <c r="J20" t="s">
        <v>56</v>
      </c>
      <c r="K20" t="s">
        <v>56</v>
      </c>
      <c r="L20" t="s">
        <v>56</v>
      </c>
      <c r="M20" t="s">
        <v>56</v>
      </c>
      <c r="N20" t="s">
        <v>56</v>
      </c>
      <c r="O20" t="s">
        <v>56</v>
      </c>
    </row>
    <row r="21" spans="1:15" hidden="1" x14ac:dyDescent="0.15">
      <c r="A21" t="s">
        <v>307</v>
      </c>
      <c r="B21" s="2" t="s">
        <v>374</v>
      </c>
      <c r="C21" t="s">
        <v>503</v>
      </c>
      <c r="D21" s="2" t="s">
        <v>157</v>
      </c>
      <c r="E21">
        <v>85397</v>
      </c>
      <c r="F21">
        <v>86746</v>
      </c>
      <c r="G21">
        <v>88028</v>
      </c>
      <c r="H21">
        <v>89253</v>
      </c>
      <c r="I21">
        <v>90409</v>
      </c>
      <c r="J21">
        <v>91516</v>
      </c>
      <c r="K21">
        <v>92562</v>
      </c>
      <c r="L21">
        <v>93566</v>
      </c>
      <c r="M21">
        <v>94527</v>
      </c>
      <c r="N21">
        <v>95426</v>
      </c>
      <c r="O21">
        <v>96286</v>
      </c>
    </row>
    <row r="22" spans="1:15" hidden="1" x14ac:dyDescent="0.15">
      <c r="A22" t="s">
        <v>307</v>
      </c>
      <c r="B22" s="2" t="s">
        <v>374</v>
      </c>
      <c r="C22" t="s">
        <v>516</v>
      </c>
      <c r="D22" s="2" t="s">
        <v>151</v>
      </c>
      <c r="E22">
        <v>90</v>
      </c>
      <c r="F22">
        <v>90</v>
      </c>
      <c r="G22">
        <v>90</v>
      </c>
      <c r="H22">
        <v>90</v>
      </c>
      <c r="I22">
        <v>90</v>
      </c>
      <c r="J22">
        <v>90</v>
      </c>
      <c r="K22">
        <v>90</v>
      </c>
      <c r="L22">
        <v>90</v>
      </c>
      <c r="M22">
        <v>90</v>
      </c>
      <c r="N22" t="s">
        <v>56</v>
      </c>
      <c r="O22" t="s">
        <v>56</v>
      </c>
    </row>
    <row r="23" spans="1:15" x14ac:dyDescent="0.15">
      <c r="A23" t="s">
        <v>86</v>
      </c>
      <c r="B23" s="2" t="s">
        <v>469</v>
      </c>
      <c r="C23" t="s">
        <v>315</v>
      </c>
      <c r="D23" s="2" t="s">
        <v>22</v>
      </c>
      <c r="E23">
        <v>9.5800885404150691</v>
      </c>
      <c r="F23">
        <v>9.3514226937437055</v>
      </c>
      <c r="G23">
        <v>9.2184969312155527</v>
      </c>
      <c r="H23">
        <v>8.8909783483496998</v>
      </c>
      <c r="I23">
        <v>8.7371245114220972</v>
      </c>
      <c r="J23">
        <v>8.025084257246899</v>
      </c>
      <c r="K23">
        <v>7.6587941000181496</v>
      </c>
      <c r="L23">
        <v>7.3632563425624715</v>
      </c>
      <c r="M23">
        <v>7.5636967331114189</v>
      </c>
      <c r="N23">
        <v>7.6472363855924748</v>
      </c>
      <c r="O23">
        <v>7.6306236388115458</v>
      </c>
    </row>
    <row r="24" spans="1:15" hidden="1" x14ac:dyDescent="0.15">
      <c r="A24" t="s">
        <v>86</v>
      </c>
      <c r="B24" s="2" t="s">
        <v>469</v>
      </c>
      <c r="C24" t="s">
        <v>503</v>
      </c>
      <c r="D24" s="2" t="s">
        <v>157</v>
      </c>
      <c r="E24">
        <v>338395961</v>
      </c>
      <c r="F24">
        <v>346629220</v>
      </c>
      <c r="G24">
        <v>354890042</v>
      </c>
      <c r="H24">
        <v>363158703</v>
      </c>
      <c r="I24">
        <v>371443547</v>
      </c>
      <c r="J24">
        <v>379705717</v>
      </c>
      <c r="K24">
        <v>387907747</v>
      </c>
      <c r="L24">
        <v>396028278</v>
      </c>
      <c r="M24">
        <v>404024435</v>
      </c>
      <c r="N24">
        <v>411898967</v>
      </c>
      <c r="O24">
        <v>419790591</v>
      </c>
    </row>
    <row r="25" spans="1:15" hidden="1" x14ac:dyDescent="0.15">
      <c r="A25" t="s">
        <v>86</v>
      </c>
      <c r="B25" s="2" t="s">
        <v>469</v>
      </c>
      <c r="C25" t="s">
        <v>516</v>
      </c>
      <c r="D25" s="2" t="s">
        <v>151</v>
      </c>
      <c r="E25">
        <v>4091119.5988750458</v>
      </c>
      <c r="F25">
        <v>4085634.5966243744</v>
      </c>
      <c r="G25">
        <v>4091667.006778717</v>
      </c>
      <c r="H25">
        <v>4775446.9017982483</v>
      </c>
      <c r="I25">
        <v>4778943.3773994446</v>
      </c>
      <c r="J25">
        <v>4785734.4307899475</v>
      </c>
      <c r="K25">
        <v>4793847.4312019348</v>
      </c>
      <c r="L25">
        <v>4795791.5110206604</v>
      </c>
      <c r="M25">
        <v>4794229.0545082092</v>
      </c>
      <c r="N25" t="s">
        <v>56</v>
      </c>
      <c r="O25" t="s">
        <v>56</v>
      </c>
    </row>
    <row r="26" spans="1:15" x14ac:dyDescent="0.15">
      <c r="A26" t="s">
        <v>234</v>
      </c>
      <c r="B26" s="2" t="s">
        <v>375</v>
      </c>
      <c r="C26" t="s">
        <v>315</v>
      </c>
      <c r="D26" s="2" t="s">
        <v>22</v>
      </c>
      <c r="E26">
        <v>3.4</v>
      </c>
      <c r="F26">
        <v>3.4</v>
      </c>
      <c r="G26">
        <v>3.4</v>
      </c>
      <c r="H26">
        <v>3.3</v>
      </c>
      <c r="I26">
        <v>3.2</v>
      </c>
      <c r="J26">
        <v>2.8</v>
      </c>
      <c r="K26">
        <v>2.5</v>
      </c>
      <c r="L26">
        <v>2.6</v>
      </c>
      <c r="M26">
        <v>2.9</v>
      </c>
      <c r="N26">
        <v>3.4</v>
      </c>
      <c r="O26">
        <v>3.8</v>
      </c>
    </row>
    <row r="27" spans="1:15" hidden="1" x14ac:dyDescent="0.15">
      <c r="A27" t="s">
        <v>234</v>
      </c>
      <c r="B27" s="2" t="s">
        <v>375</v>
      </c>
      <c r="C27" t="s">
        <v>503</v>
      </c>
      <c r="D27" s="2" t="s">
        <v>157</v>
      </c>
      <c r="E27">
        <v>40080160</v>
      </c>
      <c r="F27">
        <v>40482788</v>
      </c>
      <c r="G27">
        <v>40788453</v>
      </c>
      <c r="H27">
        <v>41261490</v>
      </c>
      <c r="I27">
        <v>41733271</v>
      </c>
      <c r="J27">
        <v>42202935</v>
      </c>
      <c r="K27">
        <v>42669500</v>
      </c>
      <c r="L27">
        <v>43131966</v>
      </c>
      <c r="M27">
        <v>43590368</v>
      </c>
      <c r="N27">
        <v>44044811</v>
      </c>
      <c r="O27">
        <v>44494502</v>
      </c>
    </row>
    <row r="28" spans="1:15" hidden="1" x14ac:dyDescent="0.15">
      <c r="A28" t="s">
        <v>234</v>
      </c>
      <c r="B28" s="2" t="s">
        <v>375</v>
      </c>
      <c r="C28" t="s">
        <v>516</v>
      </c>
      <c r="D28" s="2" t="s">
        <v>151</v>
      </c>
      <c r="E28">
        <v>1442610</v>
      </c>
      <c r="F28">
        <v>1437920</v>
      </c>
      <c r="G28">
        <v>1474810</v>
      </c>
      <c r="H28">
        <v>1482810</v>
      </c>
      <c r="I28">
        <v>1492540</v>
      </c>
      <c r="J28">
        <v>1491990</v>
      </c>
      <c r="K28">
        <v>1487000</v>
      </c>
      <c r="L28">
        <v>1487000</v>
      </c>
      <c r="M28">
        <v>1487000</v>
      </c>
      <c r="N28" t="s">
        <v>56</v>
      </c>
      <c r="O28" t="s">
        <v>56</v>
      </c>
    </row>
    <row r="29" spans="1:15" x14ac:dyDescent="0.15">
      <c r="A29" t="s">
        <v>67</v>
      </c>
      <c r="B29" s="2" t="s">
        <v>212</v>
      </c>
      <c r="C29" t="s">
        <v>315</v>
      </c>
      <c r="D29" s="2" t="s">
        <v>22</v>
      </c>
      <c r="E29">
        <v>5.7</v>
      </c>
      <c r="F29">
        <v>4.7</v>
      </c>
      <c r="G29">
        <v>4.4000000000000004</v>
      </c>
      <c r="H29">
        <v>4.0999999999999996</v>
      </c>
      <c r="I29">
        <v>3.6</v>
      </c>
      <c r="J29">
        <v>3.3</v>
      </c>
      <c r="K29">
        <v>2.9</v>
      </c>
      <c r="L29">
        <v>2.7</v>
      </c>
      <c r="M29">
        <v>2.8</v>
      </c>
      <c r="N29">
        <v>2.7</v>
      </c>
      <c r="O29">
        <v>2.6</v>
      </c>
    </row>
    <row r="30" spans="1:15" hidden="1" x14ac:dyDescent="0.15">
      <c r="A30" t="s">
        <v>67</v>
      </c>
      <c r="B30" s="2" t="s">
        <v>212</v>
      </c>
      <c r="C30" t="s">
        <v>503</v>
      </c>
      <c r="D30" s="2" t="s">
        <v>157</v>
      </c>
      <c r="E30">
        <v>2907618</v>
      </c>
      <c r="F30">
        <v>2888092</v>
      </c>
      <c r="G30">
        <v>2877319</v>
      </c>
      <c r="H30">
        <v>2876538</v>
      </c>
      <c r="I30">
        <v>2884229</v>
      </c>
      <c r="J30">
        <v>2897584</v>
      </c>
      <c r="K30">
        <v>2912403</v>
      </c>
      <c r="L30">
        <v>2925553</v>
      </c>
      <c r="M30">
        <v>2936146</v>
      </c>
      <c r="N30">
        <v>2944809</v>
      </c>
      <c r="O30">
        <v>2951776</v>
      </c>
    </row>
    <row r="31" spans="1:15" hidden="1" x14ac:dyDescent="0.15">
      <c r="A31" t="s">
        <v>67</v>
      </c>
      <c r="B31" s="2" t="s">
        <v>212</v>
      </c>
      <c r="C31" t="s">
        <v>516</v>
      </c>
      <c r="D31" s="2" t="s">
        <v>151</v>
      </c>
      <c r="E31">
        <v>17488.000488281297</v>
      </c>
      <c r="F31">
        <v>17463.000488281297</v>
      </c>
      <c r="G31">
        <v>17350</v>
      </c>
      <c r="H31">
        <v>16980.9997558594</v>
      </c>
      <c r="I31">
        <v>16830</v>
      </c>
      <c r="J31">
        <v>16830</v>
      </c>
      <c r="K31">
        <v>16806.999511718797</v>
      </c>
      <c r="L31">
        <v>16766.999511718797</v>
      </c>
      <c r="M31">
        <v>16768.000488281297</v>
      </c>
      <c r="N31" t="s">
        <v>56</v>
      </c>
      <c r="O31" t="s">
        <v>56</v>
      </c>
    </row>
    <row r="32" spans="1:15" x14ac:dyDescent="0.15">
      <c r="A32" t="s">
        <v>400</v>
      </c>
      <c r="B32" s="2" t="s">
        <v>9</v>
      </c>
      <c r="C32" t="s">
        <v>315</v>
      </c>
      <c r="D32" s="2" t="s">
        <v>22</v>
      </c>
      <c r="E32" t="s">
        <v>56</v>
      </c>
      <c r="F32" t="s">
        <v>56</v>
      </c>
      <c r="G32" t="s">
        <v>56</v>
      </c>
      <c r="H32" t="s">
        <v>56</v>
      </c>
      <c r="I32" t="s">
        <v>56</v>
      </c>
      <c r="J32" t="s">
        <v>56</v>
      </c>
      <c r="K32" t="s">
        <v>56</v>
      </c>
      <c r="L32" t="s">
        <v>56</v>
      </c>
      <c r="M32" t="s">
        <v>56</v>
      </c>
      <c r="N32" t="s">
        <v>56</v>
      </c>
      <c r="O32" t="s">
        <v>56</v>
      </c>
    </row>
    <row r="33" spans="1:15" hidden="1" x14ac:dyDescent="0.15">
      <c r="A33" t="s">
        <v>400</v>
      </c>
      <c r="B33" s="2" t="s">
        <v>9</v>
      </c>
      <c r="C33" t="s">
        <v>503</v>
      </c>
      <c r="D33" s="2" t="s">
        <v>157</v>
      </c>
      <c r="E33">
        <v>101358</v>
      </c>
      <c r="F33">
        <v>101455</v>
      </c>
      <c r="G33">
        <v>101669</v>
      </c>
      <c r="H33">
        <v>102046</v>
      </c>
      <c r="I33">
        <v>102560</v>
      </c>
      <c r="J33">
        <v>103159</v>
      </c>
      <c r="K33">
        <v>103774</v>
      </c>
      <c r="L33">
        <v>104341</v>
      </c>
      <c r="M33">
        <v>104872</v>
      </c>
      <c r="N33">
        <v>105366</v>
      </c>
      <c r="O33">
        <v>105845</v>
      </c>
    </row>
    <row r="34" spans="1:15" hidden="1" x14ac:dyDescent="0.15">
      <c r="A34" t="s">
        <v>400</v>
      </c>
      <c r="B34" s="2" t="s">
        <v>9</v>
      </c>
      <c r="C34" t="s">
        <v>516</v>
      </c>
      <c r="D34" s="2" t="s">
        <v>151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  <c r="L34">
        <v>20</v>
      </c>
      <c r="M34">
        <v>20</v>
      </c>
      <c r="N34" t="s">
        <v>56</v>
      </c>
      <c r="O34" t="s">
        <v>56</v>
      </c>
    </row>
    <row r="35" spans="1:15" x14ac:dyDescent="0.15">
      <c r="A35" t="s">
        <v>324</v>
      </c>
      <c r="B35" s="2" t="s">
        <v>226</v>
      </c>
      <c r="C35" t="s">
        <v>315</v>
      </c>
      <c r="D35" s="2" t="s">
        <v>22</v>
      </c>
      <c r="E35">
        <v>2.5</v>
      </c>
      <c r="F35">
        <v>2.5</v>
      </c>
      <c r="G35">
        <v>2.5</v>
      </c>
      <c r="H35">
        <v>2.5</v>
      </c>
      <c r="I35">
        <v>2.5</v>
      </c>
      <c r="J35">
        <v>2.5</v>
      </c>
      <c r="K35">
        <v>2.5</v>
      </c>
      <c r="L35">
        <v>2.5</v>
      </c>
      <c r="M35">
        <v>2.5</v>
      </c>
      <c r="N35">
        <v>2.5</v>
      </c>
      <c r="O35">
        <v>2.5</v>
      </c>
    </row>
    <row r="36" spans="1:15" hidden="1" x14ac:dyDescent="0.15">
      <c r="A36" t="s">
        <v>324</v>
      </c>
      <c r="B36" s="2" t="s">
        <v>226</v>
      </c>
      <c r="C36" t="s">
        <v>503</v>
      </c>
      <c r="D36" s="2" t="s">
        <v>157</v>
      </c>
      <c r="E36">
        <v>21249200</v>
      </c>
      <c r="F36">
        <v>21691700</v>
      </c>
      <c r="G36">
        <v>22031750</v>
      </c>
      <c r="H36">
        <v>22340024</v>
      </c>
      <c r="I36">
        <v>22733465</v>
      </c>
      <c r="J36">
        <v>23128129</v>
      </c>
      <c r="K36">
        <v>23475686</v>
      </c>
      <c r="L36">
        <v>23815995</v>
      </c>
      <c r="M36">
        <v>24190907</v>
      </c>
      <c r="N36">
        <v>24601860</v>
      </c>
      <c r="O36">
        <v>24982688</v>
      </c>
    </row>
    <row r="37" spans="1:15" hidden="1" x14ac:dyDescent="0.15">
      <c r="A37" t="s">
        <v>324</v>
      </c>
      <c r="B37" s="2" t="s">
        <v>226</v>
      </c>
      <c r="C37" t="s">
        <v>516</v>
      </c>
      <c r="D37" s="2" t="s">
        <v>151</v>
      </c>
      <c r="E37">
        <v>4172880</v>
      </c>
      <c r="F37">
        <v>4090290</v>
      </c>
      <c r="G37">
        <v>3985800</v>
      </c>
      <c r="H37">
        <v>4096725.9375</v>
      </c>
      <c r="I37">
        <v>4054740</v>
      </c>
      <c r="J37">
        <v>3966153.125</v>
      </c>
      <c r="K37">
        <v>4062690</v>
      </c>
      <c r="L37">
        <v>3659130</v>
      </c>
      <c r="M37">
        <v>3710780</v>
      </c>
      <c r="N37" t="s">
        <v>56</v>
      </c>
      <c r="O37" t="s">
        <v>56</v>
      </c>
    </row>
    <row r="38" spans="1:15" x14ac:dyDescent="0.15">
      <c r="A38" t="s">
        <v>46</v>
      </c>
      <c r="B38" s="2" t="s">
        <v>263</v>
      </c>
      <c r="C38" t="s">
        <v>315</v>
      </c>
      <c r="D38" s="2" t="s">
        <v>22</v>
      </c>
      <c r="E38">
        <v>2.5</v>
      </c>
      <c r="F38">
        <v>2.5</v>
      </c>
      <c r="G38">
        <v>2.5</v>
      </c>
      <c r="H38">
        <v>2.5</v>
      </c>
      <c r="I38">
        <v>2.5</v>
      </c>
      <c r="J38">
        <v>2.5</v>
      </c>
      <c r="K38">
        <v>2.5</v>
      </c>
      <c r="L38">
        <v>2.5</v>
      </c>
      <c r="M38">
        <v>2.5</v>
      </c>
      <c r="N38">
        <v>2.5</v>
      </c>
      <c r="O38">
        <v>2.5</v>
      </c>
    </row>
    <row r="39" spans="1:15" hidden="1" x14ac:dyDescent="0.15">
      <c r="A39" t="s">
        <v>46</v>
      </c>
      <c r="B39" s="2" t="s">
        <v>263</v>
      </c>
      <c r="C39" t="s">
        <v>503</v>
      </c>
      <c r="D39" s="2" t="s">
        <v>157</v>
      </c>
      <c r="E39">
        <v>8321496</v>
      </c>
      <c r="F39">
        <v>8343323</v>
      </c>
      <c r="G39">
        <v>8363404</v>
      </c>
      <c r="H39">
        <v>8391643</v>
      </c>
      <c r="I39">
        <v>8429991</v>
      </c>
      <c r="J39">
        <v>8479823</v>
      </c>
      <c r="K39">
        <v>8546356</v>
      </c>
      <c r="L39">
        <v>8642699</v>
      </c>
      <c r="M39">
        <v>8736668</v>
      </c>
      <c r="N39">
        <v>8797566</v>
      </c>
      <c r="O39">
        <v>8840521</v>
      </c>
    </row>
    <row r="40" spans="1:15" hidden="1" x14ac:dyDescent="0.15">
      <c r="A40" t="s">
        <v>46</v>
      </c>
      <c r="B40" s="2" t="s">
        <v>263</v>
      </c>
      <c r="C40" t="s">
        <v>516</v>
      </c>
      <c r="D40" s="2" t="s">
        <v>151</v>
      </c>
      <c r="E40">
        <v>28093.9990234375</v>
      </c>
      <c r="F40">
        <v>27950</v>
      </c>
      <c r="G40">
        <v>27791.999511718801</v>
      </c>
      <c r="H40">
        <v>27573.000488281301</v>
      </c>
      <c r="I40">
        <v>27351.999511718801</v>
      </c>
      <c r="J40">
        <v>27163.9990234375</v>
      </c>
      <c r="K40">
        <v>27141.999511718801</v>
      </c>
      <c r="L40">
        <v>27184.499511718801</v>
      </c>
      <c r="M40">
        <v>26701.69921875</v>
      </c>
      <c r="N40" t="s">
        <v>56</v>
      </c>
      <c r="O40" t="s">
        <v>56</v>
      </c>
    </row>
    <row r="41" spans="1:15" x14ac:dyDescent="0.15">
      <c r="A41" t="s">
        <v>405</v>
      </c>
      <c r="B41" s="2" t="s">
        <v>399</v>
      </c>
      <c r="C41" t="s">
        <v>315</v>
      </c>
      <c r="D41" s="2" t="s">
        <v>22</v>
      </c>
      <c r="E41">
        <v>2.5</v>
      </c>
      <c r="F41">
        <v>2.5</v>
      </c>
      <c r="G41">
        <v>2.5</v>
      </c>
      <c r="H41">
        <v>2.5</v>
      </c>
      <c r="I41">
        <v>2.5</v>
      </c>
      <c r="J41">
        <v>2.5</v>
      </c>
      <c r="K41">
        <v>2.5</v>
      </c>
      <c r="L41">
        <v>2.5</v>
      </c>
      <c r="M41">
        <v>2.5</v>
      </c>
      <c r="N41">
        <v>2.5</v>
      </c>
      <c r="O41">
        <v>2.5</v>
      </c>
    </row>
    <row r="42" spans="1:15" hidden="1" x14ac:dyDescent="0.15">
      <c r="A42" t="s">
        <v>405</v>
      </c>
      <c r="B42" s="2" t="s">
        <v>399</v>
      </c>
      <c r="C42" t="s">
        <v>503</v>
      </c>
      <c r="D42" s="2" t="s">
        <v>157</v>
      </c>
      <c r="E42">
        <v>8763400</v>
      </c>
      <c r="F42">
        <v>8947243</v>
      </c>
      <c r="G42">
        <v>9054332</v>
      </c>
      <c r="H42">
        <v>9173082</v>
      </c>
      <c r="I42">
        <v>9295784</v>
      </c>
      <c r="J42">
        <v>9416801</v>
      </c>
      <c r="K42">
        <v>9535079</v>
      </c>
      <c r="L42">
        <v>9649341</v>
      </c>
      <c r="M42">
        <v>9757812</v>
      </c>
      <c r="N42">
        <v>9854033</v>
      </c>
      <c r="O42">
        <v>9939771</v>
      </c>
    </row>
    <row r="43" spans="1:15" hidden="1" x14ac:dyDescent="0.15">
      <c r="A43" t="s">
        <v>405</v>
      </c>
      <c r="B43" s="2" t="s">
        <v>399</v>
      </c>
      <c r="C43" t="s">
        <v>516</v>
      </c>
      <c r="D43" s="2" t="s">
        <v>151</v>
      </c>
      <c r="E43">
        <v>47567.001953125</v>
      </c>
      <c r="F43">
        <v>47572.998046875</v>
      </c>
      <c r="G43">
        <v>47667.998046875</v>
      </c>
      <c r="H43">
        <v>47687.001953125</v>
      </c>
      <c r="I43">
        <v>47682.998046875</v>
      </c>
      <c r="J43">
        <v>47697.998046875</v>
      </c>
      <c r="K43">
        <v>47697.001953125</v>
      </c>
      <c r="L43">
        <v>47697.998046875</v>
      </c>
      <c r="M43">
        <v>47730</v>
      </c>
      <c r="N43" t="s">
        <v>56</v>
      </c>
      <c r="O43" t="s">
        <v>56</v>
      </c>
    </row>
    <row r="44" spans="1:15" x14ac:dyDescent="0.15">
      <c r="A44" t="s">
        <v>126</v>
      </c>
      <c r="B44" s="2" t="s">
        <v>219</v>
      </c>
      <c r="C44" t="s">
        <v>315</v>
      </c>
      <c r="D44" s="2" t="s">
        <v>22</v>
      </c>
      <c r="E44" t="s">
        <v>56</v>
      </c>
      <c r="F44" t="s">
        <v>56</v>
      </c>
      <c r="G44" t="s">
        <v>56</v>
      </c>
      <c r="H44" t="s">
        <v>56</v>
      </c>
      <c r="I44" t="s">
        <v>56</v>
      </c>
      <c r="J44" t="s">
        <v>56</v>
      </c>
      <c r="K44" t="s">
        <v>56</v>
      </c>
      <c r="L44" t="s">
        <v>56</v>
      </c>
      <c r="M44" t="s">
        <v>56</v>
      </c>
      <c r="N44" t="s">
        <v>56</v>
      </c>
      <c r="O44" t="s">
        <v>56</v>
      </c>
    </row>
    <row r="45" spans="1:15" hidden="1" x14ac:dyDescent="0.15">
      <c r="A45" t="s">
        <v>126</v>
      </c>
      <c r="B45" s="2" t="s">
        <v>219</v>
      </c>
      <c r="C45" t="s">
        <v>503</v>
      </c>
      <c r="D45" s="2" t="s">
        <v>157</v>
      </c>
      <c r="E45">
        <v>343681</v>
      </c>
      <c r="F45">
        <v>349604</v>
      </c>
      <c r="G45">
        <v>354942</v>
      </c>
      <c r="H45">
        <v>359577</v>
      </c>
      <c r="I45">
        <v>363584</v>
      </c>
      <c r="J45">
        <v>367168</v>
      </c>
      <c r="K45">
        <v>370633</v>
      </c>
      <c r="L45">
        <v>374206</v>
      </c>
      <c r="M45">
        <v>377931</v>
      </c>
      <c r="N45">
        <v>381761</v>
      </c>
      <c r="O45">
        <v>385640</v>
      </c>
    </row>
    <row r="46" spans="1:15" hidden="1" x14ac:dyDescent="0.15">
      <c r="A46" t="s">
        <v>126</v>
      </c>
      <c r="B46" s="2" t="s">
        <v>219</v>
      </c>
      <c r="C46" t="s">
        <v>516</v>
      </c>
      <c r="D46" s="2" t="s">
        <v>151</v>
      </c>
      <c r="E46">
        <v>130</v>
      </c>
      <c r="F46">
        <v>150</v>
      </c>
      <c r="G46">
        <v>150</v>
      </c>
      <c r="H46">
        <v>140</v>
      </c>
      <c r="I46">
        <v>140</v>
      </c>
      <c r="J46">
        <v>140</v>
      </c>
      <c r="K46">
        <v>140</v>
      </c>
      <c r="L46">
        <v>140</v>
      </c>
      <c r="M46">
        <v>140</v>
      </c>
      <c r="N46" t="s">
        <v>56</v>
      </c>
      <c r="O46" t="s">
        <v>56</v>
      </c>
    </row>
    <row r="47" spans="1:15" x14ac:dyDescent="0.15">
      <c r="A47" t="s">
        <v>271</v>
      </c>
      <c r="B47" s="2" t="s">
        <v>52</v>
      </c>
      <c r="C47" t="s">
        <v>315</v>
      </c>
      <c r="D47" s="2" t="s">
        <v>22</v>
      </c>
      <c r="E47" t="s">
        <v>56</v>
      </c>
      <c r="F47" t="s">
        <v>56</v>
      </c>
      <c r="G47" t="s">
        <v>56</v>
      </c>
      <c r="H47" t="s">
        <v>56</v>
      </c>
      <c r="I47" t="s">
        <v>56</v>
      </c>
      <c r="J47" t="s">
        <v>56</v>
      </c>
      <c r="K47" t="s">
        <v>56</v>
      </c>
      <c r="L47" t="s">
        <v>56</v>
      </c>
      <c r="M47" t="s">
        <v>56</v>
      </c>
      <c r="N47" t="s">
        <v>56</v>
      </c>
      <c r="O47" t="s">
        <v>56</v>
      </c>
    </row>
    <row r="48" spans="1:15" hidden="1" x14ac:dyDescent="0.15">
      <c r="A48" t="s">
        <v>271</v>
      </c>
      <c r="B48" s="2" t="s">
        <v>52</v>
      </c>
      <c r="C48" t="s">
        <v>503</v>
      </c>
      <c r="D48" s="2" t="s">
        <v>157</v>
      </c>
      <c r="E48">
        <v>1114641</v>
      </c>
      <c r="F48">
        <v>1185076</v>
      </c>
      <c r="G48">
        <v>1240860</v>
      </c>
      <c r="H48">
        <v>1278151</v>
      </c>
      <c r="I48">
        <v>1299943</v>
      </c>
      <c r="J48">
        <v>1315029</v>
      </c>
      <c r="K48">
        <v>1336075</v>
      </c>
      <c r="L48">
        <v>1371851</v>
      </c>
      <c r="M48">
        <v>1425791</v>
      </c>
      <c r="N48">
        <v>1494074</v>
      </c>
      <c r="O48">
        <v>1569439</v>
      </c>
    </row>
    <row r="49" spans="1:15" hidden="1" x14ac:dyDescent="0.15">
      <c r="A49" t="s">
        <v>271</v>
      </c>
      <c r="B49" s="2" t="s">
        <v>52</v>
      </c>
      <c r="C49" t="s">
        <v>516</v>
      </c>
      <c r="D49" s="2" t="s">
        <v>151</v>
      </c>
      <c r="E49">
        <v>81.99999809265141</v>
      </c>
      <c r="F49">
        <v>83.599996566772504</v>
      </c>
      <c r="G49">
        <v>86.000003814697308</v>
      </c>
      <c r="H49">
        <v>86.000003814697308</v>
      </c>
      <c r="I49">
        <v>86.000003814697308</v>
      </c>
      <c r="J49">
        <v>86.000003814697308</v>
      </c>
      <c r="K49">
        <v>86.000003814697308</v>
      </c>
      <c r="L49">
        <v>86.000003814697308</v>
      </c>
      <c r="M49">
        <v>86.000003814697308</v>
      </c>
      <c r="N49" t="s">
        <v>56</v>
      </c>
      <c r="O49" t="s">
        <v>56</v>
      </c>
    </row>
    <row r="50" spans="1:15" x14ac:dyDescent="0.15">
      <c r="A50" t="s">
        <v>26</v>
      </c>
      <c r="B50" s="2" t="s">
        <v>113</v>
      </c>
      <c r="C50" t="s">
        <v>315</v>
      </c>
      <c r="D50" s="2" t="s">
        <v>22</v>
      </c>
      <c r="E50">
        <v>13.7</v>
      </c>
      <c r="F50">
        <v>13.9</v>
      </c>
      <c r="G50">
        <v>13.8</v>
      </c>
      <c r="H50">
        <v>13.9</v>
      </c>
      <c r="I50">
        <v>13.8</v>
      </c>
      <c r="J50">
        <v>14.2</v>
      </c>
      <c r="K50">
        <v>14.5</v>
      </c>
      <c r="L50">
        <v>14.9</v>
      </c>
      <c r="M50">
        <v>14.1</v>
      </c>
      <c r="N50">
        <v>13.5</v>
      </c>
      <c r="O50">
        <v>13</v>
      </c>
    </row>
    <row r="51" spans="1:15" hidden="1" x14ac:dyDescent="0.15">
      <c r="A51" t="s">
        <v>26</v>
      </c>
      <c r="B51" s="2" t="s">
        <v>113</v>
      </c>
      <c r="C51" t="s">
        <v>503</v>
      </c>
      <c r="D51" s="2" t="s">
        <v>157</v>
      </c>
      <c r="E51">
        <v>144304167</v>
      </c>
      <c r="F51">
        <v>145924797</v>
      </c>
      <c r="G51">
        <v>147575430</v>
      </c>
      <c r="H51">
        <v>149273778</v>
      </c>
      <c r="I51">
        <v>151007807</v>
      </c>
      <c r="J51">
        <v>152764676</v>
      </c>
      <c r="K51">
        <v>154520167</v>
      </c>
      <c r="L51">
        <v>156256276</v>
      </c>
      <c r="M51">
        <v>157970840</v>
      </c>
      <c r="N51">
        <v>159670593</v>
      </c>
      <c r="O51">
        <v>161356039</v>
      </c>
    </row>
    <row r="52" spans="1:15" hidden="1" x14ac:dyDescent="0.15">
      <c r="A52" t="s">
        <v>26</v>
      </c>
      <c r="B52" s="2" t="s">
        <v>113</v>
      </c>
      <c r="C52" t="s">
        <v>516</v>
      </c>
      <c r="D52" s="2" t="s">
        <v>151</v>
      </c>
      <c r="E52">
        <v>92530</v>
      </c>
      <c r="F52">
        <v>92460</v>
      </c>
      <c r="G52">
        <v>92410</v>
      </c>
      <c r="H52">
        <v>91280</v>
      </c>
      <c r="I52">
        <v>91200</v>
      </c>
      <c r="J52">
        <v>91080</v>
      </c>
      <c r="K52">
        <v>90990</v>
      </c>
      <c r="L52">
        <v>91622.40234375</v>
      </c>
      <c r="M52">
        <v>91942.099609375</v>
      </c>
      <c r="N52" t="s">
        <v>56</v>
      </c>
      <c r="O52" t="s">
        <v>56</v>
      </c>
    </row>
    <row r="53" spans="1:15" x14ac:dyDescent="0.15">
      <c r="A53" t="s">
        <v>425</v>
      </c>
      <c r="B53" s="2" t="s">
        <v>289</v>
      </c>
      <c r="C53" t="s">
        <v>315</v>
      </c>
      <c r="D53" s="2" t="s">
        <v>22</v>
      </c>
      <c r="E53">
        <v>4.9000000000000004</v>
      </c>
      <c r="F53">
        <v>4.9000000000000004</v>
      </c>
      <c r="G53">
        <v>4.8</v>
      </c>
      <c r="H53">
        <v>4.8</v>
      </c>
      <c r="I53">
        <v>4.5</v>
      </c>
      <c r="J53">
        <v>4.5</v>
      </c>
      <c r="K53">
        <v>4.4000000000000004</v>
      </c>
      <c r="L53">
        <v>4.5</v>
      </c>
      <c r="M53">
        <v>4.5999999999999996</v>
      </c>
      <c r="N53">
        <v>4.5</v>
      </c>
      <c r="O53">
        <v>4.3</v>
      </c>
    </row>
    <row r="54" spans="1:15" hidden="1" x14ac:dyDescent="0.15">
      <c r="A54" t="s">
        <v>425</v>
      </c>
      <c r="B54" s="2" t="s">
        <v>289</v>
      </c>
      <c r="C54" t="s">
        <v>503</v>
      </c>
      <c r="D54" s="2" t="s">
        <v>157</v>
      </c>
      <c r="E54">
        <v>279946</v>
      </c>
      <c r="F54">
        <v>281104</v>
      </c>
      <c r="G54">
        <v>282131</v>
      </c>
      <c r="H54">
        <v>282987</v>
      </c>
      <c r="I54">
        <v>283700</v>
      </c>
      <c r="J54">
        <v>284296</v>
      </c>
      <c r="K54">
        <v>284825</v>
      </c>
      <c r="L54">
        <v>285324</v>
      </c>
      <c r="M54">
        <v>285796</v>
      </c>
      <c r="N54">
        <v>286233</v>
      </c>
      <c r="O54">
        <v>286641</v>
      </c>
    </row>
    <row r="55" spans="1:15" hidden="1" x14ac:dyDescent="0.15">
      <c r="A55" t="s">
        <v>425</v>
      </c>
      <c r="B55" s="2" t="s">
        <v>289</v>
      </c>
      <c r="C55" t="s">
        <v>516</v>
      </c>
      <c r="D55" s="2" t="s">
        <v>151</v>
      </c>
      <c r="E55">
        <v>160</v>
      </c>
      <c r="F55">
        <v>160</v>
      </c>
      <c r="G55">
        <v>150</v>
      </c>
      <c r="H55">
        <v>140</v>
      </c>
      <c r="I55">
        <v>130</v>
      </c>
      <c r="J55">
        <v>125</v>
      </c>
      <c r="K55">
        <v>120</v>
      </c>
      <c r="L55">
        <v>110</v>
      </c>
      <c r="M55">
        <v>100</v>
      </c>
      <c r="N55" t="s">
        <v>56</v>
      </c>
      <c r="O55" t="s">
        <v>56</v>
      </c>
    </row>
    <row r="56" spans="1:15" x14ac:dyDescent="0.15">
      <c r="A56" t="s">
        <v>449</v>
      </c>
      <c r="B56" s="2" t="s">
        <v>165</v>
      </c>
      <c r="C56" t="s">
        <v>315</v>
      </c>
      <c r="D56" s="2" t="s">
        <v>22</v>
      </c>
      <c r="E56">
        <v>2.5</v>
      </c>
      <c r="F56">
        <v>2.5</v>
      </c>
      <c r="G56">
        <v>2.5</v>
      </c>
      <c r="H56">
        <v>2.5</v>
      </c>
      <c r="I56">
        <v>2.5</v>
      </c>
      <c r="J56">
        <v>2.5</v>
      </c>
      <c r="K56">
        <v>2.5</v>
      </c>
      <c r="L56">
        <v>2.5</v>
      </c>
      <c r="M56">
        <v>2.5</v>
      </c>
      <c r="N56">
        <v>2.5</v>
      </c>
      <c r="O56">
        <v>2.5</v>
      </c>
    </row>
    <row r="57" spans="1:15" hidden="1" x14ac:dyDescent="0.15">
      <c r="A57" t="s">
        <v>449</v>
      </c>
      <c r="B57" s="2" t="s">
        <v>165</v>
      </c>
      <c r="C57" t="s">
        <v>503</v>
      </c>
      <c r="D57" s="2" t="s">
        <v>157</v>
      </c>
      <c r="E57">
        <v>9527985</v>
      </c>
      <c r="F57">
        <v>9506765</v>
      </c>
      <c r="G57">
        <v>9490583</v>
      </c>
      <c r="H57">
        <v>9473172</v>
      </c>
      <c r="I57">
        <v>9464495</v>
      </c>
      <c r="J57">
        <v>9465997</v>
      </c>
      <c r="K57">
        <v>9474511</v>
      </c>
      <c r="L57">
        <v>9489616</v>
      </c>
      <c r="M57">
        <v>9501534</v>
      </c>
      <c r="N57">
        <v>9498264</v>
      </c>
      <c r="O57">
        <v>9483499</v>
      </c>
    </row>
    <row r="58" spans="1:15" hidden="1" x14ac:dyDescent="0.15">
      <c r="A58" t="s">
        <v>449</v>
      </c>
      <c r="B58" s="2" t="s">
        <v>165</v>
      </c>
      <c r="C58" t="s">
        <v>516</v>
      </c>
      <c r="D58" s="2" t="s">
        <v>151</v>
      </c>
      <c r="E58">
        <v>89170</v>
      </c>
      <c r="F58">
        <v>89270</v>
      </c>
      <c r="G58">
        <v>88980</v>
      </c>
      <c r="H58">
        <v>88750</v>
      </c>
      <c r="I58">
        <v>87960</v>
      </c>
      <c r="J58">
        <v>87112.001953125</v>
      </c>
      <c r="K58">
        <v>86239.00390625</v>
      </c>
      <c r="L58">
        <v>85742.001953125</v>
      </c>
      <c r="M58">
        <v>85327.001953125</v>
      </c>
      <c r="N58" t="s">
        <v>56</v>
      </c>
      <c r="O58" t="s">
        <v>56</v>
      </c>
    </row>
    <row r="59" spans="1:15" x14ac:dyDescent="0.15">
      <c r="A59" t="s">
        <v>482</v>
      </c>
      <c r="B59" s="2" t="s">
        <v>34</v>
      </c>
      <c r="C59" t="s">
        <v>315</v>
      </c>
      <c r="D59" s="2" t="s">
        <v>22</v>
      </c>
      <c r="E59">
        <v>2.5</v>
      </c>
      <c r="F59">
        <v>2.5</v>
      </c>
      <c r="G59">
        <v>2.5</v>
      </c>
      <c r="H59">
        <v>2.5</v>
      </c>
      <c r="I59">
        <v>2.5</v>
      </c>
      <c r="J59">
        <v>2.5</v>
      </c>
      <c r="K59">
        <v>2.5</v>
      </c>
      <c r="L59">
        <v>2.5</v>
      </c>
      <c r="M59">
        <v>2.5</v>
      </c>
      <c r="N59">
        <v>2.5</v>
      </c>
      <c r="O59">
        <v>2.5</v>
      </c>
    </row>
    <row r="60" spans="1:15" hidden="1" x14ac:dyDescent="0.15">
      <c r="A60" t="s">
        <v>482</v>
      </c>
      <c r="B60" s="2" t="s">
        <v>34</v>
      </c>
      <c r="C60" t="s">
        <v>503</v>
      </c>
      <c r="D60" s="2" t="s">
        <v>157</v>
      </c>
      <c r="E60">
        <v>10709973</v>
      </c>
      <c r="F60">
        <v>10796493</v>
      </c>
      <c r="G60">
        <v>10895586</v>
      </c>
      <c r="H60">
        <v>11038264</v>
      </c>
      <c r="I60">
        <v>11106932</v>
      </c>
      <c r="J60">
        <v>11159407</v>
      </c>
      <c r="K60">
        <v>11209057</v>
      </c>
      <c r="L60">
        <v>11274196</v>
      </c>
      <c r="M60">
        <v>11331422</v>
      </c>
      <c r="N60">
        <v>11375158</v>
      </c>
      <c r="O60">
        <v>11427054</v>
      </c>
    </row>
    <row r="61" spans="1:15" hidden="1" x14ac:dyDescent="0.15">
      <c r="A61" t="s">
        <v>482</v>
      </c>
      <c r="B61" s="2" t="s">
        <v>34</v>
      </c>
      <c r="C61" t="s">
        <v>516</v>
      </c>
      <c r="D61" s="2" t="s">
        <v>151</v>
      </c>
      <c r="E61">
        <v>13653.000488281299</v>
      </c>
      <c r="F61">
        <v>13635.9997558594</v>
      </c>
      <c r="G61">
        <v>13556.999511718799</v>
      </c>
      <c r="H61">
        <v>13356.999511718799</v>
      </c>
      <c r="I61">
        <v>13320</v>
      </c>
      <c r="J61">
        <v>13365</v>
      </c>
      <c r="K61">
        <v>13313.000488281299</v>
      </c>
      <c r="L61">
        <v>13280</v>
      </c>
      <c r="M61">
        <v>13508.000488281299</v>
      </c>
      <c r="N61" t="s">
        <v>56</v>
      </c>
      <c r="O61" t="s">
        <v>56</v>
      </c>
    </row>
    <row r="62" spans="1:15" x14ac:dyDescent="0.15">
      <c r="A62" t="s">
        <v>237</v>
      </c>
      <c r="B62" s="2" t="s">
        <v>216</v>
      </c>
      <c r="C62" t="s">
        <v>315</v>
      </c>
      <c r="D62" s="2" t="s">
        <v>22</v>
      </c>
      <c r="E62">
        <v>7.2</v>
      </c>
      <c r="F62">
        <v>7</v>
      </c>
      <c r="G62">
        <v>6.9</v>
      </c>
      <c r="H62">
        <v>7.3</v>
      </c>
      <c r="I62">
        <v>7.9</v>
      </c>
      <c r="J62">
        <v>8</v>
      </c>
      <c r="K62">
        <v>7.8</v>
      </c>
      <c r="L62">
        <v>7.7</v>
      </c>
      <c r="M62">
        <v>7.5</v>
      </c>
      <c r="N62">
        <v>7.5</v>
      </c>
      <c r="O62">
        <v>7.6</v>
      </c>
    </row>
    <row r="63" spans="1:15" hidden="1" x14ac:dyDescent="0.15">
      <c r="A63" t="s">
        <v>237</v>
      </c>
      <c r="B63" s="2" t="s">
        <v>216</v>
      </c>
      <c r="C63" t="s">
        <v>503</v>
      </c>
      <c r="D63" s="2" t="s">
        <v>157</v>
      </c>
      <c r="E63">
        <v>306823</v>
      </c>
      <c r="F63">
        <v>314655</v>
      </c>
      <c r="G63">
        <v>322464</v>
      </c>
      <c r="H63">
        <v>330237</v>
      </c>
      <c r="I63">
        <v>338000</v>
      </c>
      <c r="J63">
        <v>345715</v>
      </c>
      <c r="K63">
        <v>353366</v>
      </c>
      <c r="L63">
        <v>360933</v>
      </c>
      <c r="M63">
        <v>368400</v>
      </c>
      <c r="N63">
        <v>375769</v>
      </c>
      <c r="O63">
        <v>383071</v>
      </c>
    </row>
    <row r="64" spans="1:15" hidden="1" x14ac:dyDescent="0.15">
      <c r="A64" t="s">
        <v>237</v>
      </c>
      <c r="B64" s="2" t="s">
        <v>216</v>
      </c>
      <c r="C64" t="s">
        <v>516</v>
      </c>
      <c r="D64" s="2" t="s">
        <v>151</v>
      </c>
      <c r="E64">
        <v>1520</v>
      </c>
      <c r="F64">
        <v>1550</v>
      </c>
      <c r="G64">
        <v>1570</v>
      </c>
      <c r="H64">
        <v>1570</v>
      </c>
      <c r="I64">
        <v>1600</v>
      </c>
      <c r="J64">
        <v>1600</v>
      </c>
      <c r="K64">
        <v>1600</v>
      </c>
      <c r="L64">
        <v>1600</v>
      </c>
      <c r="M64">
        <v>1600</v>
      </c>
      <c r="N64" t="s">
        <v>56</v>
      </c>
      <c r="O64" t="s">
        <v>56</v>
      </c>
    </row>
    <row r="65" spans="1:15" x14ac:dyDescent="0.15">
      <c r="A65" t="s">
        <v>475</v>
      </c>
      <c r="B65" s="2" t="s">
        <v>249</v>
      </c>
      <c r="C65" t="s">
        <v>315</v>
      </c>
      <c r="D65" s="2" t="s">
        <v>22</v>
      </c>
      <c r="E65">
        <v>9.1999999999999993</v>
      </c>
      <c r="F65">
        <v>9.1999999999999993</v>
      </c>
      <c r="G65">
        <v>8.6999999999999993</v>
      </c>
      <c r="H65">
        <v>8.4</v>
      </c>
      <c r="I65">
        <v>8.1</v>
      </c>
      <c r="J65">
        <v>7.8</v>
      </c>
      <c r="K65">
        <v>7.7</v>
      </c>
      <c r="L65">
        <v>7.6</v>
      </c>
      <c r="M65">
        <v>7.5</v>
      </c>
      <c r="N65">
        <v>7.4</v>
      </c>
      <c r="O65">
        <v>7.4</v>
      </c>
    </row>
    <row r="66" spans="1:15" hidden="1" x14ac:dyDescent="0.15">
      <c r="A66" t="s">
        <v>475</v>
      </c>
      <c r="B66" s="2" t="s">
        <v>249</v>
      </c>
      <c r="C66" t="s">
        <v>503</v>
      </c>
      <c r="D66" s="2" t="s">
        <v>157</v>
      </c>
      <c r="E66">
        <v>8696921</v>
      </c>
      <c r="F66">
        <v>8944708</v>
      </c>
      <c r="G66">
        <v>9199259</v>
      </c>
      <c r="H66">
        <v>9460830</v>
      </c>
      <c r="I66">
        <v>9729248</v>
      </c>
      <c r="J66">
        <v>10004588</v>
      </c>
      <c r="K66">
        <v>10286842</v>
      </c>
      <c r="L66">
        <v>10575952</v>
      </c>
      <c r="M66">
        <v>10872067</v>
      </c>
      <c r="N66">
        <v>11175204</v>
      </c>
      <c r="O66">
        <v>11485048</v>
      </c>
    </row>
    <row r="67" spans="1:15" hidden="1" x14ac:dyDescent="0.15">
      <c r="A67" t="s">
        <v>475</v>
      </c>
      <c r="B67" s="2" t="s">
        <v>249</v>
      </c>
      <c r="C67" t="s">
        <v>516</v>
      </c>
      <c r="D67" s="2" t="s">
        <v>151</v>
      </c>
      <c r="E67">
        <v>34450</v>
      </c>
      <c r="F67">
        <v>33500</v>
      </c>
      <c r="G67">
        <v>34400</v>
      </c>
      <c r="H67">
        <v>35300</v>
      </c>
      <c r="I67">
        <v>37000</v>
      </c>
      <c r="J67">
        <v>37500</v>
      </c>
      <c r="K67">
        <v>37500</v>
      </c>
      <c r="L67">
        <v>37500</v>
      </c>
      <c r="M67">
        <v>37500</v>
      </c>
      <c r="N67" t="s">
        <v>56</v>
      </c>
      <c r="O67" t="s">
        <v>56</v>
      </c>
    </row>
    <row r="68" spans="1:15" x14ac:dyDescent="0.15">
      <c r="A68" t="s">
        <v>279</v>
      </c>
      <c r="B68" s="2" t="s">
        <v>480</v>
      </c>
      <c r="C68" t="s">
        <v>315</v>
      </c>
      <c r="D68" s="2" t="s">
        <v>22</v>
      </c>
      <c r="E68" t="s">
        <v>56</v>
      </c>
      <c r="F68" t="s">
        <v>56</v>
      </c>
      <c r="G68" t="s">
        <v>56</v>
      </c>
      <c r="H68" t="s">
        <v>56</v>
      </c>
      <c r="I68" t="s">
        <v>56</v>
      </c>
      <c r="J68" t="s">
        <v>56</v>
      </c>
      <c r="K68" t="s">
        <v>56</v>
      </c>
      <c r="L68" t="s">
        <v>56</v>
      </c>
      <c r="M68" t="s">
        <v>56</v>
      </c>
      <c r="N68" t="s">
        <v>56</v>
      </c>
      <c r="O68" t="s">
        <v>56</v>
      </c>
    </row>
    <row r="69" spans="1:15" hidden="1" x14ac:dyDescent="0.15">
      <c r="A69" t="s">
        <v>279</v>
      </c>
      <c r="B69" s="2" t="s">
        <v>480</v>
      </c>
      <c r="C69" t="s">
        <v>503</v>
      </c>
      <c r="D69" s="2" t="s">
        <v>157</v>
      </c>
      <c r="E69">
        <v>65273</v>
      </c>
      <c r="F69">
        <v>65636</v>
      </c>
      <c r="G69">
        <v>65124</v>
      </c>
      <c r="H69">
        <v>64564</v>
      </c>
      <c r="I69">
        <v>64798</v>
      </c>
      <c r="J69">
        <v>65001</v>
      </c>
      <c r="K69">
        <v>65138</v>
      </c>
      <c r="L69">
        <v>65237</v>
      </c>
      <c r="M69">
        <v>64554</v>
      </c>
      <c r="N69">
        <v>63873</v>
      </c>
      <c r="O69">
        <v>63920</v>
      </c>
    </row>
    <row r="70" spans="1:15" hidden="1" x14ac:dyDescent="0.15">
      <c r="A70" t="s">
        <v>279</v>
      </c>
      <c r="B70" s="2" t="s">
        <v>480</v>
      </c>
      <c r="C70" t="s">
        <v>516</v>
      </c>
      <c r="D70" s="2" t="s">
        <v>151</v>
      </c>
      <c r="E70">
        <v>3.00000011920929</v>
      </c>
      <c r="F70">
        <v>3.00000011920929</v>
      </c>
      <c r="G70">
        <v>3.00000011920929</v>
      </c>
      <c r="H70">
        <v>3.00000011920929</v>
      </c>
      <c r="I70">
        <v>3.00000011920929</v>
      </c>
      <c r="J70">
        <v>3.00000011920929</v>
      </c>
      <c r="K70">
        <v>3.00000011920929</v>
      </c>
      <c r="L70">
        <v>3.00000011920929</v>
      </c>
      <c r="M70">
        <v>3.00000011920929</v>
      </c>
      <c r="N70" t="s">
        <v>56</v>
      </c>
      <c r="O70" t="s">
        <v>56</v>
      </c>
    </row>
    <row r="71" spans="1:15" x14ac:dyDescent="0.15">
      <c r="A71" t="s">
        <v>433</v>
      </c>
      <c r="B71" s="2" t="s">
        <v>90</v>
      </c>
      <c r="C71" t="s">
        <v>315</v>
      </c>
      <c r="D71" s="2" t="s">
        <v>22</v>
      </c>
      <c r="E71" t="s">
        <v>56</v>
      </c>
      <c r="F71" t="s">
        <v>56</v>
      </c>
      <c r="G71" t="s">
        <v>56</v>
      </c>
      <c r="H71" t="s">
        <v>56</v>
      </c>
      <c r="I71" t="s">
        <v>56</v>
      </c>
      <c r="J71" t="s">
        <v>56</v>
      </c>
      <c r="K71" t="s">
        <v>56</v>
      </c>
      <c r="L71" t="s">
        <v>56</v>
      </c>
      <c r="M71" t="s">
        <v>56</v>
      </c>
      <c r="N71" t="s">
        <v>56</v>
      </c>
      <c r="O71" t="s">
        <v>56</v>
      </c>
    </row>
    <row r="72" spans="1:15" hidden="1" x14ac:dyDescent="0.15">
      <c r="A72" t="s">
        <v>433</v>
      </c>
      <c r="B72" s="2" t="s">
        <v>90</v>
      </c>
      <c r="C72" t="s">
        <v>503</v>
      </c>
      <c r="D72" s="2" t="s">
        <v>157</v>
      </c>
      <c r="E72">
        <v>671613</v>
      </c>
      <c r="F72">
        <v>678323</v>
      </c>
      <c r="G72">
        <v>685503</v>
      </c>
      <c r="H72">
        <v>693298</v>
      </c>
      <c r="I72">
        <v>701583</v>
      </c>
      <c r="J72">
        <v>710238</v>
      </c>
      <c r="K72">
        <v>719056</v>
      </c>
      <c r="L72">
        <v>727876</v>
      </c>
      <c r="M72">
        <v>736709</v>
      </c>
      <c r="N72">
        <v>745568</v>
      </c>
      <c r="O72">
        <v>754394</v>
      </c>
    </row>
    <row r="73" spans="1:15" hidden="1" x14ac:dyDescent="0.15">
      <c r="A73" t="s">
        <v>433</v>
      </c>
      <c r="B73" s="2" t="s">
        <v>90</v>
      </c>
      <c r="C73" t="s">
        <v>516</v>
      </c>
      <c r="D73" s="2" t="s">
        <v>151</v>
      </c>
      <c r="E73">
        <v>5212.9998779296902</v>
      </c>
      <c r="F73">
        <v>5200</v>
      </c>
      <c r="G73">
        <v>5200</v>
      </c>
      <c r="H73">
        <v>5195.9997558593795</v>
      </c>
      <c r="I73">
        <v>5195.9997558593795</v>
      </c>
      <c r="J73">
        <v>5195.9997558593795</v>
      </c>
      <c r="K73">
        <v>5255.9997558593795</v>
      </c>
      <c r="L73">
        <v>5255.9997558593795</v>
      </c>
      <c r="M73">
        <v>5190</v>
      </c>
      <c r="N73" t="s">
        <v>56</v>
      </c>
      <c r="O73" t="s">
        <v>56</v>
      </c>
    </row>
    <row r="74" spans="1:15" x14ac:dyDescent="0.15">
      <c r="A74" t="s">
        <v>41</v>
      </c>
      <c r="B74" s="2" t="s">
        <v>391</v>
      </c>
      <c r="C74" t="s">
        <v>315</v>
      </c>
      <c r="D74" s="2" t="s">
        <v>22</v>
      </c>
      <c r="E74">
        <v>24.7</v>
      </c>
      <c r="F74">
        <v>24.9</v>
      </c>
      <c r="G74">
        <v>23.3</v>
      </c>
      <c r="H74">
        <v>21.2</v>
      </c>
      <c r="I74">
        <v>19.7</v>
      </c>
      <c r="J74">
        <v>19</v>
      </c>
      <c r="K74">
        <v>17.3</v>
      </c>
      <c r="L74">
        <v>16.2</v>
      </c>
      <c r="M74">
        <v>15.5</v>
      </c>
      <c r="N74">
        <v>15.6</v>
      </c>
      <c r="O74">
        <v>15.5</v>
      </c>
    </row>
    <row r="75" spans="1:15" hidden="1" x14ac:dyDescent="0.15">
      <c r="A75" t="s">
        <v>41</v>
      </c>
      <c r="B75" s="2" t="s">
        <v>391</v>
      </c>
      <c r="C75" t="s">
        <v>503</v>
      </c>
      <c r="D75" s="2" t="s">
        <v>157</v>
      </c>
      <c r="E75">
        <v>9721454</v>
      </c>
      <c r="F75">
        <v>9884781</v>
      </c>
      <c r="G75">
        <v>10048590</v>
      </c>
      <c r="H75">
        <v>10212954</v>
      </c>
      <c r="I75">
        <v>10377676</v>
      </c>
      <c r="J75">
        <v>10542376</v>
      </c>
      <c r="K75">
        <v>10706517</v>
      </c>
      <c r="L75">
        <v>10869730</v>
      </c>
      <c r="M75">
        <v>11031813</v>
      </c>
      <c r="N75">
        <v>11192854</v>
      </c>
      <c r="O75">
        <v>11353142</v>
      </c>
    </row>
    <row r="76" spans="1:15" hidden="1" x14ac:dyDescent="0.15">
      <c r="A76" t="s">
        <v>41</v>
      </c>
      <c r="B76" s="2" t="s">
        <v>391</v>
      </c>
      <c r="C76" t="s">
        <v>516</v>
      </c>
      <c r="D76" s="2" t="s">
        <v>151</v>
      </c>
      <c r="E76">
        <v>374850</v>
      </c>
      <c r="F76">
        <v>376730</v>
      </c>
      <c r="G76">
        <v>375160</v>
      </c>
      <c r="H76">
        <v>375570</v>
      </c>
      <c r="I76">
        <v>376510</v>
      </c>
      <c r="J76">
        <v>377380</v>
      </c>
      <c r="K76">
        <v>377020</v>
      </c>
      <c r="L76">
        <v>376610</v>
      </c>
      <c r="M76">
        <v>376850</v>
      </c>
      <c r="N76" t="s">
        <v>56</v>
      </c>
      <c r="O76" t="s">
        <v>56</v>
      </c>
    </row>
    <row r="77" spans="1:15" x14ac:dyDescent="0.15">
      <c r="A77" t="s">
        <v>292</v>
      </c>
      <c r="B77" s="2" t="s">
        <v>419</v>
      </c>
      <c r="C77" t="s">
        <v>315</v>
      </c>
      <c r="D77" s="2" t="s">
        <v>22</v>
      </c>
      <c r="E77">
        <v>2.5</v>
      </c>
      <c r="F77">
        <v>2.5</v>
      </c>
      <c r="G77">
        <v>2.5</v>
      </c>
      <c r="H77">
        <v>2.5</v>
      </c>
      <c r="I77">
        <v>2.5</v>
      </c>
      <c r="J77">
        <v>2.5</v>
      </c>
      <c r="K77">
        <v>2.5</v>
      </c>
      <c r="L77">
        <v>2.5</v>
      </c>
      <c r="M77">
        <v>2.5</v>
      </c>
      <c r="N77">
        <v>2.5</v>
      </c>
      <c r="O77">
        <v>2.5</v>
      </c>
    </row>
    <row r="78" spans="1:15" hidden="1" x14ac:dyDescent="0.15">
      <c r="A78" t="s">
        <v>292</v>
      </c>
      <c r="B78" s="2" t="s">
        <v>419</v>
      </c>
      <c r="C78" t="s">
        <v>503</v>
      </c>
      <c r="D78" s="2" t="s">
        <v>157</v>
      </c>
      <c r="E78">
        <v>3754271</v>
      </c>
      <c r="F78">
        <v>3735938</v>
      </c>
      <c r="G78">
        <v>3705472</v>
      </c>
      <c r="H78">
        <v>3661175</v>
      </c>
      <c r="I78">
        <v>3604972</v>
      </c>
      <c r="J78">
        <v>3542605</v>
      </c>
      <c r="K78">
        <v>3482104</v>
      </c>
      <c r="L78">
        <v>3429361</v>
      </c>
      <c r="M78">
        <v>3386267</v>
      </c>
      <c r="N78">
        <v>3351527</v>
      </c>
      <c r="O78">
        <v>3323929</v>
      </c>
    </row>
    <row r="79" spans="1:15" hidden="1" x14ac:dyDescent="0.15">
      <c r="A79" t="s">
        <v>292</v>
      </c>
      <c r="B79" s="2" t="s">
        <v>419</v>
      </c>
      <c r="C79" t="s">
        <v>516</v>
      </c>
      <c r="D79" s="2" t="s">
        <v>151</v>
      </c>
      <c r="E79">
        <v>21300</v>
      </c>
      <c r="F79">
        <v>21280</v>
      </c>
      <c r="G79">
        <v>21440</v>
      </c>
      <c r="H79">
        <v>21510</v>
      </c>
      <c r="I79">
        <v>21560</v>
      </c>
      <c r="J79">
        <v>21610</v>
      </c>
      <c r="K79">
        <v>21570</v>
      </c>
      <c r="L79">
        <v>21760</v>
      </c>
      <c r="M79">
        <v>22090</v>
      </c>
      <c r="N79" t="s">
        <v>56</v>
      </c>
      <c r="O79" t="s">
        <v>56</v>
      </c>
    </row>
    <row r="80" spans="1:15" x14ac:dyDescent="0.15">
      <c r="A80" t="s">
        <v>36</v>
      </c>
      <c r="B80" s="2" t="s">
        <v>294</v>
      </c>
      <c r="C80" t="s">
        <v>315</v>
      </c>
      <c r="D80" s="2" t="s">
        <v>22</v>
      </c>
      <c r="E80">
        <v>26.8</v>
      </c>
      <c r="F80">
        <v>27</v>
      </c>
      <c r="G80">
        <v>26.3</v>
      </c>
      <c r="H80">
        <v>24.4</v>
      </c>
      <c r="I80">
        <v>23.3</v>
      </c>
      <c r="J80">
        <v>20.7</v>
      </c>
      <c r="K80">
        <v>19.399999999999999</v>
      </c>
      <c r="L80">
        <v>18.600000000000001</v>
      </c>
      <c r="M80">
        <v>20.5</v>
      </c>
      <c r="N80">
        <v>22.4</v>
      </c>
      <c r="O80">
        <v>24.1</v>
      </c>
    </row>
    <row r="81" spans="1:15" hidden="1" x14ac:dyDescent="0.15">
      <c r="A81" t="s">
        <v>36</v>
      </c>
      <c r="B81" s="2" t="s">
        <v>294</v>
      </c>
      <c r="C81" t="s">
        <v>503</v>
      </c>
      <c r="D81" s="2" t="s">
        <v>157</v>
      </c>
      <c r="E81">
        <v>1915639</v>
      </c>
      <c r="F81">
        <v>1953498</v>
      </c>
      <c r="G81">
        <v>1987105</v>
      </c>
      <c r="H81">
        <v>2015402</v>
      </c>
      <c r="I81">
        <v>2039551</v>
      </c>
      <c r="J81">
        <v>2062536</v>
      </c>
      <c r="K81">
        <v>2088614</v>
      </c>
      <c r="L81">
        <v>2120716</v>
      </c>
      <c r="M81">
        <v>2159944</v>
      </c>
      <c r="N81">
        <v>2205128</v>
      </c>
      <c r="O81">
        <v>2254126</v>
      </c>
    </row>
    <row r="82" spans="1:15" hidden="1" x14ac:dyDescent="0.15">
      <c r="A82" t="s">
        <v>36</v>
      </c>
      <c r="B82" s="2" t="s">
        <v>294</v>
      </c>
      <c r="C82" t="s">
        <v>516</v>
      </c>
      <c r="D82" s="2" t="s">
        <v>151</v>
      </c>
      <c r="E82">
        <v>258810</v>
      </c>
      <c r="F82">
        <v>259180</v>
      </c>
      <c r="G82">
        <v>258610</v>
      </c>
      <c r="H82">
        <v>259260</v>
      </c>
      <c r="I82">
        <v>258870</v>
      </c>
      <c r="J82">
        <v>258790</v>
      </c>
      <c r="K82">
        <v>260010</v>
      </c>
      <c r="L82">
        <v>258615.99609375</v>
      </c>
      <c r="M82">
        <v>258615.99609375</v>
      </c>
      <c r="N82" t="s">
        <v>56</v>
      </c>
      <c r="O82" t="s">
        <v>56</v>
      </c>
    </row>
    <row r="83" spans="1:15" x14ac:dyDescent="0.15">
      <c r="A83" t="s">
        <v>451</v>
      </c>
      <c r="B83" s="2" t="s">
        <v>247</v>
      </c>
      <c r="C83" t="s">
        <v>315</v>
      </c>
      <c r="D83" s="2" t="s">
        <v>22</v>
      </c>
      <c r="E83">
        <v>2.5</v>
      </c>
      <c r="F83">
        <v>2.5</v>
      </c>
      <c r="G83">
        <v>2.5</v>
      </c>
      <c r="H83">
        <v>2.5</v>
      </c>
      <c r="I83">
        <v>2.5</v>
      </c>
      <c r="J83">
        <v>2.5</v>
      </c>
      <c r="K83">
        <v>2.5</v>
      </c>
      <c r="L83">
        <v>2.5</v>
      </c>
      <c r="M83">
        <v>2.5</v>
      </c>
      <c r="N83">
        <v>2.5</v>
      </c>
      <c r="O83">
        <v>2.5</v>
      </c>
    </row>
    <row r="84" spans="1:15" hidden="1" x14ac:dyDescent="0.15">
      <c r="A84" t="s">
        <v>451</v>
      </c>
      <c r="B84" s="2" t="s">
        <v>247</v>
      </c>
      <c r="C84" t="s">
        <v>503</v>
      </c>
      <c r="D84" s="2" t="s">
        <v>157</v>
      </c>
      <c r="E84">
        <v>192030362</v>
      </c>
      <c r="F84">
        <v>193886508</v>
      </c>
      <c r="G84">
        <v>195713635</v>
      </c>
      <c r="H84">
        <v>197514534</v>
      </c>
      <c r="I84">
        <v>199287296</v>
      </c>
      <c r="J84">
        <v>201035903</v>
      </c>
      <c r="K84">
        <v>202763735</v>
      </c>
      <c r="L84">
        <v>204471769</v>
      </c>
      <c r="M84">
        <v>206163058</v>
      </c>
      <c r="N84">
        <v>207833831</v>
      </c>
      <c r="O84">
        <v>209469333</v>
      </c>
    </row>
    <row r="85" spans="1:15" hidden="1" x14ac:dyDescent="0.15">
      <c r="A85" t="s">
        <v>451</v>
      </c>
      <c r="B85" s="2" t="s">
        <v>247</v>
      </c>
      <c r="C85" t="s">
        <v>516</v>
      </c>
      <c r="D85" s="2" t="s">
        <v>151</v>
      </c>
      <c r="E85">
        <v>2735000</v>
      </c>
      <c r="F85">
        <v>2735400</v>
      </c>
      <c r="G85">
        <v>2734630</v>
      </c>
      <c r="H85">
        <v>2753730</v>
      </c>
      <c r="I85">
        <v>2756070</v>
      </c>
      <c r="J85">
        <v>2795620</v>
      </c>
      <c r="K85">
        <v>2835790</v>
      </c>
      <c r="L85">
        <v>2840830</v>
      </c>
      <c r="M85">
        <v>2835460</v>
      </c>
      <c r="N85" t="s">
        <v>56</v>
      </c>
      <c r="O85" t="s">
        <v>56</v>
      </c>
    </row>
    <row r="86" spans="1:15" x14ac:dyDescent="0.15">
      <c r="A86" t="s">
        <v>242</v>
      </c>
      <c r="B86" s="2" t="s">
        <v>453</v>
      </c>
      <c r="C86" t="s">
        <v>315</v>
      </c>
      <c r="D86" s="2" t="s">
        <v>22</v>
      </c>
      <c r="E86" t="s">
        <v>56</v>
      </c>
      <c r="F86" t="s">
        <v>56</v>
      </c>
      <c r="G86" t="s">
        <v>56</v>
      </c>
      <c r="H86" t="s">
        <v>56</v>
      </c>
      <c r="I86" t="s">
        <v>56</v>
      </c>
      <c r="J86" t="s">
        <v>56</v>
      </c>
      <c r="K86" t="s">
        <v>56</v>
      </c>
      <c r="L86" t="s">
        <v>56</v>
      </c>
      <c r="M86" t="s">
        <v>56</v>
      </c>
      <c r="N86" t="s">
        <v>56</v>
      </c>
      <c r="O86" t="s">
        <v>56</v>
      </c>
    </row>
    <row r="87" spans="1:15" hidden="1" x14ac:dyDescent="0.15">
      <c r="A87" t="s">
        <v>242</v>
      </c>
      <c r="B87" s="2" t="s">
        <v>453</v>
      </c>
      <c r="C87" t="s">
        <v>503</v>
      </c>
      <c r="D87" s="2" t="s">
        <v>157</v>
      </c>
      <c r="E87">
        <v>26097</v>
      </c>
      <c r="F87">
        <v>27039</v>
      </c>
      <c r="G87">
        <v>27794</v>
      </c>
      <c r="H87">
        <v>28319</v>
      </c>
      <c r="I87">
        <v>28650</v>
      </c>
      <c r="J87">
        <v>28847</v>
      </c>
      <c r="K87">
        <v>28989</v>
      </c>
      <c r="L87">
        <v>29152</v>
      </c>
      <c r="M87">
        <v>29355</v>
      </c>
      <c r="N87">
        <v>29577</v>
      </c>
      <c r="O87">
        <v>29802</v>
      </c>
    </row>
    <row r="88" spans="1:15" hidden="1" x14ac:dyDescent="0.15">
      <c r="A88" t="s">
        <v>242</v>
      </c>
      <c r="B88" s="2" t="s">
        <v>453</v>
      </c>
      <c r="C88" t="s">
        <v>516</v>
      </c>
      <c r="D88" s="2" t="s">
        <v>151</v>
      </c>
      <c r="E88">
        <v>70</v>
      </c>
      <c r="F88">
        <v>70</v>
      </c>
      <c r="G88">
        <v>70</v>
      </c>
      <c r="H88">
        <v>70</v>
      </c>
      <c r="I88">
        <v>70</v>
      </c>
      <c r="J88">
        <v>70</v>
      </c>
      <c r="K88">
        <v>70</v>
      </c>
      <c r="L88">
        <v>70</v>
      </c>
      <c r="M88">
        <v>70</v>
      </c>
      <c r="N88" t="s">
        <v>56</v>
      </c>
      <c r="O88" t="s">
        <v>56</v>
      </c>
    </row>
    <row r="89" spans="1:15" x14ac:dyDescent="0.15">
      <c r="A89" t="s">
        <v>321</v>
      </c>
      <c r="B89" s="2" t="s">
        <v>96</v>
      </c>
      <c r="C89" t="s">
        <v>315</v>
      </c>
      <c r="D89" s="2" t="s">
        <v>22</v>
      </c>
      <c r="E89">
        <v>2.5</v>
      </c>
      <c r="F89">
        <v>2.5</v>
      </c>
      <c r="G89">
        <v>2.5</v>
      </c>
      <c r="H89">
        <v>2.5</v>
      </c>
      <c r="I89">
        <v>2.5</v>
      </c>
      <c r="J89">
        <v>2.5</v>
      </c>
      <c r="K89">
        <v>2.5</v>
      </c>
      <c r="L89">
        <v>2.5</v>
      </c>
      <c r="M89">
        <v>2.5</v>
      </c>
      <c r="N89">
        <v>2.5</v>
      </c>
      <c r="O89">
        <v>2.5</v>
      </c>
    </row>
    <row r="90" spans="1:15" hidden="1" x14ac:dyDescent="0.15">
      <c r="A90" t="s">
        <v>321</v>
      </c>
      <c r="B90" s="2" t="s">
        <v>96</v>
      </c>
      <c r="C90" t="s">
        <v>503</v>
      </c>
      <c r="D90" s="2" t="s">
        <v>157</v>
      </c>
      <c r="E90">
        <v>379421</v>
      </c>
      <c r="F90">
        <v>383906</v>
      </c>
      <c r="G90">
        <v>388646</v>
      </c>
      <c r="H90">
        <v>393688</v>
      </c>
      <c r="I90">
        <v>398989</v>
      </c>
      <c r="J90">
        <v>404421</v>
      </c>
      <c r="K90">
        <v>409769</v>
      </c>
      <c r="L90">
        <v>414907</v>
      </c>
      <c r="M90">
        <v>419800</v>
      </c>
      <c r="N90">
        <v>424473</v>
      </c>
      <c r="O90">
        <v>428962</v>
      </c>
    </row>
    <row r="91" spans="1:15" hidden="1" x14ac:dyDescent="0.15">
      <c r="A91" t="s">
        <v>321</v>
      </c>
      <c r="B91" s="2" t="s">
        <v>96</v>
      </c>
      <c r="C91" t="s">
        <v>516</v>
      </c>
      <c r="D91" s="2" t="s">
        <v>151</v>
      </c>
      <c r="E91">
        <v>113.999996185303</v>
      </c>
      <c r="F91">
        <v>133.99999618530302</v>
      </c>
      <c r="G91">
        <v>133.99999618530302</v>
      </c>
      <c r="H91">
        <v>133.99999618530302</v>
      </c>
      <c r="I91">
        <v>133.99999618530302</v>
      </c>
      <c r="J91">
        <v>143.99999618530302</v>
      </c>
      <c r="K91">
        <v>143.99999618530302</v>
      </c>
      <c r="L91">
        <v>143.99999618530302</v>
      </c>
      <c r="M91">
        <v>143.99999618530302</v>
      </c>
      <c r="N91" t="s">
        <v>56</v>
      </c>
      <c r="O91" t="s">
        <v>56</v>
      </c>
    </row>
    <row r="92" spans="1:15" x14ac:dyDescent="0.15">
      <c r="A92" t="s">
        <v>461</v>
      </c>
      <c r="B92" s="2" t="s">
        <v>114</v>
      </c>
      <c r="C92" t="s">
        <v>315</v>
      </c>
      <c r="D92" s="2" t="s">
        <v>22</v>
      </c>
      <c r="E92">
        <v>4.5</v>
      </c>
      <c r="F92">
        <v>4.3</v>
      </c>
      <c r="G92">
        <v>4.4000000000000004</v>
      </c>
      <c r="H92">
        <v>4.4000000000000004</v>
      </c>
      <c r="I92">
        <v>4.0999999999999996</v>
      </c>
      <c r="J92">
        <v>3.5</v>
      </c>
      <c r="K92">
        <v>3.5</v>
      </c>
      <c r="L92">
        <v>3.3</v>
      </c>
      <c r="M92">
        <v>3.5</v>
      </c>
      <c r="N92">
        <v>3.1</v>
      </c>
      <c r="O92">
        <v>3</v>
      </c>
    </row>
    <row r="93" spans="1:15" hidden="1" x14ac:dyDescent="0.15">
      <c r="A93" t="s">
        <v>461</v>
      </c>
      <c r="B93" s="2" t="s">
        <v>114</v>
      </c>
      <c r="C93" t="s">
        <v>503</v>
      </c>
      <c r="D93" s="2" t="s">
        <v>157</v>
      </c>
      <c r="E93">
        <v>7492561</v>
      </c>
      <c r="F93">
        <v>7444443</v>
      </c>
      <c r="G93">
        <v>7395599</v>
      </c>
      <c r="H93">
        <v>7348328</v>
      </c>
      <c r="I93">
        <v>7305888</v>
      </c>
      <c r="J93">
        <v>7265115</v>
      </c>
      <c r="K93">
        <v>7223938</v>
      </c>
      <c r="L93">
        <v>7177991</v>
      </c>
      <c r="M93">
        <v>7127822</v>
      </c>
      <c r="N93">
        <v>7075947</v>
      </c>
      <c r="O93">
        <v>7025037</v>
      </c>
    </row>
    <row r="94" spans="1:15" hidden="1" x14ac:dyDescent="0.15">
      <c r="A94" t="s">
        <v>461</v>
      </c>
      <c r="B94" s="2" t="s">
        <v>114</v>
      </c>
      <c r="C94" t="s">
        <v>516</v>
      </c>
      <c r="D94" s="2" t="s">
        <v>151</v>
      </c>
      <c r="E94">
        <v>51010</v>
      </c>
      <c r="F94">
        <v>50300</v>
      </c>
      <c r="G94">
        <v>50520</v>
      </c>
      <c r="H94">
        <v>50880</v>
      </c>
      <c r="I94">
        <v>51230</v>
      </c>
      <c r="J94">
        <v>49950</v>
      </c>
      <c r="K94">
        <v>49770</v>
      </c>
      <c r="L94">
        <v>50118.9990234375</v>
      </c>
      <c r="M94">
        <v>50210</v>
      </c>
      <c r="N94" t="s">
        <v>56</v>
      </c>
      <c r="O94" t="s">
        <v>56</v>
      </c>
    </row>
    <row r="95" spans="1:15" x14ac:dyDescent="0.15">
      <c r="A95" t="s">
        <v>89</v>
      </c>
      <c r="B95" s="2" t="s">
        <v>343</v>
      </c>
      <c r="C95" t="s">
        <v>315</v>
      </c>
      <c r="D95" s="2" t="s">
        <v>22</v>
      </c>
      <c r="E95">
        <v>21</v>
      </c>
      <c r="F95">
        <v>19.899999999999999</v>
      </c>
      <c r="G95">
        <v>19.3</v>
      </c>
      <c r="H95">
        <v>18.8</v>
      </c>
      <c r="I95">
        <v>18.5</v>
      </c>
      <c r="J95">
        <v>17.899999999999999</v>
      </c>
      <c r="K95">
        <v>17.600000000000001</v>
      </c>
      <c r="L95">
        <v>17.600000000000001</v>
      </c>
      <c r="M95">
        <v>18.100000000000001</v>
      </c>
      <c r="N95">
        <v>18.7</v>
      </c>
      <c r="O95">
        <v>19.2</v>
      </c>
    </row>
    <row r="96" spans="1:15" hidden="1" x14ac:dyDescent="0.15">
      <c r="A96" t="s">
        <v>89</v>
      </c>
      <c r="B96" s="2" t="s">
        <v>343</v>
      </c>
      <c r="C96" t="s">
        <v>503</v>
      </c>
      <c r="D96" s="2" t="s">
        <v>157</v>
      </c>
      <c r="E96">
        <v>14689725</v>
      </c>
      <c r="F96">
        <v>15141098</v>
      </c>
      <c r="G96">
        <v>15605217</v>
      </c>
      <c r="H96">
        <v>16081911</v>
      </c>
      <c r="I96">
        <v>16571246</v>
      </c>
      <c r="J96">
        <v>17072775</v>
      </c>
      <c r="K96">
        <v>17586017</v>
      </c>
      <c r="L96">
        <v>18110624</v>
      </c>
      <c r="M96">
        <v>18646378</v>
      </c>
      <c r="N96">
        <v>19193284</v>
      </c>
      <c r="O96">
        <v>19751535</v>
      </c>
    </row>
    <row r="97" spans="1:15" hidden="1" x14ac:dyDescent="0.15">
      <c r="A97" t="s">
        <v>89</v>
      </c>
      <c r="B97" s="2" t="s">
        <v>343</v>
      </c>
      <c r="C97" t="s">
        <v>516</v>
      </c>
      <c r="D97" s="2" t="s">
        <v>151</v>
      </c>
      <c r="E97">
        <v>120700</v>
      </c>
      <c r="F97">
        <v>117700</v>
      </c>
      <c r="G97">
        <v>120800</v>
      </c>
      <c r="H97">
        <v>117900</v>
      </c>
      <c r="I97">
        <v>121000</v>
      </c>
      <c r="J97">
        <v>123000</v>
      </c>
      <c r="K97">
        <v>121000</v>
      </c>
      <c r="L97">
        <v>121000</v>
      </c>
      <c r="M97">
        <v>121000</v>
      </c>
      <c r="N97" t="s">
        <v>56</v>
      </c>
      <c r="O97" t="s">
        <v>56</v>
      </c>
    </row>
    <row r="98" spans="1:15" x14ac:dyDescent="0.15">
      <c r="A98" t="s">
        <v>354</v>
      </c>
      <c r="B98" s="2" t="s">
        <v>413</v>
      </c>
      <c r="C98" t="s">
        <v>315</v>
      </c>
      <c r="D98" s="2" t="s">
        <v>22</v>
      </c>
      <c r="E98" t="s">
        <v>56</v>
      </c>
      <c r="F98" t="s">
        <v>56</v>
      </c>
      <c r="G98" t="s">
        <v>56</v>
      </c>
      <c r="H98" t="s">
        <v>56</v>
      </c>
      <c r="I98" t="s">
        <v>56</v>
      </c>
      <c r="J98" t="s">
        <v>56</v>
      </c>
      <c r="K98" t="s">
        <v>56</v>
      </c>
      <c r="L98" t="s">
        <v>56</v>
      </c>
      <c r="M98" t="s">
        <v>56</v>
      </c>
      <c r="N98" t="s">
        <v>56</v>
      </c>
      <c r="O98" t="s">
        <v>56</v>
      </c>
    </row>
    <row r="99" spans="1:15" hidden="1" x14ac:dyDescent="0.15">
      <c r="A99" t="s">
        <v>354</v>
      </c>
      <c r="B99" s="2" t="s">
        <v>413</v>
      </c>
      <c r="C99" t="s">
        <v>503</v>
      </c>
      <c r="D99" s="2" t="s">
        <v>157</v>
      </c>
      <c r="E99">
        <v>8126102</v>
      </c>
      <c r="F99">
        <v>8397668</v>
      </c>
      <c r="G99">
        <v>8675602</v>
      </c>
      <c r="H99">
        <v>8958406</v>
      </c>
      <c r="I99">
        <v>9245988</v>
      </c>
      <c r="J99">
        <v>9540289</v>
      </c>
      <c r="K99">
        <v>9844297</v>
      </c>
      <c r="L99">
        <v>10160030</v>
      </c>
      <c r="M99">
        <v>10487998</v>
      </c>
      <c r="N99">
        <v>10827024</v>
      </c>
      <c r="O99">
        <v>11175378</v>
      </c>
    </row>
    <row r="100" spans="1:15" hidden="1" x14ac:dyDescent="0.15">
      <c r="A100" t="s">
        <v>354</v>
      </c>
      <c r="B100" s="2" t="s">
        <v>413</v>
      </c>
      <c r="C100" t="s">
        <v>516</v>
      </c>
      <c r="D100" s="2" t="s">
        <v>151</v>
      </c>
      <c r="E100">
        <v>17830</v>
      </c>
      <c r="F100">
        <v>18330</v>
      </c>
      <c r="G100">
        <v>18330</v>
      </c>
      <c r="H100">
        <v>18830</v>
      </c>
      <c r="I100">
        <v>19330</v>
      </c>
      <c r="J100">
        <v>20330</v>
      </c>
      <c r="K100">
        <v>20330</v>
      </c>
      <c r="L100">
        <v>20330</v>
      </c>
      <c r="M100">
        <v>20330</v>
      </c>
      <c r="N100" t="s">
        <v>56</v>
      </c>
      <c r="O100" t="s">
        <v>56</v>
      </c>
    </row>
    <row r="101" spans="1:15" x14ac:dyDescent="0.15">
      <c r="A101" t="s">
        <v>371</v>
      </c>
      <c r="B101" s="2" t="s">
        <v>430</v>
      </c>
      <c r="C101" t="s">
        <v>315</v>
      </c>
      <c r="D101" s="2" t="s">
        <v>22</v>
      </c>
      <c r="E101">
        <v>13.2</v>
      </c>
      <c r="F101">
        <v>15.1</v>
      </c>
      <c r="G101">
        <v>15.9</v>
      </c>
      <c r="H101">
        <v>16.5</v>
      </c>
      <c r="I101">
        <v>16.100000000000001</v>
      </c>
      <c r="J101">
        <v>16.600000000000001</v>
      </c>
      <c r="K101">
        <v>17.100000000000001</v>
      </c>
      <c r="L101">
        <v>17.600000000000001</v>
      </c>
      <c r="M101">
        <v>17.5</v>
      </c>
      <c r="N101">
        <v>17.899999999999999</v>
      </c>
      <c r="O101">
        <v>18.5</v>
      </c>
    </row>
    <row r="102" spans="1:15" hidden="1" x14ac:dyDescent="0.15">
      <c r="A102" t="s">
        <v>371</v>
      </c>
      <c r="B102" s="2" t="s">
        <v>430</v>
      </c>
      <c r="C102" t="s">
        <v>503</v>
      </c>
      <c r="D102" s="2" t="s">
        <v>157</v>
      </c>
      <c r="E102">
        <v>480842</v>
      </c>
      <c r="F102">
        <v>486671</v>
      </c>
      <c r="G102">
        <v>492654</v>
      </c>
      <c r="H102">
        <v>498856</v>
      </c>
      <c r="I102">
        <v>505235</v>
      </c>
      <c r="J102">
        <v>511748</v>
      </c>
      <c r="K102">
        <v>518269</v>
      </c>
      <c r="L102">
        <v>524743</v>
      </c>
      <c r="M102">
        <v>531146</v>
      </c>
      <c r="N102">
        <v>537497</v>
      </c>
      <c r="O102">
        <v>543767</v>
      </c>
    </row>
    <row r="103" spans="1:15" hidden="1" x14ac:dyDescent="0.15">
      <c r="A103" t="s">
        <v>371</v>
      </c>
      <c r="B103" s="2" t="s">
        <v>430</v>
      </c>
      <c r="C103" t="s">
        <v>516</v>
      </c>
      <c r="D103" s="2" t="s">
        <v>151</v>
      </c>
      <c r="E103">
        <v>780</v>
      </c>
      <c r="F103">
        <v>780</v>
      </c>
      <c r="G103">
        <v>780</v>
      </c>
      <c r="H103">
        <v>780</v>
      </c>
      <c r="I103">
        <v>840</v>
      </c>
      <c r="J103">
        <v>840</v>
      </c>
      <c r="K103">
        <v>790</v>
      </c>
      <c r="L103">
        <v>790</v>
      </c>
      <c r="M103">
        <v>790</v>
      </c>
      <c r="N103" t="s">
        <v>56</v>
      </c>
      <c r="O103" t="s">
        <v>56</v>
      </c>
    </row>
    <row r="104" spans="1:15" x14ac:dyDescent="0.15">
      <c r="A104" t="s">
        <v>508</v>
      </c>
      <c r="B104" s="2" t="s">
        <v>532</v>
      </c>
      <c r="C104" t="s">
        <v>315</v>
      </c>
      <c r="D104" s="2" t="s">
        <v>22</v>
      </c>
      <c r="E104">
        <v>14.6</v>
      </c>
      <c r="F104">
        <v>14.4</v>
      </c>
      <c r="G104">
        <v>14.2</v>
      </c>
      <c r="H104">
        <v>14.2</v>
      </c>
      <c r="I104">
        <v>13.6</v>
      </c>
      <c r="J104">
        <v>14</v>
      </c>
      <c r="K104">
        <v>14.7</v>
      </c>
      <c r="L104">
        <v>15.7</v>
      </c>
      <c r="M104">
        <v>15.4</v>
      </c>
      <c r="N104">
        <v>15</v>
      </c>
      <c r="O104">
        <v>14.5</v>
      </c>
    </row>
    <row r="105" spans="1:15" hidden="1" x14ac:dyDescent="0.15">
      <c r="A105" t="s">
        <v>508</v>
      </c>
      <c r="B105" s="2" t="s">
        <v>532</v>
      </c>
      <c r="C105" t="s">
        <v>503</v>
      </c>
      <c r="D105" s="2" t="s">
        <v>157</v>
      </c>
      <c r="E105">
        <v>13883834</v>
      </c>
      <c r="F105">
        <v>14093604</v>
      </c>
      <c r="G105">
        <v>14312212</v>
      </c>
      <c r="H105">
        <v>14541423</v>
      </c>
      <c r="I105">
        <v>14780454</v>
      </c>
      <c r="J105">
        <v>15026332</v>
      </c>
      <c r="K105">
        <v>15274503</v>
      </c>
      <c r="L105">
        <v>15521436</v>
      </c>
      <c r="M105">
        <v>15766293</v>
      </c>
      <c r="N105">
        <v>16009414</v>
      </c>
      <c r="O105">
        <v>16249798</v>
      </c>
    </row>
    <row r="106" spans="1:15" hidden="1" x14ac:dyDescent="0.15">
      <c r="A106" t="s">
        <v>508</v>
      </c>
      <c r="B106" s="2" t="s">
        <v>532</v>
      </c>
      <c r="C106" t="s">
        <v>516</v>
      </c>
      <c r="D106" s="2" t="s">
        <v>151</v>
      </c>
      <c r="E106">
        <v>53550</v>
      </c>
      <c r="F106">
        <v>53550</v>
      </c>
      <c r="G106">
        <v>54550</v>
      </c>
      <c r="H106">
        <v>54550</v>
      </c>
      <c r="I106">
        <v>54550</v>
      </c>
      <c r="J106">
        <v>54550</v>
      </c>
      <c r="K106">
        <v>54550</v>
      </c>
      <c r="L106">
        <v>54550</v>
      </c>
      <c r="M106">
        <v>54550</v>
      </c>
      <c r="N106" t="s">
        <v>56</v>
      </c>
      <c r="O106" t="s">
        <v>56</v>
      </c>
    </row>
    <row r="107" spans="1:15" x14ac:dyDescent="0.15">
      <c r="A107" t="s">
        <v>551</v>
      </c>
      <c r="B107" s="2" t="s">
        <v>58</v>
      </c>
      <c r="C107" t="s">
        <v>315</v>
      </c>
      <c r="D107" s="2" t="s">
        <v>22</v>
      </c>
      <c r="E107">
        <v>11.4</v>
      </c>
      <c r="F107">
        <v>10.199999999999999</v>
      </c>
      <c r="G107">
        <v>9.1999999999999993</v>
      </c>
      <c r="H107">
        <v>8.1999999999999993</v>
      </c>
      <c r="I107">
        <v>7.1</v>
      </c>
      <c r="J107">
        <v>6.8</v>
      </c>
      <c r="K107">
        <v>6.7</v>
      </c>
      <c r="L107">
        <v>6.7</v>
      </c>
      <c r="M107">
        <v>6.5</v>
      </c>
      <c r="N107">
        <v>6.4</v>
      </c>
      <c r="O107">
        <v>6.3</v>
      </c>
    </row>
    <row r="108" spans="1:15" hidden="1" x14ac:dyDescent="0.15">
      <c r="A108" t="s">
        <v>551</v>
      </c>
      <c r="B108" s="2" t="s">
        <v>58</v>
      </c>
      <c r="C108" t="s">
        <v>503</v>
      </c>
      <c r="D108" s="2" t="s">
        <v>157</v>
      </c>
      <c r="E108">
        <v>19252666</v>
      </c>
      <c r="F108">
        <v>19789919</v>
      </c>
      <c r="G108">
        <v>20341241</v>
      </c>
      <c r="H108">
        <v>20906388</v>
      </c>
      <c r="I108">
        <v>21485266</v>
      </c>
      <c r="J108">
        <v>22077298</v>
      </c>
      <c r="K108">
        <v>22681858</v>
      </c>
      <c r="L108">
        <v>23298368</v>
      </c>
      <c r="M108">
        <v>23926539</v>
      </c>
      <c r="N108">
        <v>24566045</v>
      </c>
      <c r="O108">
        <v>25216237</v>
      </c>
    </row>
    <row r="109" spans="1:15" hidden="1" x14ac:dyDescent="0.15">
      <c r="A109" t="s">
        <v>551</v>
      </c>
      <c r="B109" s="2" t="s">
        <v>58</v>
      </c>
      <c r="C109" t="s">
        <v>516</v>
      </c>
      <c r="D109" s="2" t="s">
        <v>151</v>
      </c>
      <c r="E109">
        <v>92630</v>
      </c>
      <c r="F109">
        <v>93130</v>
      </c>
      <c r="G109">
        <v>97000</v>
      </c>
      <c r="H109">
        <v>97500</v>
      </c>
      <c r="I109">
        <v>97500</v>
      </c>
      <c r="J109">
        <v>97500</v>
      </c>
      <c r="K109">
        <v>97500</v>
      </c>
      <c r="L109">
        <v>97500</v>
      </c>
      <c r="M109">
        <v>97500</v>
      </c>
      <c r="N109" t="s">
        <v>56</v>
      </c>
      <c r="O109" t="s">
        <v>56</v>
      </c>
    </row>
    <row r="110" spans="1:15" x14ac:dyDescent="0.15">
      <c r="A110" t="s">
        <v>149</v>
      </c>
      <c r="B110" s="2" t="s">
        <v>426</v>
      </c>
      <c r="C110" t="s">
        <v>315</v>
      </c>
      <c r="D110" s="2" t="s">
        <v>22</v>
      </c>
      <c r="E110">
        <v>2.5</v>
      </c>
      <c r="F110">
        <v>2.5</v>
      </c>
      <c r="G110">
        <v>2.5</v>
      </c>
      <c r="H110">
        <v>2.5</v>
      </c>
      <c r="I110">
        <v>2.5</v>
      </c>
      <c r="J110">
        <v>2.5</v>
      </c>
      <c r="K110">
        <v>2.5</v>
      </c>
      <c r="L110">
        <v>2.5</v>
      </c>
      <c r="M110">
        <v>2.5</v>
      </c>
      <c r="N110">
        <v>2.5</v>
      </c>
      <c r="O110">
        <v>2.5</v>
      </c>
    </row>
    <row r="111" spans="1:15" hidden="1" x14ac:dyDescent="0.15">
      <c r="A111" t="s">
        <v>149</v>
      </c>
      <c r="B111" s="2" t="s">
        <v>426</v>
      </c>
      <c r="C111" t="s">
        <v>503</v>
      </c>
      <c r="D111" s="2" t="s">
        <v>157</v>
      </c>
      <c r="E111">
        <v>33247118</v>
      </c>
      <c r="F111">
        <v>33628895</v>
      </c>
      <c r="G111">
        <v>34004889</v>
      </c>
      <c r="H111">
        <v>34339328</v>
      </c>
      <c r="I111">
        <v>34714222</v>
      </c>
      <c r="J111">
        <v>35082954</v>
      </c>
      <c r="K111">
        <v>35437435</v>
      </c>
      <c r="L111">
        <v>35702908</v>
      </c>
      <c r="M111">
        <v>36109487</v>
      </c>
      <c r="N111">
        <v>36543321</v>
      </c>
      <c r="O111">
        <v>37057765</v>
      </c>
    </row>
    <row r="112" spans="1:15" hidden="1" x14ac:dyDescent="0.15">
      <c r="A112" t="s">
        <v>149</v>
      </c>
      <c r="B112" s="2" t="s">
        <v>426</v>
      </c>
      <c r="C112" t="s">
        <v>516</v>
      </c>
      <c r="D112" s="2" t="s">
        <v>151</v>
      </c>
      <c r="E112">
        <v>646108.0078125</v>
      </c>
      <c r="F112">
        <v>639401.9921875</v>
      </c>
      <c r="G112">
        <v>632686.015625</v>
      </c>
      <c r="H112">
        <v>625970</v>
      </c>
      <c r="I112">
        <v>626118.0078125</v>
      </c>
      <c r="J112">
        <v>626266.015625</v>
      </c>
      <c r="K112">
        <v>626413.984375</v>
      </c>
      <c r="L112">
        <v>626561.9921875</v>
      </c>
      <c r="M112">
        <v>626710</v>
      </c>
      <c r="N112" t="s">
        <v>56</v>
      </c>
      <c r="O112" t="s">
        <v>56</v>
      </c>
    </row>
    <row r="113" spans="1:15" x14ac:dyDescent="0.15">
      <c r="A113" t="s">
        <v>253</v>
      </c>
      <c r="B113" s="2" t="s">
        <v>217</v>
      </c>
      <c r="C113" t="s">
        <v>315</v>
      </c>
      <c r="D113" s="2" t="s">
        <v>22</v>
      </c>
      <c r="E113">
        <v>8.5866349006169678</v>
      </c>
      <c r="F113">
        <v>8.7733160675992448</v>
      </c>
      <c r="G113">
        <v>8.6248826903591524</v>
      </c>
      <c r="H113">
        <v>8.5039092289236002</v>
      </c>
      <c r="I113">
        <v>8.3664600907442601</v>
      </c>
      <c r="J113">
        <v>8.1807521460383725</v>
      </c>
      <c r="K113">
        <v>7.9374092101829286</v>
      </c>
      <c r="L113">
        <v>7.9423913302741207</v>
      </c>
      <c r="M113">
        <v>7.7554654653677693</v>
      </c>
      <c r="N113">
        <v>7.6485634593760876</v>
      </c>
      <c r="O113">
        <v>7.2682542594060457</v>
      </c>
    </row>
    <row r="114" spans="1:15" hidden="1" x14ac:dyDescent="0.15">
      <c r="A114" t="s">
        <v>253</v>
      </c>
      <c r="B114" s="2" t="s">
        <v>217</v>
      </c>
      <c r="C114" t="s">
        <v>503</v>
      </c>
      <c r="D114" s="2" t="s">
        <v>157</v>
      </c>
      <c r="E114">
        <v>6878970</v>
      </c>
      <c r="F114">
        <v>6925454</v>
      </c>
      <c r="G114">
        <v>6973196</v>
      </c>
      <c r="H114">
        <v>7022380</v>
      </c>
      <c r="I114">
        <v>7072661</v>
      </c>
      <c r="J114">
        <v>7123333</v>
      </c>
      <c r="K114">
        <v>7173442</v>
      </c>
      <c r="L114">
        <v>7222206</v>
      </c>
      <c r="M114">
        <v>7269385</v>
      </c>
      <c r="N114">
        <v>7314986</v>
      </c>
      <c r="O114">
        <v>7358958</v>
      </c>
    </row>
    <row r="115" spans="1:15" hidden="1" x14ac:dyDescent="0.15">
      <c r="A115" t="s">
        <v>253</v>
      </c>
      <c r="B115" s="2" t="s">
        <v>217</v>
      </c>
      <c r="C115" t="s">
        <v>516</v>
      </c>
      <c r="D115" s="2" t="s">
        <v>151</v>
      </c>
      <c r="E115">
        <v>24960.000033378601</v>
      </c>
      <c r="F115">
        <v>25135.000019073486</v>
      </c>
      <c r="G115">
        <v>25096.000032424927</v>
      </c>
      <c r="H115">
        <v>25096.000003814697</v>
      </c>
      <c r="I115">
        <v>25047.999973297119</v>
      </c>
      <c r="J115">
        <v>25162.999973297119</v>
      </c>
      <c r="K115">
        <v>25207.999973297119</v>
      </c>
      <c r="L115">
        <v>25286.000003814697</v>
      </c>
      <c r="M115">
        <v>25376.000003814697</v>
      </c>
      <c r="N115" t="s">
        <v>56</v>
      </c>
      <c r="O115" t="s">
        <v>56</v>
      </c>
    </row>
    <row r="116" spans="1:15" x14ac:dyDescent="0.15">
      <c r="A116" t="s">
        <v>358</v>
      </c>
      <c r="B116" s="2" t="s">
        <v>489</v>
      </c>
      <c r="C116" t="s">
        <v>315</v>
      </c>
      <c r="D116" s="2" t="s">
        <v>22</v>
      </c>
      <c r="E116" t="s">
        <v>56</v>
      </c>
      <c r="F116" t="s">
        <v>56</v>
      </c>
      <c r="G116" t="s">
        <v>56</v>
      </c>
      <c r="H116" t="s">
        <v>56</v>
      </c>
      <c r="I116" t="s">
        <v>56</v>
      </c>
      <c r="J116" t="s">
        <v>56</v>
      </c>
      <c r="K116" t="s">
        <v>56</v>
      </c>
      <c r="L116" t="s">
        <v>56</v>
      </c>
      <c r="M116" t="s">
        <v>56</v>
      </c>
      <c r="N116" t="s">
        <v>56</v>
      </c>
      <c r="O116" t="s">
        <v>56</v>
      </c>
    </row>
    <row r="117" spans="1:15" hidden="1" x14ac:dyDescent="0.15">
      <c r="A117" t="s">
        <v>358</v>
      </c>
      <c r="B117" s="2" t="s">
        <v>489</v>
      </c>
      <c r="C117" t="s">
        <v>503</v>
      </c>
      <c r="D117" s="2" t="s">
        <v>157</v>
      </c>
      <c r="E117">
        <v>53836</v>
      </c>
      <c r="F117">
        <v>55322</v>
      </c>
      <c r="G117">
        <v>56672</v>
      </c>
      <c r="H117">
        <v>57878</v>
      </c>
      <c r="I117">
        <v>58958</v>
      </c>
      <c r="J117">
        <v>59932</v>
      </c>
      <c r="K117">
        <v>60848</v>
      </c>
      <c r="L117">
        <v>61724</v>
      </c>
      <c r="M117">
        <v>62569</v>
      </c>
      <c r="N117">
        <v>63382</v>
      </c>
      <c r="O117">
        <v>64174</v>
      </c>
    </row>
    <row r="118" spans="1:15" hidden="1" x14ac:dyDescent="0.15">
      <c r="A118" t="s">
        <v>358</v>
      </c>
      <c r="B118" s="2" t="s">
        <v>489</v>
      </c>
      <c r="C118" t="s">
        <v>516</v>
      </c>
      <c r="D118" s="2" t="s">
        <v>151</v>
      </c>
      <c r="E118">
        <v>27.000000476837201</v>
      </c>
      <c r="F118">
        <v>27.000000476837201</v>
      </c>
      <c r="G118">
        <v>27.000000476837201</v>
      </c>
      <c r="H118">
        <v>27.000000476837201</v>
      </c>
      <c r="I118">
        <v>27.000000476837201</v>
      </c>
      <c r="J118">
        <v>27.000000476837201</v>
      </c>
      <c r="K118">
        <v>27.000000476837201</v>
      </c>
      <c r="L118">
        <v>27.000000476837201</v>
      </c>
      <c r="M118">
        <v>27.000000476837201</v>
      </c>
      <c r="N118" t="s">
        <v>56</v>
      </c>
      <c r="O118" t="s">
        <v>56</v>
      </c>
    </row>
    <row r="119" spans="1:15" x14ac:dyDescent="0.15">
      <c r="A119" t="s">
        <v>140</v>
      </c>
      <c r="B119" s="2" t="s">
        <v>366</v>
      </c>
      <c r="C119" t="s">
        <v>315</v>
      </c>
      <c r="D119" s="2" t="s">
        <v>22</v>
      </c>
      <c r="E119" t="s">
        <v>56</v>
      </c>
      <c r="F119" t="s">
        <v>56</v>
      </c>
      <c r="G119" t="s">
        <v>56</v>
      </c>
      <c r="H119" t="s">
        <v>56</v>
      </c>
      <c r="I119" t="s">
        <v>56</v>
      </c>
      <c r="J119" t="s">
        <v>56</v>
      </c>
      <c r="K119" t="s">
        <v>56</v>
      </c>
      <c r="L119" t="s">
        <v>56</v>
      </c>
      <c r="M119" t="s">
        <v>56</v>
      </c>
      <c r="N119" t="s">
        <v>56</v>
      </c>
      <c r="O119" t="s">
        <v>56</v>
      </c>
    </row>
    <row r="120" spans="1:15" hidden="1" x14ac:dyDescent="0.15">
      <c r="A120" t="s">
        <v>140</v>
      </c>
      <c r="B120" s="2" t="s">
        <v>366</v>
      </c>
      <c r="C120" t="s">
        <v>503</v>
      </c>
      <c r="D120" s="2" t="s">
        <v>157</v>
      </c>
      <c r="E120">
        <v>4273366</v>
      </c>
      <c r="F120">
        <v>4337625</v>
      </c>
      <c r="G120">
        <v>4386768</v>
      </c>
      <c r="H120">
        <v>4418636</v>
      </c>
      <c r="I120">
        <v>4436415</v>
      </c>
      <c r="J120">
        <v>4447942</v>
      </c>
      <c r="K120">
        <v>4464175</v>
      </c>
      <c r="L120">
        <v>4493170</v>
      </c>
      <c r="M120">
        <v>4537687</v>
      </c>
      <c r="N120">
        <v>4596028</v>
      </c>
      <c r="O120">
        <v>4666377</v>
      </c>
    </row>
    <row r="121" spans="1:15" hidden="1" x14ac:dyDescent="0.15">
      <c r="A121" t="s">
        <v>140</v>
      </c>
      <c r="B121" s="2" t="s">
        <v>366</v>
      </c>
      <c r="C121" t="s">
        <v>516</v>
      </c>
      <c r="D121" s="2" t="s">
        <v>151</v>
      </c>
      <c r="E121">
        <v>52100</v>
      </c>
      <c r="F121">
        <v>52300</v>
      </c>
      <c r="G121">
        <v>50800</v>
      </c>
      <c r="H121">
        <v>50800</v>
      </c>
      <c r="I121">
        <v>50800</v>
      </c>
      <c r="J121">
        <v>50800</v>
      </c>
      <c r="K121">
        <v>50800</v>
      </c>
      <c r="L121">
        <v>50800</v>
      </c>
      <c r="M121">
        <v>50800</v>
      </c>
      <c r="N121" t="s">
        <v>56</v>
      </c>
      <c r="O121" t="s">
        <v>56</v>
      </c>
    </row>
    <row r="122" spans="1:15" x14ac:dyDescent="0.15">
      <c r="A122" t="s">
        <v>329</v>
      </c>
      <c r="B122" s="2" t="s">
        <v>173</v>
      </c>
      <c r="C122" t="s">
        <v>315</v>
      </c>
      <c r="D122" s="2" t="s">
        <v>22</v>
      </c>
      <c r="E122">
        <v>2.7707875676858098</v>
      </c>
      <c r="F122">
        <v>2.7049571473793415</v>
      </c>
      <c r="G122">
        <v>2.6913611568703888</v>
      </c>
      <c r="H122">
        <v>2.6858448378472186</v>
      </c>
      <c r="I122">
        <v>2.6644965362014865</v>
      </c>
      <c r="J122">
        <v>2.6326843334121466</v>
      </c>
      <c r="K122">
        <v>2.7111603588766306</v>
      </c>
      <c r="L122">
        <v>2.7289504174044392</v>
      </c>
      <c r="M122">
        <v>2.780122493795238</v>
      </c>
      <c r="N122">
        <v>2.7160339186070499</v>
      </c>
      <c r="O122">
        <v>2.7254882455826253</v>
      </c>
    </row>
    <row r="123" spans="1:15" hidden="1" x14ac:dyDescent="0.15">
      <c r="A123" t="s">
        <v>329</v>
      </c>
      <c r="B123" s="2" t="s">
        <v>173</v>
      </c>
      <c r="C123" t="s">
        <v>503</v>
      </c>
      <c r="D123" s="2" t="s">
        <v>157</v>
      </c>
      <c r="E123">
        <v>105001883</v>
      </c>
      <c r="F123">
        <v>104800475</v>
      </c>
      <c r="G123">
        <v>104421447</v>
      </c>
      <c r="H123">
        <v>104174038</v>
      </c>
      <c r="I123">
        <v>103935318</v>
      </c>
      <c r="J123">
        <v>103713726</v>
      </c>
      <c r="K123">
        <v>103496179</v>
      </c>
      <c r="L123">
        <v>103257886</v>
      </c>
      <c r="M123">
        <v>102994278</v>
      </c>
      <c r="N123">
        <v>102738653</v>
      </c>
      <c r="O123">
        <v>102537026</v>
      </c>
    </row>
    <row r="124" spans="1:15" hidden="1" x14ac:dyDescent="0.15">
      <c r="A124" t="s">
        <v>329</v>
      </c>
      <c r="B124" s="2" t="s">
        <v>173</v>
      </c>
      <c r="C124" t="s">
        <v>516</v>
      </c>
      <c r="D124" s="2" t="s">
        <v>151</v>
      </c>
      <c r="E124">
        <v>536185.6005859375</v>
      </c>
      <c r="F124">
        <v>536005.19958496094</v>
      </c>
      <c r="G124">
        <v>526624.6002197268</v>
      </c>
      <c r="H124">
        <v>528593.09814453125</v>
      </c>
      <c r="I124">
        <v>524572.89978027355</v>
      </c>
      <c r="J124">
        <v>518923.099975586</v>
      </c>
      <c r="K124">
        <v>518224.40002441412</v>
      </c>
      <c r="L124">
        <v>519249.8974609375</v>
      </c>
      <c r="M124">
        <v>516233.798828125</v>
      </c>
      <c r="N124" t="s">
        <v>56</v>
      </c>
      <c r="O124" t="s">
        <v>56</v>
      </c>
    </row>
    <row r="125" spans="1:15" x14ac:dyDescent="0.15">
      <c r="A125" t="s">
        <v>462</v>
      </c>
      <c r="B125" s="2" t="s">
        <v>442</v>
      </c>
      <c r="C125" t="s">
        <v>315</v>
      </c>
      <c r="D125" s="2" t="s">
        <v>22</v>
      </c>
      <c r="E125">
        <v>40.1</v>
      </c>
      <c r="F125">
        <v>40.299999999999997</v>
      </c>
      <c r="G125">
        <v>40.299999999999997</v>
      </c>
      <c r="H125">
        <v>39</v>
      </c>
      <c r="I125">
        <v>38.6</v>
      </c>
      <c r="J125">
        <v>36.9</v>
      </c>
      <c r="K125">
        <v>36.200000000000003</v>
      </c>
      <c r="L125">
        <v>35.4</v>
      </c>
      <c r="M125">
        <v>36.4</v>
      </c>
      <c r="N125">
        <v>37.9</v>
      </c>
      <c r="O125">
        <v>39.6</v>
      </c>
    </row>
    <row r="126" spans="1:15" hidden="1" x14ac:dyDescent="0.15">
      <c r="A126" t="s">
        <v>462</v>
      </c>
      <c r="B126" s="2" t="s">
        <v>442</v>
      </c>
      <c r="C126" t="s">
        <v>503</v>
      </c>
      <c r="D126" s="2" t="s">
        <v>157</v>
      </c>
      <c r="E126">
        <v>11183588</v>
      </c>
      <c r="F126">
        <v>11560147</v>
      </c>
      <c r="G126">
        <v>11952136</v>
      </c>
      <c r="H126">
        <v>12360989</v>
      </c>
      <c r="I126">
        <v>12784750</v>
      </c>
      <c r="J126">
        <v>13220424</v>
      </c>
      <c r="K126">
        <v>13663559</v>
      </c>
      <c r="L126">
        <v>14110975</v>
      </c>
      <c r="M126">
        <v>14561666</v>
      </c>
      <c r="N126">
        <v>15016773</v>
      </c>
      <c r="O126">
        <v>15477751</v>
      </c>
    </row>
    <row r="127" spans="1:15" hidden="1" x14ac:dyDescent="0.15">
      <c r="A127" t="s">
        <v>462</v>
      </c>
      <c r="B127" s="2" t="s">
        <v>442</v>
      </c>
      <c r="C127" t="s">
        <v>516</v>
      </c>
      <c r="D127" s="2" t="s">
        <v>151</v>
      </c>
      <c r="E127">
        <v>493310</v>
      </c>
      <c r="F127">
        <v>493350</v>
      </c>
      <c r="G127">
        <v>495350</v>
      </c>
      <c r="H127">
        <v>499350</v>
      </c>
      <c r="I127">
        <v>499350</v>
      </c>
      <c r="J127">
        <v>499350</v>
      </c>
      <c r="K127">
        <v>499350</v>
      </c>
      <c r="L127">
        <v>499350</v>
      </c>
      <c r="M127">
        <v>499350</v>
      </c>
      <c r="N127" t="s">
        <v>56</v>
      </c>
      <c r="O127" t="s">
        <v>56</v>
      </c>
    </row>
    <row r="128" spans="1:15" x14ac:dyDescent="0.15">
      <c r="A128" t="s">
        <v>290</v>
      </c>
      <c r="B128" s="2" t="s">
        <v>235</v>
      </c>
      <c r="C128" t="s">
        <v>315</v>
      </c>
      <c r="D128" s="2" t="s">
        <v>22</v>
      </c>
      <c r="E128" t="s">
        <v>56</v>
      </c>
      <c r="F128" t="s">
        <v>56</v>
      </c>
      <c r="G128" t="s">
        <v>56</v>
      </c>
      <c r="H128" t="s">
        <v>56</v>
      </c>
      <c r="I128" t="s">
        <v>56</v>
      </c>
      <c r="J128" t="s">
        <v>56</v>
      </c>
      <c r="K128" t="s">
        <v>56</v>
      </c>
      <c r="L128" t="s">
        <v>56</v>
      </c>
      <c r="M128" t="s">
        <v>56</v>
      </c>
      <c r="N128" t="s">
        <v>56</v>
      </c>
      <c r="O128" t="s">
        <v>56</v>
      </c>
    </row>
    <row r="129" spans="1:15" hidden="1" x14ac:dyDescent="0.15">
      <c r="A129" t="s">
        <v>290</v>
      </c>
      <c r="B129" s="2" t="s">
        <v>235</v>
      </c>
      <c r="C129" t="s">
        <v>503</v>
      </c>
      <c r="D129" s="2" t="s">
        <v>157</v>
      </c>
      <c r="E129">
        <v>156433</v>
      </c>
      <c r="F129">
        <v>158178</v>
      </c>
      <c r="G129">
        <v>159734</v>
      </c>
      <c r="H129">
        <v>160998</v>
      </c>
      <c r="I129">
        <v>162056</v>
      </c>
      <c r="J129">
        <v>163038</v>
      </c>
      <c r="K129">
        <v>164100</v>
      </c>
      <c r="L129">
        <v>165385</v>
      </c>
      <c r="M129">
        <v>166923</v>
      </c>
      <c r="N129">
        <v>168665</v>
      </c>
      <c r="O129">
        <v>170499</v>
      </c>
    </row>
    <row r="130" spans="1:15" hidden="1" x14ac:dyDescent="0.15">
      <c r="A130" t="s">
        <v>290</v>
      </c>
      <c r="B130" s="2" t="s">
        <v>235</v>
      </c>
      <c r="C130" t="s">
        <v>516</v>
      </c>
      <c r="D130" s="2" t="s">
        <v>151</v>
      </c>
      <c r="E130">
        <v>81.000003814697308</v>
      </c>
      <c r="F130">
        <v>88.00000190734859</v>
      </c>
      <c r="G130">
        <v>91.000003814697308</v>
      </c>
      <c r="H130">
        <v>96.000003814697308</v>
      </c>
      <c r="I130">
        <v>95</v>
      </c>
      <c r="J130">
        <v>94.20000076293951</v>
      </c>
      <c r="K130">
        <v>94.799995422363295</v>
      </c>
      <c r="L130">
        <v>91.99999809265141</v>
      </c>
      <c r="M130">
        <v>91.99999809265141</v>
      </c>
      <c r="N130" t="s">
        <v>56</v>
      </c>
      <c r="O130" t="s">
        <v>56</v>
      </c>
    </row>
    <row r="131" spans="1:15" x14ac:dyDescent="0.15">
      <c r="A131" t="s">
        <v>124</v>
      </c>
      <c r="B131" s="2" t="s">
        <v>492</v>
      </c>
      <c r="C131" t="s">
        <v>315</v>
      </c>
      <c r="D131" s="2" t="s">
        <v>22</v>
      </c>
      <c r="E131">
        <v>3.5</v>
      </c>
      <c r="F131">
        <v>3.7</v>
      </c>
      <c r="G131">
        <v>3.7</v>
      </c>
      <c r="H131">
        <v>3.5</v>
      </c>
      <c r="I131">
        <v>3.3</v>
      </c>
      <c r="J131">
        <v>3.2</v>
      </c>
      <c r="K131">
        <v>3.1</v>
      </c>
      <c r="L131">
        <v>3.1</v>
      </c>
      <c r="M131">
        <v>3.2</v>
      </c>
      <c r="N131">
        <v>3.3</v>
      </c>
      <c r="O131">
        <v>3.5</v>
      </c>
    </row>
    <row r="132" spans="1:15" hidden="1" x14ac:dyDescent="0.15">
      <c r="A132" t="s">
        <v>124</v>
      </c>
      <c r="B132" s="2" t="s">
        <v>492</v>
      </c>
      <c r="C132" t="s">
        <v>503</v>
      </c>
      <c r="D132" s="2" t="s">
        <v>157</v>
      </c>
      <c r="E132">
        <v>16708258</v>
      </c>
      <c r="F132">
        <v>16886186</v>
      </c>
      <c r="G132">
        <v>17062536</v>
      </c>
      <c r="H132">
        <v>17233576</v>
      </c>
      <c r="I132">
        <v>17400347</v>
      </c>
      <c r="J132">
        <v>17571507</v>
      </c>
      <c r="K132">
        <v>17758959</v>
      </c>
      <c r="L132">
        <v>17969353</v>
      </c>
      <c r="M132">
        <v>18209068</v>
      </c>
      <c r="N132">
        <v>18470439</v>
      </c>
      <c r="O132">
        <v>18729160</v>
      </c>
    </row>
    <row r="133" spans="1:15" hidden="1" x14ac:dyDescent="0.15">
      <c r="A133" t="s">
        <v>124</v>
      </c>
      <c r="B133" s="2" t="s">
        <v>492</v>
      </c>
      <c r="C133" t="s">
        <v>516</v>
      </c>
      <c r="D133" s="2" t="s">
        <v>151</v>
      </c>
      <c r="E133">
        <v>157840</v>
      </c>
      <c r="F133">
        <v>157820</v>
      </c>
      <c r="G133">
        <v>157430</v>
      </c>
      <c r="H133">
        <v>157890</v>
      </c>
      <c r="I133">
        <v>157550</v>
      </c>
      <c r="J133">
        <v>157810</v>
      </c>
      <c r="K133">
        <v>157612.001953125</v>
      </c>
      <c r="L133">
        <v>157850</v>
      </c>
      <c r="M133">
        <v>157417.998046875</v>
      </c>
      <c r="N133" t="s">
        <v>56</v>
      </c>
      <c r="O133" t="s">
        <v>56</v>
      </c>
    </row>
    <row r="134" spans="1:15" x14ac:dyDescent="0.15">
      <c r="A134" t="s">
        <v>381</v>
      </c>
      <c r="B134" s="2" t="s">
        <v>141</v>
      </c>
      <c r="C134" t="s">
        <v>315</v>
      </c>
      <c r="D134" s="2" t="s">
        <v>22</v>
      </c>
      <c r="E134">
        <v>5.0999999999999996</v>
      </c>
      <c r="F134">
        <v>4.0999999999999996</v>
      </c>
      <c r="G134">
        <v>3</v>
      </c>
      <c r="H134">
        <v>2.5</v>
      </c>
      <c r="I134">
        <v>2.5</v>
      </c>
      <c r="J134">
        <v>2.5</v>
      </c>
      <c r="K134">
        <v>2.5</v>
      </c>
      <c r="L134">
        <v>2.5</v>
      </c>
      <c r="M134">
        <v>2.5</v>
      </c>
      <c r="N134">
        <v>2.5</v>
      </c>
      <c r="O134">
        <v>2.5</v>
      </c>
    </row>
    <row r="135" spans="1:15" hidden="1" x14ac:dyDescent="0.15">
      <c r="A135" t="s">
        <v>381</v>
      </c>
      <c r="B135" s="2" t="s">
        <v>141</v>
      </c>
      <c r="C135" t="s">
        <v>503</v>
      </c>
      <c r="D135" s="2" t="s">
        <v>157</v>
      </c>
      <c r="E135">
        <v>1324655000</v>
      </c>
      <c r="F135">
        <v>1331260000</v>
      </c>
      <c r="G135">
        <v>1337705000</v>
      </c>
      <c r="H135">
        <v>1344130000</v>
      </c>
      <c r="I135">
        <v>1350695000</v>
      </c>
      <c r="J135">
        <v>1357380000</v>
      </c>
      <c r="K135">
        <v>1364270000</v>
      </c>
      <c r="L135">
        <v>1371220000</v>
      </c>
      <c r="M135">
        <v>1378665000</v>
      </c>
      <c r="N135">
        <v>1386395000</v>
      </c>
      <c r="O135">
        <v>1392730000</v>
      </c>
    </row>
    <row r="136" spans="1:15" hidden="1" x14ac:dyDescent="0.15">
      <c r="A136" t="s">
        <v>381</v>
      </c>
      <c r="B136" s="2" t="s">
        <v>141</v>
      </c>
      <c r="C136" t="s">
        <v>516</v>
      </c>
      <c r="D136" s="2" t="s">
        <v>151</v>
      </c>
      <c r="E136">
        <v>5145490</v>
      </c>
      <c r="F136">
        <v>5145530</v>
      </c>
      <c r="G136">
        <v>5145500</v>
      </c>
      <c r="H136">
        <v>5145530</v>
      </c>
      <c r="I136">
        <v>5145530</v>
      </c>
      <c r="J136">
        <v>5145530</v>
      </c>
      <c r="K136">
        <v>5145530</v>
      </c>
      <c r="L136">
        <v>5278330</v>
      </c>
      <c r="M136">
        <v>5277330</v>
      </c>
      <c r="N136" t="s">
        <v>56</v>
      </c>
      <c r="O136" t="s">
        <v>56</v>
      </c>
    </row>
    <row r="137" spans="1:15" x14ac:dyDescent="0.15">
      <c r="A137" t="s">
        <v>421</v>
      </c>
      <c r="B137" s="2" t="s">
        <v>222</v>
      </c>
      <c r="C137" t="s">
        <v>315</v>
      </c>
      <c r="D137" s="2" t="s">
        <v>22</v>
      </c>
      <c r="E137">
        <v>11.4</v>
      </c>
      <c r="F137">
        <v>11.9</v>
      </c>
      <c r="G137">
        <v>12.2</v>
      </c>
      <c r="H137">
        <v>11.3</v>
      </c>
      <c r="I137">
        <v>9.6</v>
      </c>
      <c r="J137">
        <v>8.4</v>
      </c>
      <c r="K137">
        <v>7.3</v>
      </c>
      <c r="L137">
        <v>6.6</v>
      </c>
      <c r="M137">
        <v>5.8</v>
      </c>
      <c r="N137">
        <v>5.5</v>
      </c>
      <c r="O137">
        <v>5.5</v>
      </c>
    </row>
    <row r="138" spans="1:15" hidden="1" x14ac:dyDescent="0.15">
      <c r="A138" t="s">
        <v>421</v>
      </c>
      <c r="B138" s="2" t="s">
        <v>222</v>
      </c>
      <c r="C138" t="s">
        <v>503</v>
      </c>
      <c r="D138" s="2" t="s">
        <v>157</v>
      </c>
      <c r="E138">
        <v>44254972</v>
      </c>
      <c r="F138">
        <v>44750054</v>
      </c>
      <c r="G138">
        <v>45222699</v>
      </c>
      <c r="H138">
        <v>45662747</v>
      </c>
      <c r="I138">
        <v>46075721</v>
      </c>
      <c r="J138">
        <v>46495492</v>
      </c>
      <c r="K138">
        <v>46967706</v>
      </c>
      <c r="L138">
        <v>47520667</v>
      </c>
      <c r="M138">
        <v>48175048</v>
      </c>
      <c r="N138">
        <v>48909844</v>
      </c>
      <c r="O138">
        <v>49661056</v>
      </c>
    </row>
    <row r="139" spans="1:15" hidden="1" x14ac:dyDescent="0.15">
      <c r="A139" t="s">
        <v>421</v>
      </c>
      <c r="B139" s="2" t="s">
        <v>222</v>
      </c>
      <c r="C139" t="s">
        <v>516</v>
      </c>
      <c r="D139" s="2" t="s">
        <v>151</v>
      </c>
      <c r="E139">
        <v>426140</v>
      </c>
      <c r="F139">
        <v>425400</v>
      </c>
      <c r="G139">
        <v>425030</v>
      </c>
      <c r="H139">
        <v>417210</v>
      </c>
      <c r="I139">
        <v>426176.015625</v>
      </c>
      <c r="J139">
        <v>448156.015625</v>
      </c>
      <c r="K139">
        <v>449871.6015625</v>
      </c>
      <c r="L139">
        <v>446656.015625</v>
      </c>
      <c r="M139">
        <v>446656.015625</v>
      </c>
      <c r="N139" t="s">
        <v>56</v>
      </c>
      <c r="O139" t="s">
        <v>56</v>
      </c>
    </row>
    <row r="140" spans="1:15" x14ac:dyDescent="0.15">
      <c r="A140" t="s">
        <v>264</v>
      </c>
      <c r="B140" s="2" t="s">
        <v>260</v>
      </c>
      <c r="C140" t="s">
        <v>315</v>
      </c>
      <c r="D140" s="2" t="s">
        <v>22</v>
      </c>
      <c r="E140" t="s">
        <v>56</v>
      </c>
      <c r="F140" t="s">
        <v>56</v>
      </c>
      <c r="G140" t="s">
        <v>56</v>
      </c>
      <c r="H140" t="s">
        <v>56</v>
      </c>
      <c r="I140" t="s">
        <v>56</v>
      </c>
      <c r="J140" t="s">
        <v>56</v>
      </c>
      <c r="K140" t="s">
        <v>56</v>
      </c>
      <c r="L140" t="s">
        <v>56</v>
      </c>
      <c r="M140" t="s">
        <v>56</v>
      </c>
      <c r="N140" t="s">
        <v>56</v>
      </c>
      <c r="O140" t="s">
        <v>56</v>
      </c>
    </row>
    <row r="141" spans="1:15" hidden="1" x14ac:dyDescent="0.15">
      <c r="A141" t="s">
        <v>264</v>
      </c>
      <c r="B141" s="2" t="s">
        <v>260</v>
      </c>
      <c r="C141" t="s">
        <v>503</v>
      </c>
      <c r="D141" s="2" t="s">
        <v>157</v>
      </c>
      <c r="E141">
        <v>657229</v>
      </c>
      <c r="F141">
        <v>673252</v>
      </c>
      <c r="G141">
        <v>689692</v>
      </c>
      <c r="H141">
        <v>706569</v>
      </c>
      <c r="I141">
        <v>723871</v>
      </c>
      <c r="J141">
        <v>741505</v>
      </c>
      <c r="K141">
        <v>759390</v>
      </c>
      <c r="L141">
        <v>777424</v>
      </c>
      <c r="M141">
        <v>795592</v>
      </c>
      <c r="N141">
        <v>813892</v>
      </c>
      <c r="O141">
        <v>832322</v>
      </c>
    </row>
    <row r="142" spans="1:15" hidden="1" x14ac:dyDescent="0.15">
      <c r="A142" t="s">
        <v>264</v>
      </c>
      <c r="B142" s="2" t="s">
        <v>260</v>
      </c>
      <c r="C142" t="s">
        <v>516</v>
      </c>
      <c r="D142" s="2" t="s">
        <v>151</v>
      </c>
      <c r="E142">
        <v>1330</v>
      </c>
      <c r="F142">
        <v>1330</v>
      </c>
      <c r="G142">
        <v>1330</v>
      </c>
      <c r="H142">
        <v>1330</v>
      </c>
      <c r="I142">
        <v>1330</v>
      </c>
      <c r="J142">
        <v>1330</v>
      </c>
      <c r="K142">
        <v>1330</v>
      </c>
      <c r="L142">
        <v>1330</v>
      </c>
      <c r="M142">
        <v>1330</v>
      </c>
      <c r="N142" t="s">
        <v>56</v>
      </c>
      <c r="O142" t="s">
        <v>56</v>
      </c>
    </row>
    <row r="143" spans="1:15" x14ac:dyDescent="0.15">
      <c r="A143" t="s">
        <v>372</v>
      </c>
      <c r="B143" s="2" t="s">
        <v>168</v>
      </c>
      <c r="C143" t="s">
        <v>315</v>
      </c>
      <c r="D143" s="2" t="s">
        <v>22</v>
      </c>
      <c r="E143" t="s">
        <v>56</v>
      </c>
      <c r="F143" t="s">
        <v>56</v>
      </c>
      <c r="G143" t="s">
        <v>56</v>
      </c>
      <c r="H143" t="s">
        <v>56</v>
      </c>
      <c r="I143" t="s">
        <v>56</v>
      </c>
      <c r="J143" t="s">
        <v>56</v>
      </c>
      <c r="K143" t="s">
        <v>56</v>
      </c>
      <c r="L143" t="s">
        <v>56</v>
      </c>
      <c r="M143" t="s">
        <v>56</v>
      </c>
      <c r="N143" t="s">
        <v>56</v>
      </c>
      <c r="O143" t="s">
        <v>56</v>
      </c>
    </row>
    <row r="144" spans="1:15" hidden="1" x14ac:dyDescent="0.15">
      <c r="A144" t="s">
        <v>372</v>
      </c>
      <c r="B144" s="2" t="s">
        <v>168</v>
      </c>
      <c r="C144" t="s">
        <v>503</v>
      </c>
      <c r="D144" s="2" t="s">
        <v>157</v>
      </c>
      <c r="E144">
        <v>60411195</v>
      </c>
      <c r="F144">
        <v>62448574</v>
      </c>
      <c r="G144">
        <v>64563854</v>
      </c>
      <c r="H144">
        <v>66755153</v>
      </c>
      <c r="I144">
        <v>69020747</v>
      </c>
      <c r="J144">
        <v>71358807</v>
      </c>
      <c r="K144">
        <v>73767447</v>
      </c>
      <c r="L144">
        <v>76244544</v>
      </c>
      <c r="M144">
        <v>78789127</v>
      </c>
      <c r="N144">
        <v>81398764</v>
      </c>
      <c r="O144">
        <v>84068091</v>
      </c>
    </row>
    <row r="145" spans="1:15" hidden="1" x14ac:dyDescent="0.15">
      <c r="A145" t="s">
        <v>372</v>
      </c>
      <c r="B145" s="2" t="s">
        <v>168</v>
      </c>
      <c r="C145" t="s">
        <v>516</v>
      </c>
      <c r="D145" s="2" t="s">
        <v>151</v>
      </c>
      <c r="E145">
        <v>257000</v>
      </c>
      <c r="F145">
        <v>257450</v>
      </c>
      <c r="G145">
        <v>257650</v>
      </c>
      <c r="H145">
        <v>260400</v>
      </c>
      <c r="I145">
        <v>262000</v>
      </c>
      <c r="J145">
        <v>262000</v>
      </c>
      <c r="K145">
        <v>262000</v>
      </c>
      <c r="L145">
        <v>262000</v>
      </c>
      <c r="M145">
        <v>262000</v>
      </c>
      <c r="N145" t="s">
        <v>56</v>
      </c>
      <c r="O145" t="s">
        <v>56</v>
      </c>
    </row>
    <row r="146" spans="1:15" x14ac:dyDescent="0.15">
      <c r="A146" t="s">
        <v>288</v>
      </c>
      <c r="B146" s="2" t="s">
        <v>302</v>
      </c>
      <c r="C146" t="s">
        <v>315</v>
      </c>
      <c r="D146" s="2" t="s">
        <v>22</v>
      </c>
      <c r="E146">
        <v>35.6</v>
      </c>
      <c r="F146">
        <v>35.5</v>
      </c>
      <c r="G146">
        <v>33.700000000000003</v>
      </c>
      <c r="H146">
        <v>33</v>
      </c>
      <c r="I146">
        <v>31.2</v>
      </c>
      <c r="J146">
        <v>29.4</v>
      </c>
      <c r="K146">
        <v>25.8</v>
      </c>
      <c r="L146">
        <v>25.3</v>
      </c>
      <c r="M146">
        <v>25.9</v>
      </c>
      <c r="N146">
        <v>27.4</v>
      </c>
      <c r="O146">
        <v>28</v>
      </c>
    </row>
    <row r="147" spans="1:15" hidden="1" x14ac:dyDescent="0.15">
      <c r="A147" t="s">
        <v>288</v>
      </c>
      <c r="B147" s="2" t="s">
        <v>302</v>
      </c>
      <c r="C147" t="s">
        <v>503</v>
      </c>
      <c r="D147" s="2" t="s">
        <v>157</v>
      </c>
      <c r="E147">
        <v>4011486</v>
      </c>
      <c r="F147">
        <v>4145391</v>
      </c>
      <c r="G147">
        <v>4273731</v>
      </c>
      <c r="H147">
        <v>4394844</v>
      </c>
      <c r="I147">
        <v>4510198</v>
      </c>
      <c r="J147">
        <v>4622761</v>
      </c>
      <c r="K147">
        <v>4736974</v>
      </c>
      <c r="L147">
        <v>4856095</v>
      </c>
      <c r="M147">
        <v>4980999</v>
      </c>
      <c r="N147">
        <v>5110702</v>
      </c>
      <c r="O147">
        <v>5244363</v>
      </c>
    </row>
    <row r="148" spans="1:15" hidden="1" x14ac:dyDescent="0.15">
      <c r="A148" t="s">
        <v>288</v>
      </c>
      <c r="B148" s="2" t="s">
        <v>302</v>
      </c>
      <c r="C148" t="s">
        <v>516</v>
      </c>
      <c r="D148" s="2" t="s">
        <v>151</v>
      </c>
      <c r="E148">
        <v>105500</v>
      </c>
      <c r="F148">
        <v>105630</v>
      </c>
      <c r="G148">
        <v>105760</v>
      </c>
      <c r="H148">
        <v>105960</v>
      </c>
      <c r="I148">
        <v>106020</v>
      </c>
      <c r="J148">
        <v>106270</v>
      </c>
      <c r="K148">
        <v>106270</v>
      </c>
      <c r="L148">
        <v>106270</v>
      </c>
      <c r="M148">
        <v>106270</v>
      </c>
      <c r="N148" t="s">
        <v>56</v>
      </c>
      <c r="O148" t="s">
        <v>56</v>
      </c>
    </row>
    <row r="149" spans="1:15" x14ac:dyDescent="0.15">
      <c r="A149" t="s">
        <v>252</v>
      </c>
      <c r="B149" s="2" t="s">
        <v>8</v>
      </c>
      <c r="C149" t="s">
        <v>315</v>
      </c>
      <c r="D149" s="2" t="s">
        <v>22</v>
      </c>
      <c r="E149">
        <v>4</v>
      </c>
      <c r="F149">
        <v>4.0999999999999996</v>
      </c>
      <c r="G149">
        <v>3.9</v>
      </c>
      <c r="H149">
        <v>3.9</v>
      </c>
      <c r="I149">
        <v>3.8</v>
      </c>
      <c r="J149">
        <v>4.0999999999999996</v>
      </c>
      <c r="K149">
        <v>4.2</v>
      </c>
      <c r="L149">
        <v>3.9</v>
      </c>
      <c r="M149">
        <v>3.5</v>
      </c>
      <c r="N149">
        <v>3.2</v>
      </c>
      <c r="O149">
        <v>3.2</v>
      </c>
    </row>
    <row r="150" spans="1:15" hidden="1" x14ac:dyDescent="0.15">
      <c r="A150" t="s">
        <v>252</v>
      </c>
      <c r="B150" s="2" t="s">
        <v>8</v>
      </c>
      <c r="C150" t="s">
        <v>503</v>
      </c>
      <c r="D150" s="2" t="s">
        <v>157</v>
      </c>
      <c r="E150">
        <v>4463125</v>
      </c>
      <c r="F150">
        <v>4520740</v>
      </c>
      <c r="G150">
        <v>4577378</v>
      </c>
      <c r="H150">
        <v>4633086</v>
      </c>
      <c r="I150">
        <v>4688000</v>
      </c>
      <c r="J150">
        <v>4742107</v>
      </c>
      <c r="K150">
        <v>4795396</v>
      </c>
      <c r="L150">
        <v>4847804</v>
      </c>
      <c r="M150">
        <v>4899345</v>
      </c>
      <c r="N150">
        <v>4949954</v>
      </c>
      <c r="O150">
        <v>4999441</v>
      </c>
    </row>
    <row r="151" spans="1:15" hidden="1" x14ac:dyDescent="0.15">
      <c r="A151" t="s">
        <v>252</v>
      </c>
      <c r="B151" s="2" t="s">
        <v>8</v>
      </c>
      <c r="C151" t="s">
        <v>516</v>
      </c>
      <c r="D151" s="2" t="s">
        <v>151</v>
      </c>
      <c r="E151">
        <v>17930</v>
      </c>
      <c r="F151">
        <v>18160</v>
      </c>
      <c r="G151">
        <v>18190</v>
      </c>
      <c r="H151">
        <v>18190</v>
      </c>
      <c r="I151">
        <v>18120</v>
      </c>
      <c r="J151">
        <v>17965</v>
      </c>
      <c r="K151">
        <v>17800.9997558594</v>
      </c>
      <c r="L151">
        <v>17800</v>
      </c>
      <c r="M151">
        <v>17595</v>
      </c>
      <c r="N151" t="s">
        <v>56</v>
      </c>
      <c r="O151" t="s">
        <v>56</v>
      </c>
    </row>
    <row r="152" spans="1:15" x14ac:dyDescent="0.15">
      <c r="A152" t="s">
        <v>518</v>
      </c>
      <c r="B152" s="2" t="s">
        <v>246</v>
      </c>
      <c r="C152" t="s">
        <v>315</v>
      </c>
      <c r="D152" s="2" t="s">
        <v>22</v>
      </c>
      <c r="E152">
        <v>22.2</v>
      </c>
      <c r="F152">
        <v>23</v>
      </c>
      <c r="G152">
        <v>22.9</v>
      </c>
      <c r="H152">
        <v>22.6</v>
      </c>
      <c r="I152">
        <v>22.1</v>
      </c>
      <c r="J152">
        <v>21.9</v>
      </c>
      <c r="K152">
        <v>20.399999999999999</v>
      </c>
      <c r="L152">
        <v>19.899999999999999</v>
      </c>
      <c r="M152">
        <v>19.2</v>
      </c>
      <c r="N152">
        <v>19.899999999999999</v>
      </c>
      <c r="O152">
        <v>19.899999999999999</v>
      </c>
    </row>
    <row r="153" spans="1:15" hidden="1" x14ac:dyDescent="0.15">
      <c r="A153" t="s">
        <v>518</v>
      </c>
      <c r="B153" s="2" t="s">
        <v>246</v>
      </c>
      <c r="C153" t="s">
        <v>503</v>
      </c>
      <c r="D153" s="2" t="s">
        <v>157</v>
      </c>
      <c r="E153">
        <v>19605569</v>
      </c>
      <c r="F153">
        <v>20059147</v>
      </c>
      <c r="G153">
        <v>20532950</v>
      </c>
      <c r="H153">
        <v>21028655</v>
      </c>
      <c r="I153">
        <v>21547188</v>
      </c>
      <c r="J153">
        <v>22087505</v>
      </c>
      <c r="K153">
        <v>22647683</v>
      </c>
      <c r="L153">
        <v>23226143</v>
      </c>
      <c r="M153">
        <v>23822714</v>
      </c>
      <c r="N153">
        <v>24437469</v>
      </c>
      <c r="O153">
        <v>25069229</v>
      </c>
    </row>
    <row r="154" spans="1:15" hidden="1" x14ac:dyDescent="0.15">
      <c r="A154" t="s">
        <v>518</v>
      </c>
      <c r="B154" s="2" t="s">
        <v>246</v>
      </c>
      <c r="C154" t="s">
        <v>516</v>
      </c>
      <c r="D154" s="2" t="s">
        <v>151</v>
      </c>
      <c r="E154">
        <v>206000</v>
      </c>
      <c r="F154">
        <v>206000</v>
      </c>
      <c r="G154">
        <v>206000</v>
      </c>
      <c r="H154">
        <v>206000</v>
      </c>
      <c r="I154">
        <v>206000</v>
      </c>
      <c r="J154">
        <v>206000</v>
      </c>
      <c r="K154">
        <v>206000</v>
      </c>
      <c r="L154">
        <v>206000</v>
      </c>
      <c r="M154">
        <v>206000</v>
      </c>
      <c r="N154" t="s">
        <v>56</v>
      </c>
      <c r="O154" t="s">
        <v>56</v>
      </c>
    </row>
    <row r="155" spans="1:15" x14ac:dyDescent="0.15">
      <c r="A155" t="s">
        <v>394</v>
      </c>
      <c r="B155" s="2" t="s">
        <v>472</v>
      </c>
      <c r="C155" t="s">
        <v>315</v>
      </c>
      <c r="D155" s="2" t="s">
        <v>22</v>
      </c>
      <c r="E155">
        <v>2.5</v>
      </c>
      <c r="F155">
        <v>2.5</v>
      </c>
      <c r="G155">
        <v>2.5</v>
      </c>
      <c r="H155">
        <v>2.5</v>
      </c>
      <c r="I155">
        <v>2.5</v>
      </c>
      <c r="J155">
        <v>2.5</v>
      </c>
      <c r="K155">
        <v>2.5</v>
      </c>
      <c r="L155">
        <v>2.5</v>
      </c>
      <c r="M155">
        <v>2.5</v>
      </c>
      <c r="N155">
        <v>2.5</v>
      </c>
      <c r="O155">
        <v>2.5</v>
      </c>
    </row>
    <row r="156" spans="1:15" hidden="1" x14ac:dyDescent="0.15">
      <c r="A156" t="s">
        <v>394</v>
      </c>
      <c r="B156" s="2" t="s">
        <v>472</v>
      </c>
      <c r="C156" t="s">
        <v>503</v>
      </c>
      <c r="D156" s="2" t="s">
        <v>157</v>
      </c>
      <c r="E156">
        <v>4309705</v>
      </c>
      <c r="F156">
        <v>4305181</v>
      </c>
      <c r="G156">
        <v>4295427</v>
      </c>
      <c r="H156">
        <v>4280622</v>
      </c>
      <c r="I156">
        <v>4267558</v>
      </c>
      <c r="J156">
        <v>4255689</v>
      </c>
      <c r="K156">
        <v>4238389</v>
      </c>
      <c r="L156">
        <v>4203604</v>
      </c>
      <c r="M156">
        <v>4174349</v>
      </c>
      <c r="N156">
        <v>4124531</v>
      </c>
      <c r="O156">
        <v>4087843</v>
      </c>
    </row>
    <row r="157" spans="1:15" hidden="1" x14ac:dyDescent="0.15">
      <c r="A157" t="s">
        <v>394</v>
      </c>
      <c r="B157" s="2" t="s">
        <v>472</v>
      </c>
      <c r="C157" t="s">
        <v>516</v>
      </c>
      <c r="D157" s="2" t="s">
        <v>151</v>
      </c>
      <c r="E157">
        <v>12890.9997558594</v>
      </c>
      <c r="F157">
        <v>12995.9997558594</v>
      </c>
      <c r="G157">
        <v>13338.000488281299</v>
      </c>
      <c r="H157">
        <v>13260.9997558594</v>
      </c>
      <c r="I157">
        <v>13310</v>
      </c>
      <c r="J157">
        <v>15673.000488281299</v>
      </c>
      <c r="K157">
        <v>15088.000488281299</v>
      </c>
      <c r="L157">
        <v>15375.9997558594</v>
      </c>
      <c r="M157">
        <v>15440</v>
      </c>
      <c r="N157" t="s">
        <v>56</v>
      </c>
      <c r="O157" t="s">
        <v>56</v>
      </c>
    </row>
    <row r="158" spans="1:15" x14ac:dyDescent="0.15">
      <c r="A158" t="s">
        <v>76</v>
      </c>
      <c r="B158" s="2" t="s">
        <v>186</v>
      </c>
      <c r="C158" t="s">
        <v>315</v>
      </c>
      <c r="D158" s="2" t="s">
        <v>22</v>
      </c>
      <c r="E158">
        <v>2.5</v>
      </c>
      <c r="F158">
        <v>2.5</v>
      </c>
      <c r="G158">
        <v>2.5</v>
      </c>
      <c r="H158">
        <v>2.5</v>
      </c>
      <c r="I158">
        <v>2.5</v>
      </c>
      <c r="J158">
        <v>2.5</v>
      </c>
      <c r="K158">
        <v>2.5</v>
      </c>
      <c r="L158">
        <v>2.5</v>
      </c>
      <c r="M158">
        <v>2.5</v>
      </c>
      <c r="N158">
        <v>2.5</v>
      </c>
      <c r="O158">
        <v>2.5</v>
      </c>
    </row>
    <row r="159" spans="1:15" hidden="1" x14ac:dyDescent="0.15">
      <c r="A159" t="s">
        <v>76</v>
      </c>
      <c r="B159" s="2" t="s">
        <v>186</v>
      </c>
      <c r="C159" t="s">
        <v>503</v>
      </c>
      <c r="D159" s="2" t="s">
        <v>157</v>
      </c>
      <c r="E159">
        <v>11236971</v>
      </c>
      <c r="F159">
        <v>11226709</v>
      </c>
      <c r="G159">
        <v>11225832</v>
      </c>
      <c r="H159">
        <v>11236670</v>
      </c>
      <c r="I159">
        <v>11257101</v>
      </c>
      <c r="J159">
        <v>11282720</v>
      </c>
      <c r="K159">
        <v>11306902</v>
      </c>
      <c r="L159">
        <v>11324781</v>
      </c>
      <c r="M159">
        <v>11335109</v>
      </c>
      <c r="N159">
        <v>11339259</v>
      </c>
      <c r="O159">
        <v>11338138</v>
      </c>
    </row>
    <row r="160" spans="1:15" hidden="1" x14ac:dyDescent="0.15">
      <c r="A160" t="s">
        <v>76</v>
      </c>
      <c r="B160" s="2" t="s">
        <v>186</v>
      </c>
      <c r="C160" t="s">
        <v>516</v>
      </c>
      <c r="D160" s="2" t="s">
        <v>151</v>
      </c>
      <c r="E160">
        <v>65670</v>
      </c>
      <c r="F160">
        <v>65137.998046875</v>
      </c>
      <c r="G160">
        <v>64612.001953125</v>
      </c>
      <c r="H160">
        <v>64077.998046875</v>
      </c>
      <c r="I160">
        <v>64056.0009765625</v>
      </c>
      <c r="J160">
        <v>63422.998046875</v>
      </c>
      <c r="K160">
        <v>62789.1015625</v>
      </c>
      <c r="L160">
        <v>62402.998046875</v>
      </c>
      <c r="M160">
        <v>62267.001953125</v>
      </c>
      <c r="N160" t="s">
        <v>56</v>
      </c>
      <c r="O160" t="s">
        <v>56</v>
      </c>
    </row>
    <row r="161" spans="1:15" x14ac:dyDescent="0.15">
      <c r="A161" t="s">
        <v>275</v>
      </c>
      <c r="B161" s="2" t="s">
        <v>77</v>
      </c>
      <c r="C161" t="s">
        <v>315</v>
      </c>
      <c r="D161" s="2" t="s">
        <v>22</v>
      </c>
      <c r="E161" t="s">
        <v>56</v>
      </c>
      <c r="F161" t="s">
        <v>56</v>
      </c>
      <c r="G161" t="s">
        <v>56</v>
      </c>
      <c r="H161" t="s">
        <v>56</v>
      </c>
      <c r="I161" t="s">
        <v>56</v>
      </c>
      <c r="J161" t="s">
        <v>56</v>
      </c>
      <c r="K161" t="s">
        <v>56</v>
      </c>
      <c r="L161" t="s">
        <v>56</v>
      </c>
      <c r="M161" t="s">
        <v>56</v>
      </c>
      <c r="N161" t="s">
        <v>56</v>
      </c>
      <c r="O161" t="s">
        <v>56</v>
      </c>
    </row>
    <row r="162" spans="1:15" hidden="1" x14ac:dyDescent="0.15">
      <c r="A162" t="s">
        <v>275</v>
      </c>
      <c r="B162" s="2" t="s">
        <v>77</v>
      </c>
      <c r="C162" t="s">
        <v>503</v>
      </c>
      <c r="D162" s="2" t="s">
        <v>157</v>
      </c>
      <c r="E162">
        <v>145880</v>
      </c>
      <c r="F162">
        <v>146833</v>
      </c>
      <c r="G162">
        <v>148703</v>
      </c>
      <c r="H162">
        <v>150831</v>
      </c>
      <c r="I162">
        <v>152088</v>
      </c>
      <c r="J162">
        <v>153822</v>
      </c>
      <c r="K162">
        <v>155909</v>
      </c>
      <c r="L162">
        <v>157980</v>
      </c>
      <c r="M162">
        <v>159664</v>
      </c>
      <c r="N162">
        <v>160175</v>
      </c>
      <c r="O162">
        <v>159800</v>
      </c>
    </row>
    <row r="163" spans="1:15" hidden="1" x14ac:dyDescent="0.15">
      <c r="A163" t="s">
        <v>275</v>
      </c>
      <c r="B163" s="2" t="s">
        <v>77</v>
      </c>
      <c r="C163" t="s">
        <v>516</v>
      </c>
      <c r="D163" s="2" t="s">
        <v>151</v>
      </c>
      <c r="E163" t="s">
        <v>56</v>
      </c>
      <c r="F163" t="s">
        <v>56</v>
      </c>
      <c r="G163" t="s">
        <v>56</v>
      </c>
      <c r="H163" t="s">
        <v>56</v>
      </c>
      <c r="I163" t="s">
        <v>56</v>
      </c>
      <c r="J163" t="s">
        <v>56</v>
      </c>
      <c r="K163" t="s">
        <v>56</v>
      </c>
      <c r="L163" t="s">
        <v>56</v>
      </c>
      <c r="M163" t="s">
        <v>56</v>
      </c>
      <c r="N163" t="s">
        <v>56</v>
      </c>
      <c r="O163" t="s">
        <v>56</v>
      </c>
    </row>
    <row r="164" spans="1:15" x14ac:dyDescent="0.15">
      <c r="A164" t="s">
        <v>334</v>
      </c>
      <c r="B164" s="2" t="s">
        <v>187</v>
      </c>
      <c r="C164" t="s">
        <v>315</v>
      </c>
      <c r="D164" s="2" t="s">
        <v>22</v>
      </c>
      <c r="E164">
        <v>6.5</v>
      </c>
      <c r="F164">
        <v>6.4</v>
      </c>
      <c r="G164">
        <v>6.3</v>
      </c>
      <c r="H164">
        <v>6.2</v>
      </c>
      <c r="I164">
        <v>6.3</v>
      </c>
      <c r="J164">
        <v>6.6</v>
      </c>
      <c r="K164">
        <v>6.9</v>
      </c>
      <c r="L164">
        <v>7.3</v>
      </c>
      <c r="M164">
        <v>7.3</v>
      </c>
      <c r="N164">
        <v>7.1</v>
      </c>
      <c r="O164">
        <v>6.8</v>
      </c>
    </row>
    <row r="165" spans="1:15" hidden="1" x14ac:dyDescent="0.15">
      <c r="A165" t="s">
        <v>334</v>
      </c>
      <c r="B165" s="2" t="s">
        <v>187</v>
      </c>
      <c r="C165" t="s">
        <v>503</v>
      </c>
      <c r="D165" s="2" t="s">
        <v>157</v>
      </c>
      <c r="E165">
        <v>1081563</v>
      </c>
      <c r="F165">
        <v>1098083</v>
      </c>
      <c r="G165">
        <v>1112612</v>
      </c>
      <c r="H165">
        <v>1124833</v>
      </c>
      <c r="I165">
        <v>1135046</v>
      </c>
      <c r="J165">
        <v>1143866</v>
      </c>
      <c r="K165">
        <v>1152285</v>
      </c>
      <c r="L165">
        <v>1160985</v>
      </c>
      <c r="M165">
        <v>1170187</v>
      </c>
      <c r="N165">
        <v>1179680</v>
      </c>
      <c r="O165">
        <v>1189265</v>
      </c>
    </row>
    <row r="166" spans="1:15" hidden="1" x14ac:dyDescent="0.15">
      <c r="A166" t="s">
        <v>334</v>
      </c>
      <c r="B166" s="2" t="s">
        <v>187</v>
      </c>
      <c r="C166" t="s">
        <v>516</v>
      </c>
      <c r="D166" s="2" t="s">
        <v>151</v>
      </c>
      <c r="E166">
        <v>1155.99998474121</v>
      </c>
      <c r="F166">
        <v>1275.99998474121</v>
      </c>
      <c r="G166">
        <v>1145</v>
      </c>
      <c r="H166">
        <v>1163.0000305175799</v>
      </c>
      <c r="I166">
        <v>1169.00001525879</v>
      </c>
      <c r="J166">
        <v>1088.3000183105498</v>
      </c>
      <c r="K166">
        <v>1089.80003356934</v>
      </c>
      <c r="L166">
        <v>1275.1000213623001</v>
      </c>
      <c r="M166">
        <v>1123.3000183105498</v>
      </c>
      <c r="N166" t="s">
        <v>56</v>
      </c>
      <c r="O166" t="s">
        <v>56</v>
      </c>
    </row>
    <row r="167" spans="1:15" x14ac:dyDescent="0.15">
      <c r="A167" t="s">
        <v>134</v>
      </c>
      <c r="B167" s="2" t="s">
        <v>502</v>
      </c>
      <c r="C167" t="s">
        <v>315</v>
      </c>
      <c r="D167" s="2" t="s">
        <v>22</v>
      </c>
      <c r="E167">
        <v>2.5</v>
      </c>
      <c r="F167">
        <v>2.5</v>
      </c>
      <c r="G167">
        <v>2.5</v>
      </c>
      <c r="H167">
        <v>2.5</v>
      </c>
      <c r="I167">
        <v>2.5</v>
      </c>
      <c r="J167">
        <v>2.5</v>
      </c>
      <c r="K167">
        <v>2.5</v>
      </c>
      <c r="L167">
        <v>2.5</v>
      </c>
      <c r="M167">
        <v>2.5</v>
      </c>
      <c r="N167">
        <v>2.5</v>
      </c>
      <c r="O167">
        <v>2.5</v>
      </c>
    </row>
    <row r="168" spans="1:15" hidden="1" x14ac:dyDescent="0.15">
      <c r="A168" t="s">
        <v>134</v>
      </c>
      <c r="B168" s="2" t="s">
        <v>502</v>
      </c>
      <c r="C168" t="s">
        <v>503</v>
      </c>
      <c r="D168" s="2" t="s">
        <v>157</v>
      </c>
      <c r="E168">
        <v>10384603</v>
      </c>
      <c r="F168">
        <v>10443936</v>
      </c>
      <c r="G168">
        <v>10474410</v>
      </c>
      <c r="H168">
        <v>10496088</v>
      </c>
      <c r="I168">
        <v>10510785</v>
      </c>
      <c r="J168">
        <v>10514272</v>
      </c>
      <c r="K168">
        <v>10525347</v>
      </c>
      <c r="L168">
        <v>10546059</v>
      </c>
      <c r="M168">
        <v>10566332</v>
      </c>
      <c r="N168">
        <v>10594438</v>
      </c>
      <c r="O168">
        <v>10629928</v>
      </c>
    </row>
    <row r="169" spans="1:15" hidden="1" x14ac:dyDescent="0.15">
      <c r="A169" t="s">
        <v>134</v>
      </c>
      <c r="B169" s="2" t="s">
        <v>502</v>
      </c>
      <c r="C169" t="s">
        <v>516</v>
      </c>
      <c r="D169" s="2" t="s">
        <v>151</v>
      </c>
      <c r="E169">
        <v>42440</v>
      </c>
      <c r="F169">
        <v>42390</v>
      </c>
      <c r="G169">
        <v>42340</v>
      </c>
      <c r="H169">
        <v>42290</v>
      </c>
      <c r="I169">
        <v>42250</v>
      </c>
      <c r="J169">
        <v>35210</v>
      </c>
      <c r="K169">
        <v>35160</v>
      </c>
      <c r="L169">
        <v>34940</v>
      </c>
      <c r="M169">
        <v>34890</v>
      </c>
      <c r="N169" t="s">
        <v>56</v>
      </c>
      <c r="O169" t="s">
        <v>56</v>
      </c>
    </row>
    <row r="170" spans="1:15" x14ac:dyDescent="0.15">
      <c r="A170" t="s">
        <v>230</v>
      </c>
      <c r="B170" s="2" t="s">
        <v>401</v>
      </c>
      <c r="C170" t="s">
        <v>315</v>
      </c>
      <c r="D170" s="2" t="s">
        <v>22</v>
      </c>
      <c r="E170">
        <v>2.5</v>
      </c>
      <c r="F170">
        <v>2.5</v>
      </c>
      <c r="G170">
        <v>2.5</v>
      </c>
      <c r="H170">
        <v>2.5</v>
      </c>
      <c r="I170">
        <v>2.5</v>
      </c>
      <c r="J170">
        <v>2.5</v>
      </c>
      <c r="K170">
        <v>2.5</v>
      </c>
      <c r="L170">
        <v>2.5</v>
      </c>
      <c r="M170">
        <v>2.5</v>
      </c>
      <c r="N170">
        <v>2.5</v>
      </c>
      <c r="O170">
        <v>2.5</v>
      </c>
    </row>
    <row r="171" spans="1:15" hidden="1" x14ac:dyDescent="0.15">
      <c r="A171" t="s">
        <v>230</v>
      </c>
      <c r="B171" s="2" t="s">
        <v>401</v>
      </c>
      <c r="C171" t="s">
        <v>503</v>
      </c>
      <c r="D171" s="2" t="s">
        <v>157</v>
      </c>
      <c r="E171">
        <v>5493621</v>
      </c>
      <c r="F171">
        <v>5523095</v>
      </c>
      <c r="G171">
        <v>5547683</v>
      </c>
      <c r="H171">
        <v>5570572</v>
      </c>
      <c r="I171">
        <v>5591572</v>
      </c>
      <c r="J171">
        <v>5614932</v>
      </c>
      <c r="K171">
        <v>5643475</v>
      </c>
      <c r="L171">
        <v>5683483</v>
      </c>
      <c r="M171">
        <v>5728010</v>
      </c>
      <c r="N171">
        <v>5764980</v>
      </c>
      <c r="O171">
        <v>5793636</v>
      </c>
    </row>
    <row r="172" spans="1:15" hidden="1" x14ac:dyDescent="0.15">
      <c r="A172" t="s">
        <v>230</v>
      </c>
      <c r="B172" s="2" t="s">
        <v>401</v>
      </c>
      <c r="C172" t="s">
        <v>516</v>
      </c>
      <c r="D172" s="2" t="s">
        <v>151</v>
      </c>
      <c r="E172">
        <v>26680</v>
      </c>
      <c r="F172">
        <v>26340</v>
      </c>
      <c r="G172">
        <v>26260</v>
      </c>
      <c r="H172">
        <v>26900</v>
      </c>
      <c r="I172">
        <v>26240</v>
      </c>
      <c r="J172">
        <v>26090</v>
      </c>
      <c r="K172">
        <v>26290</v>
      </c>
      <c r="L172">
        <v>26110</v>
      </c>
      <c r="M172">
        <v>26040</v>
      </c>
      <c r="N172" t="s">
        <v>56</v>
      </c>
      <c r="O172" t="s">
        <v>56</v>
      </c>
    </row>
    <row r="173" spans="1:15" x14ac:dyDescent="0.15">
      <c r="A173" t="s">
        <v>16</v>
      </c>
      <c r="B173" s="2" t="s">
        <v>181</v>
      </c>
      <c r="C173" t="s">
        <v>315</v>
      </c>
      <c r="D173" s="2" t="s">
        <v>22</v>
      </c>
      <c r="E173" t="s">
        <v>56</v>
      </c>
      <c r="F173" t="s">
        <v>56</v>
      </c>
      <c r="G173" t="s">
        <v>56</v>
      </c>
      <c r="H173" t="s">
        <v>56</v>
      </c>
      <c r="I173" t="s">
        <v>56</v>
      </c>
      <c r="J173" t="s">
        <v>56</v>
      </c>
      <c r="K173" t="s">
        <v>56</v>
      </c>
      <c r="L173" t="s">
        <v>56</v>
      </c>
      <c r="M173" t="s">
        <v>56</v>
      </c>
      <c r="N173" t="s">
        <v>56</v>
      </c>
      <c r="O173" t="s">
        <v>56</v>
      </c>
    </row>
    <row r="174" spans="1:15" hidden="1" x14ac:dyDescent="0.15">
      <c r="A174" t="s">
        <v>16</v>
      </c>
      <c r="B174" s="2" t="s">
        <v>181</v>
      </c>
      <c r="C174" t="s">
        <v>503</v>
      </c>
      <c r="D174" s="2" t="s">
        <v>157</v>
      </c>
      <c r="E174">
        <v>816358</v>
      </c>
      <c r="F174">
        <v>827823</v>
      </c>
      <c r="G174">
        <v>840198</v>
      </c>
      <c r="H174">
        <v>853674</v>
      </c>
      <c r="I174">
        <v>868136</v>
      </c>
      <c r="J174">
        <v>883293</v>
      </c>
      <c r="K174">
        <v>898696</v>
      </c>
      <c r="L174">
        <v>913993</v>
      </c>
      <c r="M174">
        <v>929112</v>
      </c>
      <c r="N174">
        <v>944097</v>
      </c>
      <c r="O174">
        <v>958920</v>
      </c>
    </row>
    <row r="175" spans="1:15" hidden="1" x14ac:dyDescent="0.15">
      <c r="A175" t="s">
        <v>16</v>
      </c>
      <c r="B175" s="2" t="s">
        <v>181</v>
      </c>
      <c r="C175" t="s">
        <v>516</v>
      </c>
      <c r="D175" s="2" t="s">
        <v>151</v>
      </c>
      <c r="E175">
        <v>17011.999511718797</v>
      </c>
      <c r="F175">
        <v>17013.000488281297</v>
      </c>
      <c r="G175">
        <v>17015.9997558594</v>
      </c>
      <c r="H175">
        <v>17020</v>
      </c>
      <c r="I175">
        <v>17020</v>
      </c>
      <c r="J175">
        <v>17020</v>
      </c>
      <c r="K175">
        <v>17020</v>
      </c>
      <c r="L175">
        <v>17020</v>
      </c>
      <c r="M175">
        <v>17020</v>
      </c>
      <c r="N175" t="s">
        <v>56</v>
      </c>
      <c r="O175" t="s">
        <v>56</v>
      </c>
    </row>
    <row r="176" spans="1:15" x14ac:dyDescent="0.15">
      <c r="A176" t="s">
        <v>520</v>
      </c>
      <c r="B176" s="2" t="s">
        <v>193</v>
      </c>
      <c r="C176" t="s">
        <v>315</v>
      </c>
      <c r="D176" s="2" t="s">
        <v>22</v>
      </c>
      <c r="E176">
        <v>4.0999999999999996</v>
      </c>
      <c r="F176">
        <v>4.4000000000000004</v>
      </c>
      <c r="G176">
        <v>4.7</v>
      </c>
      <c r="H176">
        <v>5</v>
      </c>
      <c r="I176">
        <v>5.0999999999999996</v>
      </c>
      <c r="J176">
        <v>5.2</v>
      </c>
      <c r="K176">
        <v>5.3</v>
      </c>
      <c r="L176">
        <v>5.3</v>
      </c>
      <c r="M176">
        <v>5.4</v>
      </c>
      <c r="N176">
        <v>5.7</v>
      </c>
      <c r="O176">
        <v>5.8</v>
      </c>
    </row>
    <row r="177" spans="1:15" hidden="1" x14ac:dyDescent="0.15">
      <c r="A177" t="s">
        <v>520</v>
      </c>
      <c r="B177" s="2" t="s">
        <v>193</v>
      </c>
      <c r="C177" t="s">
        <v>503</v>
      </c>
      <c r="D177" s="2" t="s">
        <v>157</v>
      </c>
      <c r="E177">
        <v>70827</v>
      </c>
      <c r="F177">
        <v>70851</v>
      </c>
      <c r="G177">
        <v>70878</v>
      </c>
      <c r="H177">
        <v>70916</v>
      </c>
      <c r="I177">
        <v>70965</v>
      </c>
      <c r="J177">
        <v>71016</v>
      </c>
      <c r="K177">
        <v>71085</v>
      </c>
      <c r="L177">
        <v>71183</v>
      </c>
      <c r="M177">
        <v>71307</v>
      </c>
      <c r="N177">
        <v>71458</v>
      </c>
      <c r="O177">
        <v>71625</v>
      </c>
    </row>
    <row r="178" spans="1:15" hidden="1" x14ac:dyDescent="0.15">
      <c r="A178" t="s">
        <v>520</v>
      </c>
      <c r="B178" s="2" t="s">
        <v>193</v>
      </c>
      <c r="C178" t="s">
        <v>516</v>
      </c>
      <c r="D178" s="2" t="s">
        <v>151</v>
      </c>
      <c r="E178">
        <v>220</v>
      </c>
      <c r="F178">
        <v>230</v>
      </c>
      <c r="G178">
        <v>250</v>
      </c>
      <c r="H178">
        <v>250</v>
      </c>
      <c r="I178">
        <v>250</v>
      </c>
      <c r="J178">
        <v>250</v>
      </c>
      <c r="K178">
        <v>250</v>
      </c>
      <c r="L178">
        <v>250</v>
      </c>
      <c r="M178">
        <v>250</v>
      </c>
      <c r="N178" t="s">
        <v>56</v>
      </c>
      <c r="O178" t="s">
        <v>56</v>
      </c>
    </row>
    <row r="179" spans="1:15" x14ac:dyDescent="0.15">
      <c r="A179" t="s">
        <v>312</v>
      </c>
      <c r="B179" s="2" t="s">
        <v>534</v>
      </c>
      <c r="C179" t="s">
        <v>315</v>
      </c>
      <c r="D179" s="2" t="s">
        <v>22</v>
      </c>
      <c r="E179">
        <v>16.2</v>
      </c>
      <c r="F179">
        <v>14.8</v>
      </c>
      <c r="G179">
        <v>12.4</v>
      </c>
      <c r="H179">
        <v>10.4</v>
      </c>
      <c r="I179">
        <v>9.8000000000000007</v>
      </c>
      <c r="J179">
        <v>9</v>
      </c>
      <c r="K179">
        <v>8.5</v>
      </c>
      <c r="L179">
        <v>7.6</v>
      </c>
      <c r="M179">
        <v>7</v>
      </c>
      <c r="N179">
        <v>6</v>
      </c>
      <c r="O179">
        <v>5.5</v>
      </c>
    </row>
    <row r="180" spans="1:15" hidden="1" x14ac:dyDescent="0.15">
      <c r="A180" t="s">
        <v>312</v>
      </c>
      <c r="B180" s="2" t="s">
        <v>534</v>
      </c>
      <c r="C180" t="s">
        <v>503</v>
      </c>
      <c r="D180" s="2" t="s">
        <v>157</v>
      </c>
      <c r="E180">
        <v>9458075</v>
      </c>
      <c r="F180">
        <v>9576737</v>
      </c>
      <c r="G180">
        <v>9695121</v>
      </c>
      <c r="H180">
        <v>9813210</v>
      </c>
      <c r="I180">
        <v>9930911</v>
      </c>
      <c r="J180">
        <v>10048224</v>
      </c>
      <c r="K180">
        <v>10165178</v>
      </c>
      <c r="L180">
        <v>10281680</v>
      </c>
      <c r="M180">
        <v>10397743</v>
      </c>
      <c r="N180">
        <v>10513131</v>
      </c>
      <c r="O180">
        <v>10627165</v>
      </c>
    </row>
    <row r="181" spans="1:15" hidden="1" x14ac:dyDescent="0.15">
      <c r="A181" t="s">
        <v>312</v>
      </c>
      <c r="B181" s="2" t="s">
        <v>534</v>
      </c>
      <c r="C181" t="s">
        <v>516</v>
      </c>
      <c r="D181" s="2" t="s">
        <v>151</v>
      </c>
      <c r="E181">
        <v>23970</v>
      </c>
      <c r="F181">
        <v>23970</v>
      </c>
      <c r="G181">
        <v>23970</v>
      </c>
      <c r="H181">
        <v>23970</v>
      </c>
      <c r="I181">
        <v>23520</v>
      </c>
      <c r="J181">
        <v>23520</v>
      </c>
      <c r="K181">
        <v>23520</v>
      </c>
      <c r="L181">
        <v>23520</v>
      </c>
      <c r="M181">
        <v>23520</v>
      </c>
      <c r="N181" t="s">
        <v>56</v>
      </c>
      <c r="O181" t="s">
        <v>56</v>
      </c>
    </row>
    <row r="182" spans="1:15" x14ac:dyDescent="0.15">
      <c r="A182" t="s">
        <v>522</v>
      </c>
      <c r="B182" s="2" t="s">
        <v>265</v>
      </c>
      <c r="C182" t="s">
        <v>315</v>
      </c>
      <c r="D182" s="2" t="s">
        <v>22</v>
      </c>
      <c r="E182">
        <v>14.585532874926166</v>
      </c>
      <c r="F182">
        <v>14.12619046280872</v>
      </c>
      <c r="G182">
        <v>13.745422934901098</v>
      </c>
      <c r="H182">
        <v>13.446767441877324</v>
      </c>
      <c r="I182">
        <v>13.30890299866428</v>
      </c>
      <c r="J182">
        <v>12.955296672140241</v>
      </c>
      <c r="K182">
        <v>12.617245818057391</v>
      </c>
      <c r="L182">
        <v>12.260954141576134</v>
      </c>
      <c r="M182">
        <v>12.06242888995512</v>
      </c>
      <c r="N182">
        <v>11.95019722779133</v>
      </c>
      <c r="O182">
        <v>11.888976503550207</v>
      </c>
    </row>
    <row r="183" spans="1:15" hidden="1" x14ac:dyDescent="0.15">
      <c r="A183" t="s">
        <v>522</v>
      </c>
      <c r="B183" s="2" t="s">
        <v>265</v>
      </c>
      <c r="C183" t="s">
        <v>503</v>
      </c>
      <c r="D183" s="2" t="s">
        <v>157</v>
      </c>
      <c r="E183">
        <v>2820636594</v>
      </c>
      <c r="F183">
        <v>2864298836</v>
      </c>
      <c r="G183">
        <v>2907916908</v>
      </c>
      <c r="H183">
        <v>2951429046</v>
      </c>
      <c r="I183">
        <v>2994364055</v>
      </c>
      <c r="J183">
        <v>3037111090</v>
      </c>
      <c r="K183">
        <v>3079708551</v>
      </c>
      <c r="L183">
        <v>3122156905</v>
      </c>
      <c r="M183">
        <v>3164386912</v>
      </c>
      <c r="N183">
        <v>3206361028</v>
      </c>
      <c r="O183">
        <v>3248239444</v>
      </c>
    </row>
    <row r="184" spans="1:15" hidden="1" x14ac:dyDescent="0.15">
      <c r="A184" t="s">
        <v>522</v>
      </c>
      <c r="B184" s="2" t="s">
        <v>265</v>
      </c>
      <c r="C184" t="s">
        <v>516</v>
      </c>
      <c r="D184" s="2" t="s">
        <v>151</v>
      </c>
      <c r="E184">
        <v>13642109.39822197</v>
      </c>
      <c r="F184">
        <v>13664381.991262436</v>
      </c>
      <c r="G184">
        <v>13700952.888035774</v>
      </c>
      <c r="H184">
        <v>13720139.606938362</v>
      </c>
      <c r="I184">
        <v>13744135.516514778</v>
      </c>
      <c r="J184">
        <v>13752479.305882454</v>
      </c>
      <c r="K184">
        <v>13731847.87094593</v>
      </c>
      <c r="L184">
        <v>13727928.345646858</v>
      </c>
      <c r="M184">
        <v>13728558.587346077</v>
      </c>
      <c r="N184" t="s">
        <v>56</v>
      </c>
      <c r="O184" t="s">
        <v>56</v>
      </c>
    </row>
    <row r="185" spans="1:15" x14ac:dyDescent="0.15">
      <c r="A185" t="s">
        <v>364</v>
      </c>
      <c r="B185" s="2" t="s">
        <v>444</v>
      </c>
      <c r="C185" t="s">
        <v>315</v>
      </c>
      <c r="D185" s="2" t="s">
        <v>22</v>
      </c>
      <c r="E185">
        <v>7.7715968589576185</v>
      </c>
      <c r="F185">
        <v>6.882761496224405</v>
      </c>
      <c r="G185">
        <v>5.8635248051312745</v>
      </c>
      <c r="H185">
        <v>5.2171897058266259</v>
      </c>
      <c r="I185">
        <v>5.0459838081085771</v>
      </c>
      <c r="J185">
        <v>5.0777385941148054</v>
      </c>
      <c r="K185">
        <v>5.1696886475276251</v>
      </c>
      <c r="L185">
        <v>5.2151836670741227</v>
      </c>
      <c r="M185">
        <v>5.142361648741427</v>
      </c>
      <c r="N185">
        <v>5.0903245517224249</v>
      </c>
      <c r="O185">
        <v>5.0954612234461241</v>
      </c>
    </row>
    <row r="186" spans="1:15" hidden="1" x14ac:dyDescent="0.15">
      <c r="A186" t="s">
        <v>364</v>
      </c>
      <c r="B186" s="2" t="s">
        <v>444</v>
      </c>
      <c r="C186" t="s">
        <v>503</v>
      </c>
      <c r="D186" s="2" t="s">
        <v>157</v>
      </c>
      <c r="E186">
        <v>2177119142</v>
      </c>
      <c r="F186">
        <v>2192059415</v>
      </c>
      <c r="G186">
        <v>2206884624</v>
      </c>
      <c r="H186">
        <v>2221673110</v>
      </c>
      <c r="I186">
        <v>2236819053</v>
      </c>
      <c r="J186">
        <v>2252046977</v>
      </c>
      <c r="K186">
        <v>2267482299</v>
      </c>
      <c r="L186">
        <v>2282855831</v>
      </c>
      <c r="M186">
        <v>2298486142</v>
      </c>
      <c r="N186">
        <v>2314097713</v>
      </c>
      <c r="O186">
        <v>2328138066</v>
      </c>
    </row>
    <row r="187" spans="1:15" hidden="1" x14ac:dyDescent="0.15">
      <c r="A187" t="s">
        <v>364</v>
      </c>
      <c r="B187" s="2" t="s">
        <v>444</v>
      </c>
      <c r="C187" t="s">
        <v>516</v>
      </c>
      <c r="D187" s="2" t="s">
        <v>151</v>
      </c>
      <c r="E187">
        <v>11931863.997128904</v>
      </c>
      <c r="F187">
        <v>11874188.000133932</v>
      </c>
      <c r="G187">
        <v>11778082.394198477</v>
      </c>
      <c r="H187">
        <v>11899739.234353602</v>
      </c>
      <c r="I187">
        <v>11868298.272682726</v>
      </c>
      <c r="J187">
        <v>11788684.804945886</v>
      </c>
      <c r="K187">
        <v>11895219.000295103</v>
      </c>
      <c r="L187">
        <v>11627215.697072446</v>
      </c>
      <c r="M187">
        <v>11657674.031790197</v>
      </c>
      <c r="N187" t="s">
        <v>56</v>
      </c>
      <c r="O187" t="s">
        <v>56</v>
      </c>
    </row>
    <row r="188" spans="1:15" x14ac:dyDescent="0.15">
      <c r="A188" t="s">
        <v>155</v>
      </c>
      <c r="B188" s="2" t="s">
        <v>175</v>
      </c>
      <c r="C188" t="s">
        <v>315</v>
      </c>
      <c r="D188" s="2" t="s">
        <v>22</v>
      </c>
      <c r="E188">
        <v>8.3807348964663362</v>
      </c>
      <c r="F188">
        <v>7.3689288103001278</v>
      </c>
      <c r="G188">
        <v>6.2274656474511634</v>
      </c>
      <c r="H188">
        <v>5.5162201601763661</v>
      </c>
      <c r="I188">
        <v>5.3255752447414375</v>
      </c>
      <c r="J188">
        <v>5.3626162577293961</v>
      </c>
      <c r="K188">
        <v>5.467974207066745</v>
      </c>
      <c r="L188">
        <v>5.5177683994363056</v>
      </c>
      <c r="M188">
        <v>5.4360041130259829</v>
      </c>
      <c r="N188">
        <v>5.3765294159344039</v>
      </c>
      <c r="O188">
        <v>5.3836045637583538</v>
      </c>
    </row>
    <row r="189" spans="1:15" hidden="1" x14ac:dyDescent="0.15">
      <c r="A189" t="s">
        <v>155</v>
      </c>
      <c r="B189" s="2" t="s">
        <v>175</v>
      </c>
      <c r="C189" t="s">
        <v>503</v>
      </c>
      <c r="D189" s="2" t="s">
        <v>157</v>
      </c>
      <c r="E189">
        <v>1938057249</v>
      </c>
      <c r="F189">
        <v>1952017409</v>
      </c>
      <c r="G189">
        <v>1965954304</v>
      </c>
      <c r="H189">
        <v>1980035609</v>
      </c>
      <c r="I189">
        <v>1994391099</v>
      </c>
      <c r="J189">
        <v>2008921191</v>
      </c>
      <c r="K189">
        <v>2023597462</v>
      </c>
      <c r="L189">
        <v>2038190036</v>
      </c>
      <c r="M189">
        <v>2053103802</v>
      </c>
      <c r="N189">
        <v>2068142784</v>
      </c>
      <c r="O189">
        <v>2081639097</v>
      </c>
    </row>
    <row r="190" spans="1:15" hidden="1" x14ac:dyDescent="0.15">
      <c r="A190" t="s">
        <v>155</v>
      </c>
      <c r="B190" s="2" t="s">
        <v>175</v>
      </c>
      <c r="C190" t="s">
        <v>516</v>
      </c>
      <c r="D190" s="2" t="s">
        <v>151</v>
      </c>
      <c r="E190">
        <v>7569562.997071743</v>
      </c>
      <c r="F190">
        <v>7593842.0000767708</v>
      </c>
      <c r="G190">
        <v>7603520.9941411018</v>
      </c>
      <c r="H190">
        <v>7615233.9970707893</v>
      </c>
      <c r="I190">
        <v>7627309.9687504768</v>
      </c>
      <c r="J190">
        <v>7637641.9804692268</v>
      </c>
      <c r="K190">
        <v>7647947.0000004768</v>
      </c>
      <c r="L190">
        <v>7786636.6972661018</v>
      </c>
      <c r="M190">
        <v>7767964.0312504768</v>
      </c>
      <c r="N190" t="s">
        <v>56</v>
      </c>
      <c r="O190" t="s">
        <v>56</v>
      </c>
    </row>
    <row r="191" spans="1:15" x14ac:dyDescent="0.15">
      <c r="A191" t="s">
        <v>533</v>
      </c>
      <c r="B191" s="2" t="s">
        <v>278</v>
      </c>
      <c r="C191" t="s">
        <v>315</v>
      </c>
      <c r="D191" s="2" t="s">
        <v>22</v>
      </c>
      <c r="E191">
        <v>7.9788145348016011</v>
      </c>
      <c r="F191">
        <v>6.9460700246382245</v>
      </c>
      <c r="G191">
        <v>5.7884235716954828</v>
      </c>
      <c r="H191">
        <v>5.0715659767931385</v>
      </c>
      <c r="I191">
        <v>4.879403939184793</v>
      </c>
      <c r="J191">
        <v>4.9064246399604725</v>
      </c>
      <c r="K191">
        <v>4.9938572835811161</v>
      </c>
      <c r="L191">
        <v>5.0263725682522065</v>
      </c>
      <c r="M191">
        <v>4.9258606990651383</v>
      </c>
      <c r="N191">
        <v>4.8543325783213325</v>
      </c>
      <c r="O191">
        <v>4.8548894449559077</v>
      </c>
    </row>
    <row r="192" spans="1:15" hidden="1" x14ac:dyDescent="0.15">
      <c r="A192" t="s">
        <v>533</v>
      </c>
      <c r="B192" s="2" t="s">
        <v>278</v>
      </c>
      <c r="C192" t="s">
        <v>503</v>
      </c>
      <c r="D192" s="2" t="s">
        <v>157</v>
      </c>
      <c r="E192">
        <v>1913718210</v>
      </c>
      <c r="F192">
        <v>1927560609</v>
      </c>
      <c r="G192">
        <v>1941377349</v>
      </c>
      <c r="H192">
        <v>1955334267</v>
      </c>
      <c r="I192">
        <v>1969562739</v>
      </c>
      <c r="J192">
        <v>1983964453</v>
      </c>
      <c r="K192">
        <v>1998513398</v>
      </c>
      <c r="L192">
        <v>2012980531</v>
      </c>
      <c r="M192">
        <v>2027771091</v>
      </c>
      <c r="N192">
        <v>2042687863</v>
      </c>
      <c r="O192">
        <v>2056064424</v>
      </c>
    </row>
    <row r="193" spans="1:15" hidden="1" x14ac:dyDescent="0.15">
      <c r="A193" t="s">
        <v>533</v>
      </c>
      <c r="B193" s="2" t="s">
        <v>278</v>
      </c>
      <c r="C193" t="s">
        <v>516</v>
      </c>
      <c r="D193" s="2" t="s">
        <v>151</v>
      </c>
      <c r="E193">
        <v>7543068.9970698953</v>
      </c>
      <c r="F193">
        <v>7567147.0000758767</v>
      </c>
      <c r="G193">
        <v>7576725.9941402078</v>
      </c>
      <c r="H193">
        <v>7588938.9970698953</v>
      </c>
      <c r="I193">
        <v>7601014.9687495828</v>
      </c>
      <c r="J193">
        <v>7611346.9804683328</v>
      </c>
      <c r="K193">
        <v>7621651.9999995828</v>
      </c>
      <c r="L193">
        <v>7760341.6972652078</v>
      </c>
      <c r="M193">
        <v>7741669.0312495828</v>
      </c>
      <c r="N193" t="s">
        <v>56</v>
      </c>
      <c r="O193" t="s">
        <v>56</v>
      </c>
    </row>
    <row r="194" spans="1:15" x14ac:dyDescent="0.15">
      <c r="A194" t="s">
        <v>182</v>
      </c>
      <c r="B194" s="2" t="s">
        <v>83</v>
      </c>
      <c r="C194" t="s">
        <v>315</v>
      </c>
      <c r="D194" s="2" t="s">
        <v>22</v>
      </c>
      <c r="E194">
        <v>21.4</v>
      </c>
      <c r="F194">
        <v>19.3</v>
      </c>
      <c r="G194">
        <v>18.3</v>
      </c>
      <c r="H194">
        <v>17.600000000000001</v>
      </c>
      <c r="I194">
        <v>17.600000000000001</v>
      </c>
      <c r="J194">
        <v>14.9</v>
      </c>
      <c r="K194">
        <v>11.7</v>
      </c>
      <c r="L194">
        <v>8.8000000000000007</v>
      </c>
      <c r="M194">
        <v>8.9</v>
      </c>
      <c r="N194">
        <v>9.1</v>
      </c>
      <c r="O194">
        <v>8.8000000000000007</v>
      </c>
    </row>
    <row r="195" spans="1:15" hidden="1" x14ac:dyDescent="0.15">
      <c r="A195" t="s">
        <v>182</v>
      </c>
      <c r="B195" s="2" t="s">
        <v>83</v>
      </c>
      <c r="C195" t="s">
        <v>503</v>
      </c>
      <c r="D195" s="2" t="s">
        <v>157</v>
      </c>
      <c r="E195">
        <v>14535739</v>
      </c>
      <c r="F195">
        <v>14774424</v>
      </c>
      <c r="G195">
        <v>15011117</v>
      </c>
      <c r="H195">
        <v>15243883</v>
      </c>
      <c r="I195">
        <v>15474102</v>
      </c>
      <c r="J195">
        <v>15707474</v>
      </c>
      <c r="K195">
        <v>15951838</v>
      </c>
      <c r="L195">
        <v>16212020</v>
      </c>
      <c r="M195">
        <v>16491115</v>
      </c>
      <c r="N195">
        <v>16785361</v>
      </c>
      <c r="O195">
        <v>17084357</v>
      </c>
    </row>
    <row r="196" spans="1:15" hidden="1" x14ac:dyDescent="0.15">
      <c r="A196" t="s">
        <v>182</v>
      </c>
      <c r="B196" s="2" t="s">
        <v>83</v>
      </c>
      <c r="C196" t="s">
        <v>516</v>
      </c>
      <c r="D196" s="2" t="s">
        <v>151</v>
      </c>
      <c r="E196">
        <v>74450</v>
      </c>
      <c r="F196">
        <v>75343.9990234375</v>
      </c>
      <c r="G196">
        <v>74977.001953125</v>
      </c>
      <c r="H196">
        <v>73461.0009765625</v>
      </c>
      <c r="I196">
        <v>75068.9990234375</v>
      </c>
      <c r="J196">
        <v>75130</v>
      </c>
      <c r="K196">
        <v>56017.001953125</v>
      </c>
      <c r="L196">
        <v>57883.9990234375</v>
      </c>
      <c r="M196">
        <v>55160</v>
      </c>
      <c r="N196" t="s">
        <v>56</v>
      </c>
      <c r="O196" t="s">
        <v>56</v>
      </c>
    </row>
    <row r="197" spans="1:15" x14ac:dyDescent="0.15">
      <c r="A197" t="s">
        <v>191</v>
      </c>
      <c r="B197" s="2" t="s">
        <v>506</v>
      </c>
      <c r="C197" t="s">
        <v>315</v>
      </c>
      <c r="D197" s="2" t="s">
        <v>22</v>
      </c>
      <c r="E197">
        <v>5.7</v>
      </c>
      <c r="F197">
        <v>5.5</v>
      </c>
      <c r="G197">
        <v>5.4</v>
      </c>
      <c r="H197">
        <v>5.0999999999999996</v>
      </c>
      <c r="I197">
        <v>5.2</v>
      </c>
      <c r="J197">
        <v>5</v>
      </c>
      <c r="K197">
        <v>4.8</v>
      </c>
      <c r="L197">
        <v>4.5999999999999996</v>
      </c>
      <c r="M197">
        <v>4.7</v>
      </c>
      <c r="N197">
        <v>4.7</v>
      </c>
      <c r="O197">
        <v>4.7</v>
      </c>
    </row>
    <row r="198" spans="1:15" hidden="1" x14ac:dyDescent="0.15">
      <c r="A198" t="s">
        <v>191</v>
      </c>
      <c r="B198" s="2" t="s">
        <v>506</v>
      </c>
      <c r="C198" t="s">
        <v>503</v>
      </c>
      <c r="D198" s="2" t="s">
        <v>157</v>
      </c>
      <c r="E198">
        <v>79636079</v>
      </c>
      <c r="F198">
        <v>81134798</v>
      </c>
      <c r="G198">
        <v>82761235</v>
      </c>
      <c r="H198">
        <v>84529250</v>
      </c>
      <c r="I198">
        <v>86422240</v>
      </c>
      <c r="J198">
        <v>88404640</v>
      </c>
      <c r="K198">
        <v>90424654</v>
      </c>
      <c r="L198">
        <v>92442547</v>
      </c>
      <c r="M198">
        <v>94447072</v>
      </c>
      <c r="N198">
        <v>96442593</v>
      </c>
      <c r="O198">
        <v>98423595</v>
      </c>
    </row>
    <row r="199" spans="1:15" hidden="1" x14ac:dyDescent="0.15">
      <c r="A199" t="s">
        <v>191</v>
      </c>
      <c r="B199" s="2" t="s">
        <v>506</v>
      </c>
      <c r="C199" t="s">
        <v>516</v>
      </c>
      <c r="D199" s="2" t="s">
        <v>151</v>
      </c>
      <c r="E199">
        <v>35420</v>
      </c>
      <c r="F199">
        <v>36890</v>
      </c>
      <c r="G199">
        <v>36710</v>
      </c>
      <c r="H199">
        <v>36200</v>
      </c>
      <c r="I199">
        <v>36960</v>
      </c>
      <c r="J199">
        <v>37309.699707031301</v>
      </c>
      <c r="K199">
        <v>37151.8994140625</v>
      </c>
      <c r="L199">
        <v>37898.701171875</v>
      </c>
      <c r="M199">
        <v>37337.7001953125</v>
      </c>
      <c r="N199" t="s">
        <v>56</v>
      </c>
      <c r="O199" t="s">
        <v>56</v>
      </c>
    </row>
    <row r="200" spans="1:15" x14ac:dyDescent="0.15">
      <c r="A200" t="s">
        <v>434</v>
      </c>
      <c r="B200" s="2" t="s">
        <v>72</v>
      </c>
      <c r="C200" t="s">
        <v>315</v>
      </c>
      <c r="D200" s="2" t="s">
        <v>22</v>
      </c>
      <c r="E200">
        <v>10</v>
      </c>
      <c r="F200">
        <v>10.6</v>
      </c>
      <c r="G200">
        <v>11</v>
      </c>
      <c r="H200">
        <v>11.2</v>
      </c>
      <c r="I200">
        <v>10.6</v>
      </c>
      <c r="J200">
        <v>10.6</v>
      </c>
      <c r="K200">
        <v>10.7</v>
      </c>
      <c r="L200">
        <v>10.7</v>
      </c>
      <c r="M200">
        <v>10.1</v>
      </c>
      <c r="N200">
        <v>9.5</v>
      </c>
      <c r="O200">
        <v>8.9</v>
      </c>
    </row>
    <row r="201" spans="1:15" hidden="1" x14ac:dyDescent="0.15">
      <c r="A201" t="s">
        <v>434</v>
      </c>
      <c r="B201" s="2" t="s">
        <v>72</v>
      </c>
      <c r="C201" t="s">
        <v>503</v>
      </c>
      <c r="D201" s="2" t="s">
        <v>157</v>
      </c>
      <c r="E201">
        <v>6131764</v>
      </c>
      <c r="F201">
        <v>6157686</v>
      </c>
      <c r="G201">
        <v>6183875</v>
      </c>
      <c r="H201">
        <v>6210568</v>
      </c>
      <c r="I201">
        <v>6237923</v>
      </c>
      <c r="J201">
        <v>6266070</v>
      </c>
      <c r="K201">
        <v>6295128</v>
      </c>
      <c r="L201">
        <v>6325124</v>
      </c>
      <c r="M201">
        <v>6356143</v>
      </c>
      <c r="N201">
        <v>6388122</v>
      </c>
      <c r="O201">
        <v>6420744</v>
      </c>
    </row>
    <row r="202" spans="1:15" hidden="1" x14ac:dyDescent="0.15">
      <c r="A202" t="s">
        <v>434</v>
      </c>
      <c r="B202" s="2" t="s">
        <v>72</v>
      </c>
      <c r="C202" t="s">
        <v>516</v>
      </c>
      <c r="D202" s="2" t="s">
        <v>151</v>
      </c>
      <c r="E202">
        <v>15500</v>
      </c>
      <c r="F202">
        <v>15450</v>
      </c>
      <c r="G202">
        <v>15350</v>
      </c>
      <c r="H202">
        <v>15430</v>
      </c>
      <c r="I202">
        <v>15710</v>
      </c>
      <c r="J202">
        <v>15750</v>
      </c>
      <c r="K202">
        <v>15930</v>
      </c>
      <c r="L202">
        <v>15650</v>
      </c>
      <c r="M202">
        <v>15840</v>
      </c>
      <c r="N202" t="s">
        <v>56</v>
      </c>
      <c r="O202" t="s">
        <v>56</v>
      </c>
    </row>
    <row r="203" spans="1:15" x14ac:dyDescent="0.15">
      <c r="A203" t="s">
        <v>484</v>
      </c>
      <c r="B203" s="2" t="s">
        <v>171</v>
      </c>
      <c r="C203" t="s">
        <v>315</v>
      </c>
      <c r="D203" s="2" t="s">
        <v>22</v>
      </c>
      <c r="E203" t="s">
        <v>56</v>
      </c>
      <c r="F203" t="s">
        <v>56</v>
      </c>
      <c r="G203" t="s">
        <v>56</v>
      </c>
      <c r="H203" t="s">
        <v>56</v>
      </c>
      <c r="I203" t="s">
        <v>56</v>
      </c>
      <c r="J203" t="s">
        <v>56</v>
      </c>
      <c r="K203" t="s">
        <v>56</v>
      </c>
      <c r="L203" t="s">
        <v>56</v>
      </c>
      <c r="M203" t="s">
        <v>56</v>
      </c>
      <c r="N203" t="s">
        <v>56</v>
      </c>
      <c r="O203" t="s">
        <v>56</v>
      </c>
    </row>
    <row r="204" spans="1:15" hidden="1" x14ac:dyDescent="0.15">
      <c r="A204" t="s">
        <v>484</v>
      </c>
      <c r="B204" s="2" t="s">
        <v>171</v>
      </c>
      <c r="C204" t="s">
        <v>503</v>
      </c>
      <c r="D204" s="2" t="s">
        <v>157</v>
      </c>
      <c r="E204">
        <v>860840</v>
      </c>
      <c r="F204">
        <v>901599</v>
      </c>
      <c r="G204">
        <v>943639</v>
      </c>
      <c r="H204">
        <v>986853</v>
      </c>
      <c r="I204">
        <v>1031191</v>
      </c>
      <c r="J204">
        <v>1076413</v>
      </c>
      <c r="K204">
        <v>1122276</v>
      </c>
      <c r="L204">
        <v>1168568</v>
      </c>
      <c r="M204">
        <v>1215179</v>
      </c>
      <c r="N204">
        <v>1262001</v>
      </c>
      <c r="O204">
        <v>1308974</v>
      </c>
    </row>
    <row r="205" spans="1:15" hidden="1" x14ac:dyDescent="0.15">
      <c r="A205" t="s">
        <v>484</v>
      </c>
      <c r="B205" s="2" t="s">
        <v>171</v>
      </c>
      <c r="C205" t="s">
        <v>516</v>
      </c>
      <c r="D205" s="2" t="s">
        <v>151</v>
      </c>
      <c r="E205">
        <v>3090</v>
      </c>
      <c r="F205">
        <v>2940</v>
      </c>
      <c r="G205">
        <v>2940</v>
      </c>
      <c r="H205">
        <v>2840</v>
      </c>
      <c r="I205">
        <v>2840</v>
      </c>
      <c r="J205">
        <v>2840</v>
      </c>
      <c r="K205">
        <v>2840</v>
      </c>
      <c r="L205">
        <v>2840</v>
      </c>
      <c r="M205">
        <v>2840</v>
      </c>
      <c r="N205" t="s">
        <v>56</v>
      </c>
      <c r="O205" t="s">
        <v>56</v>
      </c>
    </row>
    <row r="206" spans="1:15" x14ac:dyDescent="0.15">
      <c r="A206" t="s">
        <v>541</v>
      </c>
      <c r="B206" s="2" t="s">
        <v>128</v>
      </c>
      <c r="C206" t="s">
        <v>315</v>
      </c>
      <c r="D206" s="2" t="s">
        <v>22</v>
      </c>
      <c r="E206" t="s">
        <v>56</v>
      </c>
      <c r="F206" t="s">
        <v>56</v>
      </c>
      <c r="G206" t="s">
        <v>56</v>
      </c>
      <c r="H206" t="s">
        <v>56</v>
      </c>
      <c r="I206" t="s">
        <v>56</v>
      </c>
      <c r="J206" t="s">
        <v>56</v>
      </c>
      <c r="K206" t="s">
        <v>56</v>
      </c>
      <c r="L206" t="s">
        <v>56</v>
      </c>
      <c r="M206" t="s">
        <v>56</v>
      </c>
      <c r="N206" t="s">
        <v>56</v>
      </c>
      <c r="O206" t="s">
        <v>56</v>
      </c>
    </row>
    <row r="207" spans="1:15" hidden="1" x14ac:dyDescent="0.15">
      <c r="A207" t="s">
        <v>541</v>
      </c>
      <c r="B207" s="2" t="s">
        <v>128</v>
      </c>
      <c r="C207" t="s">
        <v>503</v>
      </c>
      <c r="D207" s="2" t="s">
        <v>157</v>
      </c>
      <c r="E207">
        <v>3062779</v>
      </c>
      <c r="F207">
        <v>3119920</v>
      </c>
      <c r="G207">
        <v>3170435</v>
      </c>
      <c r="H207">
        <v>3213972</v>
      </c>
      <c r="I207" t="s">
        <v>56</v>
      </c>
      <c r="J207" t="s">
        <v>56</v>
      </c>
      <c r="K207" t="s">
        <v>56</v>
      </c>
      <c r="L207" t="s">
        <v>56</v>
      </c>
      <c r="M207" t="s">
        <v>56</v>
      </c>
      <c r="N207" t="s">
        <v>56</v>
      </c>
      <c r="O207" t="s">
        <v>56</v>
      </c>
    </row>
    <row r="208" spans="1:15" hidden="1" x14ac:dyDescent="0.15">
      <c r="A208" t="s">
        <v>541</v>
      </c>
      <c r="B208" s="2" t="s">
        <v>128</v>
      </c>
      <c r="C208" t="s">
        <v>516</v>
      </c>
      <c r="D208" s="2" t="s">
        <v>151</v>
      </c>
      <c r="E208">
        <v>75720</v>
      </c>
      <c r="F208">
        <v>75920</v>
      </c>
      <c r="G208">
        <v>75920</v>
      </c>
      <c r="H208">
        <v>75920</v>
      </c>
      <c r="I208">
        <v>75920</v>
      </c>
      <c r="J208">
        <v>75920</v>
      </c>
      <c r="K208">
        <v>75920</v>
      </c>
      <c r="L208">
        <v>75920</v>
      </c>
      <c r="M208">
        <v>75920</v>
      </c>
      <c r="N208" t="s">
        <v>56</v>
      </c>
      <c r="O208" t="s">
        <v>56</v>
      </c>
    </row>
    <row r="209" spans="1:15" x14ac:dyDescent="0.15">
      <c r="A209" t="s">
        <v>389</v>
      </c>
      <c r="B209" s="2" t="s">
        <v>494</v>
      </c>
      <c r="C209" t="s">
        <v>315</v>
      </c>
      <c r="D209" s="2" t="s">
        <v>22</v>
      </c>
      <c r="E209">
        <v>2.5</v>
      </c>
      <c r="F209">
        <v>2.5</v>
      </c>
      <c r="G209">
        <v>2.5</v>
      </c>
      <c r="H209">
        <v>2.5</v>
      </c>
      <c r="I209">
        <v>2.5</v>
      </c>
      <c r="J209">
        <v>2.5</v>
      </c>
      <c r="K209">
        <v>2.5</v>
      </c>
      <c r="L209">
        <v>2.5</v>
      </c>
      <c r="M209">
        <v>2.5</v>
      </c>
      <c r="N209">
        <v>2.5</v>
      </c>
      <c r="O209">
        <v>2.5</v>
      </c>
    </row>
    <row r="210" spans="1:15" hidden="1" x14ac:dyDescent="0.15">
      <c r="A210" t="s">
        <v>389</v>
      </c>
      <c r="B210" s="2" t="s">
        <v>494</v>
      </c>
      <c r="C210" t="s">
        <v>503</v>
      </c>
      <c r="D210" s="2" t="s">
        <v>157</v>
      </c>
      <c r="E210">
        <v>1337090</v>
      </c>
      <c r="F210">
        <v>1334515</v>
      </c>
      <c r="G210">
        <v>1331475</v>
      </c>
      <c r="H210">
        <v>1327439</v>
      </c>
      <c r="I210">
        <v>1322696</v>
      </c>
      <c r="J210">
        <v>1317997</v>
      </c>
      <c r="K210">
        <v>1314545</v>
      </c>
      <c r="L210">
        <v>1315407</v>
      </c>
      <c r="M210">
        <v>1315790</v>
      </c>
      <c r="N210">
        <v>1317384</v>
      </c>
      <c r="O210">
        <v>1321977</v>
      </c>
    </row>
    <row r="211" spans="1:15" hidden="1" x14ac:dyDescent="0.15">
      <c r="A211" t="s">
        <v>389</v>
      </c>
      <c r="B211" s="2" t="s">
        <v>494</v>
      </c>
      <c r="C211" t="s">
        <v>516</v>
      </c>
      <c r="D211" s="2" t="s">
        <v>151</v>
      </c>
      <c r="E211">
        <v>9067.9998779296893</v>
      </c>
      <c r="F211">
        <v>9317.9998779296893</v>
      </c>
      <c r="G211">
        <v>9487.9998779296893</v>
      </c>
      <c r="H211">
        <v>9460</v>
      </c>
      <c r="I211">
        <v>9559.0002441406305</v>
      </c>
      <c r="J211">
        <v>9650</v>
      </c>
      <c r="K211">
        <v>9740</v>
      </c>
      <c r="L211">
        <v>9930</v>
      </c>
      <c r="M211">
        <v>10030</v>
      </c>
      <c r="N211" t="s">
        <v>56</v>
      </c>
      <c r="O211" t="s">
        <v>56</v>
      </c>
    </row>
    <row r="212" spans="1:15" x14ac:dyDescent="0.15">
      <c r="A212" t="s">
        <v>493</v>
      </c>
      <c r="B212" s="2" t="s">
        <v>103</v>
      </c>
      <c r="C212" t="s">
        <v>315</v>
      </c>
      <c r="D212" s="2" t="s">
        <v>22</v>
      </c>
      <c r="E212">
        <v>11.1</v>
      </c>
      <c r="F212">
        <v>10.7</v>
      </c>
      <c r="G212">
        <v>9.9</v>
      </c>
      <c r="H212">
        <v>8.9</v>
      </c>
      <c r="I212">
        <v>8.1</v>
      </c>
      <c r="J212">
        <v>10.9</v>
      </c>
      <c r="K212">
        <v>13.8</v>
      </c>
      <c r="L212">
        <v>17</v>
      </c>
      <c r="M212">
        <v>16.8</v>
      </c>
      <c r="N212">
        <v>16.5</v>
      </c>
      <c r="O212">
        <v>16.899999999999999</v>
      </c>
    </row>
    <row r="213" spans="1:15" hidden="1" x14ac:dyDescent="0.15">
      <c r="A213" t="s">
        <v>493</v>
      </c>
      <c r="B213" s="2" t="s">
        <v>103</v>
      </c>
      <c r="C213" t="s">
        <v>503</v>
      </c>
      <c r="D213" s="2" t="s">
        <v>157</v>
      </c>
      <c r="E213">
        <v>1049945</v>
      </c>
      <c r="F213">
        <v>1057467</v>
      </c>
      <c r="G213">
        <v>1064837</v>
      </c>
      <c r="H213">
        <v>1072032</v>
      </c>
      <c r="I213">
        <v>1079288</v>
      </c>
      <c r="J213">
        <v>1086839</v>
      </c>
      <c r="K213">
        <v>1095021</v>
      </c>
      <c r="L213">
        <v>1104044</v>
      </c>
      <c r="M213">
        <v>1113984</v>
      </c>
      <c r="N213">
        <v>1124753</v>
      </c>
      <c r="O213">
        <v>1136191</v>
      </c>
    </row>
    <row r="214" spans="1:15" hidden="1" x14ac:dyDescent="0.15">
      <c r="A214" t="s">
        <v>493</v>
      </c>
      <c r="B214" s="2" t="s">
        <v>103</v>
      </c>
      <c r="C214" t="s">
        <v>516</v>
      </c>
      <c r="D214" s="2" t="s">
        <v>151</v>
      </c>
      <c r="E214">
        <v>12240</v>
      </c>
      <c r="F214">
        <v>12220</v>
      </c>
      <c r="G214">
        <v>12220</v>
      </c>
      <c r="H214">
        <v>12220</v>
      </c>
      <c r="I214">
        <v>12220</v>
      </c>
      <c r="J214">
        <v>12220</v>
      </c>
      <c r="K214">
        <v>12220</v>
      </c>
      <c r="L214">
        <v>12220</v>
      </c>
      <c r="M214">
        <v>12220</v>
      </c>
      <c r="N214" t="s">
        <v>56</v>
      </c>
      <c r="O214" t="s">
        <v>56</v>
      </c>
    </row>
    <row r="215" spans="1:15" x14ac:dyDescent="0.15">
      <c r="A215" t="s">
        <v>118</v>
      </c>
      <c r="B215" s="2" t="s">
        <v>79</v>
      </c>
      <c r="C215" t="s">
        <v>315</v>
      </c>
      <c r="D215" s="2" t="s">
        <v>22</v>
      </c>
      <c r="E215">
        <v>33.9</v>
      </c>
      <c r="F215">
        <v>31.8</v>
      </c>
      <c r="G215">
        <v>30.7</v>
      </c>
      <c r="H215">
        <v>30.1</v>
      </c>
      <c r="I215">
        <v>29.9</v>
      </c>
      <c r="J215">
        <v>27.5</v>
      </c>
      <c r="K215">
        <v>24.8</v>
      </c>
      <c r="L215">
        <v>21.5</v>
      </c>
      <c r="M215">
        <v>20.6</v>
      </c>
      <c r="N215">
        <v>19.899999999999999</v>
      </c>
      <c r="O215">
        <v>19.7</v>
      </c>
    </row>
    <row r="216" spans="1:15" hidden="1" x14ac:dyDescent="0.15">
      <c r="A216" t="s">
        <v>118</v>
      </c>
      <c r="B216" s="2" t="s">
        <v>79</v>
      </c>
      <c r="C216" t="s">
        <v>503</v>
      </c>
      <c r="D216" s="2" t="s">
        <v>157</v>
      </c>
      <c r="E216">
        <v>82916235</v>
      </c>
      <c r="F216">
        <v>85233913</v>
      </c>
      <c r="G216">
        <v>87639964</v>
      </c>
      <c r="H216">
        <v>90139927</v>
      </c>
      <c r="I216">
        <v>92726971</v>
      </c>
      <c r="J216">
        <v>95385785</v>
      </c>
      <c r="K216">
        <v>98094253</v>
      </c>
      <c r="L216">
        <v>100835458</v>
      </c>
      <c r="M216">
        <v>103603501</v>
      </c>
      <c r="N216">
        <v>106400024</v>
      </c>
      <c r="O216">
        <v>109224559</v>
      </c>
    </row>
    <row r="217" spans="1:15" hidden="1" x14ac:dyDescent="0.15">
      <c r="A217" t="s">
        <v>118</v>
      </c>
      <c r="B217" s="2" t="s">
        <v>79</v>
      </c>
      <c r="C217" t="s">
        <v>516</v>
      </c>
      <c r="D217" s="2" t="s">
        <v>151</v>
      </c>
      <c r="E217">
        <v>345130</v>
      </c>
      <c r="F217">
        <v>349850</v>
      </c>
      <c r="G217">
        <v>356830</v>
      </c>
      <c r="H217">
        <v>363251.9921875</v>
      </c>
      <c r="I217">
        <v>364880</v>
      </c>
      <c r="J217">
        <v>362590</v>
      </c>
      <c r="K217">
        <v>362590</v>
      </c>
      <c r="L217">
        <v>362590</v>
      </c>
      <c r="M217">
        <v>362590</v>
      </c>
      <c r="N217" t="s">
        <v>56</v>
      </c>
      <c r="O217" t="s">
        <v>56</v>
      </c>
    </row>
    <row r="218" spans="1:15" x14ac:dyDescent="0.15">
      <c r="A218" t="s">
        <v>107</v>
      </c>
      <c r="B218" s="2" t="s">
        <v>300</v>
      </c>
      <c r="C218" t="s">
        <v>315</v>
      </c>
      <c r="D218" s="2" t="s">
        <v>22</v>
      </c>
      <c r="E218">
        <v>2.5531728341112241</v>
      </c>
      <c r="F218">
        <v>2.5368621776379472</v>
      </c>
      <c r="G218">
        <v>2.5302199961464398</v>
      </c>
      <c r="H218">
        <v>2.5285024037784214</v>
      </c>
      <c r="I218">
        <v>2.5289171141932236</v>
      </c>
      <c r="J218">
        <v>2.5331629176601096</v>
      </c>
      <c r="K218">
        <v>2.5582056283374515</v>
      </c>
      <c r="L218">
        <v>2.5691371860798298</v>
      </c>
      <c r="M218">
        <v>2.580298251988852</v>
      </c>
      <c r="N218">
        <v>2.5685184287114899</v>
      </c>
      <c r="O218">
        <v>2.5723203453574484</v>
      </c>
    </row>
    <row r="219" spans="1:15" hidden="1" x14ac:dyDescent="0.15">
      <c r="A219" t="s">
        <v>107</v>
      </c>
      <c r="B219" s="2" t="s">
        <v>300</v>
      </c>
      <c r="C219" t="s">
        <v>503</v>
      </c>
      <c r="D219" s="2" t="s">
        <v>157</v>
      </c>
      <c r="E219">
        <v>334274725</v>
      </c>
      <c r="F219">
        <v>335360890</v>
      </c>
      <c r="G219">
        <v>336151479</v>
      </c>
      <c r="H219">
        <v>335419643</v>
      </c>
      <c r="I219">
        <v>336159194</v>
      </c>
      <c r="J219">
        <v>337302113</v>
      </c>
      <c r="K219">
        <v>338462222</v>
      </c>
      <c r="L219">
        <v>339488380</v>
      </c>
      <c r="M219">
        <v>340481753</v>
      </c>
      <c r="N219">
        <v>341163597</v>
      </c>
      <c r="O219">
        <v>341843156</v>
      </c>
    </row>
    <row r="220" spans="1:15" hidden="1" x14ac:dyDescent="0.15">
      <c r="A220" t="s">
        <v>107</v>
      </c>
      <c r="B220" s="2" t="s">
        <v>300</v>
      </c>
      <c r="C220" t="s">
        <v>516</v>
      </c>
      <c r="D220" s="2" t="s">
        <v>151</v>
      </c>
      <c r="E220">
        <v>1208290.1999378204</v>
      </c>
      <c r="F220">
        <v>1199519.0083789825</v>
      </c>
      <c r="G220">
        <v>1198599.003276825</v>
      </c>
      <c r="H220">
        <v>1186786.692943573</v>
      </c>
      <c r="I220">
        <v>1182911.2067127228</v>
      </c>
      <c r="J220">
        <v>1178109.4836807251</v>
      </c>
      <c r="K220">
        <v>1162943.701133728</v>
      </c>
      <c r="L220">
        <v>1161176.3000106812</v>
      </c>
      <c r="M220">
        <v>1152904.0871715546</v>
      </c>
      <c r="N220" t="s">
        <v>56</v>
      </c>
      <c r="O220" t="s">
        <v>56</v>
      </c>
    </row>
    <row r="221" spans="1:15" x14ac:dyDescent="0.15">
      <c r="A221" t="s">
        <v>293</v>
      </c>
      <c r="B221" s="2" t="s">
        <v>443</v>
      </c>
      <c r="C221" t="s">
        <v>315</v>
      </c>
      <c r="D221" s="2" t="s">
        <v>22</v>
      </c>
      <c r="E221">
        <v>2.9335479197553553</v>
      </c>
      <c r="F221">
        <v>2.9055395211068928</v>
      </c>
      <c r="G221">
        <v>2.8761526812491258</v>
      </c>
      <c r="H221">
        <v>2.8446096052884826</v>
      </c>
      <c r="I221">
        <v>2.8104679190824262</v>
      </c>
      <c r="J221">
        <v>2.7350167436544712</v>
      </c>
      <c r="K221">
        <v>2.6733951612541422</v>
      </c>
      <c r="L221">
        <v>2.6301537835399209</v>
      </c>
      <c r="M221">
        <v>2.6226978447946236</v>
      </c>
      <c r="N221">
        <v>2.6560195655280454</v>
      </c>
      <c r="O221">
        <v>2.6661884666043649</v>
      </c>
    </row>
    <row r="222" spans="1:15" hidden="1" x14ac:dyDescent="0.15">
      <c r="A222" t="s">
        <v>293</v>
      </c>
      <c r="B222" s="2" t="s">
        <v>443</v>
      </c>
      <c r="C222" t="s">
        <v>503</v>
      </c>
      <c r="D222" s="2" t="s">
        <v>157</v>
      </c>
      <c r="E222">
        <v>880829122</v>
      </c>
      <c r="F222">
        <v>884469375</v>
      </c>
      <c r="G222">
        <v>887926820</v>
      </c>
      <c r="H222">
        <v>890162706</v>
      </c>
      <c r="I222">
        <v>893788642</v>
      </c>
      <c r="J222">
        <v>898060416</v>
      </c>
      <c r="K222">
        <v>902406816</v>
      </c>
      <c r="L222">
        <v>906707416</v>
      </c>
      <c r="M222">
        <v>910904758</v>
      </c>
      <c r="N222">
        <v>914585461</v>
      </c>
      <c r="O222">
        <v>917922618.5</v>
      </c>
    </row>
    <row r="223" spans="1:15" hidden="1" x14ac:dyDescent="0.15">
      <c r="A223" t="s">
        <v>293</v>
      </c>
      <c r="B223" s="2" t="s">
        <v>443</v>
      </c>
      <c r="C223" t="s">
        <v>516</v>
      </c>
      <c r="D223" s="2" t="s">
        <v>151</v>
      </c>
      <c r="E223">
        <v>8068030.6677722931</v>
      </c>
      <c r="F223">
        <v>8047218.4730625153</v>
      </c>
      <c r="G223">
        <v>8083453.1779384613</v>
      </c>
      <c r="H223">
        <v>8068115.1903343201</v>
      </c>
      <c r="I223">
        <v>8058647.7416038513</v>
      </c>
      <c r="J223">
        <v>8071915.6156301498</v>
      </c>
      <c r="K223">
        <v>8063643.8276529312</v>
      </c>
      <c r="L223">
        <v>8060110.5246067047</v>
      </c>
      <c r="M223">
        <v>8048002.1183490753</v>
      </c>
      <c r="N223" t="s">
        <v>56</v>
      </c>
      <c r="O223" t="s">
        <v>56</v>
      </c>
    </row>
    <row r="224" spans="1:15" x14ac:dyDescent="0.15">
      <c r="A224" t="s">
        <v>202</v>
      </c>
      <c r="B224" s="2" t="s">
        <v>240</v>
      </c>
      <c r="C224" t="s">
        <v>315</v>
      </c>
      <c r="D224" s="2" t="s">
        <v>22</v>
      </c>
      <c r="E224">
        <v>3.4911865217019966</v>
      </c>
      <c r="F224">
        <v>3.4382669158873407</v>
      </c>
      <c r="G224">
        <v>3.3724978727338035</v>
      </c>
      <c r="H224">
        <v>3.2959015185004947</v>
      </c>
      <c r="I224">
        <v>3.2127649986356803</v>
      </c>
      <c r="J224">
        <v>3.0283855355225509</v>
      </c>
      <c r="K224">
        <v>2.8587374095053697</v>
      </c>
      <c r="L224">
        <v>2.745914398317864</v>
      </c>
      <c r="M224">
        <v>2.7179256641630642</v>
      </c>
      <c r="N224">
        <v>2.8067390190017742</v>
      </c>
      <c r="O224">
        <v>2.8268851349524904</v>
      </c>
    </row>
    <row r="225" spans="1:15" hidden="1" x14ac:dyDescent="0.15">
      <c r="A225" t="s">
        <v>202</v>
      </c>
      <c r="B225" s="2" t="s">
        <v>240</v>
      </c>
      <c r="C225" t="s">
        <v>503</v>
      </c>
      <c r="D225" s="2" t="s">
        <v>157</v>
      </c>
      <c r="E225">
        <v>373751805</v>
      </c>
      <c r="F225">
        <v>375674687</v>
      </c>
      <c r="G225">
        <v>377835769</v>
      </c>
      <c r="H225">
        <v>380165082</v>
      </c>
      <c r="I225">
        <v>382509766</v>
      </c>
      <c r="J225">
        <v>385088778</v>
      </c>
      <c r="K225">
        <v>387660810</v>
      </c>
      <c r="L225">
        <v>390295673</v>
      </c>
      <c r="M225">
        <v>392870484</v>
      </c>
      <c r="N225">
        <v>395289709</v>
      </c>
      <c r="O225">
        <v>397435105.5</v>
      </c>
    </row>
    <row r="226" spans="1:15" hidden="1" x14ac:dyDescent="0.15">
      <c r="A226" t="s">
        <v>202</v>
      </c>
      <c r="B226" s="2" t="s">
        <v>240</v>
      </c>
      <c r="C226" t="s">
        <v>516</v>
      </c>
      <c r="D226" s="2" t="s">
        <v>151</v>
      </c>
      <c r="E226">
        <v>6172127.0678710938</v>
      </c>
      <c r="F226">
        <v>6164268.96484375</v>
      </c>
      <c r="G226">
        <v>6213050.9741210938</v>
      </c>
      <c r="H226">
        <v>6208411.9982910156</v>
      </c>
      <c r="I226">
        <v>6208595.9350585938</v>
      </c>
      <c r="J226">
        <v>6231195.2404785156</v>
      </c>
      <c r="K226">
        <v>6239432.8265380859</v>
      </c>
      <c r="L226">
        <v>6238926.1239624023</v>
      </c>
      <c r="M226">
        <v>6236320.126953125</v>
      </c>
      <c r="N226" t="s">
        <v>56</v>
      </c>
      <c r="O226" t="s">
        <v>56</v>
      </c>
    </row>
    <row r="227" spans="1:15" x14ac:dyDescent="0.15">
      <c r="A227" t="s">
        <v>363</v>
      </c>
      <c r="B227" s="2" t="s">
        <v>386</v>
      </c>
      <c r="C227" t="s">
        <v>315</v>
      </c>
      <c r="D227" s="2" t="s">
        <v>22</v>
      </c>
      <c r="E227">
        <v>3.3442852640384566</v>
      </c>
      <c r="F227">
        <v>3.3000611101702026</v>
      </c>
      <c r="G227">
        <v>3.2449916115653172</v>
      </c>
      <c r="H227">
        <v>3.180316896581906</v>
      </c>
      <c r="I227">
        <v>3.1099136291784566</v>
      </c>
      <c r="J227">
        <v>2.9526717247996532</v>
      </c>
      <c r="K227">
        <v>2.8076984294610945</v>
      </c>
      <c r="L227">
        <v>2.7111984935468691</v>
      </c>
      <c r="M227">
        <v>2.6873961483578688</v>
      </c>
      <c r="N227">
        <v>2.7640793308032721</v>
      </c>
      <c r="O227">
        <v>2.781720237807185</v>
      </c>
    </row>
    <row r="228" spans="1:15" hidden="1" x14ac:dyDescent="0.15">
      <c r="A228" t="s">
        <v>363</v>
      </c>
      <c r="B228" s="2" t="s">
        <v>386</v>
      </c>
      <c r="C228" t="s">
        <v>503</v>
      </c>
      <c r="D228" s="2" t="s">
        <v>157</v>
      </c>
      <c r="E228">
        <v>436725144</v>
      </c>
      <c r="F228">
        <v>438498958</v>
      </c>
      <c r="G228">
        <v>440420861</v>
      </c>
      <c r="H228">
        <v>442656487</v>
      </c>
      <c r="I228">
        <v>444898523</v>
      </c>
      <c r="J228">
        <v>447368356</v>
      </c>
      <c r="K228">
        <v>449819913</v>
      </c>
      <c r="L228">
        <v>452301305</v>
      </c>
      <c r="M228">
        <v>454717187</v>
      </c>
      <c r="N228">
        <v>456976356</v>
      </c>
      <c r="O228">
        <v>458970243.5</v>
      </c>
    </row>
    <row r="229" spans="1:15" hidden="1" x14ac:dyDescent="0.15">
      <c r="A229" t="s">
        <v>363</v>
      </c>
      <c r="B229" s="2" t="s">
        <v>386</v>
      </c>
      <c r="C229" t="s">
        <v>516</v>
      </c>
      <c r="D229" s="2" t="s">
        <v>151</v>
      </c>
      <c r="E229">
        <v>6477368.0676269531</v>
      </c>
      <c r="F229">
        <v>6469664.9645996094</v>
      </c>
      <c r="G229">
        <v>6512438.974609375</v>
      </c>
      <c r="H229">
        <v>6509282.998046875</v>
      </c>
      <c r="I229">
        <v>6504525.9350585938</v>
      </c>
      <c r="J229">
        <v>6530018.2409667969</v>
      </c>
      <c r="K229">
        <v>6537060.8270263672</v>
      </c>
      <c r="L229">
        <v>6536592.1237182617</v>
      </c>
      <c r="M229">
        <v>6530710.126953125</v>
      </c>
      <c r="N229" t="s">
        <v>56</v>
      </c>
      <c r="O229" t="s">
        <v>56</v>
      </c>
    </row>
    <row r="230" spans="1:15" x14ac:dyDescent="0.15">
      <c r="A230" t="s">
        <v>28</v>
      </c>
      <c r="B230" s="2" t="s">
        <v>530</v>
      </c>
      <c r="C230" t="s">
        <v>315</v>
      </c>
      <c r="D230" s="2" t="s">
        <v>22</v>
      </c>
      <c r="E230">
        <v>2.5744741843255823</v>
      </c>
      <c r="F230">
        <v>2.5584284193108102</v>
      </c>
      <c r="G230">
        <v>2.5548320663263109</v>
      </c>
      <c r="H230">
        <v>2.5533686912919396</v>
      </c>
      <c r="I230">
        <v>2.5485056001830118</v>
      </c>
      <c r="J230">
        <v>2.5417001361886049</v>
      </c>
      <c r="K230">
        <v>2.5606982885842213</v>
      </c>
      <c r="L230">
        <v>2.5657160594622135</v>
      </c>
      <c r="M230">
        <v>2.5773711809183664</v>
      </c>
      <c r="N230">
        <v>2.5619135296529638</v>
      </c>
      <c r="O230">
        <v>2.5631963844800274</v>
      </c>
    </row>
    <row r="231" spans="1:15" hidden="1" x14ac:dyDescent="0.15">
      <c r="A231" t="s">
        <v>28</v>
      </c>
      <c r="B231" s="2" t="s">
        <v>530</v>
      </c>
      <c r="C231" t="s">
        <v>503</v>
      </c>
      <c r="D231" s="2" t="s">
        <v>157</v>
      </c>
      <c r="E231">
        <v>439876674</v>
      </c>
      <c r="F231">
        <v>440917800</v>
      </c>
      <c r="G231">
        <v>441532412</v>
      </c>
      <c r="H231">
        <v>440746976</v>
      </c>
      <c r="I231">
        <v>441395932</v>
      </c>
      <c r="J231">
        <v>442469471</v>
      </c>
      <c r="K231">
        <v>443576663</v>
      </c>
      <c r="L231">
        <v>444543759</v>
      </c>
      <c r="M231">
        <v>445487728</v>
      </c>
      <c r="N231">
        <v>446131273</v>
      </c>
      <c r="O231">
        <v>446777673</v>
      </c>
    </row>
    <row r="232" spans="1:15" hidden="1" x14ac:dyDescent="0.15">
      <c r="A232" t="s">
        <v>28</v>
      </c>
      <c r="B232" s="2" t="s">
        <v>530</v>
      </c>
      <c r="C232" t="s">
        <v>516</v>
      </c>
      <c r="D232" s="2" t="s">
        <v>151</v>
      </c>
      <c r="E232">
        <v>1722491.19969368</v>
      </c>
      <c r="F232">
        <v>1712565.0081348419</v>
      </c>
      <c r="G232">
        <v>1701387.0037651064</v>
      </c>
      <c r="H232">
        <v>1691757.6926994326</v>
      </c>
      <c r="I232">
        <v>1682427.2076892855</v>
      </c>
      <c r="J232">
        <v>1671231.4831924438</v>
      </c>
      <c r="K232">
        <v>1654758.7011337283</v>
      </c>
      <c r="L232">
        <v>1653049.2992782593</v>
      </c>
      <c r="M232">
        <v>1641579.0871715546</v>
      </c>
      <c r="N232" t="s">
        <v>56</v>
      </c>
      <c r="O232" t="s">
        <v>56</v>
      </c>
    </row>
    <row r="233" spans="1:15" x14ac:dyDescent="0.15">
      <c r="A233" t="s">
        <v>251</v>
      </c>
      <c r="B233" s="2" t="s">
        <v>352</v>
      </c>
      <c r="C233" t="s">
        <v>315</v>
      </c>
      <c r="D233" s="2" t="s">
        <v>22</v>
      </c>
      <c r="E233" t="s">
        <v>56</v>
      </c>
      <c r="F233" t="s">
        <v>56</v>
      </c>
      <c r="G233" t="s">
        <v>56</v>
      </c>
      <c r="H233" t="s">
        <v>56</v>
      </c>
      <c r="I233" t="s">
        <v>56</v>
      </c>
      <c r="J233" t="s">
        <v>56</v>
      </c>
      <c r="K233" t="s">
        <v>56</v>
      </c>
      <c r="L233" t="s">
        <v>56</v>
      </c>
      <c r="M233" t="s">
        <v>56</v>
      </c>
      <c r="N233" t="s">
        <v>56</v>
      </c>
      <c r="O233" t="s">
        <v>56</v>
      </c>
    </row>
    <row r="234" spans="1:15" hidden="1" x14ac:dyDescent="0.15">
      <c r="A234" t="s">
        <v>251</v>
      </c>
      <c r="B234" s="2" t="s">
        <v>352</v>
      </c>
      <c r="C234" t="s">
        <v>503</v>
      </c>
      <c r="D234" s="2" t="s">
        <v>157</v>
      </c>
      <c r="E234">
        <v>47820</v>
      </c>
      <c r="F234">
        <v>47808</v>
      </c>
      <c r="G234">
        <v>47814</v>
      </c>
      <c r="H234">
        <v>47823</v>
      </c>
      <c r="I234">
        <v>47843</v>
      </c>
      <c r="J234">
        <v>47892</v>
      </c>
      <c r="K234">
        <v>47960</v>
      </c>
      <c r="L234">
        <v>48051</v>
      </c>
      <c r="M234">
        <v>48173</v>
      </c>
      <c r="N234">
        <v>48331</v>
      </c>
      <c r="O234">
        <v>48497</v>
      </c>
    </row>
    <row r="235" spans="1:15" hidden="1" x14ac:dyDescent="0.15">
      <c r="A235" t="s">
        <v>251</v>
      </c>
      <c r="B235" s="2" t="s">
        <v>352</v>
      </c>
      <c r="C235" t="s">
        <v>516</v>
      </c>
      <c r="D235" s="2" t="s">
        <v>151</v>
      </c>
      <c r="E235">
        <v>30</v>
      </c>
      <c r="F235">
        <v>30</v>
      </c>
      <c r="G235">
        <v>30</v>
      </c>
      <c r="H235">
        <v>30</v>
      </c>
      <c r="I235">
        <v>30</v>
      </c>
      <c r="J235">
        <v>30</v>
      </c>
      <c r="K235">
        <v>30</v>
      </c>
      <c r="L235">
        <v>30</v>
      </c>
      <c r="M235">
        <v>30</v>
      </c>
      <c r="N235" t="s">
        <v>56</v>
      </c>
      <c r="O235" t="s">
        <v>56</v>
      </c>
    </row>
    <row r="236" spans="1:15" x14ac:dyDescent="0.15">
      <c r="A236" t="s">
        <v>111</v>
      </c>
      <c r="B236" s="2" t="s">
        <v>286</v>
      </c>
      <c r="C236" t="s">
        <v>315</v>
      </c>
      <c r="D236" s="2" t="s">
        <v>22</v>
      </c>
      <c r="E236">
        <v>4</v>
      </c>
      <c r="F236">
        <v>4</v>
      </c>
      <c r="G236">
        <v>4</v>
      </c>
      <c r="H236">
        <v>3.8</v>
      </c>
      <c r="I236">
        <v>3.5</v>
      </c>
      <c r="J236">
        <v>3.6</v>
      </c>
      <c r="K236">
        <v>3.9</v>
      </c>
      <c r="L236">
        <v>4.0999999999999996</v>
      </c>
      <c r="M236">
        <v>4</v>
      </c>
      <c r="N236">
        <v>3.9</v>
      </c>
      <c r="O236">
        <v>3.9</v>
      </c>
    </row>
    <row r="237" spans="1:15" hidden="1" x14ac:dyDescent="0.15">
      <c r="A237" t="s">
        <v>111</v>
      </c>
      <c r="B237" s="2" t="s">
        <v>286</v>
      </c>
      <c r="C237" t="s">
        <v>503</v>
      </c>
      <c r="D237" s="2" t="s">
        <v>157</v>
      </c>
      <c r="E237">
        <v>845361</v>
      </c>
      <c r="F237">
        <v>853637</v>
      </c>
      <c r="G237">
        <v>859818</v>
      </c>
      <c r="H237">
        <v>863449</v>
      </c>
      <c r="I237">
        <v>865069</v>
      </c>
      <c r="J237">
        <v>865608</v>
      </c>
      <c r="K237">
        <v>866453</v>
      </c>
      <c r="L237">
        <v>868627</v>
      </c>
      <c r="M237">
        <v>872399</v>
      </c>
      <c r="N237">
        <v>877459</v>
      </c>
      <c r="O237">
        <v>883483</v>
      </c>
    </row>
    <row r="238" spans="1:15" hidden="1" x14ac:dyDescent="0.15">
      <c r="A238" t="s">
        <v>111</v>
      </c>
      <c r="B238" s="2" t="s">
        <v>286</v>
      </c>
      <c r="C238" t="s">
        <v>516</v>
      </c>
      <c r="D238" s="2" t="s">
        <v>151</v>
      </c>
      <c r="E238">
        <v>4280</v>
      </c>
      <c r="F238">
        <v>4276.0000610351599</v>
      </c>
      <c r="G238">
        <v>4250</v>
      </c>
      <c r="H238">
        <v>4250</v>
      </c>
      <c r="I238">
        <v>4250</v>
      </c>
      <c r="J238">
        <v>4250</v>
      </c>
      <c r="K238">
        <v>4250</v>
      </c>
      <c r="L238">
        <v>4250</v>
      </c>
      <c r="M238">
        <v>4250</v>
      </c>
      <c r="N238" t="s">
        <v>56</v>
      </c>
      <c r="O238" t="s">
        <v>56</v>
      </c>
    </row>
    <row r="239" spans="1:15" x14ac:dyDescent="0.15">
      <c r="A239" t="s">
        <v>39</v>
      </c>
      <c r="B239" s="2" t="s">
        <v>19</v>
      </c>
      <c r="C239" t="s">
        <v>315</v>
      </c>
      <c r="D239" s="2" t="s">
        <v>22</v>
      </c>
      <c r="E239">
        <v>2.5</v>
      </c>
      <c r="F239">
        <v>2.5</v>
      </c>
      <c r="G239">
        <v>2.5</v>
      </c>
      <c r="H239">
        <v>2.5</v>
      </c>
      <c r="I239">
        <v>2.5</v>
      </c>
      <c r="J239">
        <v>2.5</v>
      </c>
      <c r="K239">
        <v>2.5</v>
      </c>
      <c r="L239">
        <v>2.5</v>
      </c>
      <c r="M239">
        <v>2.5</v>
      </c>
      <c r="N239">
        <v>2.5</v>
      </c>
      <c r="O239">
        <v>2.5</v>
      </c>
    </row>
    <row r="240" spans="1:15" hidden="1" x14ac:dyDescent="0.15">
      <c r="A240" t="s">
        <v>39</v>
      </c>
      <c r="B240" s="2" t="s">
        <v>19</v>
      </c>
      <c r="C240" t="s">
        <v>503</v>
      </c>
      <c r="D240" s="2" t="s">
        <v>157</v>
      </c>
      <c r="E240">
        <v>5313399</v>
      </c>
      <c r="F240">
        <v>5338871</v>
      </c>
      <c r="G240">
        <v>5363352</v>
      </c>
      <c r="H240">
        <v>5388272</v>
      </c>
      <c r="I240">
        <v>5413971</v>
      </c>
      <c r="J240">
        <v>5438972</v>
      </c>
      <c r="K240">
        <v>5461512</v>
      </c>
      <c r="L240">
        <v>5479531</v>
      </c>
      <c r="M240">
        <v>5495303</v>
      </c>
      <c r="N240">
        <v>5508214</v>
      </c>
      <c r="O240">
        <v>5515525</v>
      </c>
    </row>
    <row r="241" spans="1:15" hidden="1" x14ac:dyDescent="0.15">
      <c r="A241" t="s">
        <v>39</v>
      </c>
      <c r="B241" s="2" t="s">
        <v>19</v>
      </c>
      <c r="C241" t="s">
        <v>516</v>
      </c>
      <c r="D241" s="2" t="s">
        <v>151</v>
      </c>
      <c r="E241">
        <v>22963.9990234375</v>
      </c>
      <c r="F241">
        <v>22965</v>
      </c>
      <c r="G241">
        <v>22918.9990234375</v>
      </c>
      <c r="H241">
        <v>22866.0009765625</v>
      </c>
      <c r="I241">
        <v>22851.0009765625</v>
      </c>
      <c r="J241">
        <v>22585</v>
      </c>
      <c r="K241">
        <v>22671.0009765625</v>
      </c>
      <c r="L241">
        <v>22733.9990234375</v>
      </c>
      <c r="M241">
        <v>22750</v>
      </c>
      <c r="N241" t="s">
        <v>56</v>
      </c>
      <c r="O241" t="s">
        <v>56</v>
      </c>
    </row>
    <row r="242" spans="1:15" x14ac:dyDescent="0.15">
      <c r="A242" t="s">
        <v>162</v>
      </c>
      <c r="B242" s="2" t="s">
        <v>261</v>
      </c>
      <c r="C242" t="s">
        <v>315</v>
      </c>
      <c r="D242" s="2" t="s">
        <v>22</v>
      </c>
      <c r="E242">
        <v>16.081503651877142</v>
      </c>
      <c r="F242">
        <v>15.291496049783751</v>
      </c>
      <c r="G242">
        <v>14.874635912607006</v>
      </c>
      <c r="H242">
        <v>14.53804098282529</v>
      </c>
      <c r="I242">
        <v>14.544494706977702</v>
      </c>
      <c r="J242">
        <v>14.67690981408966</v>
      </c>
      <c r="K242">
        <v>15.356926723964268</v>
      </c>
      <c r="L242">
        <v>16.199693011904291</v>
      </c>
      <c r="M242">
        <v>17.219278049192379</v>
      </c>
      <c r="N242">
        <v>17.761244086452265</v>
      </c>
      <c r="O242">
        <v>18.354050514510813</v>
      </c>
    </row>
    <row r="243" spans="1:15" hidden="1" x14ac:dyDescent="0.15">
      <c r="A243" t="s">
        <v>162</v>
      </c>
      <c r="B243" s="2" t="s">
        <v>261</v>
      </c>
      <c r="C243" t="s">
        <v>503</v>
      </c>
      <c r="D243" s="2" t="s">
        <v>157</v>
      </c>
      <c r="E243">
        <v>616786947</v>
      </c>
      <c r="F243">
        <v>632127588</v>
      </c>
      <c r="G243">
        <v>647810261</v>
      </c>
      <c r="H243">
        <v>663884474</v>
      </c>
      <c r="I243">
        <v>680326998</v>
      </c>
      <c r="J243">
        <v>697006260</v>
      </c>
      <c r="K243">
        <v>713739741</v>
      </c>
      <c r="L243">
        <v>730424930</v>
      </c>
      <c r="M243">
        <v>747004599</v>
      </c>
      <c r="N243">
        <v>763578047</v>
      </c>
      <c r="O243">
        <v>780467640</v>
      </c>
    </row>
    <row r="244" spans="1:15" hidden="1" x14ac:dyDescent="0.15">
      <c r="A244" t="s">
        <v>162</v>
      </c>
      <c r="B244" s="2" t="s">
        <v>261</v>
      </c>
      <c r="C244" t="s">
        <v>516</v>
      </c>
      <c r="D244" s="2" t="s">
        <v>151</v>
      </c>
      <c r="E244">
        <v>5330675.0001215935</v>
      </c>
      <c r="F244">
        <v>5295188.2838129997</v>
      </c>
      <c r="G244">
        <v>5323226.999938488</v>
      </c>
      <c r="H244">
        <v>6320983.5859370232</v>
      </c>
      <c r="I244">
        <v>6338226.2546992302</v>
      </c>
      <c r="J244">
        <v>6339146.3172602654</v>
      </c>
      <c r="K244">
        <v>6342026.5546870232</v>
      </c>
      <c r="L244">
        <v>6343495.7548213005</v>
      </c>
      <c r="M244">
        <v>6343605.7548213005</v>
      </c>
      <c r="N244" t="s">
        <v>56</v>
      </c>
      <c r="O244" t="s">
        <v>56</v>
      </c>
    </row>
    <row r="245" spans="1:15" x14ac:dyDescent="0.15">
      <c r="A245" t="s">
        <v>280</v>
      </c>
      <c r="B245" s="2" t="s">
        <v>473</v>
      </c>
      <c r="C245" t="s">
        <v>315</v>
      </c>
      <c r="D245" s="2" t="s">
        <v>22</v>
      </c>
      <c r="E245">
        <v>2.5</v>
      </c>
      <c r="F245">
        <v>2.5</v>
      </c>
      <c r="G245">
        <v>2.5</v>
      </c>
      <c r="H245">
        <v>2.5</v>
      </c>
      <c r="I245">
        <v>2.5</v>
      </c>
      <c r="J245">
        <v>2.5</v>
      </c>
      <c r="K245">
        <v>2.5</v>
      </c>
      <c r="L245">
        <v>2.5</v>
      </c>
      <c r="M245">
        <v>2.5</v>
      </c>
      <c r="N245">
        <v>2.5</v>
      </c>
      <c r="O245">
        <v>2.5</v>
      </c>
    </row>
    <row r="246" spans="1:15" hidden="1" x14ac:dyDescent="0.15">
      <c r="A246" t="s">
        <v>280</v>
      </c>
      <c r="B246" s="2" t="s">
        <v>473</v>
      </c>
      <c r="C246" t="s">
        <v>503</v>
      </c>
      <c r="D246" s="2" t="s">
        <v>157</v>
      </c>
      <c r="E246">
        <v>64374984</v>
      </c>
      <c r="F246">
        <v>64707040</v>
      </c>
      <c r="G246">
        <v>65027507</v>
      </c>
      <c r="H246">
        <v>65342780</v>
      </c>
      <c r="I246">
        <v>65659809</v>
      </c>
      <c r="J246">
        <v>65998687</v>
      </c>
      <c r="K246">
        <v>66312067</v>
      </c>
      <c r="L246">
        <v>66548272</v>
      </c>
      <c r="M246">
        <v>66724104</v>
      </c>
      <c r="N246">
        <v>66864379</v>
      </c>
      <c r="O246">
        <v>66965912</v>
      </c>
    </row>
    <row r="247" spans="1:15" hidden="1" x14ac:dyDescent="0.15">
      <c r="A247" t="s">
        <v>280</v>
      </c>
      <c r="B247" s="2" t="s">
        <v>473</v>
      </c>
      <c r="C247" t="s">
        <v>516</v>
      </c>
      <c r="D247" s="2" t="s">
        <v>151</v>
      </c>
      <c r="E247">
        <v>291100.99609375</v>
      </c>
      <c r="F247">
        <v>290199.00390625</v>
      </c>
      <c r="G247">
        <v>289263.0078125</v>
      </c>
      <c r="H247">
        <v>288785.99609375</v>
      </c>
      <c r="I247">
        <v>288448.0078125</v>
      </c>
      <c r="J247">
        <v>287736.9921875</v>
      </c>
      <c r="K247">
        <v>287665</v>
      </c>
      <c r="L247">
        <v>287269.00390625</v>
      </c>
      <c r="M247">
        <v>287180.1953125</v>
      </c>
      <c r="N247" t="s">
        <v>56</v>
      </c>
      <c r="O247" t="s">
        <v>56</v>
      </c>
    </row>
    <row r="248" spans="1:15" x14ac:dyDescent="0.15">
      <c r="A248" t="s">
        <v>266</v>
      </c>
      <c r="B248" s="2" t="s">
        <v>438</v>
      </c>
      <c r="C248" t="s">
        <v>315</v>
      </c>
      <c r="D248" s="2" t="s">
        <v>22</v>
      </c>
      <c r="E248">
        <v>3.8</v>
      </c>
      <c r="F248">
        <v>3.7</v>
      </c>
      <c r="G248">
        <v>3.5</v>
      </c>
      <c r="H248">
        <v>3.3</v>
      </c>
      <c r="I248">
        <v>3.2</v>
      </c>
      <c r="J248">
        <v>3.1</v>
      </c>
      <c r="K248">
        <v>3.3</v>
      </c>
      <c r="L248">
        <v>3.5</v>
      </c>
      <c r="M248">
        <v>3.8</v>
      </c>
      <c r="N248">
        <v>3.8</v>
      </c>
      <c r="O248">
        <v>3.6</v>
      </c>
    </row>
    <row r="249" spans="1:15" hidden="1" x14ac:dyDescent="0.15">
      <c r="A249" t="s">
        <v>266</v>
      </c>
      <c r="B249" s="2" t="s">
        <v>438</v>
      </c>
      <c r="C249" t="s">
        <v>503</v>
      </c>
      <c r="D249" s="2" t="s">
        <v>157</v>
      </c>
      <c r="E249">
        <v>264061</v>
      </c>
      <c r="F249">
        <v>265254</v>
      </c>
      <c r="G249">
        <v>266455</v>
      </c>
      <c r="H249">
        <v>267698</v>
      </c>
      <c r="I249">
        <v>268998</v>
      </c>
      <c r="J249">
        <v>270328</v>
      </c>
      <c r="K249">
        <v>271705</v>
      </c>
      <c r="L249">
        <v>273124</v>
      </c>
      <c r="M249">
        <v>274575</v>
      </c>
      <c r="N249">
        <v>276103</v>
      </c>
      <c r="O249">
        <v>277679</v>
      </c>
    </row>
    <row r="250" spans="1:15" hidden="1" x14ac:dyDescent="0.15">
      <c r="A250" t="s">
        <v>266</v>
      </c>
      <c r="B250" s="2" t="s">
        <v>438</v>
      </c>
      <c r="C250" t="s">
        <v>516</v>
      </c>
      <c r="D250" s="2" t="s">
        <v>151</v>
      </c>
      <c r="E250">
        <v>450</v>
      </c>
      <c r="F250">
        <v>445</v>
      </c>
      <c r="G250">
        <v>445</v>
      </c>
      <c r="H250">
        <v>455</v>
      </c>
      <c r="I250">
        <v>455</v>
      </c>
      <c r="J250">
        <v>455</v>
      </c>
      <c r="K250">
        <v>455</v>
      </c>
      <c r="L250">
        <v>455</v>
      </c>
      <c r="M250">
        <v>455</v>
      </c>
      <c r="N250" t="s">
        <v>56</v>
      </c>
      <c r="O250" t="s">
        <v>56</v>
      </c>
    </row>
    <row r="251" spans="1:15" x14ac:dyDescent="0.15">
      <c r="A251" t="s">
        <v>376</v>
      </c>
      <c r="B251" s="2" t="s">
        <v>273</v>
      </c>
      <c r="C251" t="s">
        <v>315</v>
      </c>
      <c r="D251" s="2" t="s">
        <v>22</v>
      </c>
      <c r="E251">
        <v>16.899999999999999</v>
      </c>
      <c r="F251">
        <v>17.5</v>
      </c>
      <c r="G251">
        <v>17.3</v>
      </c>
      <c r="H251">
        <v>17.3</v>
      </c>
      <c r="I251">
        <v>17.5</v>
      </c>
      <c r="J251">
        <v>16.2</v>
      </c>
      <c r="K251">
        <v>14.9</v>
      </c>
      <c r="L251">
        <v>14.1</v>
      </c>
      <c r="M251">
        <v>15.1</v>
      </c>
      <c r="N251">
        <v>15.9</v>
      </c>
      <c r="O251">
        <v>16.600000000000001</v>
      </c>
    </row>
    <row r="252" spans="1:15" hidden="1" x14ac:dyDescent="0.15">
      <c r="A252" t="s">
        <v>376</v>
      </c>
      <c r="B252" s="2" t="s">
        <v>273</v>
      </c>
      <c r="C252" t="s">
        <v>503</v>
      </c>
      <c r="D252" s="2" t="s">
        <v>157</v>
      </c>
      <c r="E252">
        <v>1518540</v>
      </c>
      <c r="F252">
        <v>1568928</v>
      </c>
      <c r="G252">
        <v>1624140</v>
      </c>
      <c r="H252">
        <v>1684635</v>
      </c>
      <c r="I252">
        <v>1749682</v>
      </c>
      <c r="J252">
        <v>1817071</v>
      </c>
      <c r="K252">
        <v>1883800</v>
      </c>
      <c r="L252">
        <v>1947686</v>
      </c>
      <c r="M252">
        <v>2007873</v>
      </c>
      <c r="N252">
        <v>2064823</v>
      </c>
      <c r="O252">
        <v>2119275</v>
      </c>
    </row>
    <row r="253" spans="1:15" hidden="1" x14ac:dyDescent="0.15">
      <c r="A253" t="s">
        <v>376</v>
      </c>
      <c r="B253" s="2" t="s">
        <v>273</v>
      </c>
      <c r="C253" t="s">
        <v>516</v>
      </c>
      <c r="D253" s="2" t="s">
        <v>151</v>
      </c>
      <c r="E253">
        <v>51600</v>
      </c>
      <c r="F253">
        <v>51600</v>
      </c>
      <c r="G253">
        <v>51600</v>
      </c>
      <c r="H253">
        <v>51600</v>
      </c>
      <c r="I253">
        <v>51600</v>
      </c>
      <c r="J253">
        <v>51600</v>
      </c>
      <c r="K253">
        <v>51600</v>
      </c>
      <c r="L253">
        <v>51600</v>
      </c>
      <c r="M253">
        <v>51600</v>
      </c>
      <c r="N253" t="s">
        <v>56</v>
      </c>
      <c r="O253" t="s">
        <v>56</v>
      </c>
    </row>
    <row r="254" spans="1:15" x14ac:dyDescent="0.15">
      <c r="A254" t="s">
        <v>18</v>
      </c>
      <c r="B254" s="2" t="s">
        <v>64</v>
      </c>
      <c r="C254" t="s">
        <v>315</v>
      </c>
      <c r="D254" s="2" t="s">
        <v>22</v>
      </c>
      <c r="E254">
        <v>15.9</v>
      </c>
      <c r="F254">
        <v>14.4</v>
      </c>
      <c r="G254">
        <v>13.2</v>
      </c>
      <c r="H254">
        <v>12.8</v>
      </c>
      <c r="I254">
        <v>13.2</v>
      </c>
      <c r="J254">
        <v>12.6</v>
      </c>
      <c r="K254">
        <v>12.2</v>
      </c>
      <c r="L254">
        <v>11.6</v>
      </c>
      <c r="M254">
        <v>12</v>
      </c>
      <c r="N254">
        <v>12</v>
      </c>
      <c r="O254">
        <v>11.9</v>
      </c>
    </row>
    <row r="255" spans="1:15" hidden="1" x14ac:dyDescent="0.15">
      <c r="A255" t="s">
        <v>18</v>
      </c>
      <c r="B255" s="2" t="s">
        <v>64</v>
      </c>
      <c r="C255" t="s">
        <v>503</v>
      </c>
      <c r="D255" s="2" t="s">
        <v>157</v>
      </c>
      <c r="E255">
        <v>1689285</v>
      </c>
      <c r="F255">
        <v>1740279</v>
      </c>
      <c r="G255">
        <v>1793196</v>
      </c>
      <c r="H255">
        <v>1848147</v>
      </c>
      <c r="I255">
        <v>1905011</v>
      </c>
      <c r="J255">
        <v>1963711</v>
      </c>
      <c r="K255">
        <v>2024042</v>
      </c>
      <c r="L255">
        <v>2085860</v>
      </c>
      <c r="M255">
        <v>2149139</v>
      </c>
      <c r="N255">
        <v>2213894</v>
      </c>
      <c r="O255">
        <v>2280102</v>
      </c>
    </row>
    <row r="256" spans="1:15" hidden="1" x14ac:dyDescent="0.15">
      <c r="A256" t="s">
        <v>18</v>
      </c>
      <c r="B256" s="2" t="s">
        <v>64</v>
      </c>
      <c r="C256" t="s">
        <v>516</v>
      </c>
      <c r="D256" s="2" t="s">
        <v>151</v>
      </c>
      <c r="E256">
        <v>5520</v>
      </c>
      <c r="F256">
        <v>6030</v>
      </c>
      <c r="G256">
        <v>6150</v>
      </c>
      <c r="H256">
        <v>6150</v>
      </c>
      <c r="I256">
        <v>6050</v>
      </c>
      <c r="J256">
        <v>6050</v>
      </c>
      <c r="K256">
        <v>6050</v>
      </c>
      <c r="L256">
        <v>6050</v>
      </c>
      <c r="M256">
        <v>6050</v>
      </c>
      <c r="N256" t="s">
        <v>56</v>
      </c>
      <c r="O256" t="s">
        <v>56</v>
      </c>
    </row>
    <row r="257" spans="1:15" x14ac:dyDescent="0.15">
      <c r="A257" t="s">
        <v>470</v>
      </c>
      <c r="B257" s="2" t="s">
        <v>347</v>
      </c>
      <c r="C257" t="s">
        <v>315</v>
      </c>
      <c r="D257" s="2" t="s">
        <v>22</v>
      </c>
      <c r="E257">
        <v>3.6</v>
      </c>
      <c r="F257">
        <v>3.7</v>
      </c>
      <c r="G257">
        <v>4.3</v>
      </c>
      <c r="H257">
        <v>4.5999999999999996</v>
      </c>
      <c r="I257">
        <v>4.3</v>
      </c>
      <c r="J257">
        <v>4.5999999999999996</v>
      </c>
      <c r="K257">
        <v>5.2</v>
      </c>
      <c r="L257">
        <v>5.9</v>
      </c>
      <c r="M257">
        <v>6.2</v>
      </c>
      <c r="N257">
        <v>7.1</v>
      </c>
      <c r="O257">
        <v>8.1999999999999993</v>
      </c>
    </row>
    <row r="258" spans="1:15" hidden="1" x14ac:dyDescent="0.15">
      <c r="A258" t="s">
        <v>470</v>
      </c>
      <c r="B258" s="2" t="s">
        <v>347</v>
      </c>
      <c r="C258" t="s">
        <v>503</v>
      </c>
      <c r="D258" s="2" t="s">
        <v>157</v>
      </c>
      <c r="E258">
        <v>3848449</v>
      </c>
      <c r="F258">
        <v>3814419</v>
      </c>
      <c r="G258">
        <v>3786695</v>
      </c>
      <c r="H258">
        <v>3756441</v>
      </c>
      <c r="I258">
        <v>3728874</v>
      </c>
      <c r="J258">
        <v>3717668</v>
      </c>
      <c r="K258">
        <v>3719414</v>
      </c>
      <c r="L258">
        <v>3725276</v>
      </c>
      <c r="M258">
        <v>3727505</v>
      </c>
      <c r="N258">
        <v>3728004</v>
      </c>
      <c r="O258">
        <v>3726549</v>
      </c>
    </row>
    <row r="259" spans="1:15" hidden="1" x14ac:dyDescent="0.15">
      <c r="A259" t="s">
        <v>470</v>
      </c>
      <c r="B259" s="2" t="s">
        <v>347</v>
      </c>
      <c r="C259" t="s">
        <v>516</v>
      </c>
      <c r="D259" s="2" t="s">
        <v>151</v>
      </c>
      <c r="E259">
        <v>25140</v>
      </c>
      <c r="F259">
        <v>24980</v>
      </c>
      <c r="G259">
        <v>24600</v>
      </c>
      <c r="H259">
        <v>24423.9990234375</v>
      </c>
      <c r="I259">
        <v>24350</v>
      </c>
      <c r="J259">
        <v>24861.0009765625</v>
      </c>
      <c r="K259">
        <v>24160.6005859375</v>
      </c>
      <c r="L259">
        <v>24181.0009765625</v>
      </c>
      <c r="M259">
        <v>23940</v>
      </c>
      <c r="N259" t="s">
        <v>56</v>
      </c>
      <c r="O259" t="s">
        <v>56</v>
      </c>
    </row>
    <row r="260" spans="1:15" x14ac:dyDescent="0.15">
      <c r="A260" t="s">
        <v>360</v>
      </c>
      <c r="B260" s="2" t="s">
        <v>362</v>
      </c>
      <c r="C260" t="s">
        <v>315</v>
      </c>
      <c r="D260" s="2" t="s">
        <v>22</v>
      </c>
      <c r="E260">
        <v>2.5</v>
      </c>
      <c r="F260">
        <v>2.5</v>
      </c>
      <c r="G260">
        <v>2.5</v>
      </c>
      <c r="H260">
        <v>2.5</v>
      </c>
      <c r="I260">
        <v>2.5</v>
      </c>
      <c r="J260">
        <v>2.5</v>
      </c>
      <c r="K260">
        <v>2.5</v>
      </c>
      <c r="L260">
        <v>2.5</v>
      </c>
      <c r="M260">
        <v>2.5</v>
      </c>
      <c r="N260">
        <v>2.5</v>
      </c>
      <c r="O260">
        <v>2.5</v>
      </c>
    </row>
    <row r="261" spans="1:15" hidden="1" x14ac:dyDescent="0.15">
      <c r="A261" t="s">
        <v>360</v>
      </c>
      <c r="B261" s="2" t="s">
        <v>362</v>
      </c>
      <c r="C261" t="s">
        <v>503</v>
      </c>
      <c r="D261" s="2" t="s">
        <v>157</v>
      </c>
      <c r="E261">
        <v>82110097</v>
      </c>
      <c r="F261">
        <v>81902307</v>
      </c>
      <c r="G261">
        <v>81776930</v>
      </c>
      <c r="H261">
        <v>80274983</v>
      </c>
      <c r="I261">
        <v>80425823</v>
      </c>
      <c r="J261">
        <v>80645605</v>
      </c>
      <c r="K261">
        <v>80982500</v>
      </c>
      <c r="L261">
        <v>81686611</v>
      </c>
      <c r="M261">
        <v>82348669</v>
      </c>
      <c r="N261">
        <v>82657002</v>
      </c>
      <c r="O261">
        <v>82905782</v>
      </c>
    </row>
    <row r="262" spans="1:15" hidden="1" x14ac:dyDescent="0.15">
      <c r="A262" t="s">
        <v>360</v>
      </c>
      <c r="B262" s="2" t="s">
        <v>362</v>
      </c>
      <c r="C262" t="s">
        <v>516</v>
      </c>
      <c r="D262" s="2" t="s">
        <v>151</v>
      </c>
      <c r="E262">
        <v>169210</v>
      </c>
      <c r="F262">
        <v>168860</v>
      </c>
      <c r="G262">
        <v>167000</v>
      </c>
      <c r="H262">
        <v>167190</v>
      </c>
      <c r="I262">
        <v>166640</v>
      </c>
      <c r="J262">
        <v>166970</v>
      </c>
      <c r="K262">
        <v>167250</v>
      </c>
      <c r="L262">
        <v>167310</v>
      </c>
      <c r="M262">
        <v>166570</v>
      </c>
      <c r="N262" t="s">
        <v>56</v>
      </c>
      <c r="O262" t="s">
        <v>56</v>
      </c>
    </row>
    <row r="263" spans="1:15" x14ac:dyDescent="0.15">
      <c r="A263" t="s">
        <v>127</v>
      </c>
      <c r="B263" s="2" t="s">
        <v>414</v>
      </c>
      <c r="C263" t="s">
        <v>315</v>
      </c>
      <c r="D263" s="2" t="s">
        <v>22</v>
      </c>
      <c r="E263">
        <v>8.3000000000000007</v>
      </c>
      <c r="F263">
        <v>6.8</v>
      </c>
      <c r="G263">
        <v>6.7</v>
      </c>
      <c r="H263">
        <v>6.8</v>
      </c>
      <c r="I263">
        <v>7.3</v>
      </c>
      <c r="J263">
        <v>7.2</v>
      </c>
      <c r="K263">
        <v>7.5</v>
      </c>
      <c r="L263">
        <v>7.7</v>
      </c>
      <c r="M263">
        <v>7.5</v>
      </c>
      <c r="N263">
        <v>7</v>
      </c>
      <c r="O263">
        <v>6.5</v>
      </c>
    </row>
    <row r="264" spans="1:15" hidden="1" x14ac:dyDescent="0.15">
      <c r="A264" t="s">
        <v>127</v>
      </c>
      <c r="B264" s="2" t="s">
        <v>414</v>
      </c>
      <c r="C264" t="s">
        <v>503</v>
      </c>
      <c r="D264" s="2" t="s">
        <v>157</v>
      </c>
      <c r="E264">
        <v>23563825</v>
      </c>
      <c r="F264">
        <v>24170940</v>
      </c>
      <c r="G264">
        <v>24779619</v>
      </c>
      <c r="H264">
        <v>25387710</v>
      </c>
      <c r="I264">
        <v>25996449</v>
      </c>
      <c r="J264">
        <v>26607642</v>
      </c>
      <c r="K264">
        <v>27224472</v>
      </c>
      <c r="L264">
        <v>27849205</v>
      </c>
      <c r="M264">
        <v>28481946</v>
      </c>
      <c r="N264">
        <v>29121471</v>
      </c>
      <c r="O264">
        <v>29767108</v>
      </c>
    </row>
    <row r="265" spans="1:15" hidden="1" x14ac:dyDescent="0.15">
      <c r="A265" t="s">
        <v>127</v>
      </c>
      <c r="B265" s="2" t="s">
        <v>414</v>
      </c>
      <c r="C265" t="s">
        <v>516</v>
      </c>
      <c r="D265" s="2" t="s">
        <v>151</v>
      </c>
      <c r="E265">
        <v>156000</v>
      </c>
      <c r="F265">
        <v>156000</v>
      </c>
      <c r="G265">
        <v>156200</v>
      </c>
      <c r="H265">
        <v>157200</v>
      </c>
      <c r="I265">
        <v>157000</v>
      </c>
      <c r="J265">
        <v>157000</v>
      </c>
      <c r="K265">
        <v>157000</v>
      </c>
      <c r="L265">
        <v>157000</v>
      </c>
      <c r="M265">
        <v>157000</v>
      </c>
      <c r="N265" t="s">
        <v>56</v>
      </c>
      <c r="O265" t="s">
        <v>56</v>
      </c>
    </row>
    <row r="266" spans="1:15" x14ac:dyDescent="0.15">
      <c r="A266" t="s">
        <v>99</v>
      </c>
      <c r="B266" s="2" t="s">
        <v>512</v>
      </c>
      <c r="C266" t="s">
        <v>315</v>
      </c>
      <c r="D266" s="2" t="s">
        <v>22</v>
      </c>
      <c r="E266" t="s">
        <v>56</v>
      </c>
      <c r="F266" t="s">
        <v>56</v>
      </c>
      <c r="G266" t="s">
        <v>56</v>
      </c>
      <c r="H266" t="s">
        <v>56</v>
      </c>
      <c r="I266" t="s">
        <v>56</v>
      </c>
      <c r="J266" t="s">
        <v>56</v>
      </c>
      <c r="K266" t="s">
        <v>56</v>
      </c>
      <c r="L266" t="s">
        <v>56</v>
      </c>
      <c r="M266" t="s">
        <v>56</v>
      </c>
      <c r="N266" t="s">
        <v>56</v>
      </c>
      <c r="O266" t="s">
        <v>56</v>
      </c>
    </row>
    <row r="267" spans="1:15" hidden="1" x14ac:dyDescent="0.15">
      <c r="A267" t="s">
        <v>99</v>
      </c>
      <c r="B267" s="2" t="s">
        <v>512</v>
      </c>
      <c r="C267" t="s">
        <v>503</v>
      </c>
      <c r="D267" s="2" t="s">
        <v>157</v>
      </c>
      <c r="E267">
        <v>33559</v>
      </c>
      <c r="F267">
        <v>33565</v>
      </c>
      <c r="G267">
        <v>33585</v>
      </c>
      <c r="H267">
        <v>33612</v>
      </c>
      <c r="I267">
        <v>33646</v>
      </c>
      <c r="J267">
        <v>33692</v>
      </c>
      <c r="K267">
        <v>33725</v>
      </c>
      <c r="L267">
        <v>33736</v>
      </c>
      <c r="M267">
        <v>33737</v>
      </c>
      <c r="N267">
        <v>33728</v>
      </c>
      <c r="O267">
        <v>33718</v>
      </c>
    </row>
    <row r="268" spans="1:15" hidden="1" x14ac:dyDescent="0.15">
      <c r="A268" t="s">
        <v>99</v>
      </c>
      <c r="B268" s="2" t="s">
        <v>512</v>
      </c>
      <c r="C268" t="s">
        <v>516</v>
      </c>
      <c r="D268" s="2" t="s">
        <v>151</v>
      </c>
      <c r="E268" t="s">
        <v>56</v>
      </c>
      <c r="F268" t="s">
        <v>56</v>
      </c>
      <c r="G268" t="s">
        <v>56</v>
      </c>
      <c r="H268" t="s">
        <v>56</v>
      </c>
      <c r="I268" t="s">
        <v>56</v>
      </c>
      <c r="J268" t="s">
        <v>56</v>
      </c>
      <c r="K268" t="s">
        <v>56</v>
      </c>
      <c r="L268" t="s">
        <v>56</v>
      </c>
      <c r="M268" t="s">
        <v>56</v>
      </c>
      <c r="N268" t="s">
        <v>56</v>
      </c>
      <c r="O268" t="s">
        <v>56</v>
      </c>
    </row>
    <row r="269" spans="1:15" x14ac:dyDescent="0.15">
      <c r="A269" t="s">
        <v>521</v>
      </c>
      <c r="B269" s="2" t="s">
        <v>410</v>
      </c>
      <c r="C269" t="s">
        <v>315</v>
      </c>
      <c r="D269" s="2" t="s">
        <v>22</v>
      </c>
      <c r="E269">
        <v>2.5</v>
      </c>
      <c r="F269">
        <v>2.5</v>
      </c>
      <c r="G269">
        <v>2.5</v>
      </c>
      <c r="H269">
        <v>2.5</v>
      </c>
      <c r="I269">
        <v>2.5</v>
      </c>
      <c r="J269">
        <v>2.5</v>
      </c>
      <c r="K269">
        <v>2.5</v>
      </c>
      <c r="L269">
        <v>2.5</v>
      </c>
      <c r="M269">
        <v>2.5</v>
      </c>
      <c r="N269">
        <v>2.5</v>
      </c>
      <c r="O269">
        <v>2.5</v>
      </c>
    </row>
    <row r="270" spans="1:15" hidden="1" x14ac:dyDescent="0.15">
      <c r="A270" t="s">
        <v>521</v>
      </c>
      <c r="B270" s="2" t="s">
        <v>410</v>
      </c>
      <c r="C270" t="s">
        <v>503</v>
      </c>
      <c r="D270" s="2" t="s">
        <v>157</v>
      </c>
      <c r="E270">
        <v>11077841</v>
      </c>
      <c r="F270">
        <v>11107017</v>
      </c>
      <c r="G270">
        <v>11121341</v>
      </c>
      <c r="H270">
        <v>11104899</v>
      </c>
      <c r="I270">
        <v>11045011</v>
      </c>
      <c r="J270">
        <v>10965211</v>
      </c>
      <c r="K270">
        <v>10892413</v>
      </c>
      <c r="L270">
        <v>10820883</v>
      </c>
      <c r="M270">
        <v>10775971</v>
      </c>
      <c r="N270">
        <v>10754679</v>
      </c>
      <c r="O270">
        <v>10732882</v>
      </c>
    </row>
    <row r="271" spans="1:15" hidden="1" x14ac:dyDescent="0.15">
      <c r="A271" t="s">
        <v>521</v>
      </c>
      <c r="B271" s="2" t="s">
        <v>410</v>
      </c>
      <c r="C271" t="s">
        <v>516</v>
      </c>
      <c r="D271" s="2" t="s">
        <v>151</v>
      </c>
      <c r="E271">
        <v>76570</v>
      </c>
      <c r="F271">
        <v>75600</v>
      </c>
      <c r="G271">
        <v>74890</v>
      </c>
      <c r="H271">
        <v>73960</v>
      </c>
      <c r="I271">
        <v>72830</v>
      </c>
      <c r="J271">
        <v>71530</v>
      </c>
      <c r="K271">
        <v>62010</v>
      </c>
      <c r="L271">
        <v>61990</v>
      </c>
      <c r="M271">
        <v>61360</v>
      </c>
      <c r="N271" t="s">
        <v>56</v>
      </c>
      <c r="O271" t="s">
        <v>56</v>
      </c>
    </row>
    <row r="272" spans="1:15" x14ac:dyDescent="0.15">
      <c r="A272" t="s">
        <v>397</v>
      </c>
      <c r="B272" s="2" t="s">
        <v>497</v>
      </c>
      <c r="C272" t="s">
        <v>315</v>
      </c>
      <c r="D272" s="2" t="s">
        <v>22</v>
      </c>
      <c r="E272" t="s">
        <v>56</v>
      </c>
      <c r="F272" t="s">
        <v>56</v>
      </c>
      <c r="G272" t="s">
        <v>56</v>
      </c>
      <c r="H272" t="s">
        <v>56</v>
      </c>
      <c r="I272" t="s">
        <v>56</v>
      </c>
      <c r="J272" t="s">
        <v>56</v>
      </c>
      <c r="K272" t="s">
        <v>56</v>
      </c>
      <c r="L272" t="s">
        <v>56</v>
      </c>
      <c r="M272" t="s">
        <v>56</v>
      </c>
      <c r="N272" t="s">
        <v>56</v>
      </c>
      <c r="O272" t="s">
        <v>56</v>
      </c>
    </row>
    <row r="273" spans="1:15" hidden="1" x14ac:dyDescent="0.15">
      <c r="A273" t="s">
        <v>397</v>
      </c>
      <c r="B273" s="2" t="s">
        <v>497</v>
      </c>
      <c r="C273" t="s">
        <v>503</v>
      </c>
      <c r="D273" s="2" t="s">
        <v>157</v>
      </c>
      <c r="E273">
        <v>56328</v>
      </c>
      <c r="F273">
        <v>56323</v>
      </c>
      <c r="G273">
        <v>56905</v>
      </c>
      <c r="H273">
        <v>56890</v>
      </c>
      <c r="I273">
        <v>56810</v>
      </c>
      <c r="J273">
        <v>56483</v>
      </c>
      <c r="K273">
        <v>56295</v>
      </c>
      <c r="L273">
        <v>56114</v>
      </c>
      <c r="M273">
        <v>56186</v>
      </c>
      <c r="N273">
        <v>56172</v>
      </c>
      <c r="O273">
        <v>56023</v>
      </c>
    </row>
    <row r="274" spans="1:15" hidden="1" x14ac:dyDescent="0.15">
      <c r="A274" t="s">
        <v>397</v>
      </c>
      <c r="B274" s="2" t="s">
        <v>497</v>
      </c>
      <c r="C274" t="s">
        <v>516</v>
      </c>
      <c r="D274" s="2" t="s">
        <v>151</v>
      </c>
      <c r="E274">
        <v>2421.9999694824201</v>
      </c>
      <c r="F274">
        <v>2425</v>
      </c>
      <c r="G274">
        <v>2428.0000305175799</v>
      </c>
      <c r="H274">
        <v>2431.0000610351599</v>
      </c>
      <c r="I274">
        <v>2433.9999389648401</v>
      </c>
      <c r="J274">
        <v>2430.7000732421902</v>
      </c>
      <c r="K274">
        <v>2430.8000183105501</v>
      </c>
      <c r="L274">
        <v>2431.0000610351599</v>
      </c>
      <c r="M274">
        <v>2431.1000061035202</v>
      </c>
      <c r="N274" t="s">
        <v>56</v>
      </c>
      <c r="O274" t="s">
        <v>56</v>
      </c>
    </row>
    <row r="275" spans="1:15" x14ac:dyDescent="0.15">
      <c r="A275" t="s">
        <v>57</v>
      </c>
      <c r="B275" s="2" t="s">
        <v>456</v>
      </c>
      <c r="C275" t="s">
        <v>315</v>
      </c>
      <c r="D275" s="2" t="s">
        <v>22</v>
      </c>
      <c r="E275" t="s">
        <v>56</v>
      </c>
      <c r="F275" t="s">
        <v>56</v>
      </c>
      <c r="G275" t="s">
        <v>56</v>
      </c>
      <c r="H275" t="s">
        <v>56</v>
      </c>
      <c r="I275" t="s">
        <v>56</v>
      </c>
      <c r="J275" t="s">
        <v>56</v>
      </c>
      <c r="K275" t="s">
        <v>56</v>
      </c>
      <c r="L275" t="s">
        <v>56</v>
      </c>
      <c r="M275" t="s">
        <v>56</v>
      </c>
      <c r="N275" t="s">
        <v>56</v>
      </c>
      <c r="O275" t="s">
        <v>56</v>
      </c>
    </row>
    <row r="276" spans="1:15" hidden="1" x14ac:dyDescent="0.15">
      <c r="A276" t="s">
        <v>57</v>
      </c>
      <c r="B276" s="2" t="s">
        <v>456</v>
      </c>
      <c r="C276" t="s">
        <v>503</v>
      </c>
      <c r="D276" s="2" t="s">
        <v>157</v>
      </c>
      <c r="E276">
        <v>105456</v>
      </c>
      <c r="F276">
        <v>105789</v>
      </c>
      <c r="G276">
        <v>106233</v>
      </c>
      <c r="H276">
        <v>106796</v>
      </c>
      <c r="I276">
        <v>107446</v>
      </c>
      <c r="J276">
        <v>108170</v>
      </c>
      <c r="K276">
        <v>108902</v>
      </c>
      <c r="L276">
        <v>109599</v>
      </c>
      <c r="M276">
        <v>110261</v>
      </c>
      <c r="N276">
        <v>110874</v>
      </c>
      <c r="O276">
        <v>111454</v>
      </c>
    </row>
    <row r="277" spans="1:15" hidden="1" x14ac:dyDescent="0.15">
      <c r="A277" t="s">
        <v>57</v>
      </c>
      <c r="B277" s="2" t="s">
        <v>456</v>
      </c>
      <c r="C277" t="s">
        <v>516</v>
      </c>
      <c r="D277" s="2" t="s">
        <v>151</v>
      </c>
      <c r="E277">
        <v>70</v>
      </c>
      <c r="F277">
        <v>80</v>
      </c>
      <c r="G277">
        <v>80</v>
      </c>
      <c r="H277">
        <v>80</v>
      </c>
      <c r="I277">
        <v>80</v>
      </c>
      <c r="J277">
        <v>80</v>
      </c>
      <c r="K277">
        <v>80</v>
      </c>
      <c r="L277">
        <v>80</v>
      </c>
      <c r="M277">
        <v>80</v>
      </c>
      <c r="N277" t="s">
        <v>56</v>
      </c>
      <c r="O277" t="s">
        <v>56</v>
      </c>
    </row>
    <row r="278" spans="1:15" x14ac:dyDescent="0.15">
      <c r="A278" t="s">
        <v>545</v>
      </c>
      <c r="B278" s="2" t="s">
        <v>27</v>
      </c>
      <c r="C278" t="s">
        <v>315</v>
      </c>
      <c r="D278" s="2" t="s">
        <v>22</v>
      </c>
      <c r="E278" t="s">
        <v>56</v>
      </c>
      <c r="F278" t="s">
        <v>56</v>
      </c>
      <c r="G278" t="s">
        <v>56</v>
      </c>
      <c r="H278" t="s">
        <v>56</v>
      </c>
      <c r="I278" t="s">
        <v>56</v>
      </c>
      <c r="J278" t="s">
        <v>56</v>
      </c>
      <c r="K278" t="s">
        <v>56</v>
      </c>
      <c r="L278" t="s">
        <v>56</v>
      </c>
      <c r="M278" t="s">
        <v>56</v>
      </c>
      <c r="N278" t="s">
        <v>56</v>
      </c>
      <c r="O278" t="s">
        <v>56</v>
      </c>
    </row>
    <row r="279" spans="1:15" hidden="1" x14ac:dyDescent="0.15">
      <c r="A279" t="s">
        <v>545</v>
      </c>
      <c r="B279" s="2" t="s">
        <v>27</v>
      </c>
      <c r="C279" t="s">
        <v>503</v>
      </c>
      <c r="D279" s="2" t="s">
        <v>157</v>
      </c>
      <c r="E279">
        <v>159036</v>
      </c>
      <c r="F279">
        <v>159226</v>
      </c>
      <c r="G279">
        <v>159444</v>
      </c>
      <c r="H279">
        <v>159692</v>
      </c>
      <c r="I279">
        <v>159996</v>
      </c>
      <c r="J279">
        <v>160407</v>
      </c>
      <c r="K279">
        <v>161016</v>
      </c>
      <c r="L279">
        <v>161853</v>
      </c>
      <c r="M279">
        <v>162951</v>
      </c>
      <c r="N279">
        <v>164281</v>
      </c>
      <c r="O279">
        <v>165768</v>
      </c>
    </row>
    <row r="280" spans="1:15" hidden="1" x14ac:dyDescent="0.15">
      <c r="A280" t="s">
        <v>545</v>
      </c>
      <c r="B280" s="2" t="s">
        <v>27</v>
      </c>
      <c r="C280" t="s">
        <v>516</v>
      </c>
      <c r="D280" s="2" t="s">
        <v>151</v>
      </c>
      <c r="E280">
        <v>190</v>
      </c>
      <c r="F280">
        <v>180</v>
      </c>
      <c r="G280">
        <v>180</v>
      </c>
      <c r="H280">
        <v>180</v>
      </c>
      <c r="I280">
        <v>180</v>
      </c>
      <c r="J280">
        <v>180</v>
      </c>
      <c r="K280">
        <v>180</v>
      </c>
      <c r="L280">
        <v>180</v>
      </c>
      <c r="M280">
        <v>180</v>
      </c>
      <c r="N280" t="s">
        <v>56</v>
      </c>
      <c r="O280" t="s">
        <v>56</v>
      </c>
    </row>
    <row r="281" spans="1:15" x14ac:dyDescent="0.15">
      <c r="A281" t="s">
        <v>195</v>
      </c>
      <c r="B281" s="2" t="s">
        <v>104</v>
      </c>
      <c r="C281" t="s">
        <v>315</v>
      </c>
      <c r="D281" s="2" t="s">
        <v>22</v>
      </c>
      <c r="E281">
        <v>18</v>
      </c>
      <c r="F281">
        <v>18.3</v>
      </c>
      <c r="G281">
        <v>17.100000000000001</v>
      </c>
      <c r="H281">
        <v>17.7</v>
      </c>
      <c r="I281">
        <v>18</v>
      </c>
      <c r="J281">
        <v>18.5</v>
      </c>
      <c r="K281">
        <v>17.7</v>
      </c>
      <c r="L281">
        <v>16.899999999999999</v>
      </c>
      <c r="M281">
        <v>16.2</v>
      </c>
      <c r="N281">
        <v>16.100000000000001</v>
      </c>
      <c r="O281">
        <v>16.100000000000001</v>
      </c>
    </row>
    <row r="282" spans="1:15" hidden="1" x14ac:dyDescent="0.15">
      <c r="A282" t="s">
        <v>195</v>
      </c>
      <c r="B282" s="2" t="s">
        <v>104</v>
      </c>
      <c r="C282" t="s">
        <v>503</v>
      </c>
      <c r="D282" s="2" t="s">
        <v>157</v>
      </c>
      <c r="E282">
        <v>13739299</v>
      </c>
      <c r="F282">
        <v>14000190</v>
      </c>
      <c r="G282">
        <v>14259687</v>
      </c>
      <c r="H282">
        <v>14521515</v>
      </c>
      <c r="I282">
        <v>14781942</v>
      </c>
      <c r="J282">
        <v>15043981</v>
      </c>
      <c r="K282">
        <v>15306316</v>
      </c>
      <c r="L282">
        <v>15567419</v>
      </c>
      <c r="M282">
        <v>15827690</v>
      </c>
      <c r="N282">
        <v>16087418</v>
      </c>
      <c r="O282">
        <v>16346950</v>
      </c>
    </row>
    <row r="283" spans="1:15" hidden="1" x14ac:dyDescent="0.15">
      <c r="A283" t="s">
        <v>195</v>
      </c>
      <c r="B283" s="2" t="s">
        <v>104</v>
      </c>
      <c r="C283" t="s">
        <v>516</v>
      </c>
      <c r="D283" s="2" t="s">
        <v>151</v>
      </c>
      <c r="E283">
        <v>41380</v>
      </c>
      <c r="F283">
        <v>40435.400390625</v>
      </c>
      <c r="G283">
        <v>39620.80078125</v>
      </c>
      <c r="H283">
        <v>38906.201171875</v>
      </c>
      <c r="I283">
        <v>38091.599121093801</v>
      </c>
      <c r="J283">
        <v>37206.999511718801</v>
      </c>
      <c r="K283">
        <v>37938.000488281301</v>
      </c>
      <c r="L283">
        <v>38560</v>
      </c>
      <c r="M283">
        <v>38560</v>
      </c>
      <c r="N283" t="s">
        <v>56</v>
      </c>
      <c r="O283" t="s">
        <v>56</v>
      </c>
    </row>
    <row r="284" spans="1:15" x14ac:dyDescent="0.15">
      <c r="A284" t="s">
        <v>437</v>
      </c>
      <c r="B284" s="2" t="s">
        <v>432</v>
      </c>
      <c r="C284" t="s">
        <v>315</v>
      </c>
      <c r="D284" s="2" t="s">
        <v>22</v>
      </c>
      <c r="E284" t="s">
        <v>56</v>
      </c>
      <c r="F284" t="s">
        <v>56</v>
      </c>
      <c r="G284" t="s">
        <v>56</v>
      </c>
      <c r="H284" t="s">
        <v>56</v>
      </c>
      <c r="I284" t="s">
        <v>56</v>
      </c>
      <c r="J284" t="s">
        <v>56</v>
      </c>
      <c r="K284" t="s">
        <v>56</v>
      </c>
      <c r="L284" t="s">
        <v>56</v>
      </c>
      <c r="M284" t="s">
        <v>56</v>
      </c>
      <c r="N284" t="s">
        <v>56</v>
      </c>
      <c r="O284" t="s">
        <v>56</v>
      </c>
    </row>
    <row r="285" spans="1:15" hidden="1" x14ac:dyDescent="0.15">
      <c r="A285" t="s">
        <v>437</v>
      </c>
      <c r="B285" s="2" t="s">
        <v>432</v>
      </c>
      <c r="C285" t="s">
        <v>503</v>
      </c>
      <c r="D285" s="2" t="s">
        <v>157</v>
      </c>
      <c r="E285">
        <v>9738792</v>
      </c>
      <c r="F285">
        <v>9964469</v>
      </c>
      <c r="G285">
        <v>10192176</v>
      </c>
      <c r="H285">
        <v>10420471</v>
      </c>
      <c r="I285">
        <v>10652029</v>
      </c>
      <c r="J285">
        <v>10892810</v>
      </c>
      <c r="K285">
        <v>11150977</v>
      </c>
      <c r="L285">
        <v>11432088</v>
      </c>
      <c r="M285">
        <v>11738441</v>
      </c>
      <c r="N285">
        <v>12067539</v>
      </c>
      <c r="O285">
        <v>12414318</v>
      </c>
    </row>
    <row r="286" spans="1:15" hidden="1" x14ac:dyDescent="0.15">
      <c r="A286" t="s">
        <v>437</v>
      </c>
      <c r="B286" s="2" t="s">
        <v>432</v>
      </c>
      <c r="C286" t="s">
        <v>516</v>
      </c>
      <c r="D286" s="2" t="s">
        <v>151</v>
      </c>
      <c r="E286">
        <v>142400</v>
      </c>
      <c r="F286">
        <v>142500</v>
      </c>
      <c r="G286">
        <v>143000</v>
      </c>
      <c r="H286">
        <v>143000</v>
      </c>
      <c r="I286">
        <v>144000</v>
      </c>
      <c r="J286">
        <v>145000</v>
      </c>
      <c r="K286">
        <v>145000</v>
      </c>
      <c r="L286">
        <v>145000</v>
      </c>
      <c r="M286">
        <v>145000</v>
      </c>
      <c r="N286" t="s">
        <v>56</v>
      </c>
      <c r="O286" t="s">
        <v>56</v>
      </c>
    </row>
    <row r="287" spans="1:15" x14ac:dyDescent="0.15">
      <c r="A287" t="s">
        <v>441</v>
      </c>
      <c r="B287" s="2" t="s">
        <v>121</v>
      </c>
      <c r="C287" t="s">
        <v>315</v>
      </c>
      <c r="D287" s="2" t="s">
        <v>22</v>
      </c>
      <c r="E287" t="s">
        <v>56</v>
      </c>
      <c r="F287" t="s">
        <v>56</v>
      </c>
      <c r="G287" t="s">
        <v>56</v>
      </c>
      <c r="H287" t="s">
        <v>56</v>
      </c>
      <c r="I287" t="s">
        <v>56</v>
      </c>
      <c r="J287" t="s">
        <v>56</v>
      </c>
      <c r="K287" t="s">
        <v>56</v>
      </c>
      <c r="L287" t="s">
        <v>56</v>
      </c>
      <c r="M287" t="s">
        <v>56</v>
      </c>
      <c r="N287" t="s">
        <v>56</v>
      </c>
      <c r="O287" t="s">
        <v>56</v>
      </c>
    </row>
    <row r="288" spans="1:15" hidden="1" x14ac:dyDescent="0.15">
      <c r="A288" t="s">
        <v>441</v>
      </c>
      <c r="B288" s="2" t="s">
        <v>121</v>
      </c>
      <c r="C288" t="s">
        <v>503</v>
      </c>
      <c r="D288" s="2" t="s">
        <v>157</v>
      </c>
      <c r="E288">
        <v>1446936</v>
      </c>
      <c r="F288">
        <v>1483921</v>
      </c>
      <c r="G288">
        <v>1522599</v>
      </c>
      <c r="H288">
        <v>1562989</v>
      </c>
      <c r="I288">
        <v>1604979</v>
      </c>
      <c r="J288">
        <v>1648257</v>
      </c>
      <c r="K288">
        <v>1692439</v>
      </c>
      <c r="L288">
        <v>1737202</v>
      </c>
      <c r="M288">
        <v>1782437</v>
      </c>
      <c r="N288">
        <v>1828146</v>
      </c>
      <c r="O288">
        <v>1874309</v>
      </c>
    </row>
    <row r="289" spans="1:15" hidden="1" x14ac:dyDescent="0.15">
      <c r="A289" t="s">
        <v>441</v>
      </c>
      <c r="B289" s="2" t="s">
        <v>121</v>
      </c>
      <c r="C289" t="s">
        <v>516</v>
      </c>
      <c r="D289" s="2" t="s">
        <v>151</v>
      </c>
      <c r="E289">
        <v>16100</v>
      </c>
      <c r="F289">
        <v>16100</v>
      </c>
      <c r="G289">
        <v>16300</v>
      </c>
      <c r="H289">
        <v>16300</v>
      </c>
      <c r="I289">
        <v>16300</v>
      </c>
      <c r="J289">
        <v>16300</v>
      </c>
      <c r="K289">
        <v>16300</v>
      </c>
      <c r="L289">
        <v>16300</v>
      </c>
      <c r="M289">
        <v>16300</v>
      </c>
      <c r="N289" t="s">
        <v>56</v>
      </c>
      <c r="O289" t="s">
        <v>56</v>
      </c>
    </row>
    <row r="290" spans="1:15" x14ac:dyDescent="0.15">
      <c r="A290" t="s">
        <v>267</v>
      </c>
      <c r="B290" s="2" t="s">
        <v>403</v>
      </c>
      <c r="C290" t="s">
        <v>315</v>
      </c>
      <c r="D290" s="2" t="s">
        <v>22</v>
      </c>
      <c r="E290">
        <v>7.7</v>
      </c>
      <c r="F290">
        <v>7.8</v>
      </c>
      <c r="G290">
        <v>7.4</v>
      </c>
      <c r="H290">
        <v>6.7</v>
      </c>
      <c r="I290">
        <v>6</v>
      </c>
      <c r="J290">
        <v>6.3</v>
      </c>
      <c r="K290">
        <v>6.5</v>
      </c>
      <c r="L290">
        <v>6.9</v>
      </c>
      <c r="M290">
        <v>6.1</v>
      </c>
      <c r="N290">
        <v>6</v>
      </c>
      <c r="O290">
        <v>5.7</v>
      </c>
    </row>
    <row r="291" spans="1:15" hidden="1" x14ac:dyDescent="0.15">
      <c r="A291" t="s">
        <v>267</v>
      </c>
      <c r="B291" s="2" t="s">
        <v>403</v>
      </c>
      <c r="C291" t="s">
        <v>503</v>
      </c>
      <c r="D291" s="2" t="s">
        <v>157</v>
      </c>
      <c r="E291">
        <v>746817</v>
      </c>
      <c r="F291">
        <v>747718</v>
      </c>
      <c r="G291">
        <v>749436</v>
      </c>
      <c r="H291">
        <v>752028</v>
      </c>
      <c r="I291">
        <v>755399</v>
      </c>
      <c r="J291">
        <v>759285</v>
      </c>
      <c r="K291">
        <v>763380</v>
      </c>
      <c r="L291">
        <v>767432</v>
      </c>
      <c r="M291">
        <v>771366</v>
      </c>
      <c r="N291">
        <v>775221</v>
      </c>
      <c r="O291">
        <v>779004</v>
      </c>
    </row>
    <row r="292" spans="1:15" hidden="1" x14ac:dyDescent="0.15">
      <c r="A292" t="s">
        <v>267</v>
      </c>
      <c r="B292" s="2" t="s">
        <v>403</v>
      </c>
      <c r="C292" t="s">
        <v>516</v>
      </c>
      <c r="D292" s="2" t="s">
        <v>151</v>
      </c>
      <c r="E292">
        <v>16780</v>
      </c>
      <c r="F292">
        <v>16780</v>
      </c>
      <c r="G292">
        <v>16780</v>
      </c>
      <c r="H292">
        <v>16780</v>
      </c>
      <c r="I292">
        <v>16780</v>
      </c>
      <c r="J292">
        <v>16800</v>
      </c>
      <c r="K292">
        <v>16800</v>
      </c>
      <c r="L292">
        <v>16900</v>
      </c>
      <c r="M292">
        <v>17000</v>
      </c>
      <c r="N292" t="s">
        <v>56</v>
      </c>
      <c r="O292" t="s">
        <v>56</v>
      </c>
    </row>
    <row r="293" spans="1:15" x14ac:dyDescent="0.15">
      <c r="A293" t="s">
        <v>4</v>
      </c>
      <c r="B293" s="2" t="s">
        <v>70</v>
      </c>
      <c r="C293" t="s">
        <v>315</v>
      </c>
      <c r="D293" s="2" t="s">
        <v>22</v>
      </c>
      <c r="E293">
        <v>51.4</v>
      </c>
      <c r="F293">
        <v>49</v>
      </c>
      <c r="G293">
        <v>48.2</v>
      </c>
      <c r="H293">
        <v>48.1</v>
      </c>
      <c r="I293">
        <v>49.4</v>
      </c>
      <c r="J293">
        <v>48.9</v>
      </c>
      <c r="K293">
        <v>48.3</v>
      </c>
      <c r="L293">
        <v>47.8</v>
      </c>
      <c r="M293">
        <v>47.8</v>
      </c>
      <c r="N293">
        <v>48.3</v>
      </c>
      <c r="O293">
        <v>48.2</v>
      </c>
    </row>
    <row r="294" spans="1:15" hidden="1" x14ac:dyDescent="0.15">
      <c r="A294" t="s">
        <v>4</v>
      </c>
      <c r="B294" s="2" t="s">
        <v>70</v>
      </c>
      <c r="C294" t="s">
        <v>503</v>
      </c>
      <c r="D294" s="2" t="s">
        <v>157</v>
      </c>
      <c r="E294">
        <v>9646580</v>
      </c>
      <c r="F294">
        <v>9798046</v>
      </c>
      <c r="G294">
        <v>9949322</v>
      </c>
      <c r="H294">
        <v>10100320</v>
      </c>
      <c r="I294">
        <v>10250930</v>
      </c>
      <c r="J294">
        <v>10400673</v>
      </c>
      <c r="K294">
        <v>10549008</v>
      </c>
      <c r="L294">
        <v>10695542</v>
      </c>
      <c r="M294">
        <v>10839970</v>
      </c>
      <c r="N294">
        <v>10982366</v>
      </c>
      <c r="O294">
        <v>11123176</v>
      </c>
    </row>
    <row r="295" spans="1:15" hidden="1" x14ac:dyDescent="0.15">
      <c r="A295" t="s">
        <v>4</v>
      </c>
      <c r="B295" s="2" t="s">
        <v>70</v>
      </c>
      <c r="C295" t="s">
        <v>516</v>
      </c>
      <c r="D295" s="2" t="s">
        <v>151</v>
      </c>
      <c r="E295">
        <v>17700</v>
      </c>
      <c r="F295">
        <v>17963.2995605469</v>
      </c>
      <c r="G295">
        <v>18700</v>
      </c>
      <c r="H295">
        <v>18300</v>
      </c>
      <c r="I295">
        <v>17700</v>
      </c>
      <c r="J295">
        <v>18400</v>
      </c>
      <c r="K295">
        <v>18400</v>
      </c>
      <c r="L295">
        <v>18400</v>
      </c>
      <c r="M295">
        <v>18400</v>
      </c>
      <c r="N295" t="s">
        <v>56</v>
      </c>
      <c r="O295" t="s">
        <v>56</v>
      </c>
    </row>
    <row r="296" spans="1:15" x14ac:dyDescent="0.15">
      <c r="A296" t="s">
        <v>513</v>
      </c>
      <c r="B296" s="2" t="s">
        <v>119</v>
      </c>
      <c r="C296" t="s">
        <v>315</v>
      </c>
      <c r="D296" s="2" t="s">
        <v>22</v>
      </c>
      <c r="E296">
        <v>25.346889313280407</v>
      </c>
      <c r="F296">
        <v>24.571338760254925</v>
      </c>
      <c r="G296">
        <v>23.91059707521493</v>
      </c>
      <c r="H296">
        <v>23.368173338729868</v>
      </c>
      <c r="I296">
        <v>23.006436990221239</v>
      </c>
      <c r="J296">
        <v>22.163387742027847</v>
      </c>
      <c r="K296">
        <v>21.551782900060182</v>
      </c>
      <c r="L296">
        <v>20.920865296444948</v>
      </c>
      <c r="M296">
        <v>20.946532017015677</v>
      </c>
      <c r="N296">
        <v>21.021216458113269</v>
      </c>
      <c r="O296">
        <v>21.147268034117225</v>
      </c>
    </row>
    <row r="297" spans="1:15" hidden="1" x14ac:dyDescent="0.15">
      <c r="A297" t="s">
        <v>513</v>
      </c>
      <c r="B297" s="2" t="s">
        <v>119</v>
      </c>
      <c r="C297" t="s">
        <v>503</v>
      </c>
      <c r="D297" s="2" t="s">
        <v>157</v>
      </c>
      <c r="E297">
        <v>590590368</v>
      </c>
      <c r="F297">
        <v>607115564</v>
      </c>
      <c r="G297">
        <v>624219326</v>
      </c>
      <c r="H297">
        <v>641921311</v>
      </c>
      <c r="I297">
        <v>660193774</v>
      </c>
      <c r="J297">
        <v>679012664</v>
      </c>
      <c r="K297">
        <v>698336451</v>
      </c>
      <c r="L297">
        <v>718128416</v>
      </c>
      <c r="M297">
        <v>738387254</v>
      </c>
      <c r="N297">
        <v>759106221</v>
      </c>
      <c r="O297">
        <v>780234406</v>
      </c>
    </row>
    <row r="298" spans="1:15" hidden="1" x14ac:dyDescent="0.15">
      <c r="A298" t="s">
        <v>513</v>
      </c>
      <c r="B298" s="2" t="s">
        <v>119</v>
      </c>
      <c r="C298" t="s">
        <v>516</v>
      </c>
      <c r="D298" s="2" t="s">
        <v>151</v>
      </c>
      <c r="E298">
        <v>6586153.18359375</v>
      </c>
      <c r="F298">
        <v>6615315.68359375</v>
      </c>
      <c r="G298">
        <v>6640317.9992675781</v>
      </c>
      <c r="H298">
        <v>7353372.2832107544</v>
      </c>
      <c r="I298">
        <v>7384482.3613357544</v>
      </c>
      <c r="J298">
        <v>7392594.1240310669</v>
      </c>
      <c r="K298">
        <v>7390823.5625076294</v>
      </c>
      <c r="L298">
        <v>7390535.5620193481</v>
      </c>
      <c r="M298">
        <v>7390875.5620193481</v>
      </c>
      <c r="N298" t="s">
        <v>56</v>
      </c>
      <c r="O298" t="s">
        <v>56</v>
      </c>
    </row>
    <row r="299" spans="1:15" x14ac:dyDescent="0.15">
      <c r="A299" t="s">
        <v>256</v>
      </c>
      <c r="B299" s="2" t="s">
        <v>404</v>
      </c>
      <c r="C299" t="s">
        <v>315</v>
      </c>
      <c r="D299" s="2" t="s">
        <v>22</v>
      </c>
      <c r="E299">
        <v>2.7505931637015517</v>
      </c>
      <c r="F299">
        <v>2.7720212916265958</v>
      </c>
      <c r="G299">
        <v>2.7650720162955182</v>
      </c>
      <c r="H299">
        <v>2.7136147911209547</v>
      </c>
      <c r="I299">
        <v>2.6969689383187023</v>
      </c>
      <c r="J299">
        <v>2.6686379182890385</v>
      </c>
      <c r="K299">
        <v>2.6642480751909674</v>
      </c>
      <c r="L299">
        <v>2.6652928370028586</v>
      </c>
      <c r="M299">
        <v>2.6723704296458246</v>
      </c>
      <c r="N299">
        <v>2.6724541189356197</v>
      </c>
      <c r="O299">
        <v>2.6713525640036635</v>
      </c>
    </row>
    <row r="300" spans="1:15" hidden="1" x14ac:dyDescent="0.15">
      <c r="A300" t="s">
        <v>256</v>
      </c>
      <c r="B300" s="2" t="s">
        <v>404</v>
      </c>
      <c r="C300" t="s">
        <v>503</v>
      </c>
      <c r="D300" s="2" t="s">
        <v>157</v>
      </c>
      <c r="E300">
        <v>1163465944</v>
      </c>
      <c r="F300">
        <v>1171805563</v>
      </c>
      <c r="G300">
        <v>1179329058</v>
      </c>
      <c r="H300">
        <v>1184722242</v>
      </c>
      <c r="I300">
        <v>1191504221</v>
      </c>
      <c r="J300">
        <v>1198364438</v>
      </c>
      <c r="K300">
        <v>1205404811</v>
      </c>
      <c r="L300">
        <v>1212252370</v>
      </c>
      <c r="M300">
        <v>1219052243</v>
      </c>
      <c r="N300">
        <v>1225031038</v>
      </c>
      <c r="O300">
        <v>1230515710</v>
      </c>
    </row>
    <row r="301" spans="1:15" hidden="1" x14ac:dyDescent="0.15">
      <c r="A301" t="s">
        <v>256</v>
      </c>
      <c r="B301" s="2" t="s">
        <v>404</v>
      </c>
      <c r="C301" t="s">
        <v>516</v>
      </c>
      <c r="D301" s="2" t="s">
        <v>151</v>
      </c>
      <c r="E301">
        <v>13131547.14384228</v>
      </c>
      <c r="F301">
        <v>12994997.976333199</v>
      </c>
      <c r="G301">
        <v>12850247.692787349</v>
      </c>
      <c r="H301">
        <v>12906367.154836357</v>
      </c>
      <c r="I301">
        <v>12889767.319025695</v>
      </c>
      <c r="J301">
        <v>12764034.890100062</v>
      </c>
      <c r="K301">
        <v>12866790.753206313</v>
      </c>
      <c r="L301">
        <v>12438100.251292288</v>
      </c>
      <c r="M301">
        <v>12477281.285928786</v>
      </c>
      <c r="N301" t="s">
        <v>56</v>
      </c>
      <c r="O301" t="s">
        <v>56</v>
      </c>
    </row>
    <row r="302" spans="1:15" x14ac:dyDescent="0.15">
      <c r="A302" t="s">
        <v>415</v>
      </c>
      <c r="B302" s="2" t="s">
        <v>48</v>
      </c>
      <c r="C302" t="s">
        <v>315</v>
      </c>
      <c r="D302" s="2" t="s">
        <v>22</v>
      </c>
      <c r="E302">
        <v>20.9</v>
      </c>
      <c r="F302">
        <v>21.1</v>
      </c>
      <c r="G302">
        <v>21.2</v>
      </c>
      <c r="H302">
        <v>21.1</v>
      </c>
      <c r="I302">
        <v>20.8</v>
      </c>
      <c r="J302">
        <v>19.3</v>
      </c>
      <c r="K302">
        <v>17.3</v>
      </c>
      <c r="L302">
        <v>14.9</v>
      </c>
      <c r="M302">
        <v>14.1</v>
      </c>
      <c r="N302">
        <v>13.8</v>
      </c>
      <c r="O302">
        <v>13.8</v>
      </c>
    </row>
    <row r="303" spans="1:15" hidden="1" x14ac:dyDescent="0.15">
      <c r="A303" t="s">
        <v>415</v>
      </c>
      <c r="B303" s="2" t="s">
        <v>48</v>
      </c>
      <c r="C303" t="s">
        <v>503</v>
      </c>
      <c r="D303" s="2" t="s">
        <v>157</v>
      </c>
      <c r="E303">
        <v>7980955</v>
      </c>
      <c r="F303">
        <v>8150775</v>
      </c>
      <c r="G303">
        <v>8317470</v>
      </c>
      <c r="H303">
        <v>8480671</v>
      </c>
      <c r="I303">
        <v>8640691</v>
      </c>
      <c r="J303">
        <v>8798521</v>
      </c>
      <c r="K303">
        <v>8955589</v>
      </c>
      <c r="L303">
        <v>9112916</v>
      </c>
      <c r="M303">
        <v>9270795</v>
      </c>
      <c r="N303">
        <v>9429013</v>
      </c>
      <c r="O303">
        <v>9587522</v>
      </c>
    </row>
    <row r="304" spans="1:15" hidden="1" x14ac:dyDescent="0.15">
      <c r="A304" t="s">
        <v>415</v>
      </c>
      <c r="B304" s="2" t="s">
        <v>48</v>
      </c>
      <c r="C304" t="s">
        <v>516</v>
      </c>
      <c r="D304" s="2" t="s">
        <v>151</v>
      </c>
      <c r="E304">
        <v>31840</v>
      </c>
      <c r="F304">
        <v>31980</v>
      </c>
      <c r="G304">
        <v>32300</v>
      </c>
      <c r="H304">
        <v>32300</v>
      </c>
      <c r="I304">
        <v>32350</v>
      </c>
      <c r="J304">
        <v>32350</v>
      </c>
      <c r="K304">
        <v>32350</v>
      </c>
      <c r="L304">
        <v>32350</v>
      </c>
      <c r="M304">
        <v>32350</v>
      </c>
      <c r="N304" t="s">
        <v>56</v>
      </c>
      <c r="O304" t="s">
        <v>56</v>
      </c>
    </row>
    <row r="305" spans="1:15" x14ac:dyDescent="0.15">
      <c r="A305" t="s">
        <v>199</v>
      </c>
      <c r="B305" s="2" t="s">
        <v>248</v>
      </c>
      <c r="C305" t="s">
        <v>315</v>
      </c>
      <c r="D305" s="2" t="s">
        <v>22</v>
      </c>
      <c r="E305">
        <v>2.5</v>
      </c>
      <c r="F305">
        <v>2.5</v>
      </c>
      <c r="G305">
        <v>2.5</v>
      </c>
      <c r="H305">
        <v>2.5</v>
      </c>
      <c r="I305">
        <v>2.5</v>
      </c>
      <c r="J305">
        <v>2.5</v>
      </c>
      <c r="K305">
        <v>2.5</v>
      </c>
      <c r="L305">
        <v>2.5</v>
      </c>
      <c r="M305">
        <v>2.5</v>
      </c>
      <c r="N305">
        <v>2.5</v>
      </c>
      <c r="O305">
        <v>2.5</v>
      </c>
    </row>
    <row r="306" spans="1:15" hidden="1" x14ac:dyDescent="0.15">
      <c r="A306" t="s">
        <v>199</v>
      </c>
      <c r="B306" s="2" t="s">
        <v>248</v>
      </c>
      <c r="C306" t="s">
        <v>503</v>
      </c>
      <c r="D306" s="2" t="s">
        <v>157</v>
      </c>
      <c r="E306">
        <v>6957800</v>
      </c>
      <c r="F306">
        <v>6972800</v>
      </c>
      <c r="G306">
        <v>7024200</v>
      </c>
      <c r="H306">
        <v>7071600</v>
      </c>
      <c r="I306">
        <v>7150100</v>
      </c>
      <c r="J306">
        <v>7178900</v>
      </c>
      <c r="K306">
        <v>7229500</v>
      </c>
      <c r="L306">
        <v>7291300</v>
      </c>
      <c r="M306">
        <v>7336600</v>
      </c>
      <c r="N306">
        <v>7391700</v>
      </c>
      <c r="O306">
        <v>7451000</v>
      </c>
    </row>
    <row r="307" spans="1:15" hidden="1" x14ac:dyDescent="0.15">
      <c r="A307" t="s">
        <v>199</v>
      </c>
      <c r="B307" s="2" t="s">
        <v>248</v>
      </c>
      <c r="C307" t="s">
        <v>516</v>
      </c>
      <c r="D307" s="2" t="s">
        <v>151</v>
      </c>
      <c r="E307">
        <v>60</v>
      </c>
      <c r="F307">
        <v>60</v>
      </c>
      <c r="G307">
        <v>55</v>
      </c>
      <c r="H307">
        <v>55</v>
      </c>
      <c r="I307">
        <v>50.999999046325705</v>
      </c>
      <c r="J307">
        <v>50.999999046325705</v>
      </c>
      <c r="K307">
        <v>50.999999046325705</v>
      </c>
      <c r="L307">
        <v>50.999999046325705</v>
      </c>
      <c r="M307">
        <v>50</v>
      </c>
      <c r="N307" t="s">
        <v>56</v>
      </c>
      <c r="O307" t="s">
        <v>56</v>
      </c>
    </row>
    <row r="308" spans="1:15" x14ac:dyDescent="0.15">
      <c r="A308" t="s">
        <v>38</v>
      </c>
      <c r="B308" s="2" t="s">
        <v>479</v>
      </c>
      <c r="C308" t="s">
        <v>315</v>
      </c>
      <c r="D308" s="2" t="s">
        <v>22</v>
      </c>
      <c r="E308">
        <v>2.5</v>
      </c>
      <c r="F308">
        <v>2.5</v>
      </c>
      <c r="G308">
        <v>2.5</v>
      </c>
      <c r="H308">
        <v>2.5</v>
      </c>
      <c r="I308">
        <v>2.5</v>
      </c>
      <c r="J308">
        <v>2.5</v>
      </c>
      <c r="K308">
        <v>2.5</v>
      </c>
      <c r="L308">
        <v>2.5</v>
      </c>
      <c r="M308">
        <v>2.5</v>
      </c>
      <c r="N308">
        <v>2.5</v>
      </c>
      <c r="O308">
        <v>2.5</v>
      </c>
    </row>
    <row r="309" spans="1:15" hidden="1" x14ac:dyDescent="0.15">
      <c r="A309" t="s">
        <v>38</v>
      </c>
      <c r="B309" s="2" t="s">
        <v>479</v>
      </c>
      <c r="C309" t="s">
        <v>503</v>
      </c>
      <c r="D309" s="2" t="s">
        <v>157</v>
      </c>
      <c r="E309">
        <v>10038188</v>
      </c>
      <c r="F309">
        <v>10022650</v>
      </c>
      <c r="G309">
        <v>10000023</v>
      </c>
      <c r="H309">
        <v>9971727</v>
      </c>
      <c r="I309">
        <v>9920362</v>
      </c>
      <c r="J309">
        <v>9893082</v>
      </c>
      <c r="K309">
        <v>9866468</v>
      </c>
      <c r="L309">
        <v>9843028</v>
      </c>
      <c r="M309">
        <v>9814023</v>
      </c>
      <c r="N309">
        <v>9787966</v>
      </c>
      <c r="O309">
        <v>9775564</v>
      </c>
    </row>
    <row r="310" spans="1:15" hidden="1" x14ac:dyDescent="0.15">
      <c r="A310" t="s">
        <v>38</v>
      </c>
      <c r="B310" s="2" t="s">
        <v>479</v>
      </c>
      <c r="C310" t="s">
        <v>516</v>
      </c>
      <c r="D310" s="2" t="s">
        <v>151</v>
      </c>
      <c r="E310">
        <v>57900</v>
      </c>
      <c r="F310">
        <v>57830</v>
      </c>
      <c r="G310">
        <v>53430</v>
      </c>
      <c r="H310">
        <v>53370</v>
      </c>
      <c r="I310">
        <v>53380</v>
      </c>
      <c r="J310">
        <v>52570</v>
      </c>
      <c r="K310">
        <v>52640</v>
      </c>
      <c r="L310">
        <v>52640</v>
      </c>
      <c r="M310">
        <v>52830</v>
      </c>
      <c r="N310" t="s">
        <v>56</v>
      </c>
      <c r="O310" t="s">
        <v>56</v>
      </c>
    </row>
    <row r="311" spans="1:15" x14ac:dyDescent="0.15">
      <c r="A311" t="s">
        <v>535</v>
      </c>
      <c r="B311" s="2" t="s">
        <v>108</v>
      </c>
      <c r="C311" t="s">
        <v>315</v>
      </c>
      <c r="D311" s="2" t="s">
        <v>22</v>
      </c>
      <c r="E311">
        <v>9.6890181704685965</v>
      </c>
      <c r="F311">
        <v>9.1457211350975136</v>
      </c>
      <c r="G311">
        <v>8.5902710687268513</v>
      </c>
      <c r="H311">
        <v>8.2529786733708832</v>
      </c>
      <c r="I311">
        <v>8.1505304722511944</v>
      </c>
      <c r="J311">
        <v>7.9869003910398266</v>
      </c>
      <c r="K311">
        <v>7.8249299160386165</v>
      </c>
      <c r="L311">
        <v>7.6944917855417048</v>
      </c>
      <c r="M311">
        <v>7.6457655518867451</v>
      </c>
      <c r="N311">
        <v>7.621045607348516</v>
      </c>
      <c r="O311">
        <v>7.5985347564249004</v>
      </c>
    </row>
    <row r="312" spans="1:15" hidden="1" x14ac:dyDescent="0.15">
      <c r="A312" t="s">
        <v>535</v>
      </c>
      <c r="B312" s="2" t="s">
        <v>108</v>
      </c>
      <c r="C312" t="s">
        <v>503</v>
      </c>
      <c r="D312" s="2" t="s">
        <v>157</v>
      </c>
      <c r="E312">
        <v>4340024679</v>
      </c>
      <c r="F312">
        <v>4383703298</v>
      </c>
      <c r="G312">
        <v>4427061901</v>
      </c>
      <c r="H312">
        <v>4471055917</v>
      </c>
      <c r="I312">
        <v>4515490894</v>
      </c>
      <c r="J312">
        <v>4560254816</v>
      </c>
      <c r="K312">
        <v>4604833828</v>
      </c>
      <c r="L312">
        <v>4648915921</v>
      </c>
      <c r="M312">
        <v>4692793113</v>
      </c>
      <c r="N312">
        <v>4736170185</v>
      </c>
      <c r="O312">
        <v>4777257264.5</v>
      </c>
    </row>
    <row r="313" spans="1:15" hidden="1" x14ac:dyDescent="0.15">
      <c r="A313" t="s">
        <v>535</v>
      </c>
      <c r="B313" s="2" t="s">
        <v>108</v>
      </c>
      <c r="C313" t="s">
        <v>516</v>
      </c>
      <c r="D313" s="2" t="s">
        <v>151</v>
      </c>
      <c r="E313">
        <v>26244038.062285483</v>
      </c>
      <c r="F313">
        <v>26267393.356217444</v>
      </c>
      <c r="G313">
        <v>26348286.656645834</v>
      </c>
      <c r="H313">
        <v>26384728.222412169</v>
      </c>
      <c r="I313">
        <v>26418498.437713683</v>
      </c>
      <c r="J313">
        <v>26528035.340301096</v>
      </c>
      <c r="K313">
        <v>26565918.832122386</v>
      </c>
      <c r="L313">
        <v>26700229.013854563</v>
      </c>
      <c r="M313">
        <v>26664606.95605427</v>
      </c>
      <c r="N313" t="s">
        <v>56</v>
      </c>
      <c r="O313" t="s">
        <v>56</v>
      </c>
    </row>
    <row r="314" spans="1:15" x14ac:dyDescent="0.15">
      <c r="A314" t="s">
        <v>20</v>
      </c>
      <c r="B314" s="2" t="s">
        <v>109</v>
      </c>
      <c r="C314" t="s">
        <v>315</v>
      </c>
      <c r="D314" s="2" t="s">
        <v>22</v>
      </c>
      <c r="E314">
        <v>2.5</v>
      </c>
      <c r="F314">
        <v>2.5</v>
      </c>
      <c r="G314">
        <v>2.5</v>
      </c>
      <c r="H314">
        <v>2.5</v>
      </c>
      <c r="I314">
        <v>2.5</v>
      </c>
      <c r="J314">
        <v>2.5</v>
      </c>
      <c r="K314">
        <v>2.5</v>
      </c>
      <c r="L314">
        <v>2.5</v>
      </c>
      <c r="M314">
        <v>2.5</v>
      </c>
      <c r="N314">
        <v>2.5</v>
      </c>
      <c r="O314">
        <v>2.5</v>
      </c>
    </row>
    <row r="315" spans="1:15" hidden="1" x14ac:dyDescent="0.15">
      <c r="A315" t="s">
        <v>20</v>
      </c>
      <c r="B315" s="2" t="s">
        <v>109</v>
      </c>
      <c r="C315" t="s">
        <v>503</v>
      </c>
      <c r="D315" s="2" t="s">
        <v>157</v>
      </c>
      <c r="E315">
        <v>317414</v>
      </c>
      <c r="F315">
        <v>318499</v>
      </c>
      <c r="G315">
        <v>318041</v>
      </c>
      <c r="H315">
        <v>319014</v>
      </c>
      <c r="I315">
        <v>320716</v>
      </c>
      <c r="J315">
        <v>323764</v>
      </c>
      <c r="K315">
        <v>327386</v>
      </c>
      <c r="L315">
        <v>330815</v>
      </c>
      <c r="M315">
        <v>335439</v>
      </c>
      <c r="N315">
        <v>343400</v>
      </c>
      <c r="O315">
        <v>352721</v>
      </c>
    </row>
    <row r="316" spans="1:15" hidden="1" x14ac:dyDescent="0.15">
      <c r="A316" t="s">
        <v>20</v>
      </c>
      <c r="B316" s="2" t="s">
        <v>109</v>
      </c>
      <c r="C316" t="s">
        <v>516</v>
      </c>
      <c r="D316" s="2" t="s">
        <v>151</v>
      </c>
      <c r="E316">
        <v>18760</v>
      </c>
      <c r="F316">
        <v>18750</v>
      </c>
      <c r="G316">
        <v>18740</v>
      </c>
      <c r="H316">
        <v>18731.999511718797</v>
      </c>
      <c r="I316">
        <v>18721.999511718797</v>
      </c>
      <c r="J316">
        <v>18721.999511718797</v>
      </c>
      <c r="K316">
        <v>18721.999511718797</v>
      </c>
      <c r="L316">
        <v>18720</v>
      </c>
      <c r="M316">
        <v>18720</v>
      </c>
      <c r="N316" t="s">
        <v>56</v>
      </c>
      <c r="O316" t="s">
        <v>56</v>
      </c>
    </row>
    <row r="317" spans="1:15" x14ac:dyDescent="0.15">
      <c r="A317" t="s">
        <v>59</v>
      </c>
      <c r="B317" s="2" t="s">
        <v>201</v>
      </c>
      <c r="C317" t="s">
        <v>315</v>
      </c>
      <c r="D317" s="2" t="s">
        <v>22</v>
      </c>
      <c r="E317">
        <v>11.410149797375073</v>
      </c>
      <c r="F317">
        <v>10.910584042018424</v>
      </c>
      <c r="G317">
        <v>10.413180877617229</v>
      </c>
      <c r="H317">
        <v>10.116449014776624</v>
      </c>
      <c r="I317">
        <v>10.015750448058053</v>
      </c>
      <c r="J317">
        <v>9.8139904495345878</v>
      </c>
      <c r="K317">
        <v>9.6425688839041648</v>
      </c>
      <c r="L317">
        <v>9.5027384309806244</v>
      </c>
      <c r="M317">
        <v>9.4748473110226001</v>
      </c>
      <c r="N317">
        <v>9.4638638748526258</v>
      </c>
      <c r="O317">
        <v>9.4937334676607232</v>
      </c>
    </row>
    <row r="318" spans="1:15" hidden="1" x14ac:dyDescent="0.15">
      <c r="A318" t="s">
        <v>59</v>
      </c>
      <c r="B318" s="2" t="s">
        <v>201</v>
      </c>
      <c r="C318" t="s">
        <v>503</v>
      </c>
      <c r="D318" s="2" t="s">
        <v>157</v>
      </c>
      <c r="E318">
        <v>5643601079</v>
      </c>
      <c r="F318">
        <v>5717826465</v>
      </c>
      <c r="G318">
        <v>5792408543</v>
      </c>
      <c r="H318">
        <v>5867932121</v>
      </c>
      <c r="I318">
        <v>5943960591</v>
      </c>
      <c r="J318">
        <v>6020877871</v>
      </c>
      <c r="K318">
        <v>6098335490</v>
      </c>
      <c r="L318">
        <v>6176134809</v>
      </c>
      <c r="M318">
        <v>6254597843</v>
      </c>
      <c r="N318">
        <v>6333386949</v>
      </c>
      <c r="O318">
        <v>6410738779.5</v>
      </c>
    </row>
    <row r="319" spans="1:15" hidden="1" x14ac:dyDescent="0.15">
      <c r="A319" t="s">
        <v>59</v>
      </c>
      <c r="B319" s="2" t="s">
        <v>201</v>
      </c>
      <c r="C319" t="s">
        <v>516</v>
      </c>
      <c r="D319" s="2" t="s">
        <v>151</v>
      </c>
      <c r="E319">
        <v>35168732.247225344</v>
      </c>
      <c r="F319">
        <v>35182898.037449419</v>
      </c>
      <c r="G319">
        <v>35303049.661532938</v>
      </c>
      <c r="H319">
        <v>36357475.496594012</v>
      </c>
      <c r="I319">
        <v>36433627.789532244</v>
      </c>
      <c r="J319">
        <v>36539573.459209502</v>
      </c>
      <c r="K319">
        <v>36576682.383159697</v>
      </c>
      <c r="L319">
        <v>36711882.970165312</v>
      </c>
      <c r="M319">
        <v>36684314.609874785</v>
      </c>
      <c r="N319" t="s">
        <v>56</v>
      </c>
      <c r="O319" t="s">
        <v>56</v>
      </c>
    </row>
    <row r="320" spans="1:15" x14ac:dyDescent="0.15">
      <c r="A320" t="s">
        <v>378</v>
      </c>
      <c r="B320" s="2" t="s">
        <v>1</v>
      </c>
      <c r="C320" t="s">
        <v>315</v>
      </c>
      <c r="D320" s="2" t="s">
        <v>22</v>
      </c>
      <c r="E320">
        <v>13.5343433725937</v>
      </c>
      <c r="F320">
        <v>13.57457307998731</v>
      </c>
      <c r="G320">
        <v>13.567973564060047</v>
      </c>
      <c r="H320">
        <v>13.638475986838362</v>
      </c>
      <c r="I320">
        <v>13.58875690113476</v>
      </c>
      <c r="J320">
        <v>13.071658177544581</v>
      </c>
      <c r="K320">
        <v>12.626966654611506</v>
      </c>
      <c r="L320">
        <v>12.331788322150166</v>
      </c>
      <c r="M320">
        <v>12.486602222361984</v>
      </c>
      <c r="N320">
        <v>12.44730304732928</v>
      </c>
      <c r="O320">
        <v>12.753375052375151</v>
      </c>
    </row>
    <row r="321" spans="1:15" hidden="1" x14ac:dyDescent="0.15">
      <c r="A321" t="s">
        <v>378</v>
      </c>
      <c r="B321" s="2" t="s">
        <v>1</v>
      </c>
      <c r="C321" t="s">
        <v>503</v>
      </c>
      <c r="D321" s="2" t="s">
        <v>157</v>
      </c>
      <c r="E321">
        <v>434469613</v>
      </c>
      <c r="F321">
        <v>444998521</v>
      </c>
      <c r="G321">
        <v>456049562</v>
      </c>
      <c r="H321">
        <v>467268096</v>
      </c>
      <c r="I321">
        <v>478336539</v>
      </c>
      <c r="J321">
        <v>489626543</v>
      </c>
      <c r="K321">
        <v>501147849</v>
      </c>
      <c r="L321">
        <v>512877243</v>
      </c>
      <c r="M321">
        <v>524790731</v>
      </c>
      <c r="N321">
        <v>536862922</v>
      </c>
      <c r="O321">
        <v>549115214</v>
      </c>
    </row>
    <row r="322" spans="1:15" hidden="1" x14ac:dyDescent="0.15">
      <c r="A322" t="s">
        <v>378</v>
      </c>
      <c r="B322" s="2" t="s">
        <v>1</v>
      </c>
      <c r="C322" t="s">
        <v>516</v>
      </c>
      <c r="D322" s="2" t="s">
        <v>151</v>
      </c>
      <c r="E322">
        <v>2001261.0000038147</v>
      </c>
      <c r="F322">
        <v>1964872.0000648499</v>
      </c>
      <c r="G322">
        <v>1978266.0000038147</v>
      </c>
      <c r="H322">
        <v>2000616.0000038147</v>
      </c>
      <c r="I322">
        <v>2012316.0000038147</v>
      </c>
      <c r="J322">
        <v>2001896.0000038147</v>
      </c>
      <c r="K322">
        <v>2001566.0000038147</v>
      </c>
      <c r="L322">
        <v>2001066.0000038147</v>
      </c>
      <c r="M322">
        <v>2007486.0000038147</v>
      </c>
      <c r="N322" t="s">
        <v>56</v>
      </c>
      <c r="O322" t="s">
        <v>56</v>
      </c>
    </row>
    <row r="323" spans="1:15" x14ac:dyDescent="0.15">
      <c r="A323" t="s">
        <v>543</v>
      </c>
      <c r="B323" s="2" t="s">
        <v>509</v>
      </c>
      <c r="C323" t="s">
        <v>315</v>
      </c>
      <c r="D323" s="2" t="s">
        <v>22</v>
      </c>
      <c r="E323">
        <v>21.628917621743359</v>
      </c>
      <c r="F323">
        <v>20.947154534244895</v>
      </c>
      <c r="G323">
        <v>20.381221848239264</v>
      </c>
      <c r="H323">
        <v>19.971929087252732</v>
      </c>
      <c r="I323">
        <v>19.709707219283832</v>
      </c>
      <c r="J323">
        <v>19.332267903819154</v>
      </c>
      <c r="K323">
        <v>19.144879709609661</v>
      </c>
      <c r="L323">
        <v>18.913943932572735</v>
      </c>
      <c r="M323">
        <v>18.760704536399757</v>
      </c>
      <c r="N323">
        <v>18.718003115418107</v>
      </c>
      <c r="O323">
        <v>18.740991195759726</v>
      </c>
    </row>
    <row r="324" spans="1:15" hidden="1" x14ac:dyDescent="0.15">
      <c r="A324" t="s">
        <v>543</v>
      </c>
      <c r="B324" s="2" t="s">
        <v>509</v>
      </c>
      <c r="C324" t="s">
        <v>503</v>
      </c>
      <c r="D324" s="2" t="s">
        <v>157</v>
      </c>
      <c r="E324">
        <v>869106787</v>
      </c>
      <c r="F324">
        <v>889124646</v>
      </c>
      <c r="G324">
        <v>909297080</v>
      </c>
      <c r="H324">
        <v>929608108</v>
      </c>
      <c r="I324">
        <v>950133158</v>
      </c>
      <c r="J324">
        <v>970996512</v>
      </c>
      <c r="K324">
        <v>992353813</v>
      </c>
      <c r="L324">
        <v>1014341645</v>
      </c>
      <c r="M324">
        <v>1037013999</v>
      </c>
      <c r="N324">
        <v>1060353842</v>
      </c>
      <c r="O324">
        <v>1084366301</v>
      </c>
    </row>
    <row r="325" spans="1:15" hidden="1" x14ac:dyDescent="0.15">
      <c r="A325" t="s">
        <v>543</v>
      </c>
      <c r="B325" s="2" t="s">
        <v>509</v>
      </c>
      <c r="C325" t="s">
        <v>516</v>
      </c>
      <c r="D325" s="2" t="s">
        <v>151</v>
      </c>
      <c r="E325">
        <v>6923433.1849360466</v>
      </c>
      <c r="F325">
        <v>6950632.6811671257</v>
      </c>
      <c r="G325">
        <v>6976497.0048832893</v>
      </c>
      <c r="H325">
        <v>7972131.2741780281</v>
      </c>
      <c r="I325">
        <v>8002813.3518147469</v>
      </c>
      <c r="J325">
        <v>8009642.1189045906</v>
      </c>
      <c r="K325">
        <v>8009197.5510334969</v>
      </c>
      <c r="L325">
        <v>8010587.9563069344</v>
      </c>
      <c r="M325">
        <v>8012221.6538167</v>
      </c>
      <c r="N325" t="s">
        <v>56</v>
      </c>
      <c r="O325" t="s">
        <v>56</v>
      </c>
    </row>
    <row r="326" spans="1:15" x14ac:dyDescent="0.15">
      <c r="A326" t="s">
        <v>546</v>
      </c>
      <c r="B326" s="2" t="s">
        <v>412</v>
      </c>
      <c r="C326" t="s">
        <v>315</v>
      </c>
      <c r="D326" s="2" t="s">
        <v>22</v>
      </c>
      <c r="E326">
        <v>18.454756685630077</v>
      </c>
      <c r="F326">
        <v>18.049031647106393</v>
      </c>
      <c r="G326">
        <v>17.6957804634242</v>
      </c>
      <c r="H326">
        <v>17.469682620810449</v>
      </c>
      <c r="I326">
        <v>17.287402819260734</v>
      </c>
      <c r="J326">
        <v>16.850923782729708</v>
      </c>
      <c r="K326">
        <v>16.557724758078027</v>
      </c>
      <c r="L326">
        <v>16.297467770630913</v>
      </c>
      <c r="M326">
        <v>16.263118848293871</v>
      </c>
      <c r="N326">
        <v>16.218382073885138</v>
      </c>
      <c r="O326">
        <v>16.351102482036467</v>
      </c>
    </row>
    <row r="327" spans="1:15" hidden="1" x14ac:dyDescent="0.15">
      <c r="A327" t="s">
        <v>546</v>
      </c>
      <c r="B327" s="2" t="s">
        <v>412</v>
      </c>
      <c r="C327" t="s">
        <v>503</v>
      </c>
      <c r="D327" s="2" t="s">
        <v>157</v>
      </c>
      <c r="E327">
        <v>1303576400</v>
      </c>
      <c r="F327">
        <v>1334123167</v>
      </c>
      <c r="G327">
        <v>1365346642</v>
      </c>
      <c r="H327">
        <v>1396876204</v>
      </c>
      <c r="I327">
        <v>1428469697</v>
      </c>
      <c r="J327">
        <v>1460623055</v>
      </c>
      <c r="K327">
        <v>1493501662</v>
      </c>
      <c r="L327">
        <v>1527218888</v>
      </c>
      <c r="M327">
        <v>1561804730</v>
      </c>
      <c r="N327">
        <v>1597216764</v>
      </c>
      <c r="O327">
        <v>1633481515</v>
      </c>
    </row>
    <row r="328" spans="1:15" hidden="1" x14ac:dyDescent="0.15">
      <c r="A328" t="s">
        <v>546</v>
      </c>
      <c r="B328" s="2" t="s">
        <v>412</v>
      </c>
      <c r="C328" t="s">
        <v>516</v>
      </c>
      <c r="D328" s="2" t="s">
        <v>151</v>
      </c>
      <c r="E328">
        <v>8924694.1849398613</v>
      </c>
      <c r="F328">
        <v>8915504.6812319756</v>
      </c>
      <c r="G328">
        <v>8954763.004887104</v>
      </c>
      <c r="H328">
        <v>9972747.2741818428</v>
      </c>
      <c r="I328">
        <v>10015129.351818562</v>
      </c>
      <c r="J328">
        <v>10011538.118908405</v>
      </c>
      <c r="K328">
        <v>10010763.551037312</v>
      </c>
      <c r="L328">
        <v>10011653.956310749</v>
      </c>
      <c r="M328">
        <v>10019707.653820515</v>
      </c>
      <c r="N328" t="s">
        <v>56</v>
      </c>
      <c r="O328" t="s">
        <v>56</v>
      </c>
    </row>
    <row r="329" spans="1:15" x14ac:dyDescent="0.15">
      <c r="A329" t="s">
        <v>153</v>
      </c>
      <c r="B329" s="2" t="s">
        <v>454</v>
      </c>
      <c r="C329" t="s">
        <v>315</v>
      </c>
      <c r="D329" s="2" t="s">
        <v>22</v>
      </c>
      <c r="E329">
        <v>16.7</v>
      </c>
      <c r="F329">
        <v>16.399999999999999</v>
      </c>
      <c r="G329">
        <v>16.3</v>
      </c>
      <c r="H329">
        <v>16.3</v>
      </c>
      <c r="I329">
        <v>16.3</v>
      </c>
      <c r="J329">
        <v>15.9</v>
      </c>
      <c r="K329">
        <v>15.3</v>
      </c>
      <c r="L329">
        <v>14.7</v>
      </c>
      <c r="M329">
        <v>14.4</v>
      </c>
      <c r="N329">
        <v>14.2</v>
      </c>
      <c r="O329">
        <v>14</v>
      </c>
    </row>
    <row r="330" spans="1:15" hidden="1" x14ac:dyDescent="0.15">
      <c r="A330" t="s">
        <v>153</v>
      </c>
      <c r="B330" s="2" t="s">
        <v>454</v>
      </c>
      <c r="C330" t="s">
        <v>503</v>
      </c>
      <c r="D330" s="2" t="s">
        <v>157</v>
      </c>
      <c r="E330">
        <v>1200669765</v>
      </c>
      <c r="F330">
        <v>1217726215</v>
      </c>
      <c r="G330">
        <v>1234281170</v>
      </c>
      <c r="H330">
        <v>1250288729</v>
      </c>
      <c r="I330">
        <v>1265782790</v>
      </c>
      <c r="J330">
        <v>1280846129</v>
      </c>
      <c r="K330">
        <v>1295604184</v>
      </c>
      <c r="L330">
        <v>1310152403</v>
      </c>
      <c r="M330">
        <v>1324509589</v>
      </c>
      <c r="N330">
        <v>1338658835</v>
      </c>
      <c r="O330">
        <v>1352617328</v>
      </c>
    </row>
    <row r="331" spans="1:15" hidden="1" x14ac:dyDescent="0.15">
      <c r="A331" t="s">
        <v>153</v>
      </c>
      <c r="B331" s="2" t="s">
        <v>454</v>
      </c>
      <c r="C331" t="s">
        <v>516</v>
      </c>
      <c r="D331" s="2" t="s">
        <v>151</v>
      </c>
      <c r="E331">
        <v>1797570</v>
      </c>
      <c r="F331">
        <v>1800680</v>
      </c>
      <c r="G331">
        <v>1795730</v>
      </c>
      <c r="H331">
        <v>1796700</v>
      </c>
      <c r="I331">
        <v>1796420</v>
      </c>
      <c r="J331">
        <v>1796980</v>
      </c>
      <c r="K331">
        <v>1797210</v>
      </c>
      <c r="L331">
        <v>1797210</v>
      </c>
      <c r="M331">
        <v>1797210</v>
      </c>
      <c r="N331" t="s">
        <v>56</v>
      </c>
      <c r="O331" t="s">
        <v>56</v>
      </c>
    </row>
    <row r="332" spans="1:15" x14ac:dyDescent="0.15">
      <c r="A332" t="s">
        <v>351</v>
      </c>
      <c r="B332" s="2" t="s">
        <v>355</v>
      </c>
      <c r="C332" t="s">
        <v>315</v>
      </c>
      <c r="D332" s="2" t="s">
        <v>22</v>
      </c>
      <c r="E332">
        <v>17.399999999999999</v>
      </c>
      <c r="F332">
        <v>15.5</v>
      </c>
      <c r="G332">
        <v>12.9</v>
      </c>
      <c r="H332">
        <v>10.5</v>
      </c>
      <c r="I332">
        <v>9.3000000000000007</v>
      </c>
      <c r="J332">
        <v>8.9</v>
      </c>
      <c r="K332">
        <v>9.3000000000000007</v>
      </c>
      <c r="L332">
        <v>9.3000000000000007</v>
      </c>
      <c r="M332">
        <v>9.1999999999999993</v>
      </c>
      <c r="N332">
        <v>8.9</v>
      </c>
      <c r="O332">
        <v>9</v>
      </c>
    </row>
    <row r="333" spans="1:15" hidden="1" x14ac:dyDescent="0.15">
      <c r="A333" t="s">
        <v>351</v>
      </c>
      <c r="B333" s="2" t="s">
        <v>355</v>
      </c>
      <c r="C333" t="s">
        <v>503</v>
      </c>
      <c r="D333" s="2" t="s">
        <v>157</v>
      </c>
      <c r="E333">
        <v>235469762</v>
      </c>
      <c r="F333">
        <v>238620563</v>
      </c>
      <c r="G333">
        <v>241834215</v>
      </c>
      <c r="H333">
        <v>245116206</v>
      </c>
      <c r="I333">
        <v>248452413</v>
      </c>
      <c r="J333">
        <v>251806402</v>
      </c>
      <c r="K333">
        <v>255129004</v>
      </c>
      <c r="L333">
        <v>258383256</v>
      </c>
      <c r="M333">
        <v>261554226</v>
      </c>
      <c r="N333">
        <v>264645886</v>
      </c>
      <c r="O333">
        <v>267663435</v>
      </c>
    </row>
    <row r="334" spans="1:15" hidden="1" x14ac:dyDescent="0.15">
      <c r="A334" t="s">
        <v>351</v>
      </c>
      <c r="B334" s="2" t="s">
        <v>355</v>
      </c>
      <c r="C334" t="s">
        <v>516</v>
      </c>
      <c r="D334" s="2" t="s">
        <v>151</v>
      </c>
      <c r="E334">
        <v>540000</v>
      </c>
      <c r="F334">
        <v>556000</v>
      </c>
      <c r="G334">
        <v>556000</v>
      </c>
      <c r="H334">
        <v>565000</v>
      </c>
      <c r="I334">
        <v>565000</v>
      </c>
      <c r="J334">
        <v>570000</v>
      </c>
      <c r="K334">
        <v>570000</v>
      </c>
      <c r="L334">
        <v>570000</v>
      </c>
      <c r="M334">
        <v>570000</v>
      </c>
      <c r="N334" t="s">
        <v>56</v>
      </c>
      <c r="O334" t="s">
        <v>56</v>
      </c>
    </row>
    <row r="335" spans="1:15" x14ac:dyDescent="0.15">
      <c r="A335" t="s">
        <v>310</v>
      </c>
      <c r="B335" s="2" t="s">
        <v>136</v>
      </c>
      <c r="C335" t="s">
        <v>315</v>
      </c>
      <c r="D335" s="2" t="s">
        <v>22</v>
      </c>
      <c r="E335">
        <v>5.5</v>
      </c>
      <c r="F335">
        <v>5.0999999999999996</v>
      </c>
      <c r="G335">
        <v>4.9000000000000004</v>
      </c>
      <c r="H335">
        <v>4.8</v>
      </c>
      <c r="I335">
        <v>4.8</v>
      </c>
      <c r="J335">
        <v>4.8</v>
      </c>
      <c r="K335">
        <v>4.8</v>
      </c>
      <c r="L335">
        <v>4.9000000000000004</v>
      </c>
      <c r="M335">
        <v>4.9000000000000004</v>
      </c>
      <c r="N335">
        <v>4.8</v>
      </c>
      <c r="O335">
        <v>4.7</v>
      </c>
    </row>
    <row r="336" spans="1:15" hidden="1" x14ac:dyDescent="0.15">
      <c r="A336" t="s">
        <v>310</v>
      </c>
      <c r="B336" s="2" t="s">
        <v>136</v>
      </c>
      <c r="C336" t="s">
        <v>503</v>
      </c>
      <c r="D336" s="2" t="s">
        <v>157</v>
      </c>
      <c r="E336">
        <v>72120604</v>
      </c>
      <c r="F336">
        <v>72924837</v>
      </c>
      <c r="G336">
        <v>73762519</v>
      </c>
      <c r="H336">
        <v>74634956</v>
      </c>
      <c r="I336">
        <v>75539862</v>
      </c>
      <c r="J336">
        <v>76481943</v>
      </c>
      <c r="K336">
        <v>77465753</v>
      </c>
      <c r="L336">
        <v>78492215</v>
      </c>
      <c r="M336">
        <v>79564016</v>
      </c>
      <c r="N336">
        <v>80673951</v>
      </c>
      <c r="O336">
        <v>81800269</v>
      </c>
    </row>
    <row r="337" spans="1:15" hidden="1" x14ac:dyDescent="0.15">
      <c r="A337" t="s">
        <v>310</v>
      </c>
      <c r="B337" s="2" t="s">
        <v>136</v>
      </c>
      <c r="C337" t="s">
        <v>516</v>
      </c>
      <c r="D337" s="2" t="s">
        <v>151</v>
      </c>
      <c r="E337">
        <v>466850</v>
      </c>
      <c r="F337">
        <v>466861.9921875</v>
      </c>
      <c r="G337">
        <v>465393.984375</v>
      </c>
      <c r="H337">
        <v>463926.015625</v>
      </c>
      <c r="I337">
        <v>462458.0078125</v>
      </c>
      <c r="J337">
        <v>459540</v>
      </c>
      <c r="K337">
        <v>459540</v>
      </c>
      <c r="L337">
        <v>459540</v>
      </c>
      <c r="M337">
        <v>459540</v>
      </c>
      <c r="N337" t="s">
        <v>56</v>
      </c>
      <c r="O337" t="s">
        <v>56</v>
      </c>
    </row>
    <row r="338" spans="1:15" x14ac:dyDescent="0.15">
      <c r="A338" t="s">
        <v>0</v>
      </c>
      <c r="B338" s="2" t="s">
        <v>407</v>
      </c>
      <c r="C338" t="s">
        <v>315</v>
      </c>
      <c r="D338" s="2" t="s">
        <v>22</v>
      </c>
      <c r="E338">
        <v>25</v>
      </c>
      <c r="F338">
        <v>23.3</v>
      </c>
      <c r="G338">
        <v>21.9</v>
      </c>
      <c r="H338">
        <v>21.5</v>
      </c>
      <c r="I338">
        <v>21.8</v>
      </c>
      <c r="J338">
        <v>22.1</v>
      </c>
      <c r="K338">
        <v>22.7</v>
      </c>
      <c r="L338">
        <v>23.6</v>
      </c>
      <c r="M338">
        <v>24</v>
      </c>
      <c r="N338">
        <v>24</v>
      </c>
      <c r="O338">
        <v>23.7</v>
      </c>
    </row>
    <row r="339" spans="1:15" hidden="1" x14ac:dyDescent="0.15">
      <c r="A339" t="s">
        <v>0</v>
      </c>
      <c r="B339" s="2" t="s">
        <v>407</v>
      </c>
      <c r="C339" t="s">
        <v>503</v>
      </c>
      <c r="D339" s="2" t="s">
        <v>157</v>
      </c>
      <c r="E339">
        <v>28385746</v>
      </c>
      <c r="F339">
        <v>28973162</v>
      </c>
      <c r="G339">
        <v>29741976</v>
      </c>
      <c r="H339">
        <v>30725300</v>
      </c>
      <c r="I339">
        <v>31890011</v>
      </c>
      <c r="J339">
        <v>33157050</v>
      </c>
      <c r="K339">
        <v>34411951</v>
      </c>
      <c r="L339">
        <v>35572261</v>
      </c>
      <c r="M339">
        <v>36610632</v>
      </c>
      <c r="N339">
        <v>37552781</v>
      </c>
      <c r="O339">
        <v>38433600</v>
      </c>
    </row>
    <row r="340" spans="1:15" hidden="1" x14ac:dyDescent="0.15">
      <c r="A340" t="s">
        <v>0</v>
      </c>
      <c r="B340" s="2" t="s">
        <v>407</v>
      </c>
      <c r="C340" t="s">
        <v>516</v>
      </c>
      <c r="D340" s="2" t="s">
        <v>151</v>
      </c>
      <c r="E340">
        <v>81900</v>
      </c>
      <c r="F340">
        <v>78500</v>
      </c>
      <c r="G340">
        <v>82200</v>
      </c>
      <c r="H340">
        <v>85500</v>
      </c>
      <c r="I340">
        <v>85685</v>
      </c>
      <c r="J340">
        <v>88637.5</v>
      </c>
      <c r="K340">
        <v>92690</v>
      </c>
      <c r="L340">
        <v>93000</v>
      </c>
      <c r="M340">
        <v>93000</v>
      </c>
      <c r="N340" t="s">
        <v>56</v>
      </c>
      <c r="O340" t="s">
        <v>56</v>
      </c>
    </row>
    <row r="341" spans="1:15" x14ac:dyDescent="0.15">
      <c r="A341" t="s">
        <v>82</v>
      </c>
      <c r="B341" s="2" t="s">
        <v>42</v>
      </c>
      <c r="C341" t="s">
        <v>315</v>
      </c>
      <c r="D341" s="2" t="s">
        <v>22</v>
      </c>
      <c r="E341">
        <v>2.5</v>
      </c>
      <c r="F341">
        <v>2.5</v>
      </c>
      <c r="G341">
        <v>2.5</v>
      </c>
      <c r="H341">
        <v>2.5</v>
      </c>
      <c r="I341">
        <v>2.5</v>
      </c>
      <c r="J341">
        <v>2.5</v>
      </c>
      <c r="K341">
        <v>2.5</v>
      </c>
      <c r="L341">
        <v>2.5</v>
      </c>
      <c r="M341">
        <v>2.5</v>
      </c>
      <c r="N341">
        <v>2.5</v>
      </c>
      <c r="O341">
        <v>2.5</v>
      </c>
    </row>
    <row r="342" spans="1:15" hidden="1" x14ac:dyDescent="0.15">
      <c r="A342" t="s">
        <v>82</v>
      </c>
      <c r="B342" s="2" t="s">
        <v>42</v>
      </c>
      <c r="C342" t="s">
        <v>503</v>
      </c>
      <c r="D342" s="2" t="s">
        <v>157</v>
      </c>
      <c r="E342">
        <v>4489544</v>
      </c>
      <c r="F342">
        <v>4535375</v>
      </c>
      <c r="G342">
        <v>4560155</v>
      </c>
      <c r="H342">
        <v>4580084</v>
      </c>
      <c r="I342">
        <v>4599533</v>
      </c>
      <c r="J342">
        <v>4623816</v>
      </c>
      <c r="K342">
        <v>4657740</v>
      </c>
      <c r="L342">
        <v>4701957</v>
      </c>
      <c r="M342">
        <v>4755335</v>
      </c>
      <c r="N342">
        <v>4807388</v>
      </c>
      <c r="O342">
        <v>4867316</v>
      </c>
    </row>
    <row r="343" spans="1:15" hidden="1" x14ac:dyDescent="0.15">
      <c r="A343" t="s">
        <v>82</v>
      </c>
      <c r="B343" s="2" t="s">
        <v>42</v>
      </c>
      <c r="C343" t="s">
        <v>516</v>
      </c>
      <c r="D343" s="2" t="s">
        <v>151</v>
      </c>
      <c r="E343">
        <v>42001.0009765625</v>
      </c>
      <c r="F343">
        <v>41890</v>
      </c>
      <c r="G343">
        <v>45680</v>
      </c>
      <c r="H343">
        <v>45550</v>
      </c>
      <c r="I343">
        <v>45330</v>
      </c>
      <c r="J343">
        <v>44770</v>
      </c>
      <c r="K343">
        <v>44660</v>
      </c>
      <c r="L343">
        <v>44300</v>
      </c>
      <c r="M343">
        <v>44460</v>
      </c>
      <c r="N343" t="s">
        <v>56</v>
      </c>
      <c r="O343" t="s">
        <v>56</v>
      </c>
    </row>
    <row r="344" spans="1:15" x14ac:dyDescent="0.15">
      <c r="A344" t="s">
        <v>220</v>
      </c>
      <c r="B344" s="2" t="s">
        <v>87</v>
      </c>
      <c r="C344" t="s">
        <v>315</v>
      </c>
      <c r="D344" s="2" t="s">
        <v>22</v>
      </c>
      <c r="E344" t="s">
        <v>56</v>
      </c>
      <c r="F344" t="s">
        <v>56</v>
      </c>
      <c r="G344" t="s">
        <v>56</v>
      </c>
      <c r="H344" t="s">
        <v>56</v>
      </c>
      <c r="I344" t="s">
        <v>56</v>
      </c>
      <c r="J344" t="s">
        <v>56</v>
      </c>
      <c r="K344" t="s">
        <v>56</v>
      </c>
      <c r="L344" t="s">
        <v>56</v>
      </c>
      <c r="M344" t="s">
        <v>56</v>
      </c>
      <c r="N344" t="s">
        <v>56</v>
      </c>
      <c r="O344" t="s">
        <v>56</v>
      </c>
    </row>
    <row r="345" spans="1:15" hidden="1" x14ac:dyDescent="0.15">
      <c r="A345" t="s">
        <v>220</v>
      </c>
      <c r="B345" s="2" t="s">
        <v>87</v>
      </c>
      <c r="C345" t="s">
        <v>503</v>
      </c>
      <c r="D345" s="2" t="s">
        <v>157</v>
      </c>
      <c r="E345">
        <v>83508</v>
      </c>
      <c r="F345">
        <v>84376</v>
      </c>
      <c r="G345">
        <v>84857</v>
      </c>
      <c r="H345">
        <v>84886</v>
      </c>
      <c r="I345">
        <v>84533</v>
      </c>
      <c r="J345">
        <v>83976</v>
      </c>
      <c r="K345">
        <v>83488</v>
      </c>
      <c r="L345">
        <v>83234</v>
      </c>
      <c r="M345">
        <v>83287</v>
      </c>
      <c r="N345">
        <v>83598</v>
      </c>
      <c r="O345">
        <v>84077</v>
      </c>
    </row>
    <row r="346" spans="1:15" hidden="1" x14ac:dyDescent="0.15">
      <c r="A346" t="s">
        <v>220</v>
      </c>
      <c r="B346" s="2" t="s">
        <v>87</v>
      </c>
      <c r="C346" t="s">
        <v>516</v>
      </c>
      <c r="D346" s="2" t="s">
        <v>151</v>
      </c>
      <c r="E346">
        <v>442.79998779296903</v>
      </c>
      <c r="F346">
        <v>434.19998168945295</v>
      </c>
      <c r="G346">
        <v>433.800010681152</v>
      </c>
      <c r="H346">
        <v>426.10000610351597</v>
      </c>
      <c r="I346">
        <v>384.00001525878901</v>
      </c>
      <c r="J346">
        <v>387.99999237060496</v>
      </c>
      <c r="K346">
        <v>389.00001525878901</v>
      </c>
      <c r="L346">
        <v>404.00001525878901</v>
      </c>
      <c r="M346">
        <v>397.99999237060496</v>
      </c>
      <c r="N346" t="s">
        <v>56</v>
      </c>
      <c r="O346" t="s">
        <v>56</v>
      </c>
    </row>
    <row r="347" spans="1:15" x14ac:dyDescent="0.15">
      <c r="A347" t="s">
        <v>361</v>
      </c>
      <c r="B347" s="2" t="s">
        <v>505</v>
      </c>
      <c r="C347" t="s">
        <v>315</v>
      </c>
      <c r="D347" s="2" t="s">
        <v>22</v>
      </c>
      <c r="E347">
        <v>2.5</v>
      </c>
      <c r="F347">
        <v>2.5</v>
      </c>
      <c r="G347">
        <v>2.5</v>
      </c>
      <c r="H347">
        <v>2.5</v>
      </c>
      <c r="I347">
        <v>2.5</v>
      </c>
      <c r="J347">
        <v>2.5</v>
      </c>
      <c r="K347">
        <v>2.5</v>
      </c>
      <c r="L347">
        <v>2.5</v>
      </c>
      <c r="M347">
        <v>2.5</v>
      </c>
      <c r="N347">
        <v>2.5</v>
      </c>
      <c r="O347">
        <v>2.5</v>
      </c>
    </row>
    <row r="348" spans="1:15" hidden="1" x14ac:dyDescent="0.15">
      <c r="A348" t="s">
        <v>361</v>
      </c>
      <c r="B348" s="2" t="s">
        <v>505</v>
      </c>
      <c r="C348" t="s">
        <v>503</v>
      </c>
      <c r="D348" s="2" t="s">
        <v>157</v>
      </c>
      <c r="E348">
        <v>7308800</v>
      </c>
      <c r="F348">
        <v>7485600</v>
      </c>
      <c r="G348">
        <v>7623600</v>
      </c>
      <c r="H348">
        <v>7765800</v>
      </c>
      <c r="I348">
        <v>7910500</v>
      </c>
      <c r="J348">
        <v>8059500</v>
      </c>
      <c r="K348">
        <v>8215700</v>
      </c>
      <c r="L348">
        <v>8380100</v>
      </c>
      <c r="M348">
        <v>8546000</v>
      </c>
      <c r="N348">
        <v>8713300</v>
      </c>
      <c r="O348">
        <v>8882800</v>
      </c>
    </row>
    <row r="349" spans="1:15" hidden="1" x14ac:dyDescent="0.15">
      <c r="A349" t="s">
        <v>361</v>
      </c>
      <c r="B349" s="2" t="s">
        <v>505</v>
      </c>
      <c r="C349" t="s">
        <v>516</v>
      </c>
      <c r="D349" s="2" t="s">
        <v>151</v>
      </c>
      <c r="E349">
        <v>5155.9997558593795</v>
      </c>
      <c r="F349">
        <v>5225.9997558593795</v>
      </c>
      <c r="G349">
        <v>5045</v>
      </c>
      <c r="H349">
        <v>5170</v>
      </c>
      <c r="I349">
        <v>5262.0001220703098</v>
      </c>
      <c r="J349">
        <v>5202.9998779296902</v>
      </c>
      <c r="K349">
        <v>5377.0001220703098</v>
      </c>
      <c r="L349">
        <v>5339.0002441406295</v>
      </c>
      <c r="M349">
        <v>5320</v>
      </c>
      <c r="N349" t="s">
        <v>56</v>
      </c>
      <c r="O349" t="s">
        <v>56</v>
      </c>
    </row>
    <row r="350" spans="1:15" x14ac:dyDescent="0.15">
      <c r="A350" t="s">
        <v>130</v>
      </c>
      <c r="B350" s="2" t="s">
        <v>427</v>
      </c>
      <c r="C350" t="s">
        <v>315</v>
      </c>
      <c r="D350" s="2" t="s">
        <v>22</v>
      </c>
      <c r="E350">
        <v>2.5</v>
      </c>
      <c r="F350">
        <v>2.5</v>
      </c>
      <c r="G350">
        <v>2.5</v>
      </c>
      <c r="H350">
        <v>2.5</v>
      </c>
      <c r="I350">
        <v>2.5</v>
      </c>
      <c r="J350">
        <v>2.5</v>
      </c>
      <c r="K350">
        <v>2.5</v>
      </c>
      <c r="L350">
        <v>2.5</v>
      </c>
      <c r="M350">
        <v>2.5</v>
      </c>
      <c r="N350">
        <v>2.5</v>
      </c>
      <c r="O350">
        <v>2.5</v>
      </c>
    </row>
    <row r="351" spans="1:15" hidden="1" x14ac:dyDescent="0.15">
      <c r="A351" t="s">
        <v>130</v>
      </c>
      <c r="B351" s="2" t="s">
        <v>427</v>
      </c>
      <c r="C351" t="s">
        <v>503</v>
      </c>
      <c r="D351" s="2" t="s">
        <v>157</v>
      </c>
      <c r="E351">
        <v>58826731</v>
      </c>
      <c r="F351">
        <v>59095365</v>
      </c>
      <c r="G351">
        <v>59277417</v>
      </c>
      <c r="H351">
        <v>59379449</v>
      </c>
      <c r="I351">
        <v>59539717</v>
      </c>
      <c r="J351">
        <v>60233948</v>
      </c>
      <c r="K351">
        <v>60789140</v>
      </c>
      <c r="L351">
        <v>60730582</v>
      </c>
      <c r="M351">
        <v>60627498</v>
      </c>
      <c r="N351">
        <v>60536709</v>
      </c>
      <c r="O351">
        <v>60421760</v>
      </c>
    </row>
    <row r="352" spans="1:15" hidden="1" x14ac:dyDescent="0.15">
      <c r="A352" t="s">
        <v>130</v>
      </c>
      <c r="B352" s="2" t="s">
        <v>427</v>
      </c>
      <c r="C352" t="s">
        <v>516</v>
      </c>
      <c r="D352" s="2" t="s">
        <v>151</v>
      </c>
      <c r="E352">
        <v>144572.001953125</v>
      </c>
      <c r="F352">
        <v>139824.00390625</v>
      </c>
      <c r="G352">
        <v>143277.998046875</v>
      </c>
      <c r="H352">
        <v>138525.99609375</v>
      </c>
      <c r="I352">
        <v>137290</v>
      </c>
      <c r="J352">
        <v>136300</v>
      </c>
      <c r="K352">
        <v>131620</v>
      </c>
      <c r="L352">
        <v>129450</v>
      </c>
      <c r="M352">
        <v>127170</v>
      </c>
      <c r="N352" t="s">
        <v>56</v>
      </c>
      <c r="O352" t="s">
        <v>56</v>
      </c>
    </row>
    <row r="353" spans="1:15" x14ac:dyDescent="0.15">
      <c r="A353" t="s">
        <v>95</v>
      </c>
      <c r="B353" s="2" t="s">
        <v>528</v>
      </c>
      <c r="C353" t="s">
        <v>315</v>
      </c>
      <c r="D353" s="2" t="s">
        <v>22</v>
      </c>
      <c r="E353">
        <v>9.1</v>
      </c>
      <c r="F353">
        <v>9.6</v>
      </c>
      <c r="G353">
        <v>9.6999999999999993</v>
      </c>
      <c r="H353">
        <v>9.9</v>
      </c>
      <c r="I353">
        <v>10.199999999999999</v>
      </c>
      <c r="J353">
        <v>10.199999999999999</v>
      </c>
      <c r="K353">
        <v>9.8000000000000007</v>
      </c>
      <c r="L353">
        <v>9.6999999999999993</v>
      </c>
      <c r="M353">
        <v>9.4</v>
      </c>
      <c r="N353">
        <v>9.3000000000000007</v>
      </c>
      <c r="O353">
        <v>8.6999999999999993</v>
      </c>
    </row>
    <row r="354" spans="1:15" hidden="1" x14ac:dyDescent="0.15">
      <c r="A354" t="s">
        <v>95</v>
      </c>
      <c r="B354" s="2" t="s">
        <v>528</v>
      </c>
      <c r="C354" t="s">
        <v>503</v>
      </c>
      <c r="D354" s="2" t="s">
        <v>157</v>
      </c>
      <c r="E354">
        <v>2781876</v>
      </c>
      <c r="F354">
        <v>2795837</v>
      </c>
      <c r="G354">
        <v>2810460</v>
      </c>
      <c r="H354">
        <v>2825929</v>
      </c>
      <c r="I354">
        <v>2842132</v>
      </c>
      <c r="J354">
        <v>2858709</v>
      </c>
      <c r="K354">
        <v>2875136</v>
      </c>
      <c r="L354">
        <v>2891021</v>
      </c>
      <c r="M354">
        <v>2906238</v>
      </c>
      <c r="N354">
        <v>2920853</v>
      </c>
      <c r="O354">
        <v>2934855</v>
      </c>
    </row>
    <row r="355" spans="1:15" hidden="1" x14ac:dyDescent="0.15">
      <c r="A355" t="s">
        <v>95</v>
      </c>
      <c r="B355" s="2" t="s">
        <v>528</v>
      </c>
      <c r="C355" t="s">
        <v>516</v>
      </c>
      <c r="D355" s="2" t="s">
        <v>151</v>
      </c>
      <c r="E355">
        <v>4490</v>
      </c>
      <c r="F355">
        <v>4490</v>
      </c>
      <c r="G355">
        <v>4440</v>
      </c>
      <c r="H355">
        <v>4440</v>
      </c>
      <c r="I355">
        <v>4440</v>
      </c>
      <c r="J355">
        <v>4440</v>
      </c>
      <c r="K355">
        <v>4440</v>
      </c>
      <c r="L355">
        <v>4440</v>
      </c>
      <c r="M355">
        <v>4440</v>
      </c>
      <c r="N355" t="s">
        <v>56</v>
      </c>
      <c r="O355" t="s">
        <v>56</v>
      </c>
    </row>
    <row r="356" spans="1:15" x14ac:dyDescent="0.15">
      <c r="A356" t="s">
        <v>544</v>
      </c>
      <c r="B356" s="2" t="s">
        <v>428</v>
      </c>
      <c r="C356" t="s">
        <v>315</v>
      </c>
      <c r="D356" s="2" t="s">
        <v>22</v>
      </c>
      <c r="E356">
        <v>2.5</v>
      </c>
      <c r="F356">
        <v>2.7</v>
      </c>
      <c r="G356">
        <v>2.7</v>
      </c>
      <c r="H356">
        <v>2.5</v>
      </c>
      <c r="I356">
        <v>2.5</v>
      </c>
      <c r="J356">
        <v>2.5</v>
      </c>
      <c r="K356">
        <v>2.5</v>
      </c>
      <c r="L356">
        <v>2.5</v>
      </c>
      <c r="M356">
        <v>2.5</v>
      </c>
      <c r="N356">
        <v>2.5</v>
      </c>
      <c r="O356">
        <v>2.5</v>
      </c>
    </row>
    <row r="357" spans="1:15" hidden="1" x14ac:dyDescent="0.15">
      <c r="A357" t="s">
        <v>544</v>
      </c>
      <c r="B357" s="2" t="s">
        <v>428</v>
      </c>
      <c r="C357" t="s">
        <v>503</v>
      </c>
      <c r="D357" s="2" t="s">
        <v>157</v>
      </c>
      <c r="E357">
        <v>128063000</v>
      </c>
      <c r="F357">
        <v>128047000</v>
      </c>
      <c r="G357">
        <v>128070000</v>
      </c>
      <c r="H357">
        <v>127833000</v>
      </c>
      <c r="I357">
        <v>127629000</v>
      </c>
      <c r="J357">
        <v>127445000</v>
      </c>
      <c r="K357">
        <v>127276000</v>
      </c>
      <c r="L357">
        <v>127141000</v>
      </c>
      <c r="M357">
        <v>126994511</v>
      </c>
      <c r="N357">
        <v>126785797</v>
      </c>
      <c r="O357">
        <v>126529100</v>
      </c>
    </row>
    <row r="358" spans="1:15" hidden="1" x14ac:dyDescent="0.15">
      <c r="A358" t="s">
        <v>544</v>
      </c>
      <c r="B358" s="2" t="s">
        <v>428</v>
      </c>
      <c r="C358" t="s">
        <v>516</v>
      </c>
      <c r="D358" s="2" t="s">
        <v>151</v>
      </c>
      <c r="E358">
        <v>46280</v>
      </c>
      <c r="F358">
        <v>46090</v>
      </c>
      <c r="G358">
        <v>45930</v>
      </c>
      <c r="H358">
        <v>45610</v>
      </c>
      <c r="I358">
        <v>45490</v>
      </c>
      <c r="J358">
        <v>45380</v>
      </c>
      <c r="K358">
        <v>45180</v>
      </c>
      <c r="L358">
        <v>44960</v>
      </c>
      <c r="M358">
        <v>44710</v>
      </c>
      <c r="N358" t="s">
        <v>56</v>
      </c>
      <c r="O358" t="s">
        <v>56</v>
      </c>
    </row>
    <row r="359" spans="1:15" x14ac:dyDescent="0.15">
      <c r="A359" t="s">
        <v>436</v>
      </c>
      <c r="B359" s="2" t="s">
        <v>228</v>
      </c>
      <c r="C359" t="s">
        <v>315</v>
      </c>
      <c r="D359" s="2" t="s">
        <v>22</v>
      </c>
      <c r="E359">
        <v>6.7</v>
      </c>
      <c r="F359">
        <v>7</v>
      </c>
      <c r="G359">
        <v>7.2</v>
      </c>
      <c r="H359">
        <v>7.7</v>
      </c>
      <c r="I359">
        <v>8.6</v>
      </c>
      <c r="J359">
        <v>8.9</v>
      </c>
      <c r="K359">
        <v>9</v>
      </c>
      <c r="L359">
        <v>8.5</v>
      </c>
      <c r="M359">
        <v>8.6</v>
      </c>
      <c r="N359">
        <v>8.6999999999999993</v>
      </c>
      <c r="O359">
        <v>8.5</v>
      </c>
    </row>
    <row r="360" spans="1:15" hidden="1" x14ac:dyDescent="0.15">
      <c r="A360" t="s">
        <v>436</v>
      </c>
      <c r="B360" s="2" t="s">
        <v>228</v>
      </c>
      <c r="C360" t="s">
        <v>503</v>
      </c>
      <c r="D360" s="2" t="s">
        <v>157</v>
      </c>
      <c r="E360">
        <v>6556478</v>
      </c>
      <c r="F360">
        <v>6893260</v>
      </c>
      <c r="G360">
        <v>7261539</v>
      </c>
      <c r="H360">
        <v>7663131</v>
      </c>
      <c r="I360">
        <v>8090872</v>
      </c>
      <c r="J360">
        <v>8520420</v>
      </c>
      <c r="K360">
        <v>8920049</v>
      </c>
      <c r="L360">
        <v>9266575</v>
      </c>
      <c r="M360">
        <v>9551467</v>
      </c>
      <c r="N360">
        <v>9779173</v>
      </c>
      <c r="O360">
        <v>9956011</v>
      </c>
    </row>
    <row r="361" spans="1:15" hidden="1" x14ac:dyDescent="0.15">
      <c r="A361" t="s">
        <v>436</v>
      </c>
      <c r="B361" s="2" t="s">
        <v>228</v>
      </c>
      <c r="C361" t="s">
        <v>516</v>
      </c>
      <c r="D361" s="2" t="s">
        <v>151</v>
      </c>
      <c r="E361">
        <v>9725</v>
      </c>
      <c r="F361">
        <v>10250</v>
      </c>
      <c r="G361">
        <v>10022.9998779297</v>
      </c>
      <c r="H361">
        <v>10025.999755859399</v>
      </c>
      <c r="I361">
        <v>10449.000244140601</v>
      </c>
      <c r="J361">
        <v>10565.9997558594</v>
      </c>
      <c r="K361">
        <v>10640</v>
      </c>
      <c r="L361">
        <v>10563.000488281299</v>
      </c>
      <c r="M361">
        <v>10659.599609375</v>
      </c>
      <c r="N361" t="s">
        <v>56</v>
      </c>
      <c r="O361" t="s">
        <v>56</v>
      </c>
    </row>
    <row r="362" spans="1:15" x14ac:dyDescent="0.15">
      <c r="A362" t="s">
        <v>63</v>
      </c>
      <c r="B362" s="2" t="s">
        <v>211</v>
      </c>
      <c r="C362" t="s">
        <v>315</v>
      </c>
      <c r="D362" s="2" t="s">
        <v>22</v>
      </c>
      <c r="E362">
        <v>4.3</v>
      </c>
      <c r="F362">
        <v>4</v>
      </c>
      <c r="G362">
        <v>3.6</v>
      </c>
      <c r="H362">
        <v>3.2</v>
      </c>
      <c r="I362">
        <v>2.8</v>
      </c>
      <c r="J362">
        <v>2.8</v>
      </c>
      <c r="K362">
        <v>2.5</v>
      </c>
      <c r="L362">
        <v>2.5</v>
      </c>
      <c r="M362">
        <v>2.5</v>
      </c>
      <c r="N362">
        <v>2.5</v>
      </c>
      <c r="O362">
        <v>2.5</v>
      </c>
    </row>
    <row r="363" spans="1:15" hidden="1" x14ac:dyDescent="0.15">
      <c r="A363" t="s">
        <v>63</v>
      </c>
      <c r="B363" s="2" t="s">
        <v>211</v>
      </c>
      <c r="C363" t="s">
        <v>503</v>
      </c>
      <c r="D363" s="2" t="s">
        <v>157</v>
      </c>
      <c r="E363">
        <v>15674000</v>
      </c>
      <c r="F363">
        <v>16092822</v>
      </c>
      <c r="G363">
        <v>16321872</v>
      </c>
      <c r="H363">
        <v>16557201</v>
      </c>
      <c r="I363">
        <v>16792089</v>
      </c>
      <c r="J363">
        <v>17035550</v>
      </c>
      <c r="K363">
        <v>17288285</v>
      </c>
      <c r="L363">
        <v>17542806</v>
      </c>
      <c r="M363">
        <v>17794055</v>
      </c>
      <c r="N363">
        <v>18037776</v>
      </c>
      <c r="O363">
        <v>18276498.5</v>
      </c>
    </row>
    <row r="364" spans="1:15" hidden="1" x14ac:dyDescent="0.15">
      <c r="A364" t="s">
        <v>63</v>
      </c>
      <c r="B364" s="2" t="s">
        <v>211</v>
      </c>
      <c r="C364" t="s">
        <v>516</v>
      </c>
      <c r="D364" s="2" t="s">
        <v>151</v>
      </c>
      <c r="E364">
        <v>2108514.0625</v>
      </c>
      <c r="F364">
        <v>2107832.96875</v>
      </c>
      <c r="G364">
        <v>2171617.96875</v>
      </c>
      <c r="H364">
        <v>2169885</v>
      </c>
      <c r="I364">
        <v>2170120.9375</v>
      </c>
      <c r="J364">
        <v>2169940.9375</v>
      </c>
      <c r="K364">
        <v>2169920</v>
      </c>
      <c r="L364">
        <v>2169920</v>
      </c>
      <c r="M364">
        <v>2169920</v>
      </c>
      <c r="N364" t="s">
        <v>56</v>
      </c>
      <c r="O364" t="s">
        <v>56</v>
      </c>
    </row>
    <row r="365" spans="1:15" x14ac:dyDescent="0.15">
      <c r="A365" t="s">
        <v>548</v>
      </c>
      <c r="B365" s="2" t="s">
        <v>525</v>
      </c>
      <c r="C365" t="s">
        <v>315</v>
      </c>
      <c r="D365" s="2" t="s">
        <v>22</v>
      </c>
      <c r="E365">
        <v>26.9</v>
      </c>
      <c r="F365">
        <v>26</v>
      </c>
      <c r="G365">
        <v>24.6</v>
      </c>
      <c r="H365">
        <v>24.1</v>
      </c>
      <c r="I365">
        <v>23.2</v>
      </c>
      <c r="J365">
        <v>22.2</v>
      </c>
      <c r="K365">
        <v>21.5</v>
      </c>
      <c r="L365">
        <v>22.3</v>
      </c>
      <c r="M365">
        <v>23.4</v>
      </c>
      <c r="N365">
        <v>23.7</v>
      </c>
      <c r="O365">
        <v>23</v>
      </c>
    </row>
    <row r="366" spans="1:15" hidden="1" x14ac:dyDescent="0.15">
      <c r="A366" t="s">
        <v>548</v>
      </c>
      <c r="B366" s="2" t="s">
        <v>525</v>
      </c>
      <c r="C366" t="s">
        <v>503</v>
      </c>
      <c r="D366" s="2" t="s">
        <v>157</v>
      </c>
      <c r="E366">
        <v>39791981</v>
      </c>
      <c r="F366">
        <v>40901792</v>
      </c>
      <c r="G366">
        <v>42030676</v>
      </c>
      <c r="H366">
        <v>43178257</v>
      </c>
      <c r="I366">
        <v>44343410</v>
      </c>
      <c r="J366">
        <v>45519889</v>
      </c>
      <c r="K366">
        <v>46699981</v>
      </c>
      <c r="L366">
        <v>47878336</v>
      </c>
      <c r="M366">
        <v>49051686</v>
      </c>
      <c r="N366">
        <v>50221473</v>
      </c>
      <c r="O366">
        <v>51393010</v>
      </c>
    </row>
    <row r="367" spans="1:15" hidden="1" x14ac:dyDescent="0.15">
      <c r="A367" t="s">
        <v>548</v>
      </c>
      <c r="B367" s="2" t="s">
        <v>525</v>
      </c>
      <c r="C367" t="s">
        <v>516</v>
      </c>
      <c r="D367" s="2" t="s">
        <v>151</v>
      </c>
      <c r="E367">
        <v>270850</v>
      </c>
      <c r="F367">
        <v>272850</v>
      </c>
      <c r="G367">
        <v>273200</v>
      </c>
      <c r="H367">
        <v>276300</v>
      </c>
      <c r="I367">
        <v>277300</v>
      </c>
      <c r="J367">
        <v>276300</v>
      </c>
      <c r="K367">
        <v>276300</v>
      </c>
      <c r="L367">
        <v>276300</v>
      </c>
      <c r="M367">
        <v>276300</v>
      </c>
      <c r="N367" t="s">
        <v>56</v>
      </c>
      <c r="O367" t="s">
        <v>56</v>
      </c>
    </row>
    <row r="368" spans="1:15" x14ac:dyDescent="0.15">
      <c r="A368" t="s">
        <v>477</v>
      </c>
      <c r="B368" s="2" t="s">
        <v>398</v>
      </c>
      <c r="C368" t="s">
        <v>315</v>
      </c>
      <c r="D368" s="2" t="s">
        <v>22</v>
      </c>
      <c r="E368">
        <v>5.6</v>
      </c>
      <c r="F368">
        <v>5.4</v>
      </c>
      <c r="G368">
        <v>5</v>
      </c>
      <c r="H368">
        <v>4.5</v>
      </c>
      <c r="I368">
        <v>4.3</v>
      </c>
      <c r="J368">
        <v>3.7</v>
      </c>
      <c r="K368">
        <v>3.2</v>
      </c>
      <c r="L368">
        <v>2.6</v>
      </c>
      <c r="M368">
        <v>2.6</v>
      </c>
      <c r="N368">
        <v>2.8</v>
      </c>
      <c r="O368">
        <v>3</v>
      </c>
    </row>
    <row r="369" spans="1:15" hidden="1" x14ac:dyDescent="0.15">
      <c r="A369" t="s">
        <v>477</v>
      </c>
      <c r="B369" s="2" t="s">
        <v>398</v>
      </c>
      <c r="C369" t="s">
        <v>503</v>
      </c>
      <c r="D369" s="2" t="s">
        <v>157</v>
      </c>
      <c r="E369">
        <v>98761</v>
      </c>
      <c r="F369">
        <v>100930</v>
      </c>
      <c r="G369">
        <v>102927</v>
      </c>
      <c r="H369">
        <v>104728</v>
      </c>
      <c r="I369">
        <v>106370</v>
      </c>
      <c r="J369">
        <v>107890</v>
      </c>
      <c r="K369">
        <v>109391</v>
      </c>
      <c r="L369">
        <v>110930</v>
      </c>
      <c r="M369">
        <v>112524</v>
      </c>
      <c r="N369">
        <v>114158</v>
      </c>
      <c r="O369">
        <v>115847</v>
      </c>
    </row>
    <row r="370" spans="1:15" hidden="1" x14ac:dyDescent="0.15">
      <c r="A370" t="s">
        <v>477</v>
      </c>
      <c r="B370" s="2" t="s">
        <v>398</v>
      </c>
      <c r="C370" t="s">
        <v>516</v>
      </c>
      <c r="D370" s="2" t="s">
        <v>151</v>
      </c>
      <c r="E370">
        <v>340</v>
      </c>
      <c r="F370">
        <v>340</v>
      </c>
      <c r="G370">
        <v>340</v>
      </c>
      <c r="H370">
        <v>340</v>
      </c>
      <c r="I370">
        <v>340</v>
      </c>
      <c r="J370">
        <v>340</v>
      </c>
      <c r="K370">
        <v>340</v>
      </c>
      <c r="L370">
        <v>340</v>
      </c>
      <c r="M370">
        <v>340</v>
      </c>
      <c r="N370" t="s">
        <v>56</v>
      </c>
      <c r="O370" t="s">
        <v>56</v>
      </c>
    </row>
    <row r="371" spans="1:15" x14ac:dyDescent="0.15">
      <c r="A371" t="s">
        <v>229</v>
      </c>
      <c r="B371" s="2" t="s">
        <v>44</v>
      </c>
      <c r="C371" t="s">
        <v>315</v>
      </c>
      <c r="D371" s="2" t="s">
        <v>22</v>
      </c>
      <c r="E371">
        <v>39.799999999999997</v>
      </c>
      <c r="F371">
        <v>40.5</v>
      </c>
      <c r="G371">
        <v>40.700000000000003</v>
      </c>
      <c r="H371">
        <v>40.5</v>
      </c>
      <c r="I371">
        <v>40.5</v>
      </c>
      <c r="J371">
        <v>41.4</v>
      </c>
      <c r="K371">
        <v>43</v>
      </c>
      <c r="L371">
        <v>44.5</v>
      </c>
      <c r="M371">
        <v>46</v>
      </c>
      <c r="N371">
        <v>47</v>
      </c>
      <c r="O371">
        <v>47.6</v>
      </c>
    </row>
    <row r="372" spans="1:15" hidden="1" x14ac:dyDescent="0.15">
      <c r="A372" t="s">
        <v>229</v>
      </c>
      <c r="B372" s="2" t="s">
        <v>44</v>
      </c>
      <c r="C372" t="s">
        <v>503</v>
      </c>
      <c r="D372" s="2" t="s">
        <v>157</v>
      </c>
      <c r="E372">
        <v>24310142</v>
      </c>
      <c r="F372">
        <v>24428341</v>
      </c>
      <c r="G372">
        <v>24548836</v>
      </c>
      <c r="H372">
        <v>24673385</v>
      </c>
      <c r="I372">
        <v>24800612</v>
      </c>
      <c r="J372">
        <v>24929452</v>
      </c>
      <c r="K372">
        <v>25057752</v>
      </c>
      <c r="L372">
        <v>25183833</v>
      </c>
      <c r="M372">
        <v>25307744</v>
      </c>
      <c r="N372">
        <v>25429985</v>
      </c>
      <c r="O372">
        <v>25549819</v>
      </c>
    </row>
    <row r="373" spans="1:15" hidden="1" x14ac:dyDescent="0.15">
      <c r="A373" t="s">
        <v>229</v>
      </c>
      <c r="B373" s="2" t="s">
        <v>44</v>
      </c>
      <c r="C373" t="s">
        <v>516</v>
      </c>
      <c r="D373" s="2" t="s">
        <v>151</v>
      </c>
      <c r="E373">
        <v>26500</v>
      </c>
      <c r="F373">
        <v>26700</v>
      </c>
      <c r="G373">
        <v>26800</v>
      </c>
      <c r="H373">
        <v>26300</v>
      </c>
      <c r="I373">
        <v>26300</v>
      </c>
      <c r="J373">
        <v>26300</v>
      </c>
      <c r="K373">
        <v>26300</v>
      </c>
      <c r="L373">
        <v>26300</v>
      </c>
      <c r="M373">
        <v>26300</v>
      </c>
      <c r="N373" t="s">
        <v>56</v>
      </c>
      <c r="O373" t="s">
        <v>56</v>
      </c>
    </row>
    <row r="374" spans="1:15" x14ac:dyDescent="0.15">
      <c r="A374" t="s">
        <v>145</v>
      </c>
      <c r="B374" s="2" t="s">
        <v>501</v>
      </c>
      <c r="C374" t="s">
        <v>315</v>
      </c>
      <c r="D374" s="2" t="s">
        <v>22</v>
      </c>
      <c r="E374">
        <v>2.5</v>
      </c>
      <c r="F374">
        <v>2.5</v>
      </c>
      <c r="G374">
        <v>2.5</v>
      </c>
      <c r="H374">
        <v>2.5</v>
      </c>
      <c r="I374">
        <v>2.5</v>
      </c>
      <c r="J374">
        <v>2.5</v>
      </c>
      <c r="K374">
        <v>2.5</v>
      </c>
      <c r="L374">
        <v>2.5</v>
      </c>
      <c r="M374">
        <v>2.5</v>
      </c>
      <c r="N374">
        <v>2.5</v>
      </c>
      <c r="O374">
        <v>2.5</v>
      </c>
    </row>
    <row r="375" spans="1:15" hidden="1" x14ac:dyDescent="0.15">
      <c r="A375" t="s">
        <v>145</v>
      </c>
      <c r="B375" s="2" t="s">
        <v>501</v>
      </c>
      <c r="C375" t="s">
        <v>503</v>
      </c>
      <c r="D375" s="2" t="s">
        <v>157</v>
      </c>
      <c r="E375">
        <v>49054708</v>
      </c>
      <c r="F375">
        <v>49307835</v>
      </c>
      <c r="G375">
        <v>49554112</v>
      </c>
      <c r="H375">
        <v>49936638</v>
      </c>
      <c r="I375">
        <v>50199853</v>
      </c>
      <c r="J375">
        <v>50428893</v>
      </c>
      <c r="K375">
        <v>50746659</v>
      </c>
      <c r="L375">
        <v>51014947</v>
      </c>
      <c r="M375">
        <v>51217803</v>
      </c>
      <c r="N375">
        <v>51361911</v>
      </c>
      <c r="O375">
        <v>51606633</v>
      </c>
    </row>
    <row r="376" spans="1:15" hidden="1" x14ac:dyDescent="0.15">
      <c r="A376" t="s">
        <v>145</v>
      </c>
      <c r="B376" s="2" t="s">
        <v>501</v>
      </c>
      <c r="C376" t="s">
        <v>516</v>
      </c>
      <c r="D376" s="2" t="s">
        <v>151</v>
      </c>
      <c r="E376">
        <v>18170</v>
      </c>
      <c r="F376">
        <v>17950</v>
      </c>
      <c r="G376">
        <v>17730</v>
      </c>
      <c r="H376">
        <v>17560.9997558594</v>
      </c>
      <c r="I376">
        <v>17880</v>
      </c>
      <c r="J376">
        <v>17686.999511718797</v>
      </c>
      <c r="K376">
        <v>17483.000488281297</v>
      </c>
      <c r="L376">
        <v>17360</v>
      </c>
      <c r="M376">
        <v>17008.000488281297</v>
      </c>
      <c r="N376" t="s">
        <v>56</v>
      </c>
      <c r="O376" t="s">
        <v>56</v>
      </c>
    </row>
    <row r="377" spans="1:15" x14ac:dyDescent="0.15">
      <c r="A377" t="s">
        <v>325</v>
      </c>
      <c r="B377" s="2" t="s">
        <v>160</v>
      </c>
      <c r="C377" t="s">
        <v>315</v>
      </c>
      <c r="D377" s="2" t="s">
        <v>22</v>
      </c>
      <c r="E377" t="s">
        <v>56</v>
      </c>
      <c r="F377" t="s">
        <v>56</v>
      </c>
      <c r="G377" t="s">
        <v>56</v>
      </c>
      <c r="H377" t="s">
        <v>56</v>
      </c>
      <c r="I377" t="s">
        <v>56</v>
      </c>
      <c r="J377" t="s">
        <v>56</v>
      </c>
      <c r="K377" t="s">
        <v>56</v>
      </c>
      <c r="L377" t="s">
        <v>56</v>
      </c>
      <c r="M377" t="s">
        <v>56</v>
      </c>
      <c r="N377" t="s">
        <v>56</v>
      </c>
      <c r="O377" t="s">
        <v>56</v>
      </c>
    </row>
    <row r="378" spans="1:15" hidden="1" x14ac:dyDescent="0.15">
      <c r="A378" t="s">
        <v>325</v>
      </c>
      <c r="B378" s="2" t="s">
        <v>160</v>
      </c>
      <c r="C378" t="s">
        <v>503</v>
      </c>
      <c r="D378" s="2" t="s">
        <v>157</v>
      </c>
      <c r="E378">
        <v>1747383</v>
      </c>
      <c r="F378">
        <v>1761474</v>
      </c>
      <c r="G378">
        <v>1775680</v>
      </c>
      <c r="H378">
        <v>1791000</v>
      </c>
      <c r="I378">
        <v>1807106</v>
      </c>
      <c r="J378">
        <v>1818117</v>
      </c>
      <c r="K378">
        <v>1812771</v>
      </c>
      <c r="L378">
        <v>1788196</v>
      </c>
      <c r="M378">
        <v>1777557</v>
      </c>
      <c r="N378">
        <v>1791003</v>
      </c>
      <c r="O378">
        <v>1797085</v>
      </c>
    </row>
    <row r="379" spans="1:15" hidden="1" x14ac:dyDescent="0.15">
      <c r="A379" t="s">
        <v>325</v>
      </c>
      <c r="B379" s="2" t="s">
        <v>160</v>
      </c>
      <c r="C379" t="s">
        <v>516</v>
      </c>
      <c r="D379" s="2" t="s">
        <v>151</v>
      </c>
      <c r="E379" t="s">
        <v>56</v>
      </c>
      <c r="F379" t="s">
        <v>56</v>
      </c>
      <c r="G379" t="s">
        <v>56</v>
      </c>
      <c r="H379" t="s">
        <v>56</v>
      </c>
      <c r="I379" t="s">
        <v>56</v>
      </c>
      <c r="J379" t="s">
        <v>56</v>
      </c>
      <c r="K379" t="s">
        <v>56</v>
      </c>
      <c r="L379" t="s">
        <v>56</v>
      </c>
      <c r="M379" t="s">
        <v>56</v>
      </c>
      <c r="N379" t="s">
        <v>56</v>
      </c>
      <c r="O379" t="s">
        <v>56</v>
      </c>
    </row>
    <row r="380" spans="1:15" x14ac:dyDescent="0.15">
      <c r="A380" t="s">
        <v>540</v>
      </c>
      <c r="B380" s="2" t="s">
        <v>383</v>
      </c>
      <c r="C380" t="s">
        <v>315</v>
      </c>
      <c r="D380" s="2" t="s">
        <v>22</v>
      </c>
      <c r="E380">
        <v>2.5</v>
      </c>
      <c r="F380">
        <v>2.5</v>
      </c>
      <c r="G380">
        <v>2.5</v>
      </c>
      <c r="H380">
        <v>2.5</v>
      </c>
      <c r="I380">
        <v>2.5</v>
      </c>
      <c r="J380">
        <v>2.5</v>
      </c>
      <c r="K380">
        <v>2.5</v>
      </c>
      <c r="L380">
        <v>2.5</v>
      </c>
      <c r="M380">
        <v>2.5</v>
      </c>
      <c r="N380">
        <v>2.5</v>
      </c>
      <c r="O380">
        <v>2.5</v>
      </c>
    </row>
    <row r="381" spans="1:15" hidden="1" x14ac:dyDescent="0.15">
      <c r="A381" t="s">
        <v>540</v>
      </c>
      <c r="B381" s="2" t="s">
        <v>383</v>
      </c>
      <c r="C381" t="s">
        <v>503</v>
      </c>
      <c r="D381" s="2" t="s">
        <v>157</v>
      </c>
      <c r="E381">
        <v>2656009</v>
      </c>
      <c r="F381">
        <v>2821045</v>
      </c>
      <c r="G381">
        <v>2991884</v>
      </c>
      <c r="H381">
        <v>3168060</v>
      </c>
      <c r="I381">
        <v>3348853</v>
      </c>
      <c r="J381">
        <v>3526376</v>
      </c>
      <c r="K381">
        <v>3690941</v>
      </c>
      <c r="L381">
        <v>3835591</v>
      </c>
      <c r="M381">
        <v>3956875</v>
      </c>
      <c r="N381">
        <v>4056099</v>
      </c>
      <c r="O381">
        <v>4137312</v>
      </c>
    </row>
    <row r="382" spans="1:15" hidden="1" x14ac:dyDescent="0.15">
      <c r="A382" t="s">
        <v>540</v>
      </c>
      <c r="B382" s="2" t="s">
        <v>383</v>
      </c>
      <c r="C382" t="s">
        <v>516</v>
      </c>
      <c r="D382" s="2" t="s">
        <v>151</v>
      </c>
      <c r="E382">
        <v>1510</v>
      </c>
      <c r="F382">
        <v>1515</v>
      </c>
      <c r="G382">
        <v>1520</v>
      </c>
      <c r="H382">
        <v>1525</v>
      </c>
      <c r="I382">
        <v>1520</v>
      </c>
      <c r="J382">
        <v>1536.0000610351601</v>
      </c>
      <c r="K382">
        <v>1521.0000610351601</v>
      </c>
      <c r="L382">
        <v>1493.9999389648399</v>
      </c>
      <c r="M382">
        <v>1500</v>
      </c>
      <c r="N382" t="s">
        <v>56</v>
      </c>
      <c r="O382" t="s">
        <v>56</v>
      </c>
    </row>
    <row r="383" spans="1:15" x14ac:dyDescent="0.15">
      <c r="A383" t="s">
        <v>349</v>
      </c>
      <c r="B383" s="2" t="s">
        <v>313</v>
      </c>
      <c r="C383" t="s">
        <v>315</v>
      </c>
      <c r="D383" s="2" t="s">
        <v>22</v>
      </c>
      <c r="E383">
        <v>9.9</v>
      </c>
      <c r="F383">
        <v>9.1</v>
      </c>
      <c r="G383">
        <v>8.4</v>
      </c>
      <c r="H383">
        <v>8.3000000000000007</v>
      </c>
      <c r="I383">
        <v>8.1999999999999993</v>
      </c>
      <c r="J383">
        <v>7.2</v>
      </c>
      <c r="K383">
        <v>6.5</v>
      </c>
      <c r="L383">
        <v>6.1</v>
      </c>
      <c r="M383">
        <v>6.3</v>
      </c>
      <c r="N383">
        <v>6.4</v>
      </c>
      <c r="O383">
        <v>6.4</v>
      </c>
    </row>
    <row r="384" spans="1:15" hidden="1" x14ac:dyDescent="0.15">
      <c r="A384" t="s">
        <v>349</v>
      </c>
      <c r="B384" s="2" t="s">
        <v>313</v>
      </c>
      <c r="C384" t="s">
        <v>503</v>
      </c>
      <c r="D384" s="2" t="s">
        <v>157</v>
      </c>
      <c r="E384">
        <v>5318700</v>
      </c>
      <c r="F384">
        <v>5383300</v>
      </c>
      <c r="G384">
        <v>5447900</v>
      </c>
      <c r="H384">
        <v>5514600</v>
      </c>
      <c r="I384">
        <v>5607200</v>
      </c>
      <c r="J384">
        <v>5719600</v>
      </c>
      <c r="K384">
        <v>5835500</v>
      </c>
      <c r="L384">
        <v>5956900</v>
      </c>
      <c r="M384">
        <v>6079500</v>
      </c>
      <c r="N384">
        <v>6198200</v>
      </c>
      <c r="O384">
        <v>6322800</v>
      </c>
    </row>
    <row r="385" spans="1:15" hidden="1" x14ac:dyDescent="0.15">
      <c r="A385" t="s">
        <v>349</v>
      </c>
      <c r="B385" s="2" t="s">
        <v>313</v>
      </c>
      <c r="C385" t="s">
        <v>516</v>
      </c>
      <c r="D385" s="2" t="s">
        <v>151</v>
      </c>
      <c r="E385">
        <v>107272.001953125</v>
      </c>
      <c r="F385">
        <v>106172.998046875</v>
      </c>
      <c r="G385">
        <v>106119.00390625</v>
      </c>
      <c r="H385">
        <v>106085</v>
      </c>
      <c r="I385">
        <v>105912.998046875</v>
      </c>
      <c r="J385">
        <v>105567.001953125</v>
      </c>
      <c r="K385">
        <v>105570.99609375</v>
      </c>
      <c r="L385">
        <v>105570</v>
      </c>
      <c r="M385">
        <v>105410</v>
      </c>
      <c r="N385" t="s">
        <v>56</v>
      </c>
      <c r="O385" t="s">
        <v>56</v>
      </c>
    </row>
    <row r="386" spans="1:15" x14ac:dyDescent="0.15">
      <c r="A386" t="s">
        <v>435</v>
      </c>
      <c r="B386" s="2" t="s">
        <v>176</v>
      </c>
      <c r="C386" t="s">
        <v>315</v>
      </c>
      <c r="D386" s="2" t="s">
        <v>22</v>
      </c>
      <c r="E386" t="s">
        <v>56</v>
      </c>
      <c r="F386" t="s">
        <v>56</v>
      </c>
      <c r="G386" t="s">
        <v>56</v>
      </c>
      <c r="H386" t="s">
        <v>56</v>
      </c>
      <c r="I386" t="s">
        <v>56</v>
      </c>
      <c r="J386" t="s">
        <v>56</v>
      </c>
      <c r="K386" t="s">
        <v>56</v>
      </c>
      <c r="L386" t="s">
        <v>56</v>
      </c>
      <c r="M386" t="s">
        <v>56</v>
      </c>
      <c r="N386" t="s">
        <v>56</v>
      </c>
      <c r="O386" t="s">
        <v>56</v>
      </c>
    </row>
    <row r="387" spans="1:15" hidden="1" x14ac:dyDescent="0.15">
      <c r="A387" t="s">
        <v>435</v>
      </c>
      <c r="B387" s="2" t="s">
        <v>176</v>
      </c>
      <c r="C387" t="s">
        <v>503</v>
      </c>
      <c r="D387" s="2" t="s">
        <v>157</v>
      </c>
      <c r="E387">
        <v>6046620</v>
      </c>
      <c r="F387">
        <v>6148623</v>
      </c>
      <c r="G387">
        <v>6249165</v>
      </c>
      <c r="H387">
        <v>6347567</v>
      </c>
      <c r="I387">
        <v>6444530</v>
      </c>
      <c r="J387">
        <v>6541304</v>
      </c>
      <c r="K387">
        <v>6639756</v>
      </c>
      <c r="L387">
        <v>6741164</v>
      </c>
      <c r="M387">
        <v>6845846</v>
      </c>
      <c r="N387">
        <v>6953035</v>
      </c>
      <c r="O387">
        <v>7061507</v>
      </c>
    </row>
    <row r="388" spans="1:15" hidden="1" x14ac:dyDescent="0.15">
      <c r="A388" t="s">
        <v>435</v>
      </c>
      <c r="B388" s="2" t="s">
        <v>176</v>
      </c>
      <c r="C388" t="s">
        <v>516</v>
      </c>
      <c r="D388" s="2" t="s">
        <v>151</v>
      </c>
      <c r="E388">
        <v>21040</v>
      </c>
      <c r="F388">
        <v>21680</v>
      </c>
      <c r="G388">
        <v>22200</v>
      </c>
      <c r="H388">
        <v>22765</v>
      </c>
      <c r="I388">
        <v>22990</v>
      </c>
      <c r="J388">
        <v>23350</v>
      </c>
      <c r="K388">
        <v>23690</v>
      </c>
      <c r="L388">
        <v>23690</v>
      </c>
      <c r="M388">
        <v>23690</v>
      </c>
      <c r="N388" t="s">
        <v>56</v>
      </c>
      <c r="O388" t="s">
        <v>56</v>
      </c>
    </row>
    <row r="389" spans="1:15" x14ac:dyDescent="0.15">
      <c r="A389" t="s">
        <v>306</v>
      </c>
      <c r="B389" s="2" t="s">
        <v>538</v>
      </c>
      <c r="C389" t="s">
        <v>315</v>
      </c>
      <c r="D389" s="2" t="s">
        <v>22</v>
      </c>
      <c r="E389">
        <v>5.6919612367236159</v>
      </c>
      <c r="F389">
        <v>5.0329527662376643</v>
      </c>
      <c r="G389">
        <v>4.3035380223808444</v>
      </c>
      <c r="H389">
        <v>3.9144944558753685</v>
      </c>
      <c r="I389">
        <v>3.8285113292376511</v>
      </c>
      <c r="J389">
        <v>3.7813285234734799</v>
      </c>
      <c r="K389">
        <v>3.7295033618629607</v>
      </c>
      <c r="L389">
        <v>3.6839698639185343</v>
      </c>
      <c r="M389">
        <v>3.6548929036596016</v>
      </c>
      <c r="N389">
        <v>3.6341102772224114</v>
      </c>
      <c r="O389">
        <v>3.6387250005296967</v>
      </c>
    </row>
    <row r="390" spans="1:15" hidden="1" x14ac:dyDescent="0.15">
      <c r="A390" t="s">
        <v>306</v>
      </c>
      <c r="B390" s="2" t="s">
        <v>538</v>
      </c>
      <c r="C390" t="s">
        <v>503</v>
      </c>
      <c r="D390" s="2" t="s">
        <v>157</v>
      </c>
      <c r="E390">
        <v>2154245139</v>
      </c>
      <c r="F390">
        <v>2167842734</v>
      </c>
      <c r="G390">
        <v>2180828823</v>
      </c>
      <c r="H390">
        <v>2193830154</v>
      </c>
      <c r="I390">
        <v>2206931627</v>
      </c>
      <c r="J390">
        <v>2220297520</v>
      </c>
      <c r="K390">
        <v>2233867635</v>
      </c>
      <c r="L390">
        <v>2247409050</v>
      </c>
      <c r="M390">
        <v>2261412980</v>
      </c>
      <c r="N390">
        <v>2275534160</v>
      </c>
      <c r="O390">
        <v>2287846154.5</v>
      </c>
    </row>
    <row r="391" spans="1:15" hidden="1" x14ac:dyDescent="0.15">
      <c r="A391" t="s">
        <v>306</v>
      </c>
      <c r="B391" s="2" t="s">
        <v>538</v>
      </c>
      <c r="C391" t="s">
        <v>516</v>
      </c>
      <c r="D391" s="2" t="s">
        <v>151</v>
      </c>
      <c r="E391">
        <v>15607369.665145874</v>
      </c>
      <c r="F391">
        <v>15607251.962037086</v>
      </c>
      <c r="G391">
        <v>15659042.972931862</v>
      </c>
      <c r="H391">
        <v>15680520.304718018</v>
      </c>
      <c r="I391">
        <v>15692200.12008667</v>
      </c>
      <c r="J391">
        <v>15785433.034331799</v>
      </c>
      <c r="K391">
        <v>15845080.122344494</v>
      </c>
      <c r="L391">
        <v>15984392.831618786</v>
      </c>
      <c r="M391">
        <v>15956446.365935802</v>
      </c>
      <c r="N391" t="s">
        <v>56</v>
      </c>
      <c r="O391" t="s">
        <v>56</v>
      </c>
    </row>
    <row r="392" spans="1:15" x14ac:dyDescent="0.15">
      <c r="A392" t="s">
        <v>459</v>
      </c>
      <c r="B392" s="2" t="s">
        <v>132</v>
      </c>
      <c r="C392" t="s">
        <v>315</v>
      </c>
      <c r="D392" s="2" t="s">
        <v>22</v>
      </c>
      <c r="E392">
        <v>7.1797597148809453</v>
      </c>
      <c r="F392">
        <v>7.0607820451704386</v>
      </c>
      <c r="G392">
        <v>6.8701507996266153</v>
      </c>
      <c r="H392">
        <v>6.5931613197601964</v>
      </c>
      <c r="I392">
        <v>6.3510859546067158</v>
      </c>
      <c r="J392">
        <v>6.1397009328450896</v>
      </c>
      <c r="K392">
        <v>6.1620110083891291</v>
      </c>
      <c r="L392">
        <v>6.4513894513311358</v>
      </c>
      <c r="M392">
        <v>6.8469184476071607</v>
      </c>
      <c r="N392">
        <v>7.1921573840081079</v>
      </c>
      <c r="O392">
        <v>7.4284228521079241</v>
      </c>
    </row>
    <row r="393" spans="1:15" hidden="1" x14ac:dyDescent="0.15">
      <c r="A393" t="s">
        <v>459</v>
      </c>
      <c r="B393" s="2" t="s">
        <v>132</v>
      </c>
      <c r="C393" t="s">
        <v>503</v>
      </c>
      <c r="D393" s="2" t="s">
        <v>157</v>
      </c>
      <c r="E393">
        <v>576783744</v>
      </c>
      <c r="F393">
        <v>583430031</v>
      </c>
      <c r="G393">
        <v>589932554</v>
      </c>
      <c r="H393">
        <v>596538552</v>
      </c>
      <c r="I393">
        <v>603096250</v>
      </c>
      <c r="J393">
        <v>609598313</v>
      </c>
      <c r="K393">
        <v>616001190</v>
      </c>
      <c r="L393">
        <v>622301083</v>
      </c>
      <c r="M393">
        <v>628488528</v>
      </c>
      <c r="N393">
        <v>634554056</v>
      </c>
      <c r="O393">
        <v>640467174</v>
      </c>
    </row>
    <row r="394" spans="1:15" hidden="1" x14ac:dyDescent="0.15">
      <c r="A394" t="s">
        <v>459</v>
      </c>
      <c r="B394" s="2" t="s">
        <v>132</v>
      </c>
      <c r="C394" t="s">
        <v>516</v>
      </c>
      <c r="D394" s="2" t="s">
        <v>151</v>
      </c>
      <c r="E394">
        <v>7399814.9996066093</v>
      </c>
      <c r="F394">
        <v>7402050.6979870796</v>
      </c>
      <c r="G394">
        <v>7433913.7036156654</v>
      </c>
      <c r="H394">
        <v>7454750.1992535591</v>
      </c>
      <c r="I394">
        <v>7477016.6108441353</v>
      </c>
      <c r="J394">
        <v>7545028.0131268501</v>
      </c>
      <c r="K394">
        <v>7559006.703312397</v>
      </c>
      <c r="L394">
        <v>7556129.0087628365</v>
      </c>
      <c r="M394">
        <v>7546392.011692524</v>
      </c>
      <c r="N394" t="s">
        <v>56</v>
      </c>
      <c r="O394" t="s">
        <v>56</v>
      </c>
    </row>
    <row r="395" spans="1:15" x14ac:dyDescent="0.15">
      <c r="A395" t="s">
        <v>207</v>
      </c>
      <c r="B395" s="2" t="s">
        <v>395</v>
      </c>
      <c r="C395" t="s">
        <v>315</v>
      </c>
      <c r="D395" s="2" t="s">
        <v>22</v>
      </c>
      <c r="E395">
        <v>7.2704193104421151</v>
      </c>
      <c r="F395">
        <v>7.1473900736649449</v>
      </c>
      <c r="G395">
        <v>6.9558758436759884</v>
      </c>
      <c r="H395">
        <v>6.6841261746612881</v>
      </c>
      <c r="I395">
        <v>6.446802442830406</v>
      </c>
      <c r="J395">
        <v>6.2338196574698186</v>
      </c>
      <c r="K395">
        <v>6.2626663129581548</v>
      </c>
      <c r="L395">
        <v>6.5660163386655865</v>
      </c>
      <c r="M395">
        <v>6.9800439200807078</v>
      </c>
      <c r="N395">
        <v>7.3423011388613419</v>
      </c>
      <c r="O395">
        <v>7.5869531227670386</v>
      </c>
    </row>
    <row r="396" spans="1:15" hidden="1" x14ac:dyDescent="0.15">
      <c r="A396" t="s">
        <v>207</v>
      </c>
      <c r="B396" s="2" t="s">
        <v>395</v>
      </c>
      <c r="C396" t="s">
        <v>503</v>
      </c>
      <c r="D396" s="2" t="s">
        <v>157</v>
      </c>
      <c r="E396">
        <v>546848929</v>
      </c>
      <c r="F396">
        <v>553244958</v>
      </c>
      <c r="G396">
        <v>559496778</v>
      </c>
      <c r="H396">
        <v>565881766</v>
      </c>
      <c r="I396">
        <v>572223264</v>
      </c>
      <c r="J396">
        <v>578500250</v>
      </c>
      <c r="K396">
        <v>584677997</v>
      </c>
      <c r="L396">
        <v>590731803</v>
      </c>
      <c r="M396">
        <v>596647568</v>
      </c>
      <c r="N396">
        <v>602435369</v>
      </c>
      <c r="O396">
        <v>608125444</v>
      </c>
    </row>
    <row r="397" spans="1:15" hidden="1" x14ac:dyDescent="0.15">
      <c r="A397" t="s">
        <v>207</v>
      </c>
      <c r="B397" s="2" t="s">
        <v>395</v>
      </c>
      <c r="C397" t="s">
        <v>516</v>
      </c>
      <c r="D397" s="2" t="s">
        <v>151</v>
      </c>
      <c r="E397">
        <v>7069899.0000343323</v>
      </c>
      <c r="F397">
        <v>7070690.6970405579</v>
      </c>
      <c r="G397">
        <v>7106398.8047218323</v>
      </c>
      <c r="H397">
        <v>7125880.1992225647</v>
      </c>
      <c r="I397">
        <v>7151501.6108131409</v>
      </c>
      <c r="J397">
        <v>7216919.0131568909</v>
      </c>
      <c r="K397">
        <v>7231234.7052955627</v>
      </c>
      <c r="L397">
        <v>7228129.0126991272</v>
      </c>
      <c r="M397">
        <v>7218834.0175819397</v>
      </c>
      <c r="N397" t="s">
        <v>56</v>
      </c>
      <c r="O397" t="s">
        <v>56</v>
      </c>
    </row>
    <row r="398" spans="1:15" x14ac:dyDescent="0.15">
      <c r="A398" t="s">
        <v>110</v>
      </c>
      <c r="B398" s="2" t="s">
        <v>463</v>
      </c>
      <c r="C398" t="s">
        <v>315</v>
      </c>
      <c r="D398" s="2" t="s">
        <v>22</v>
      </c>
      <c r="E398">
        <v>7.2747669445994747</v>
      </c>
      <c r="F398">
        <v>7.152177614618199</v>
      </c>
      <c r="G398">
        <v>6.9567292450472307</v>
      </c>
      <c r="H398">
        <v>6.673334265998748</v>
      </c>
      <c r="I398">
        <v>6.425888118905644</v>
      </c>
      <c r="J398">
        <v>6.2097281665620798</v>
      </c>
      <c r="K398">
        <v>6.2319148928894714</v>
      </c>
      <c r="L398">
        <v>6.5261707674247171</v>
      </c>
      <c r="M398">
        <v>6.9284695012735273</v>
      </c>
      <c r="N398">
        <v>7.2794689001184087</v>
      </c>
      <c r="O398">
        <v>7.5193749694197711</v>
      </c>
    </row>
    <row r="399" spans="1:15" hidden="1" x14ac:dyDescent="0.15">
      <c r="A399" t="s">
        <v>110</v>
      </c>
      <c r="B399" s="2" t="s">
        <v>463</v>
      </c>
      <c r="C399" t="s">
        <v>503</v>
      </c>
      <c r="D399" s="2" t="s">
        <v>157</v>
      </c>
      <c r="E399">
        <v>560624659</v>
      </c>
      <c r="F399">
        <v>567289601</v>
      </c>
      <c r="G399">
        <v>573800630</v>
      </c>
      <c r="H399">
        <v>580428962</v>
      </c>
      <c r="I399">
        <v>587001215</v>
      </c>
      <c r="J399">
        <v>593509457</v>
      </c>
      <c r="K399">
        <v>599937483</v>
      </c>
      <c r="L399">
        <v>606271969</v>
      </c>
      <c r="M399">
        <v>612506457</v>
      </c>
      <c r="N399">
        <v>618641500</v>
      </c>
      <c r="O399">
        <v>624681220</v>
      </c>
    </row>
    <row r="400" spans="1:15" hidden="1" x14ac:dyDescent="0.15">
      <c r="A400" t="s">
        <v>110</v>
      </c>
      <c r="B400" s="2" t="s">
        <v>463</v>
      </c>
      <c r="C400" t="s">
        <v>516</v>
      </c>
      <c r="D400" s="2" t="s">
        <v>151</v>
      </c>
      <c r="E400">
        <v>7331781.9995450974</v>
      </c>
      <c r="F400">
        <v>7334513.6999702454</v>
      </c>
      <c r="G400">
        <v>7366897.7016925812</v>
      </c>
      <c r="H400">
        <v>7388272.2011756897</v>
      </c>
      <c r="I400">
        <v>7410555.6098365784</v>
      </c>
      <c r="J400">
        <v>7479196.0151100159</v>
      </c>
      <c r="K400">
        <v>7493813.6017799377</v>
      </c>
      <c r="L400">
        <v>7491332.0107460022</v>
      </c>
      <c r="M400">
        <v>7481741.0097694397</v>
      </c>
      <c r="N400" t="s">
        <v>56</v>
      </c>
      <c r="O400" t="s">
        <v>56</v>
      </c>
    </row>
    <row r="401" spans="1:15" x14ac:dyDescent="0.15">
      <c r="A401" t="s">
        <v>200</v>
      </c>
      <c r="B401" s="2" t="s">
        <v>350</v>
      </c>
      <c r="C401" t="s">
        <v>315</v>
      </c>
      <c r="D401" s="2" t="s">
        <v>22</v>
      </c>
      <c r="E401">
        <v>2.5</v>
      </c>
      <c r="F401">
        <v>2.5</v>
      </c>
      <c r="G401">
        <v>2.5</v>
      </c>
      <c r="H401">
        <v>2.5</v>
      </c>
      <c r="I401">
        <v>2.5</v>
      </c>
      <c r="J401">
        <v>2.5</v>
      </c>
      <c r="K401">
        <v>2.5</v>
      </c>
      <c r="L401">
        <v>2.5</v>
      </c>
      <c r="M401">
        <v>2.5</v>
      </c>
      <c r="N401">
        <v>2.5</v>
      </c>
      <c r="O401">
        <v>2.5</v>
      </c>
    </row>
    <row r="402" spans="1:15" hidden="1" x14ac:dyDescent="0.15">
      <c r="A402" t="s">
        <v>200</v>
      </c>
      <c r="B402" s="2" t="s">
        <v>350</v>
      </c>
      <c r="C402" t="s">
        <v>503</v>
      </c>
      <c r="D402" s="2" t="s">
        <v>157</v>
      </c>
      <c r="E402">
        <v>2177322</v>
      </c>
      <c r="F402">
        <v>2141669</v>
      </c>
      <c r="G402">
        <v>2097555</v>
      </c>
      <c r="H402">
        <v>2059709</v>
      </c>
      <c r="I402">
        <v>2034319</v>
      </c>
      <c r="J402">
        <v>2012647</v>
      </c>
      <c r="K402">
        <v>1993782</v>
      </c>
      <c r="L402">
        <v>1977527</v>
      </c>
      <c r="M402">
        <v>1959537</v>
      </c>
      <c r="N402">
        <v>1942248</v>
      </c>
      <c r="O402">
        <v>1927174</v>
      </c>
    </row>
    <row r="403" spans="1:15" hidden="1" x14ac:dyDescent="0.15">
      <c r="A403" t="s">
        <v>200</v>
      </c>
      <c r="B403" s="2" t="s">
        <v>350</v>
      </c>
      <c r="C403" t="s">
        <v>516</v>
      </c>
      <c r="D403" s="2" t="s">
        <v>151</v>
      </c>
      <c r="E403">
        <v>18250</v>
      </c>
      <c r="F403">
        <v>18330</v>
      </c>
      <c r="G403">
        <v>18050</v>
      </c>
      <c r="H403">
        <v>18160</v>
      </c>
      <c r="I403">
        <v>18410</v>
      </c>
      <c r="J403">
        <v>18770</v>
      </c>
      <c r="K403">
        <v>18720</v>
      </c>
      <c r="L403">
        <v>18845</v>
      </c>
      <c r="M403">
        <v>19310</v>
      </c>
      <c r="N403" t="s">
        <v>56</v>
      </c>
      <c r="O403" t="s">
        <v>56</v>
      </c>
    </row>
    <row r="404" spans="1:15" x14ac:dyDescent="0.15">
      <c r="A404" t="s">
        <v>204</v>
      </c>
      <c r="B404" s="2" t="s">
        <v>447</v>
      </c>
      <c r="C404" t="s">
        <v>315</v>
      </c>
      <c r="D404" s="2" t="s">
        <v>22</v>
      </c>
      <c r="E404">
        <v>23.059812142568681</v>
      </c>
      <c r="F404">
        <v>22.287754758463656</v>
      </c>
      <c r="G404">
        <v>21.626100299215626</v>
      </c>
      <c r="H404">
        <v>21.181841929914455</v>
      </c>
      <c r="I404">
        <v>20.86479634182054</v>
      </c>
      <c r="J404">
        <v>20.265496014641439</v>
      </c>
      <c r="K404">
        <v>19.895825612002572</v>
      </c>
      <c r="L404">
        <v>19.528997677351892</v>
      </c>
      <c r="M404">
        <v>19.434733859577936</v>
      </c>
      <c r="N404">
        <v>19.394438643920658</v>
      </c>
      <c r="O404">
        <v>19.40521342798209</v>
      </c>
    </row>
    <row r="405" spans="1:15" hidden="1" x14ac:dyDescent="0.15">
      <c r="A405" t="s">
        <v>204</v>
      </c>
      <c r="B405" s="2" t="s">
        <v>447</v>
      </c>
      <c r="C405" t="s">
        <v>503</v>
      </c>
      <c r="D405" s="2" t="s">
        <v>157</v>
      </c>
      <c r="E405">
        <v>798563392</v>
      </c>
      <c r="F405">
        <v>817322629</v>
      </c>
      <c r="G405">
        <v>836614860</v>
      </c>
      <c r="H405">
        <v>856472234</v>
      </c>
      <c r="I405">
        <v>876869863</v>
      </c>
      <c r="J405">
        <v>897797478</v>
      </c>
      <c r="K405">
        <v>919226401</v>
      </c>
      <c r="L405">
        <v>941131317</v>
      </c>
      <c r="M405">
        <v>963511276</v>
      </c>
      <c r="N405">
        <v>986365080</v>
      </c>
      <c r="O405">
        <v>1009662578</v>
      </c>
    </row>
    <row r="406" spans="1:15" hidden="1" x14ac:dyDescent="0.15">
      <c r="A406" t="s">
        <v>204</v>
      </c>
      <c r="B406" s="2" t="s">
        <v>447</v>
      </c>
      <c r="C406" t="s">
        <v>516</v>
      </c>
      <c r="D406" s="2" t="s">
        <v>151</v>
      </c>
      <c r="E406">
        <v>6747676.1829829216</v>
      </c>
      <c r="F406">
        <v>6781596.6840815544</v>
      </c>
      <c r="G406">
        <v>6808721.9990229607</v>
      </c>
      <c r="H406">
        <v>7808910.2771067619</v>
      </c>
      <c r="I406">
        <v>7839681.3537669182</v>
      </c>
      <c r="J406">
        <v>7849241.1169505119</v>
      </c>
      <c r="K406">
        <v>7848842.5549387932</v>
      </c>
      <c r="L406">
        <v>7850133.9563059807</v>
      </c>
      <c r="M406">
        <v>7851827.6538157463</v>
      </c>
      <c r="N406" t="s">
        <v>56</v>
      </c>
      <c r="O406" t="s">
        <v>56</v>
      </c>
    </row>
    <row r="407" spans="1:15" x14ac:dyDescent="0.15">
      <c r="A407" t="s">
        <v>332</v>
      </c>
      <c r="B407" s="2" t="s">
        <v>192</v>
      </c>
      <c r="C407" t="s">
        <v>315</v>
      </c>
      <c r="D407" s="2" t="s">
        <v>22</v>
      </c>
      <c r="E407">
        <v>9.5</v>
      </c>
      <c r="F407">
        <v>9.6999999999999993</v>
      </c>
      <c r="G407">
        <v>10.3</v>
      </c>
      <c r="H407">
        <v>12.2</v>
      </c>
      <c r="I407">
        <v>15</v>
      </c>
      <c r="J407">
        <v>12.4</v>
      </c>
      <c r="K407">
        <v>9.3000000000000007</v>
      </c>
      <c r="L407">
        <v>5.6</v>
      </c>
      <c r="M407">
        <v>6.2</v>
      </c>
      <c r="N407">
        <v>6.2</v>
      </c>
      <c r="O407">
        <v>5.7</v>
      </c>
    </row>
    <row r="408" spans="1:15" hidden="1" x14ac:dyDescent="0.15">
      <c r="A408" t="s">
        <v>332</v>
      </c>
      <c r="B408" s="2" t="s">
        <v>192</v>
      </c>
      <c r="C408" t="s">
        <v>503</v>
      </c>
      <c r="D408" s="2" t="s">
        <v>157</v>
      </c>
      <c r="E408">
        <v>4764741</v>
      </c>
      <c r="F408">
        <v>4813026</v>
      </c>
      <c r="G408">
        <v>4953061</v>
      </c>
      <c r="H408">
        <v>5202343</v>
      </c>
      <c r="I408">
        <v>5538634</v>
      </c>
      <c r="J408">
        <v>5914621</v>
      </c>
      <c r="K408">
        <v>6262410</v>
      </c>
      <c r="L408">
        <v>6532678</v>
      </c>
      <c r="M408">
        <v>6711121</v>
      </c>
      <c r="N408">
        <v>6811873</v>
      </c>
      <c r="O408">
        <v>6848925</v>
      </c>
    </row>
    <row r="409" spans="1:15" hidden="1" x14ac:dyDescent="0.15">
      <c r="A409" t="s">
        <v>332</v>
      </c>
      <c r="B409" s="2" t="s">
        <v>192</v>
      </c>
      <c r="C409" t="s">
        <v>516</v>
      </c>
      <c r="D409" s="2" t="s">
        <v>151</v>
      </c>
      <c r="E409">
        <v>6630</v>
      </c>
      <c r="F409">
        <v>6630</v>
      </c>
      <c r="G409">
        <v>6400</v>
      </c>
      <c r="H409">
        <v>6510</v>
      </c>
      <c r="I409">
        <v>6580</v>
      </c>
      <c r="J409">
        <v>6580</v>
      </c>
      <c r="K409">
        <v>6580</v>
      </c>
      <c r="L409">
        <v>6580</v>
      </c>
      <c r="M409">
        <v>6580</v>
      </c>
      <c r="N409" t="s">
        <v>56</v>
      </c>
      <c r="O409" t="s">
        <v>56</v>
      </c>
    </row>
    <row r="410" spans="1:15" x14ac:dyDescent="0.15">
      <c r="A410" t="s">
        <v>377</v>
      </c>
      <c r="B410" s="2" t="s">
        <v>188</v>
      </c>
      <c r="C410" t="s">
        <v>315</v>
      </c>
      <c r="D410" s="2" t="s">
        <v>22</v>
      </c>
      <c r="E410">
        <v>12.4</v>
      </c>
      <c r="F410">
        <v>12</v>
      </c>
      <c r="G410">
        <v>11.7</v>
      </c>
      <c r="H410">
        <v>11.6</v>
      </c>
      <c r="I410">
        <v>11.9</v>
      </c>
      <c r="J410">
        <v>15.5</v>
      </c>
      <c r="K410">
        <v>22.7</v>
      </c>
      <c r="L410">
        <v>36.799999999999997</v>
      </c>
      <c r="M410">
        <v>37.4</v>
      </c>
      <c r="N410">
        <v>37.9</v>
      </c>
      <c r="O410">
        <v>32.6</v>
      </c>
    </row>
    <row r="411" spans="1:15" hidden="1" x14ac:dyDescent="0.15">
      <c r="A411" t="s">
        <v>377</v>
      </c>
      <c r="B411" s="2" t="s">
        <v>188</v>
      </c>
      <c r="C411" t="s">
        <v>503</v>
      </c>
      <c r="D411" s="2" t="s">
        <v>157</v>
      </c>
      <c r="E411">
        <v>1987129</v>
      </c>
      <c r="F411">
        <v>1990131</v>
      </c>
      <c r="G411">
        <v>1995581</v>
      </c>
      <c r="H411">
        <v>2003787</v>
      </c>
      <c r="I411">
        <v>2014990</v>
      </c>
      <c r="J411">
        <v>2028519</v>
      </c>
      <c r="K411">
        <v>2043437</v>
      </c>
      <c r="L411">
        <v>2059021</v>
      </c>
      <c r="M411">
        <v>2075001</v>
      </c>
      <c r="N411">
        <v>2091412</v>
      </c>
      <c r="O411">
        <v>2108132</v>
      </c>
    </row>
    <row r="412" spans="1:15" hidden="1" x14ac:dyDescent="0.15">
      <c r="A412" t="s">
        <v>377</v>
      </c>
      <c r="B412" s="2" t="s">
        <v>188</v>
      </c>
      <c r="C412" t="s">
        <v>516</v>
      </c>
      <c r="D412" s="2" t="s">
        <v>151</v>
      </c>
      <c r="E412">
        <v>23620</v>
      </c>
      <c r="F412">
        <v>23390</v>
      </c>
      <c r="G412">
        <v>23260</v>
      </c>
      <c r="H412">
        <v>23120</v>
      </c>
      <c r="I412">
        <v>22853.000488281301</v>
      </c>
      <c r="J412">
        <v>22521.0009765625</v>
      </c>
      <c r="K412">
        <v>22773.000488281301</v>
      </c>
      <c r="L412">
        <v>22240</v>
      </c>
      <c r="M412">
        <v>23570</v>
      </c>
      <c r="N412" t="s">
        <v>56</v>
      </c>
      <c r="O412" t="s">
        <v>56</v>
      </c>
    </row>
    <row r="413" spans="1:15" x14ac:dyDescent="0.15">
      <c r="A413" t="s">
        <v>179</v>
      </c>
      <c r="B413" s="2" t="s">
        <v>496</v>
      </c>
      <c r="C413" t="s">
        <v>315</v>
      </c>
      <c r="D413" s="2" t="s">
        <v>22</v>
      </c>
      <c r="E413">
        <v>33</v>
      </c>
      <c r="F413">
        <v>32.4</v>
      </c>
      <c r="G413">
        <v>32.200000000000003</v>
      </c>
      <c r="H413">
        <v>33</v>
      </c>
      <c r="I413">
        <v>33.299999999999997</v>
      </c>
      <c r="J413">
        <v>35.6</v>
      </c>
      <c r="K413">
        <v>37.1</v>
      </c>
      <c r="L413">
        <v>38.799999999999997</v>
      </c>
      <c r="M413">
        <v>38.799999999999997</v>
      </c>
      <c r="N413">
        <v>38.4</v>
      </c>
      <c r="O413">
        <v>37.5</v>
      </c>
    </row>
    <row r="414" spans="1:15" hidden="1" x14ac:dyDescent="0.15">
      <c r="A414" t="s">
        <v>179</v>
      </c>
      <c r="B414" s="2" t="s">
        <v>496</v>
      </c>
      <c r="C414" t="s">
        <v>503</v>
      </c>
      <c r="D414" s="2" t="s">
        <v>157</v>
      </c>
      <c r="E414">
        <v>3607860</v>
      </c>
      <c r="F414">
        <v>3754133</v>
      </c>
      <c r="G414">
        <v>3891356</v>
      </c>
      <c r="H414">
        <v>4017443</v>
      </c>
      <c r="I414">
        <v>4135659</v>
      </c>
      <c r="J414">
        <v>4248334</v>
      </c>
      <c r="K414">
        <v>4359505</v>
      </c>
      <c r="L414">
        <v>4472230</v>
      </c>
      <c r="M414">
        <v>4586788</v>
      </c>
      <c r="N414">
        <v>4702228</v>
      </c>
      <c r="O414">
        <v>4818977</v>
      </c>
    </row>
    <row r="415" spans="1:15" hidden="1" x14ac:dyDescent="0.15">
      <c r="A415" t="s">
        <v>179</v>
      </c>
      <c r="B415" s="2" t="s">
        <v>496</v>
      </c>
      <c r="C415" t="s">
        <v>516</v>
      </c>
      <c r="D415" s="2" t="s">
        <v>151</v>
      </c>
      <c r="E415">
        <v>26300</v>
      </c>
      <c r="F415">
        <v>26500</v>
      </c>
      <c r="G415">
        <v>26600</v>
      </c>
      <c r="H415">
        <v>27050</v>
      </c>
      <c r="I415">
        <v>27100</v>
      </c>
      <c r="J415">
        <v>27000</v>
      </c>
      <c r="K415">
        <v>27000</v>
      </c>
      <c r="L415">
        <v>27000</v>
      </c>
      <c r="M415">
        <v>27000</v>
      </c>
      <c r="N415" t="s">
        <v>56</v>
      </c>
      <c r="O415" t="s">
        <v>56</v>
      </c>
    </row>
    <row r="416" spans="1:15" x14ac:dyDescent="0.15">
      <c r="A416" t="s">
        <v>418</v>
      </c>
      <c r="B416" s="2" t="s">
        <v>500</v>
      </c>
      <c r="C416" t="s">
        <v>315</v>
      </c>
      <c r="D416" s="2" t="s">
        <v>22</v>
      </c>
      <c r="E416" t="s">
        <v>56</v>
      </c>
      <c r="F416" t="s">
        <v>56</v>
      </c>
      <c r="G416" t="s">
        <v>56</v>
      </c>
      <c r="H416" t="s">
        <v>56</v>
      </c>
      <c r="I416" t="s">
        <v>56</v>
      </c>
      <c r="J416" t="s">
        <v>56</v>
      </c>
      <c r="K416" t="s">
        <v>56</v>
      </c>
      <c r="L416" t="s">
        <v>56</v>
      </c>
      <c r="M416" t="s">
        <v>56</v>
      </c>
      <c r="N416" t="s">
        <v>56</v>
      </c>
      <c r="O416" t="s">
        <v>56</v>
      </c>
    </row>
    <row r="417" spans="1:15" hidden="1" x14ac:dyDescent="0.15">
      <c r="A417" t="s">
        <v>418</v>
      </c>
      <c r="B417" s="2" t="s">
        <v>500</v>
      </c>
      <c r="C417" t="s">
        <v>503</v>
      </c>
      <c r="D417" s="2" t="s">
        <v>157</v>
      </c>
      <c r="E417">
        <v>6058748</v>
      </c>
      <c r="F417">
        <v>6133984</v>
      </c>
      <c r="G417">
        <v>6197663</v>
      </c>
      <c r="H417">
        <v>6247439</v>
      </c>
      <c r="I417">
        <v>6285750</v>
      </c>
      <c r="J417">
        <v>6320359</v>
      </c>
      <c r="K417">
        <v>6362037</v>
      </c>
      <c r="L417">
        <v>6418315</v>
      </c>
      <c r="M417">
        <v>6492164</v>
      </c>
      <c r="N417">
        <v>6580724</v>
      </c>
      <c r="O417">
        <v>6678567</v>
      </c>
    </row>
    <row r="418" spans="1:15" hidden="1" x14ac:dyDescent="0.15">
      <c r="A418" t="s">
        <v>418</v>
      </c>
      <c r="B418" s="2" t="s">
        <v>500</v>
      </c>
      <c r="C418" t="s">
        <v>516</v>
      </c>
      <c r="D418" s="2" t="s">
        <v>151</v>
      </c>
      <c r="E418">
        <v>153850</v>
      </c>
      <c r="F418">
        <v>153850</v>
      </c>
      <c r="G418">
        <v>153510</v>
      </c>
      <c r="H418">
        <v>153510</v>
      </c>
      <c r="I418">
        <v>153550</v>
      </c>
      <c r="J418">
        <v>153550</v>
      </c>
      <c r="K418">
        <v>153500</v>
      </c>
      <c r="L418">
        <v>153500</v>
      </c>
      <c r="M418">
        <v>153500</v>
      </c>
      <c r="N418" t="s">
        <v>56</v>
      </c>
      <c r="O418" t="s">
        <v>56</v>
      </c>
    </row>
    <row r="419" spans="1:15" x14ac:dyDescent="0.15">
      <c r="A419" t="s">
        <v>467</v>
      </c>
      <c r="B419" s="2" t="s">
        <v>258</v>
      </c>
      <c r="C419" t="s">
        <v>315</v>
      </c>
      <c r="D419" s="2" t="s">
        <v>22</v>
      </c>
      <c r="E419" t="s">
        <v>56</v>
      </c>
      <c r="F419" t="s">
        <v>56</v>
      </c>
      <c r="G419" t="s">
        <v>56</v>
      </c>
      <c r="H419" t="s">
        <v>56</v>
      </c>
      <c r="I419" t="s">
        <v>56</v>
      </c>
      <c r="J419" t="s">
        <v>56</v>
      </c>
      <c r="K419" t="s">
        <v>56</v>
      </c>
      <c r="L419" t="s">
        <v>56</v>
      </c>
      <c r="M419" t="s">
        <v>56</v>
      </c>
      <c r="N419" t="s">
        <v>56</v>
      </c>
      <c r="O419" t="s">
        <v>56</v>
      </c>
    </row>
    <row r="420" spans="1:15" hidden="1" x14ac:dyDescent="0.15">
      <c r="A420" t="s">
        <v>467</v>
      </c>
      <c r="B420" s="2" t="s">
        <v>258</v>
      </c>
      <c r="C420" t="s">
        <v>503</v>
      </c>
      <c r="D420" s="2" t="s">
        <v>157</v>
      </c>
      <c r="E420">
        <v>35471</v>
      </c>
      <c r="F420">
        <v>35727</v>
      </c>
      <c r="G420">
        <v>35994</v>
      </c>
      <c r="H420">
        <v>36293</v>
      </c>
      <c r="I420">
        <v>36615</v>
      </c>
      <c r="J420">
        <v>36934</v>
      </c>
      <c r="K420">
        <v>37223</v>
      </c>
      <c r="L420">
        <v>37470</v>
      </c>
      <c r="M420">
        <v>37658</v>
      </c>
      <c r="N420">
        <v>37800</v>
      </c>
      <c r="O420">
        <v>37910</v>
      </c>
    </row>
    <row r="421" spans="1:15" hidden="1" x14ac:dyDescent="0.15">
      <c r="A421" t="s">
        <v>467</v>
      </c>
      <c r="B421" s="2" t="s">
        <v>258</v>
      </c>
      <c r="C421" t="s">
        <v>516</v>
      </c>
      <c r="D421" s="2" t="s">
        <v>151</v>
      </c>
      <c r="E421">
        <v>68.00000190734859</v>
      </c>
      <c r="F421">
        <v>65</v>
      </c>
      <c r="G421">
        <v>63.000001907348597</v>
      </c>
      <c r="H421">
        <v>60</v>
      </c>
      <c r="I421">
        <v>60</v>
      </c>
      <c r="J421">
        <v>55.999999046325705</v>
      </c>
      <c r="K421">
        <v>53.200001716613798</v>
      </c>
      <c r="L421">
        <v>51.599998474121101</v>
      </c>
      <c r="M421">
        <v>51.599998474121101</v>
      </c>
      <c r="N421" t="s">
        <v>56</v>
      </c>
      <c r="O421" t="s">
        <v>56</v>
      </c>
    </row>
    <row r="422" spans="1:15" x14ac:dyDescent="0.15">
      <c r="A422" t="s">
        <v>314</v>
      </c>
      <c r="B422" s="2" t="s">
        <v>85</v>
      </c>
      <c r="C422" t="s">
        <v>315</v>
      </c>
      <c r="D422" s="2" t="s">
        <v>22</v>
      </c>
      <c r="E422">
        <v>2.5</v>
      </c>
      <c r="F422">
        <v>2.5</v>
      </c>
      <c r="G422">
        <v>2.5</v>
      </c>
      <c r="H422">
        <v>2.5</v>
      </c>
      <c r="I422">
        <v>2.5</v>
      </c>
      <c r="J422">
        <v>2.5</v>
      </c>
      <c r="K422">
        <v>2.5</v>
      </c>
      <c r="L422">
        <v>2.5</v>
      </c>
      <c r="M422">
        <v>2.5</v>
      </c>
      <c r="N422">
        <v>2.5</v>
      </c>
      <c r="O422">
        <v>2.5</v>
      </c>
    </row>
    <row r="423" spans="1:15" hidden="1" x14ac:dyDescent="0.15">
      <c r="A423" t="s">
        <v>314</v>
      </c>
      <c r="B423" s="2" t="s">
        <v>85</v>
      </c>
      <c r="C423" t="s">
        <v>503</v>
      </c>
      <c r="D423" s="2" t="s">
        <v>157</v>
      </c>
      <c r="E423">
        <v>3198231</v>
      </c>
      <c r="F423">
        <v>3162916</v>
      </c>
      <c r="G423">
        <v>3097282</v>
      </c>
      <c r="H423">
        <v>3028115</v>
      </c>
      <c r="I423">
        <v>2987773</v>
      </c>
      <c r="J423">
        <v>2957689</v>
      </c>
      <c r="K423">
        <v>2932367</v>
      </c>
      <c r="L423">
        <v>2904910</v>
      </c>
      <c r="M423">
        <v>2868231</v>
      </c>
      <c r="N423">
        <v>2828403</v>
      </c>
      <c r="O423">
        <v>2801543</v>
      </c>
    </row>
    <row r="424" spans="1:15" hidden="1" x14ac:dyDescent="0.15">
      <c r="A424" t="s">
        <v>314</v>
      </c>
      <c r="B424" s="2" t="s">
        <v>85</v>
      </c>
      <c r="C424" t="s">
        <v>516</v>
      </c>
      <c r="D424" s="2" t="s">
        <v>151</v>
      </c>
      <c r="E424">
        <v>26721.0009765625</v>
      </c>
      <c r="F424">
        <v>26890</v>
      </c>
      <c r="G424">
        <v>27723.000488281301</v>
      </c>
      <c r="H424">
        <v>28058.9990234375</v>
      </c>
      <c r="I424">
        <v>28421.999511718801</v>
      </c>
      <c r="J424">
        <v>28913.9990234375</v>
      </c>
      <c r="K424">
        <v>29523.9990234375</v>
      </c>
      <c r="L424">
        <v>30058.9990234375</v>
      </c>
      <c r="M424">
        <v>29538.9990234375</v>
      </c>
      <c r="N424" t="s">
        <v>56</v>
      </c>
      <c r="O424" t="s">
        <v>56</v>
      </c>
    </row>
    <row r="425" spans="1:15" x14ac:dyDescent="0.15">
      <c r="A425" t="s">
        <v>241</v>
      </c>
      <c r="B425" s="2" t="s">
        <v>223</v>
      </c>
      <c r="C425" t="s">
        <v>315</v>
      </c>
      <c r="D425" s="2" t="s">
        <v>22</v>
      </c>
      <c r="E425">
        <v>11.656342978061398</v>
      </c>
      <c r="F425">
        <v>11.152810769230257</v>
      </c>
      <c r="G425">
        <v>10.649861269767388</v>
      </c>
      <c r="H425">
        <v>10.348924735823735</v>
      </c>
      <c r="I425">
        <v>10.246679806202986</v>
      </c>
      <c r="J425">
        <v>10.045692066347264</v>
      </c>
      <c r="K425">
        <v>9.8782395565739805</v>
      </c>
      <c r="L425">
        <v>9.7415387538715787</v>
      </c>
      <c r="M425">
        <v>9.7179107317097024</v>
      </c>
      <c r="N425">
        <v>9.7091361789874409</v>
      </c>
      <c r="O425">
        <v>9.7396318265028032</v>
      </c>
    </row>
    <row r="426" spans="1:15" hidden="1" x14ac:dyDescent="0.15">
      <c r="A426" t="s">
        <v>241</v>
      </c>
      <c r="B426" s="2" t="s">
        <v>223</v>
      </c>
      <c r="C426" t="s">
        <v>503</v>
      </c>
      <c r="D426" s="2" t="s">
        <v>157</v>
      </c>
      <c r="E426">
        <v>5593451949</v>
      </c>
      <c r="F426">
        <v>5667768723</v>
      </c>
      <c r="G426">
        <v>5742542545</v>
      </c>
      <c r="H426">
        <v>5818138003</v>
      </c>
      <c r="I426">
        <v>5894258056</v>
      </c>
      <c r="J426">
        <v>5971273930</v>
      </c>
      <c r="K426">
        <v>6048822070</v>
      </c>
      <c r="L426">
        <v>6126712584</v>
      </c>
      <c r="M426">
        <v>6205233900</v>
      </c>
      <c r="N426">
        <v>6284043441</v>
      </c>
      <c r="O426">
        <v>6361429560.5</v>
      </c>
    </row>
    <row r="427" spans="1:15" hidden="1" x14ac:dyDescent="0.15">
      <c r="A427" t="s">
        <v>241</v>
      </c>
      <c r="B427" s="2" t="s">
        <v>223</v>
      </c>
      <c r="C427" t="s">
        <v>516</v>
      </c>
      <c r="D427" s="2" t="s">
        <v>151</v>
      </c>
      <c r="E427">
        <v>34630664.248082638</v>
      </c>
      <c r="F427">
        <v>34642428.034641743</v>
      </c>
      <c r="G427">
        <v>34771502.764012814</v>
      </c>
      <c r="H427">
        <v>35822197.494885921</v>
      </c>
      <c r="I427">
        <v>35906773.490521908</v>
      </c>
      <c r="J427">
        <v>36006701.156842709</v>
      </c>
      <c r="K427">
        <v>36044874.986188412</v>
      </c>
      <c r="L427">
        <v>36179402.672498226</v>
      </c>
      <c r="M427">
        <v>36155406.317822933</v>
      </c>
      <c r="N427" t="s">
        <v>56</v>
      </c>
      <c r="O427" t="s">
        <v>56</v>
      </c>
    </row>
    <row r="428" spans="1:15" x14ac:dyDescent="0.15">
      <c r="A428" t="s">
        <v>488</v>
      </c>
      <c r="B428" s="2" t="s">
        <v>51</v>
      </c>
      <c r="C428" t="s">
        <v>315</v>
      </c>
      <c r="D428" s="2" t="s">
        <v>22</v>
      </c>
      <c r="E428" t="s">
        <v>56</v>
      </c>
      <c r="F428" t="s">
        <v>56</v>
      </c>
      <c r="G428" t="s">
        <v>56</v>
      </c>
      <c r="H428" t="s">
        <v>56</v>
      </c>
      <c r="I428" t="s">
        <v>56</v>
      </c>
      <c r="J428" t="s">
        <v>56</v>
      </c>
      <c r="K428" t="s">
        <v>56</v>
      </c>
      <c r="L428" t="s">
        <v>56</v>
      </c>
      <c r="M428" t="s">
        <v>56</v>
      </c>
      <c r="N428" t="s">
        <v>56</v>
      </c>
      <c r="O428" t="s">
        <v>56</v>
      </c>
    </row>
    <row r="429" spans="1:15" hidden="1" x14ac:dyDescent="0.15">
      <c r="A429" t="s">
        <v>488</v>
      </c>
      <c r="B429" s="2" t="s">
        <v>51</v>
      </c>
      <c r="C429" t="s">
        <v>503</v>
      </c>
      <c r="D429" s="2" t="s">
        <v>157</v>
      </c>
      <c r="E429">
        <v>503324676</v>
      </c>
      <c r="F429">
        <v>517267751</v>
      </c>
      <c r="G429">
        <v>531260028</v>
      </c>
      <c r="H429">
        <v>545266258</v>
      </c>
      <c r="I429">
        <v>559335524</v>
      </c>
      <c r="J429">
        <v>573583598</v>
      </c>
      <c r="K429">
        <v>588174709</v>
      </c>
      <c r="L429">
        <v>603234541</v>
      </c>
      <c r="M429">
        <v>618780841</v>
      </c>
      <c r="N429">
        <v>634796692</v>
      </c>
      <c r="O429">
        <v>651327587</v>
      </c>
    </row>
    <row r="430" spans="1:15" hidden="1" x14ac:dyDescent="0.15">
      <c r="A430" t="s">
        <v>488</v>
      </c>
      <c r="B430" s="2" t="s">
        <v>51</v>
      </c>
      <c r="C430" t="s">
        <v>516</v>
      </c>
      <c r="D430" s="2" t="s">
        <v>151</v>
      </c>
      <c r="E430">
        <v>4873029.19921875</v>
      </c>
      <c r="F430">
        <v>4890339.6826171875</v>
      </c>
      <c r="G430">
        <v>4913320.0012207031</v>
      </c>
      <c r="H430">
        <v>5901446.2744140625</v>
      </c>
      <c r="I430">
        <v>5914687.353515625</v>
      </c>
      <c r="J430">
        <v>5923409.1162109375</v>
      </c>
      <c r="K430">
        <v>5920948.5546875</v>
      </c>
      <c r="L430">
        <v>5920970.5541992188</v>
      </c>
      <c r="M430">
        <v>5920970.5541992188</v>
      </c>
      <c r="N430" t="s">
        <v>56</v>
      </c>
      <c r="O430" t="s">
        <v>56</v>
      </c>
    </row>
    <row r="431" spans="1:15" x14ac:dyDescent="0.15">
      <c r="A431" t="s">
        <v>274</v>
      </c>
      <c r="B431" s="2" t="s">
        <v>164</v>
      </c>
      <c r="C431" t="s">
        <v>315</v>
      </c>
      <c r="D431" s="2" t="s">
        <v>22</v>
      </c>
      <c r="E431">
        <v>15.05084713053453</v>
      </c>
      <c r="F431">
        <v>14.796778500760729</v>
      </c>
      <c r="G431">
        <v>14.605389634772056</v>
      </c>
      <c r="H431">
        <v>14.504851626935272</v>
      </c>
      <c r="I431">
        <v>14.38366066398665</v>
      </c>
      <c r="J431">
        <v>14.06424559626195</v>
      </c>
      <c r="K431">
        <v>13.625805217362677</v>
      </c>
      <c r="L431">
        <v>13.238411934997281</v>
      </c>
      <c r="M431">
        <v>12.978695720931441</v>
      </c>
      <c r="N431">
        <v>12.81155915942723</v>
      </c>
      <c r="O431">
        <v>12.71387326879613</v>
      </c>
    </row>
    <row r="432" spans="1:15" hidden="1" x14ac:dyDescent="0.15">
      <c r="A432" t="s">
        <v>274</v>
      </c>
      <c r="B432" s="2" t="s">
        <v>164</v>
      </c>
      <c r="C432" t="s">
        <v>503</v>
      </c>
      <c r="D432" s="2" t="s">
        <v>157</v>
      </c>
      <c r="E432">
        <v>2468136919</v>
      </c>
      <c r="F432">
        <v>2507929642</v>
      </c>
      <c r="G432">
        <v>2548154994</v>
      </c>
      <c r="H432">
        <v>2588455505</v>
      </c>
      <c r="I432">
        <v>2628465458</v>
      </c>
      <c r="J432">
        <v>2668772179</v>
      </c>
      <c r="K432">
        <v>2709173405</v>
      </c>
      <c r="L432">
        <v>2749824313</v>
      </c>
      <c r="M432">
        <v>2790617792</v>
      </c>
      <c r="N432">
        <v>2831466703</v>
      </c>
      <c r="O432">
        <v>2872397765</v>
      </c>
    </row>
    <row r="433" spans="1:15" hidden="1" x14ac:dyDescent="0.15">
      <c r="A433" t="s">
        <v>274</v>
      </c>
      <c r="B433" s="2" t="s">
        <v>164</v>
      </c>
      <c r="C433" t="s">
        <v>516</v>
      </c>
      <c r="D433" s="2" t="s">
        <v>151</v>
      </c>
      <c r="E433">
        <v>9511025.9838867188</v>
      </c>
      <c r="F433">
        <v>9492234.9945068359</v>
      </c>
      <c r="G433">
        <v>9509333.0075073242</v>
      </c>
      <c r="H433">
        <v>9549477.0036697388</v>
      </c>
      <c r="I433">
        <v>9582611.5791702271</v>
      </c>
      <c r="J433">
        <v>9579257.2911453247</v>
      </c>
      <c r="K433">
        <v>9591338.8957595825</v>
      </c>
      <c r="L433">
        <v>9592296.2868118286</v>
      </c>
      <c r="M433">
        <v>9580695.0233840942</v>
      </c>
      <c r="N433" t="s">
        <v>56</v>
      </c>
      <c r="O433" t="s">
        <v>56</v>
      </c>
    </row>
    <row r="434" spans="1:15" x14ac:dyDescent="0.15">
      <c r="A434" t="s">
        <v>218</v>
      </c>
      <c r="B434" s="2" t="s">
        <v>411</v>
      </c>
      <c r="C434" t="s">
        <v>315</v>
      </c>
      <c r="D434" s="2" t="s">
        <v>22</v>
      </c>
      <c r="E434">
        <v>2.5</v>
      </c>
      <c r="F434">
        <v>2.5</v>
      </c>
      <c r="G434">
        <v>2.5</v>
      </c>
      <c r="H434">
        <v>2.5</v>
      </c>
      <c r="I434">
        <v>2.5</v>
      </c>
      <c r="J434">
        <v>2.5</v>
      </c>
      <c r="K434">
        <v>2.5</v>
      </c>
      <c r="L434">
        <v>2.5</v>
      </c>
      <c r="M434">
        <v>2.5</v>
      </c>
      <c r="N434">
        <v>2.5</v>
      </c>
      <c r="O434">
        <v>2.5</v>
      </c>
    </row>
    <row r="435" spans="1:15" hidden="1" x14ac:dyDescent="0.15">
      <c r="A435" t="s">
        <v>218</v>
      </c>
      <c r="B435" s="2" t="s">
        <v>411</v>
      </c>
      <c r="C435" t="s">
        <v>503</v>
      </c>
      <c r="D435" s="2" t="s">
        <v>157</v>
      </c>
      <c r="E435">
        <v>488650</v>
      </c>
      <c r="F435">
        <v>497783</v>
      </c>
      <c r="G435">
        <v>506953</v>
      </c>
      <c r="H435">
        <v>518347</v>
      </c>
      <c r="I435">
        <v>530946</v>
      </c>
      <c r="J435">
        <v>543360</v>
      </c>
      <c r="K435">
        <v>556319</v>
      </c>
      <c r="L435">
        <v>569604</v>
      </c>
      <c r="M435">
        <v>582014</v>
      </c>
      <c r="N435">
        <v>596336</v>
      </c>
      <c r="O435">
        <v>607950</v>
      </c>
    </row>
    <row r="436" spans="1:15" hidden="1" x14ac:dyDescent="0.15">
      <c r="A436" t="s">
        <v>218</v>
      </c>
      <c r="B436" s="2" t="s">
        <v>411</v>
      </c>
      <c r="C436" t="s">
        <v>516</v>
      </c>
      <c r="D436" s="2" t="s">
        <v>151</v>
      </c>
      <c r="E436">
        <v>1310</v>
      </c>
      <c r="F436">
        <v>1306.9999694824198</v>
      </c>
      <c r="G436">
        <v>1310.3999328613302</v>
      </c>
      <c r="H436">
        <v>1312.7000427246101</v>
      </c>
      <c r="I436">
        <v>1314.1999816894499</v>
      </c>
      <c r="J436">
        <v>1308.80004882813</v>
      </c>
      <c r="K436">
        <v>1309.9000549316399</v>
      </c>
      <c r="L436">
        <v>1312.7000427246101</v>
      </c>
      <c r="M436">
        <v>1305.2000427246101</v>
      </c>
      <c r="N436" t="s">
        <v>56</v>
      </c>
      <c r="O436" t="s">
        <v>56</v>
      </c>
    </row>
    <row r="437" spans="1:15" x14ac:dyDescent="0.15">
      <c r="A437" t="s">
        <v>439</v>
      </c>
      <c r="B437" s="2" t="s">
        <v>224</v>
      </c>
      <c r="C437" t="s">
        <v>315</v>
      </c>
      <c r="D437" s="2" t="s">
        <v>22</v>
      </c>
      <c r="E437">
        <v>14.5</v>
      </c>
      <c r="F437">
        <v>14.2</v>
      </c>
      <c r="G437">
        <v>13.8</v>
      </c>
      <c r="H437">
        <v>13.3</v>
      </c>
      <c r="I437">
        <v>13.1</v>
      </c>
      <c r="J437">
        <v>11.4</v>
      </c>
      <c r="K437">
        <v>10.3</v>
      </c>
      <c r="L437">
        <v>9.4</v>
      </c>
      <c r="M437">
        <v>9.5</v>
      </c>
      <c r="N437">
        <v>9.1999999999999993</v>
      </c>
      <c r="O437">
        <v>8.5</v>
      </c>
    </row>
    <row r="438" spans="1:15" hidden="1" x14ac:dyDescent="0.15">
      <c r="A438" t="s">
        <v>439</v>
      </c>
      <c r="B438" s="2" t="s">
        <v>224</v>
      </c>
      <c r="C438" t="s">
        <v>503</v>
      </c>
      <c r="D438" s="2" t="s">
        <v>157</v>
      </c>
      <c r="E438">
        <v>515239</v>
      </c>
      <c r="F438">
        <v>526400</v>
      </c>
      <c r="G438">
        <v>538219</v>
      </c>
      <c r="H438">
        <v>550832</v>
      </c>
      <c r="I438">
        <v>564039</v>
      </c>
      <c r="J438">
        <v>577372</v>
      </c>
      <c r="K438">
        <v>590208</v>
      </c>
      <c r="L438">
        <v>602085</v>
      </c>
      <c r="M438">
        <v>612836</v>
      </c>
      <c r="N438">
        <v>622585</v>
      </c>
      <c r="O438">
        <v>631636</v>
      </c>
    </row>
    <row r="439" spans="1:15" hidden="1" x14ac:dyDescent="0.15">
      <c r="A439" t="s">
        <v>439</v>
      </c>
      <c r="B439" s="2" t="s">
        <v>224</v>
      </c>
      <c r="C439" t="s">
        <v>516</v>
      </c>
      <c r="D439" s="2" t="s">
        <v>151</v>
      </c>
      <c r="E439" t="s">
        <v>56</v>
      </c>
      <c r="F439" t="s">
        <v>56</v>
      </c>
      <c r="G439" t="s">
        <v>56</v>
      </c>
      <c r="H439" t="s">
        <v>56</v>
      </c>
      <c r="I439" t="s">
        <v>56</v>
      </c>
      <c r="J439" t="s">
        <v>56</v>
      </c>
      <c r="K439" t="s">
        <v>56</v>
      </c>
      <c r="L439" t="s">
        <v>56</v>
      </c>
      <c r="M439" t="s">
        <v>56</v>
      </c>
      <c r="N439" t="s">
        <v>56</v>
      </c>
      <c r="O439" t="s">
        <v>56</v>
      </c>
    </row>
    <row r="440" spans="1:15" x14ac:dyDescent="0.15">
      <c r="A440" t="s">
        <v>316</v>
      </c>
      <c r="B440" s="2" t="s">
        <v>13</v>
      </c>
      <c r="C440" t="s">
        <v>315</v>
      </c>
      <c r="D440" s="2" t="s">
        <v>22</v>
      </c>
      <c r="E440">
        <v>30.5</v>
      </c>
      <c r="F440">
        <v>30.6</v>
      </c>
      <c r="G440">
        <v>30</v>
      </c>
      <c r="H440">
        <v>30.1</v>
      </c>
      <c r="I440">
        <v>30.7</v>
      </c>
      <c r="J440">
        <v>33.200000000000003</v>
      </c>
      <c r="K440">
        <v>36.700000000000003</v>
      </c>
      <c r="L440">
        <v>40.200000000000003</v>
      </c>
      <c r="M440">
        <v>41.4</v>
      </c>
      <c r="N440">
        <v>41.2</v>
      </c>
      <c r="O440">
        <v>41.7</v>
      </c>
    </row>
    <row r="441" spans="1:15" hidden="1" x14ac:dyDescent="0.15">
      <c r="A441" t="s">
        <v>316</v>
      </c>
      <c r="B441" s="2" t="s">
        <v>13</v>
      </c>
      <c r="C441" t="s">
        <v>503</v>
      </c>
      <c r="D441" s="2" t="s">
        <v>157</v>
      </c>
      <c r="E441">
        <v>19996473</v>
      </c>
      <c r="F441">
        <v>20569117</v>
      </c>
      <c r="G441">
        <v>21151640</v>
      </c>
      <c r="H441">
        <v>21743967</v>
      </c>
      <c r="I441">
        <v>22346641</v>
      </c>
      <c r="J441">
        <v>22961253</v>
      </c>
      <c r="K441">
        <v>23589887</v>
      </c>
      <c r="L441">
        <v>24234088</v>
      </c>
      <c r="M441">
        <v>24894380</v>
      </c>
      <c r="N441">
        <v>25570540</v>
      </c>
      <c r="O441">
        <v>26262368</v>
      </c>
    </row>
    <row r="442" spans="1:15" hidden="1" x14ac:dyDescent="0.15">
      <c r="A442" t="s">
        <v>316</v>
      </c>
      <c r="B442" s="2" t="s">
        <v>13</v>
      </c>
      <c r="C442" t="s">
        <v>516</v>
      </c>
      <c r="D442" s="2" t="s">
        <v>151</v>
      </c>
      <c r="E442">
        <v>410950</v>
      </c>
      <c r="F442">
        <v>413950</v>
      </c>
      <c r="G442">
        <v>413950</v>
      </c>
      <c r="H442">
        <v>414050</v>
      </c>
      <c r="I442">
        <v>414150</v>
      </c>
      <c r="J442">
        <v>414150</v>
      </c>
      <c r="K442">
        <v>414150</v>
      </c>
      <c r="L442">
        <v>414150</v>
      </c>
      <c r="M442">
        <v>414150</v>
      </c>
      <c r="N442" t="s">
        <v>56</v>
      </c>
      <c r="O442" t="s">
        <v>56</v>
      </c>
    </row>
    <row r="443" spans="1:15" x14ac:dyDescent="0.15">
      <c r="A443" t="s">
        <v>409</v>
      </c>
      <c r="B443" s="2" t="s">
        <v>178</v>
      </c>
      <c r="C443" t="s">
        <v>315</v>
      </c>
      <c r="D443" s="2" t="s">
        <v>22</v>
      </c>
      <c r="E443">
        <v>18.100000000000001</v>
      </c>
      <c r="F443">
        <v>17.600000000000001</v>
      </c>
      <c r="G443">
        <v>17.3</v>
      </c>
      <c r="H443">
        <v>17.100000000000001</v>
      </c>
      <c r="I443">
        <v>17</v>
      </c>
      <c r="J443">
        <v>17.3</v>
      </c>
      <c r="K443">
        <v>16.899999999999999</v>
      </c>
      <c r="L443">
        <v>17.399999999999999</v>
      </c>
      <c r="M443">
        <v>17</v>
      </c>
      <c r="N443">
        <v>18.600000000000001</v>
      </c>
      <c r="O443">
        <v>18.8</v>
      </c>
    </row>
    <row r="444" spans="1:15" hidden="1" x14ac:dyDescent="0.15">
      <c r="A444" t="s">
        <v>409</v>
      </c>
      <c r="B444" s="2" t="s">
        <v>178</v>
      </c>
      <c r="C444" t="s">
        <v>503</v>
      </c>
      <c r="D444" s="2" t="s">
        <v>157</v>
      </c>
      <c r="E444">
        <v>13727890</v>
      </c>
      <c r="F444">
        <v>14128155</v>
      </c>
      <c r="G444">
        <v>14539612</v>
      </c>
      <c r="H444">
        <v>14962112</v>
      </c>
      <c r="I444">
        <v>15396005</v>
      </c>
      <c r="J444">
        <v>15839269</v>
      </c>
      <c r="K444">
        <v>16289540</v>
      </c>
      <c r="L444">
        <v>16745303</v>
      </c>
      <c r="M444">
        <v>17205289</v>
      </c>
      <c r="N444">
        <v>17670260</v>
      </c>
      <c r="O444">
        <v>18143315</v>
      </c>
    </row>
    <row r="445" spans="1:15" hidden="1" x14ac:dyDescent="0.15">
      <c r="A445" t="s">
        <v>409</v>
      </c>
      <c r="B445" s="2" t="s">
        <v>178</v>
      </c>
      <c r="C445" t="s">
        <v>516</v>
      </c>
      <c r="D445" s="2" t="s">
        <v>151</v>
      </c>
      <c r="E445">
        <v>54350</v>
      </c>
      <c r="F445">
        <v>54850</v>
      </c>
      <c r="G445">
        <v>56850</v>
      </c>
      <c r="H445">
        <v>55850</v>
      </c>
      <c r="I445">
        <v>57350</v>
      </c>
      <c r="J445">
        <v>57900</v>
      </c>
      <c r="K445">
        <v>57900</v>
      </c>
      <c r="L445">
        <v>57900</v>
      </c>
      <c r="M445">
        <v>57900</v>
      </c>
      <c r="N445" t="s">
        <v>56</v>
      </c>
      <c r="O445" t="s">
        <v>56</v>
      </c>
    </row>
    <row r="446" spans="1:15" x14ac:dyDescent="0.15">
      <c r="A446" t="s">
        <v>337</v>
      </c>
      <c r="B446" s="2" t="s">
        <v>446</v>
      </c>
      <c r="C446" t="s">
        <v>315</v>
      </c>
      <c r="D446" s="2" t="s">
        <v>22</v>
      </c>
      <c r="E446">
        <v>3.7</v>
      </c>
      <c r="F446">
        <v>3.6</v>
      </c>
      <c r="G446">
        <v>3.2</v>
      </c>
      <c r="H446">
        <v>3</v>
      </c>
      <c r="I446">
        <v>2.9</v>
      </c>
      <c r="J446">
        <v>3.5</v>
      </c>
      <c r="K446">
        <v>3.7</v>
      </c>
      <c r="L446">
        <v>4</v>
      </c>
      <c r="M446">
        <v>3.4</v>
      </c>
      <c r="N446">
        <v>3.2</v>
      </c>
      <c r="O446">
        <v>3</v>
      </c>
    </row>
    <row r="447" spans="1:15" hidden="1" x14ac:dyDescent="0.15">
      <c r="A447" t="s">
        <v>337</v>
      </c>
      <c r="B447" s="2" t="s">
        <v>446</v>
      </c>
      <c r="C447" t="s">
        <v>503</v>
      </c>
      <c r="D447" s="2" t="s">
        <v>157</v>
      </c>
      <c r="E447">
        <v>27236006</v>
      </c>
      <c r="F447">
        <v>27735040</v>
      </c>
      <c r="G447">
        <v>28208035</v>
      </c>
      <c r="H447">
        <v>28650955</v>
      </c>
      <c r="I447">
        <v>29068159</v>
      </c>
      <c r="J447">
        <v>29468872</v>
      </c>
      <c r="K447">
        <v>29866559</v>
      </c>
      <c r="L447">
        <v>30270962</v>
      </c>
      <c r="M447">
        <v>30684804</v>
      </c>
      <c r="N447">
        <v>31105028</v>
      </c>
      <c r="O447">
        <v>31528585</v>
      </c>
    </row>
    <row r="448" spans="1:15" hidden="1" x14ac:dyDescent="0.15">
      <c r="A448" t="s">
        <v>337</v>
      </c>
      <c r="B448" s="2" t="s">
        <v>446</v>
      </c>
      <c r="C448" t="s">
        <v>516</v>
      </c>
      <c r="D448" s="2" t="s">
        <v>151</v>
      </c>
      <c r="E448">
        <v>71503.9990234375</v>
      </c>
      <c r="F448">
        <v>72200</v>
      </c>
      <c r="G448">
        <v>73892.998046875</v>
      </c>
      <c r="H448">
        <v>75306.0009765625</v>
      </c>
      <c r="I448">
        <v>78292.001953125</v>
      </c>
      <c r="J448">
        <v>80592.998046875</v>
      </c>
      <c r="K448">
        <v>80890</v>
      </c>
      <c r="L448">
        <v>85699.697265625</v>
      </c>
      <c r="M448">
        <v>86270</v>
      </c>
      <c r="N448" t="s">
        <v>56</v>
      </c>
      <c r="O448" t="s">
        <v>56</v>
      </c>
    </row>
    <row r="449" spans="1:15" x14ac:dyDescent="0.15">
      <c r="A449" t="s">
        <v>167</v>
      </c>
      <c r="B449" s="2" t="s">
        <v>73</v>
      </c>
      <c r="C449" t="s">
        <v>315</v>
      </c>
      <c r="D449" s="2" t="s">
        <v>22</v>
      </c>
      <c r="E449" t="s">
        <v>56</v>
      </c>
      <c r="F449" t="s">
        <v>56</v>
      </c>
      <c r="G449" t="s">
        <v>56</v>
      </c>
      <c r="H449" t="s">
        <v>56</v>
      </c>
      <c r="I449" t="s">
        <v>56</v>
      </c>
      <c r="J449" t="s">
        <v>56</v>
      </c>
      <c r="K449" t="s">
        <v>56</v>
      </c>
      <c r="L449" t="s">
        <v>56</v>
      </c>
      <c r="M449" t="s">
        <v>56</v>
      </c>
      <c r="N449" t="s">
        <v>56</v>
      </c>
      <c r="O449" t="s">
        <v>56</v>
      </c>
    </row>
    <row r="450" spans="1:15" hidden="1" x14ac:dyDescent="0.15">
      <c r="A450" t="s">
        <v>167</v>
      </c>
      <c r="B450" s="2" t="s">
        <v>73</v>
      </c>
      <c r="C450" t="s">
        <v>503</v>
      </c>
      <c r="D450" s="2" t="s">
        <v>157</v>
      </c>
      <c r="E450">
        <v>343452</v>
      </c>
      <c r="F450">
        <v>353398</v>
      </c>
      <c r="G450">
        <v>365734</v>
      </c>
      <c r="H450">
        <v>380495</v>
      </c>
      <c r="I450">
        <v>397237</v>
      </c>
      <c r="J450">
        <v>415593</v>
      </c>
      <c r="K450">
        <v>435015</v>
      </c>
      <c r="L450">
        <v>454915</v>
      </c>
      <c r="M450">
        <v>475513</v>
      </c>
      <c r="N450">
        <v>496402</v>
      </c>
      <c r="O450">
        <v>515696</v>
      </c>
    </row>
    <row r="451" spans="1:15" hidden="1" x14ac:dyDescent="0.15">
      <c r="A451" t="s">
        <v>167</v>
      </c>
      <c r="B451" s="2" t="s">
        <v>73</v>
      </c>
      <c r="C451" t="s">
        <v>516</v>
      </c>
      <c r="D451" s="2" t="s">
        <v>151</v>
      </c>
      <c r="E451">
        <v>80</v>
      </c>
      <c r="F451">
        <v>80</v>
      </c>
      <c r="G451">
        <v>79.000000953674302</v>
      </c>
      <c r="H451">
        <v>79.000000953674302</v>
      </c>
      <c r="I451">
        <v>79.000000953674302</v>
      </c>
      <c r="J451">
        <v>79.000000953674302</v>
      </c>
      <c r="K451">
        <v>79.000000953674302</v>
      </c>
      <c r="L451">
        <v>79.000000953674302</v>
      </c>
      <c r="M451">
        <v>79.000000953674302</v>
      </c>
      <c r="N451" t="s">
        <v>56</v>
      </c>
      <c r="O451" t="s">
        <v>56</v>
      </c>
    </row>
    <row r="452" spans="1:15" x14ac:dyDescent="0.15">
      <c r="A452" t="s">
        <v>259</v>
      </c>
      <c r="B452" s="2" t="s">
        <v>464</v>
      </c>
      <c r="C452" t="s">
        <v>315</v>
      </c>
      <c r="D452" s="2" t="s">
        <v>22</v>
      </c>
      <c r="E452">
        <v>9.5</v>
      </c>
      <c r="F452">
        <v>9</v>
      </c>
      <c r="G452">
        <v>8.6999999999999993</v>
      </c>
      <c r="H452">
        <v>8.5</v>
      </c>
      <c r="I452">
        <v>8</v>
      </c>
      <c r="J452">
        <v>6.9</v>
      </c>
      <c r="K452">
        <v>6.1</v>
      </c>
      <c r="L452">
        <v>5.4</v>
      </c>
      <c r="M452">
        <v>5.3</v>
      </c>
      <c r="N452">
        <v>5.2</v>
      </c>
      <c r="O452">
        <v>5.0999999999999996</v>
      </c>
    </row>
    <row r="453" spans="1:15" hidden="1" x14ac:dyDescent="0.15">
      <c r="A453" t="s">
        <v>259</v>
      </c>
      <c r="B453" s="2" t="s">
        <v>464</v>
      </c>
      <c r="C453" t="s">
        <v>503</v>
      </c>
      <c r="D453" s="2" t="s">
        <v>157</v>
      </c>
      <c r="E453">
        <v>14113577</v>
      </c>
      <c r="F453">
        <v>14581429</v>
      </c>
      <c r="G453">
        <v>15049353</v>
      </c>
      <c r="H453">
        <v>15514591</v>
      </c>
      <c r="I453">
        <v>15979499</v>
      </c>
      <c r="J453">
        <v>16449864</v>
      </c>
      <c r="K453">
        <v>16934220</v>
      </c>
      <c r="L453">
        <v>17438778</v>
      </c>
      <c r="M453">
        <v>17965429</v>
      </c>
      <c r="N453">
        <v>18512394</v>
      </c>
      <c r="O453">
        <v>19077690</v>
      </c>
    </row>
    <row r="454" spans="1:15" hidden="1" x14ac:dyDescent="0.15">
      <c r="A454" t="s">
        <v>259</v>
      </c>
      <c r="B454" s="2" t="s">
        <v>464</v>
      </c>
      <c r="C454" t="s">
        <v>516</v>
      </c>
      <c r="D454" s="2" t="s">
        <v>151</v>
      </c>
      <c r="E454">
        <v>405510</v>
      </c>
      <c r="F454">
        <v>410453.984375</v>
      </c>
      <c r="G454">
        <v>410510</v>
      </c>
      <c r="H454">
        <v>416510</v>
      </c>
      <c r="I454">
        <v>416510</v>
      </c>
      <c r="J454">
        <v>412010</v>
      </c>
      <c r="K454">
        <v>412010</v>
      </c>
      <c r="L454">
        <v>412010</v>
      </c>
      <c r="M454">
        <v>412010</v>
      </c>
      <c r="N454" t="s">
        <v>56</v>
      </c>
      <c r="O454" t="s">
        <v>56</v>
      </c>
    </row>
    <row r="455" spans="1:15" x14ac:dyDescent="0.15">
      <c r="A455" t="s">
        <v>297</v>
      </c>
      <c r="B455" s="2" t="s">
        <v>88</v>
      </c>
      <c r="C455" t="s">
        <v>315</v>
      </c>
      <c r="D455" s="2" t="s">
        <v>22</v>
      </c>
      <c r="E455">
        <v>2.5</v>
      </c>
      <c r="F455">
        <v>2.5</v>
      </c>
      <c r="G455">
        <v>2.5</v>
      </c>
      <c r="H455">
        <v>2.5</v>
      </c>
      <c r="I455">
        <v>2.5</v>
      </c>
      <c r="J455">
        <v>2.5</v>
      </c>
      <c r="K455">
        <v>2.5</v>
      </c>
      <c r="L455">
        <v>2.5</v>
      </c>
      <c r="M455">
        <v>2.5</v>
      </c>
      <c r="N455">
        <v>2.5</v>
      </c>
      <c r="O455">
        <v>2.5</v>
      </c>
    </row>
    <row r="456" spans="1:15" hidden="1" x14ac:dyDescent="0.15">
      <c r="A456" t="s">
        <v>297</v>
      </c>
      <c r="B456" s="2" t="s">
        <v>88</v>
      </c>
      <c r="C456" t="s">
        <v>503</v>
      </c>
      <c r="D456" s="2" t="s">
        <v>157</v>
      </c>
      <c r="E456">
        <v>409379</v>
      </c>
      <c r="F456">
        <v>412477</v>
      </c>
      <c r="G456">
        <v>414508</v>
      </c>
      <c r="H456">
        <v>416268</v>
      </c>
      <c r="I456">
        <v>420028</v>
      </c>
      <c r="J456">
        <v>425967</v>
      </c>
      <c r="K456">
        <v>434558</v>
      </c>
      <c r="L456">
        <v>445053</v>
      </c>
      <c r="M456">
        <v>455356</v>
      </c>
      <c r="N456">
        <v>467999</v>
      </c>
      <c r="O456">
        <v>484630</v>
      </c>
    </row>
    <row r="457" spans="1:15" hidden="1" x14ac:dyDescent="0.15">
      <c r="A457" t="s">
        <v>297</v>
      </c>
      <c r="B457" s="2" t="s">
        <v>88</v>
      </c>
      <c r="C457" t="s">
        <v>516</v>
      </c>
      <c r="D457" s="2" t="s">
        <v>151</v>
      </c>
      <c r="E457">
        <v>93.00000190734859</v>
      </c>
      <c r="F457">
        <v>93.00000190734859</v>
      </c>
      <c r="G457">
        <v>103.299999237061</v>
      </c>
      <c r="H457">
        <v>103.299999237061</v>
      </c>
      <c r="I457">
        <v>103.00000190734902</v>
      </c>
      <c r="J457">
        <v>102.299995422363</v>
      </c>
      <c r="K457">
        <v>102.299995422363</v>
      </c>
      <c r="L457">
        <v>102.299995422363</v>
      </c>
      <c r="M457">
        <v>103.80000114440899</v>
      </c>
      <c r="N457" t="s">
        <v>56</v>
      </c>
      <c r="O457" t="s">
        <v>56</v>
      </c>
    </row>
    <row r="458" spans="1:15" x14ac:dyDescent="0.15">
      <c r="A458" t="s">
        <v>531</v>
      </c>
      <c r="B458" s="2" t="s">
        <v>481</v>
      </c>
      <c r="C458" t="s">
        <v>315</v>
      </c>
      <c r="D458" s="2" t="s">
        <v>22</v>
      </c>
      <c r="E458" t="s">
        <v>56</v>
      </c>
      <c r="F458" t="s">
        <v>56</v>
      </c>
      <c r="G458" t="s">
        <v>56</v>
      </c>
      <c r="H458" t="s">
        <v>56</v>
      </c>
      <c r="I458" t="s">
        <v>56</v>
      </c>
      <c r="J458" t="s">
        <v>56</v>
      </c>
      <c r="K458" t="s">
        <v>56</v>
      </c>
      <c r="L458" t="s">
        <v>56</v>
      </c>
      <c r="M458" t="s">
        <v>56</v>
      </c>
      <c r="N458" t="s">
        <v>56</v>
      </c>
      <c r="O458" t="s">
        <v>56</v>
      </c>
    </row>
    <row r="459" spans="1:15" hidden="1" x14ac:dyDescent="0.15">
      <c r="A459" t="s">
        <v>531</v>
      </c>
      <c r="B459" s="2" t="s">
        <v>481</v>
      </c>
      <c r="C459" t="s">
        <v>503</v>
      </c>
      <c r="D459" s="2" t="s">
        <v>157</v>
      </c>
      <c r="E459">
        <v>56174</v>
      </c>
      <c r="F459">
        <v>56250</v>
      </c>
      <c r="G459">
        <v>56366</v>
      </c>
      <c r="H459">
        <v>56531</v>
      </c>
      <c r="I459">
        <v>56717</v>
      </c>
      <c r="J459">
        <v>56938</v>
      </c>
      <c r="K459">
        <v>57179</v>
      </c>
      <c r="L459">
        <v>57439</v>
      </c>
      <c r="M459">
        <v>57735</v>
      </c>
      <c r="N459">
        <v>58058</v>
      </c>
      <c r="O459">
        <v>58413</v>
      </c>
    </row>
    <row r="460" spans="1:15" hidden="1" x14ac:dyDescent="0.15">
      <c r="A460" t="s">
        <v>531</v>
      </c>
      <c r="B460" s="2" t="s">
        <v>481</v>
      </c>
      <c r="C460" t="s">
        <v>516</v>
      </c>
      <c r="D460" s="2" t="s">
        <v>151</v>
      </c>
      <c r="E460">
        <v>130</v>
      </c>
      <c r="F460">
        <v>130</v>
      </c>
      <c r="G460">
        <v>130</v>
      </c>
      <c r="H460">
        <v>130</v>
      </c>
      <c r="I460">
        <v>120</v>
      </c>
      <c r="J460">
        <v>115</v>
      </c>
      <c r="K460">
        <v>115</v>
      </c>
      <c r="L460">
        <v>115</v>
      </c>
      <c r="M460">
        <v>115</v>
      </c>
      <c r="N460" t="s">
        <v>56</v>
      </c>
      <c r="O460" t="s">
        <v>56</v>
      </c>
    </row>
    <row r="461" spans="1:15" x14ac:dyDescent="0.15">
      <c r="A461" t="s">
        <v>43</v>
      </c>
      <c r="B461" s="2" t="s">
        <v>309</v>
      </c>
      <c r="C461" t="s">
        <v>315</v>
      </c>
      <c r="D461" s="2" t="s">
        <v>22</v>
      </c>
      <c r="E461">
        <v>7.4</v>
      </c>
      <c r="F461">
        <v>7.3</v>
      </c>
      <c r="G461">
        <v>7.4</v>
      </c>
      <c r="H461">
        <v>7.2</v>
      </c>
      <c r="I461">
        <v>7.1</v>
      </c>
      <c r="J461">
        <v>7.1</v>
      </c>
      <c r="K461">
        <v>7.9</v>
      </c>
      <c r="L461">
        <v>9.6</v>
      </c>
      <c r="M461">
        <v>10.8</v>
      </c>
      <c r="N461">
        <v>11.7</v>
      </c>
      <c r="O461">
        <v>11.9</v>
      </c>
    </row>
    <row r="462" spans="1:15" hidden="1" x14ac:dyDescent="0.15">
      <c r="A462" t="s">
        <v>43</v>
      </c>
      <c r="B462" s="2" t="s">
        <v>309</v>
      </c>
      <c r="C462" t="s">
        <v>503</v>
      </c>
      <c r="D462" s="2" t="s">
        <v>157</v>
      </c>
      <c r="E462">
        <v>3296238</v>
      </c>
      <c r="F462">
        <v>3393409</v>
      </c>
      <c r="G462">
        <v>3494195</v>
      </c>
      <c r="H462">
        <v>3598648</v>
      </c>
      <c r="I462">
        <v>3706554</v>
      </c>
      <c r="J462">
        <v>3817494</v>
      </c>
      <c r="K462">
        <v>3930896</v>
      </c>
      <c r="L462">
        <v>4046301</v>
      </c>
      <c r="M462">
        <v>4163534</v>
      </c>
      <c r="N462">
        <v>4282574</v>
      </c>
      <c r="O462">
        <v>4403319</v>
      </c>
    </row>
    <row r="463" spans="1:15" hidden="1" x14ac:dyDescent="0.15">
      <c r="A463" t="s">
        <v>43</v>
      </c>
      <c r="B463" s="2" t="s">
        <v>309</v>
      </c>
      <c r="C463" t="s">
        <v>516</v>
      </c>
      <c r="D463" s="2" t="s">
        <v>151</v>
      </c>
      <c r="E463">
        <v>396610</v>
      </c>
      <c r="F463">
        <v>396510</v>
      </c>
      <c r="G463">
        <v>397110</v>
      </c>
      <c r="H463">
        <v>396610</v>
      </c>
      <c r="I463">
        <v>396610</v>
      </c>
      <c r="J463">
        <v>397110</v>
      </c>
      <c r="K463">
        <v>397110</v>
      </c>
      <c r="L463">
        <v>397110</v>
      </c>
      <c r="M463">
        <v>397110</v>
      </c>
      <c r="N463" t="s">
        <v>56</v>
      </c>
      <c r="O463" t="s">
        <v>56</v>
      </c>
    </row>
    <row r="464" spans="1:15" x14ac:dyDescent="0.15">
      <c r="A464" t="s">
        <v>37</v>
      </c>
      <c r="B464" s="2" t="s">
        <v>317</v>
      </c>
      <c r="C464" t="s">
        <v>315</v>
      </c>
      <c r="D464" s="2" t="s">
        <v>22</v>
      </c>
      <c r="E464">
        <v>5</v>
      </c>
      <c r="F464">
        <v>4.9000000000000004</v>
      </c>
      <c r="G464">
        <v>4.7</v>
      </c>
      <c r="H464">
        <v>5.3</v>
      </c>
      <c r="I464">
        <v>5.7</v>
      </c>
      <c r="J464">
        <v>5.8</v>
      </c>
      <c r="K464">
        <v>5.4</v>
      </c>
      <c r="L464">
        <v>5.8</v>
      </c>
      <c r="M464">
        <v>5.4</v>
      </c>
      <c r="N464">
        <v>5.5</v>
      </c>
      <c r="O464">
        <v>5.3</v>
      </c>
    </row>
    <row r="465" spans="1:15" hidden="1" x14ac:dyDescent="0.15">
      <c r="A465" t="s">
        <v>37</v>
      </c>
      <c r="B465" s="2" t="s">
        <v>317</v>
      </c>
      <c r="C465" t="s">
        <v>503</v>
      </c>
      <c r="D465" s="2" t="s">
        <v>157</v>
      </c>
      <c r="E465">
        <v>1244121</v>
      </c>
      <c r="F465">
        <v>1247429</v>
      </c>
      <c r="G465">
        <v>1250400</v>
      </c>
      <c r="H465">
        <v>1252404</v>
      </c>
      <c r="I465">
        <v>1255882</v>
      </c>
      <c r="J465">
        <v>1258653</v>
      </c>
      <c r="K465">
        <v>1260934</v>
      </c>
      <c r="L465">
        <v>1262605</v>
      </c>
      <c r="M465">
        <v>1263473</v>
      </c>
      <c r="N465">
        <v>1264613</v>
      </c>
      <c r="O465">
        <v>1265303</v>
      </c>
    </row>
    <row r="466" spans="1:15" hidden="1" x14ac:dyDescent="0.15">
      <c r="A466" t="s">
        <v>37</v>
      </c>
      <c r="B466" s="2" t="s">
        <v>317</v>
      </c>
      <c r="C466" t="s">
        <v>516</v>
      </c>
      <c r="D466" s="2" t="s">
        <v>151</v>
      </c>
      <c r="E466">
        <v>910</v>
      </c>
      <c r="F466">
        <v>910</v>
      </c>
      <c r="G466">
        <v>910</v>
      </c>
      <c r="H466">
        <v>890</v>
      </c>
      <c r="I466">
        <v>870</v>
      </c>
      <c r="J466">
        <v>860</v>
      </c>
      <c r="K466">
        <v>860</v>
      </c>
      <c r="L466">
        <v>860</v>
      </c>
      <c r="M466">
        <v>860</v>
      </c>
      <c r="N466" t="s">
        <v>56</v>
      </c>
      <c r="O466" t="s">
        <v>56</v>
      </c>
    </row>
    <row r="467" spans="1:15" x14ac:dyDescent="0.15">
      <c r="A467" t="s">
        <v>177</v>
      </c>
      <c r="B467" s="2" t="s">
        <v>227</v>
      </c>
      <c r="C467" t="s">
        <v>315</v>
      </c>
      <c r="D467" s="2" t="s">
        <v>22</v>
      </c>
      <c r="E467">
        <v>4.5</v>
      </c>
      <c r="F467">
        <v>4.8</v>
      </c>
      <c r="G467">
        <v>4.8</v>
      </c>
      <c r="H467">
        <v>4.5999999999999996</v>
      </c>
      <c r="I467">
        <v>4.3</v>
      </c>
      <c r="J467">
        <v>4.0999999999999996</v>
      </c>
      <c r="K467">
        <v>4.5999999999999996</v>
      </c>
      <c r="L467">
        <v>5.6</v>
      </c>
      <c r="M467">
        <v>6.4</v>
      </c>
      <c r="N467">
        <v>6.7</v>
      </c>
      <c r="O467">
        <v>7.1</v>
      </c>
    </row>
    <row r="468" spans="1:15" hidden="1" x14ac:dyDescent="0.15">
      <c r="A468" t="s">
        <v>177</v>
      </c>
      <c r="B468" s="2" t="s">
        <v>227</v>
      </c>
      <c r="C468" t="s">
        <v>503</v>
      </c>
      <c r="D468" s="2" t="s">
        <v>157</v>
      </c>
      <c r="E468">
        <v>110815271</v>
      </c>
      <c r="F468">
        <v>112463887</v>
      </c>
      <c r="G468">
        <v>114092963</v>
      </c>
      <c r="H468">
        <v>115695473</v>
      </c>
      <c r="I468">
        <v>117274155</v>
      </c>
      <c r="J468">
        <v>118827161</v>
      </c>
      <c r="K468">
        <v>120355128</v>
      </c>
      <c r="L468">
        <v>121858258</v>
      </c>
      <c r="M468">
        <v>123333376</v>
      </c>
      <c r="N468">
        <v>124777324</v>
      </c>
      <c r="O468">
        <v>126190788</v>
      </c>
    </row>
    <row r="469" spans="1:15" hidden="1" x14ac:dyDescent="0.15">
      <c r="A469" t="s">
        <v>177</v>
      </c>
      <c r="B469" s="2" t="s">
        <v>227</v>
      </c>
      <c r="C469" t="s">
        <v>516</v>
      </c>
      <c r="D469" s="2" t="s">
        <v>151</v>
      </c>
      <c r="E469">
        <v>1066150</v>
      </c>
      <c r="F469">
        <v>1066150</v>
      </c>
      <c r="G469">
        <v>1066150</v>
      </c>
      <c r="H469">
        <v>1066150</v>
      </c>
      <c r="I469">
        <v>1066150</v>
      </c>
      <c r="J469">
        <v>1068580</v>
      </c>
      <c r="K469">
        <v>1069260</v>
      </c>
      <c r="L469">
        <v>1067280</v>
      </c>
      <c r="M469">
        <v>1062360</v>
      </c>
      <c r="N469" t="s">
        <v>56</v>
      </c>
      <c r="O469" t="s">
        <v>56</v>
      </c>
    </row>
    <row r="470" spans="1:15" x14ac:dyDescent="0.15">
      <c r="A470" t="s">
        <v>285</v>
      </c>
      <c r="B470" s="2" t="s">
        <v>206</v>
      </c>
      <c r="C470" t="s">
        <v>315</v>
      </c>
      <c r="D470" s="2" t="s">
        <v>22</v>
      </c>
      <c r="E470" t="s">
        <v>56</v>
      </c>
      <c r="F470" t="s">
        <v>56</v>
      </c>
      <c r="G470" t="s">
        <v>56</v>
      </c>
      <c r="H470" t="s">
        <v>56</v>
      </c>
      <c r="I470" t="s">
        <v>56</v>
      </c>
      <c r="J470" t="s">
        <v>56</v>
      </c>
      <c r="K470" t="s">
        <v>56</v>
      </c>
      <c r="L470" t="s">
        <v>56</v>
      </c>
      <c r="M470" t="s">
        <v>56</v>
      </c>
      <c r="N470" t="s">
        <v>56</v>
      </c>
      <c r="O470" t="s">
        <v>56</v>
      </c>
    </row>
    <row r="471" spans="1:15" hidden="1" x14ac:dyDescent="0.15">
      <c r="A471" t="s">
        <v>285</v>
      </c>
      <c r="B471" s="2" t="s">
        <v>206</v>
      </c>
      <c r="C471" t="s">
        <v>503</v>
      </c>
      <c r="D471" s="2" t="s">
        <v>157</v>
      </c>
      <c r="E471">
        <v>103543</v>
      </c>
      <c r="F471">
        <v>102975</v>
      </c>
      <c r="G471">
        <v>102911</v>
      </c>
      <c r="H471">
        <v>103450</v>
      </c>
      <c r="I471">
        <v>104506</v>
      </c>
      <c r="J471">
        <v>105926</v>
      </c>
      <c r="K471">
        <v>107446</v>
      </c>
      <c r="L471">
        <v>108895</v>
      </c>
      <c r="M471">
        <v>110215</v>
      </c>
      <c r="N471">
        <v>111459</v>
      </c>
      <c r="O471">
        <v>112640</v>
      </c>
    </row>
    <row r="472" spans="1:15" hidden="1" x14ac:dyDescent="0.15">
      <c r="A472" t="s">
        <v>285</v>
      </c>
      <c r="B472" s="2" t="s">
        <v>206</v>
      </c>
      <c r="C472" t="s">
        <v>516</v>
      </c>
      <c r="D472" s="2" t="s">
        <v>151</v>
      </c>
      <c r="E472">
        <v>225</v>
      </c>
      <c r="F472">
        <v>220</v>
      </c>
      <c r="G472">
        <v>220</v>
      </c>
      <c r="H472">
        <v>220</v>
      </c>
      <c r="I472">
        <v>220</v>
      </c>
      <c r="J472">
        <v>220</v>
      </c>
      <c r="K472">
        <v>220</v>
      </c>
      <c r="L472">
        <v>220</v>
      </c>
      <c r="M472">
        <v>220</v>
      </c>
      <c r="N472" t="s">
        <v>56</v>
      </c>
      <c r="O472" t="s">
        <v>56</v>
      </c>
    </row>
    <row r="473" spans="1:15" x14ac:dyDescent="0.15">
      <c r="A473" t="s">
        <v>100</v>
      </c>
      <c r="B473" s="2" t="s">
        <v>122</v>
      </c>
      <c r="C473" t="s">
        <v>315</v>
      </c>
      <c r="D473" s="2" t="s">
        <v>22</v>
      </c>
      <c r="E473">
        <v>7.3753985673874549</v>
      </c>
      <c r="F473">
        <v>7.0419384787126562</v>
      </c>
      <c r="G473">
        <v>6.7730866803233276</v>
      </c>
      <c r="H473">
        <v>6.5304785249878172</v>
      </c>
      <c r="I473">
        <v>6.5546929402354035</v>
      </c>
      <c r="J473">
        <v>6.3744302404405575</v>
      </c>
      <c r="K473">
        <v>6.3150747582781133</v>
      </c>
      <c r="L473">
        <v>6.2632781057820948</v>
      </c>
      <c r="M473">
        <v>6.3742801803995315</v>
      </c>
      <c r="N473">
        <v>6.3842583735192635</v>
      </c>
      <c r="O473">
        <v>6.3230830410361074</v>
      </c>
    </row>
    <row r="474" spans="1:15" hidden="1" x14ac:dyDescent="0.15">
      <c r="A474" t="s">
        <v>100</v>
      </c>
      <c r="B474" s="2" t="s">
        <v>122</v>
      </c>
      <c r="C474" t="s">
        <v>503</v>
      </c>
      <c r="D474" s="2" t="s">
        <v>157</v>
      </c>
      <c r="E474">
        <v>369823252</v>
      </c>
      <c r="F474">
        <v>377883993</v>
      </c>
      <c r="G474">
        <v>385917886</v>
      </c>
      <c r="H474">
        <v>393944527</v>
      </c>
      <c r="I474">
        <v>401974219</v>
      </c>
      <c r="J474">
        <v>409977872</v>
      </c>
      <c r="K474">
        <v>417932241</v>
      </c>
      <c r="L474">
        <v>425821770</v>
      </c>
      <c r="M474">
        <v>433597628</v>
      </c>
      <c r="N474">
        <v>441255236</v>
      </c>
      <c r="O474">
        <v>448912962</v>
      </c>
    </row>
    <row r="475" spans="1:15" hidden="1" x14ac:dyDescent="0.15">
      <c r="A475" t="s">
        <v>100</v>
      </c>
      <c r="B475" s="2" t="s">
        <v>122</v>
      </c>
      <c r="C475" t="s">
        <v>516</v>
      </c>
      <c r="D475" s="2" t="s">
        <v>151</v>
      </c>
      <c r="E475">
        <v>3723998.5986328125</v>
      </c>
      <c r="F475">
        <v>3718695.5885696411</v>
      </c>
      <c r="G475">
        <v>3722489.2911529541</v>
      </c>
      <c r="H475">
        <v>3724312.6236724854</v>
      </c>
      <c r="I475">
        <v>3726504.8228359222</v>
      </c>
      <c r="J475">
        <v>3728944.1056632996</v>
      </c>
      <c r="K475">
        <v>3737315.1688194275</v>
      </c>
      <c r="L475">
        <v>3739221.2487602234</v>
      </c>
      <c r="M475">
        <v>3737641.2920093536</v>
      </c>
      <c r="N475" t="s">
        <v>56</v>
      </c>
      <c r="O475" t="s">
        <v>56</v>
      </c>
    </row>
    <row r="476" spans="1:15" x14ac:dyDescent="0.15">
      <c r="A476" t="s">
        <v>75</v>
      </c>
      <c r="B476" s="2" t="s">
        <v>416</v>
      </c>
      <c r="C476" t="s">
        <v>315</v>
      </c>
      <c r="D476" s="2" t="s">
        <v>22</v>
      </c>
      <c r="E476">
        <v>7.6984084409397138</v>
      </c>
      <c r="F476">
        <v>7.3124626243100508</v>
      </c>
      <c r="G476">
        <v>7.004274310880124</v>
      </c>
      <c r="H476">
        <v>6.8150574064506939</v>
      </c>
      <c r="I476">
        <v>6.8809801976163678</v>
      </c>
      <c r="J476">
        <v>6.7630893642787742</v>
      </c>
      <c r="K476">
        <v>6.7096278604651243</v>
      </c>
      <c r="L476">
        <v>6.6633667784476858</v>
      </c>
      <c r="M476">
        <v>6.7789319188152541</v>
      </c>
      <c r="N476">
        <v>6.783083285188555</v>
      </c>
      <c r="O476">
        <v>6.7130983705371561</v>
      </c>
    </row>
    <row r="477" spans="1:15" hidden="1" x14ac:dyDescent="0.15">
      <c r="A477" t="s">
        <v>75</v>
      </c>
      <c r="B477" s="2" t="s">
        <v>416</v>
      </c>
      <c r="C477" t="s">
        <v>503</v>
      </c>
      <c r="D477" s="2" t="s">
        <v>157</v>
      </c>
      <c r="E477">
        <v>321168767</v>
      </c>
      <c r="F477">
        <v>326900984</v>
      </c>
      <c r="G477">
        <v>332777824</v>
      </c>
      <c r="H477">
        <v>338814807</v>
      </c>
      <c r="I477">
        <v>345004009</v>
      </c>
      <c r="J477">
        <v>351299193</v>
      </c>
      <c r="K477">
        <v>357637340</v>
      </c>
      <c r="L477">
        <v>363975550</v>
      </c>
      <c r="M477">
        <v>370276461</v>
      </c>
      <c r="N477">
        <v>376546755</v>
      </c>
      <c r="O477">
        <v>382896715</v>
      </c>
    </row>
    <row r="478" spans="1:15" hidden="1" x14ac:dyDescent="0.15">
      <c r="A478" t="s">
        <v>75</v>
      </c>
      <c r="B478" s="2" t="s">
        <v>416</v>
      </c>
      <c r="C478" t="s">
        <v>516</v>
      </c>
      <c r="D478" s="2" t="s">
        <v>151</v>
      </c>
      <c r="E478">
        <v>1960748.9996337891</v>
      </c>
      <c r="F478">
        <v>1958303.9886474609</v>
      </c>
      <c r="G478">
        <v>1962604.9917602539</v>
      </c>
      <c r="H478">
        <v>1964595.0231933594</v>
      </c>
      <c r="I478">
        <v>1967363.6221313477</v>
      </c>
      <c r="J478">
        <v>1970342.8057861328</v>
      </c>
      <c r="K478">
        <v>1975726.8994140625</v>
      </c>
      <c r="L478">
        <v>1976949.8861694336</v>
      </c>
      <c r="M478">
        <v>1975523.4921264648</v>
      </c>
      <c r="N478" t="s">
        <v>56</v>
      </c>
      <c r="O478" t="s">
        <v>56</v>
      </c>
    </row>
    <row r="479" spans="1:15" x14ac:dyDescent="0.15">
      <c r="A479" t="s">
        <v>97</v>
      </c>
      <c r="B479" s="2" t="s">
        <v>348</v>
      </c>
      <c r="C479" t="s">
        <v>315</v>
      </c>
      <c r="D479" s="2" t="s">
        <v>22</v>
      </c>
      <c r="E479">
        <v>7.6984084409397138</v>
      </c>
      <c r="F479">
        <v>7.3124626243100499</v>
      </c>
      <c r="G479">
        <v>7.0042743108801249</v>
      </c>
      <c r="H479">
        <v>6.8150574064506939</v>
      </c>
      <c r="I479">
        <v>6.8809801976163669</v>
      </c>
      <c r="J479">
        <v>6.7630893642787733</v>
      </c>
      <c r="K479">
        <v>6.7096278604651234</v>
      </c>
      <c r="L479">
        <v>6.6633667784476849</v>
      </c>
      <c r="M479">
        <v>6.7789319188152541</v>
      </c>
      <c r="N479">
        <v>6.7830832851885567</v>
      </c>
      <c r="O479">
        <v>6.7130983705371561</v>
      </c>
    </row>
    <row r="480" spans="1:15" hidden="1" x14ac:dyDescent="0.15">
      <c r="A480" t="s">
        <v>97</v>
      </c>
      <c r="B480" s="2" t="s">
        <v>348</v>
      </c>
      <c r="C480" t="s">
        <v>503</v>
      </c>
      <c r="D480" s="2" t="s">
        <v>157</v>
      </c>
      <c r="E480">
        <v>317576790</v>
      </c>
      <c r="F480">
        <v>323211885</v>
      </c>
      <c r="G480">
        <v>328991663</v>
      </c>
      <c r="H480">
        <v>334931821</v>
      </c>
      <c r="I480">
        <v>341024011</v>
      </c>
      <c r="J480">
        <v>347222485</v>
      </c>
      <c r="K480">
        <v>353463942</v>
      </c>
      <c r="L480">
        <v>359705458</v>
      </c>
      <c r="M480">
        <v>365909373</v>
      </c>
      <c r="N480">
        <v>372091950</v>
      </c>
      <c r="O480">
        <v>378327628</v>
      </c>
    </row>
    <row r="481" spans="1:15" hidden="1" x14ac:dyDescent="0.15">
      <c r="A481" t="s">
        <v>97</v>
      </c>
      <c r="B481" s="2" t="s">
        <v>348</v>
      </c>
      <c r="C481" t="s">
        <v>516</v>
      </c>
      <c r="D481" s="2" t="s">
        <v>151</v>
      </c>
      <c r="E481">
        <v>1957246.9995117188</v>
      </c>
      <c r="F481">
        <v>1955310.9887695313</v>
      </c>
      <c r="G481">
        <v>1960125.9918212891</v>
      </c>
      <c r="H481">
        <v>1962000.0231933594</v>
      </c>
      <c r="I481">
        <v>1964643.9221191406</v>
      </c>
      <c r="J481">
        <v>1967534.6057128906</v>
      </c>
      <c r="K481">
        <v>1972746.8994140625</v>
      </c>
      <c r="L481">
        <v>1973980.6860351563</v>
      </c>
      <c r="M481">
        <v>1972554.2919921875</v>
      </c>
      <c r="N481" t="s">
        <v>56</v>
      </c>
      <c r="O481" t="s">
        <v>56</v>
      </c>
    </row>
    <row r="482" spans="1:15" x14ac:dyDescent="0.15">
      <c r="A482" t="s">
        <v>340</v>
      </c>
      <c r="B482" s="2" t="s">
        <v>457</v>
      </c>
      <c r="C482" t="s">
        <v>315</v>
      </c>
      <c r="D482" s="2" t="s">
        <v>22</v>
      </c>
      <c r="E482">
        <v>10.587163002651408</v>
      </c>
      <c r="F482">
        <v>10.108550845978645</v>
      </c>
      <c r="G482">
        <v>9.5998171528459988</v>
      </c>
      <c r="H482">
        <v>9.2969515359790815</v>
      </c>
      <c r="I482">
        <v>9.1814237823292597</v>
      </c>
      <c r="J482">
        <v>9.0114147540035727</v>
      </c>
      <c r="K482">
        <v>8.8463276393392558</v>
      </c>
      <c r="L482">
        <v>8.7197688208674542</v>
      </c>
      <c r="M482">
        <v>8.6589892500982639</v>
      </c>
      <c r="N482">
        <v>8.6251216888312339</v>
      </c>
      <c r="O482">
        <v>8.6318642212299412</v>
      </c>
    </row>
    <row r="483" spans="1:15" hidden="1" x14ac:dyDescent="0.15">
      <c r="A483" t="s">
        <v>340</v>
      </c>
      <c r="B483" s="2" t="s">
        <v>457</v>
      </c>
      <c r="C483" t="s">
        <v>503</v>
      </c>
      <c r="D483" s="2" t="s">
        <v>157</v>
      </c>
      <c r="E483">
        <v>5090127273</v>
      </c>
      <c r="F483">
        <v>5150500972</v>
      </c>
      <c r="G483">
        <v>5211282517</v>
      </c>
      <c r="H483">
        <v>5272871745</v>
      </c>
      <c r="I483">
        <v>5334922532</v>
      </c>
      <c r="J483">
        <v>5397690332</v>
      </c>
      <c r="K483">
        <v>5460647361</v>
      </c>
      <c r="L483">
        <v>5523478043</v>
      </c>
      <c r="M483">
        <v>5586453059</v>
      </c>
      <c r="N483">
        <v>5649246749</v>
      </c>
      <c r="O483">
        <v>5710101973.5</v>
      </c>
    </row>
    <row r="484" spans="1:15" hidden="1" x14ac:dyDescent="0.15">
      <c r="A484" t="s">
        <v>340</v>
      </c>
      <c r="B484" s="2" t="s">
        <v>457</v>
      </c>
      <c r="C484" t="s">
        <v>516</v>
      </c>
      <c r="D484" s="2" t="s">
        <v>151</v>
      </c>
      <c r="E484">
        <v>29757635.048863888</v>
      </c>
      <c r="F484">
        <v>29752088.352024555</v>
      </c>
      <c r="G484">
        <v>29858182.76279211</v>
      </c>
      <c r="H484">
        <v>29920751.220471859</v>
      </c>
      <c r="I484">
        <v>29992086.137006283</v>
      </c>
      <c r="J484">
        <v>30083292.040631771</v>
      </c>
      <c r="K484">
        <v>30123926.431500912</v>
      </c>
      <c r="L484">
        <v>30258432.118299007</v>
      </c>
      <c r="M484">
        <v>30234435.763623714</v>
      </c>
      <c r="N484" t="s">
        <v>56</v>
      </c>
      <c r="O484" t="s">
        <v>56</v>
      </c>
    </row>
    <row r="485" spans="1:15" x14ac:dyDescent="0.15">
      <c r="A485" t="s">
        <v>359</v>
      </c>
      <c r="B485" s="2" t="s">
        <v>66</v>
      </c>
      <c r="C485" t="s">
        <v>315</v>
      </c>
      <c r="D485" s="2" t="s">
        <v>22</v>
      </c>
      <c r="E485" t="s">
        <v>56</v>
      </c>
      <c r="F485" t="s">
        <v>56</v>
      </c>
      <c r="G485" t="s">
        <v>56</v>
      </c>
      <c r="H485" t="s">
        <v>56</v>
      </c>
      <c r="I485" t="s">
        <v>56</v>
      </c>
      <c r="J485" t="s">
        <v>56</v>
      </c>
      <c r="K485" t="s">
        <v>56</v>
      </c>
      <c r="L485" t="s">
        <v>56</v>
      </c>
      <c r="M485" t="s">
        <v>56</v>
      </c>
      <c r="N485" t="s">
        <v>56</v>
      </c>
      <c r="O485" t="s">
        <v>56</v>
      </c>
    </row>
    <row r="486" spans="1:15" hidden="1" x14ac:dyDescent="0.15">
      <c r="A486" t="s">
        <v>359</v>
      </c>
      <c r="B486" s="2" t="s">
        <v>66</v>
      </c>
      <c r="C486" t="s">
        <v>503</v>
      </c>
      <c r="D486" s="2" t="s">
        <v>157</v>
      </c>
      <c r="E486">
        <v>2867964</v>
      </c>
      <c r="F486">
        <v>2864346</v>
      </c>
      <c r="G486">
        <v>2861487</v>
      </c>
      <c r="H486">
        <v>2859833</v>
      </c>
      <c r="I486">
        <v>2859458</v>
      </c>
      <c r="J486">
        <v>2858692</v>
      </c>
      <c r="K486">
        <v>2856950</v>
      </c>
      <c r="L486">
        <v>2834530</v>
      </c>
      <c r="M486">
        <v>2802170</v>
      </c>
      <c r="N486">
        <v>2755158</v>
      </c>
      <c r="O486">
        <v>2706049</v>
      </c>
    </row>
    <row r="487" spans="1:15" hidden="1" x14ac:dyDescent="0.15">
      <c r="A487" t="s">
        <v>359</v>
      </c>
      <c r="B487" s="2" t="s">
        <v>66</v>
      </c>
      <c r="C487" t="s">
        <v>516</v>
      </c>
      <c r="D487" s="2" t="s">
        <v>151</v>
      </c>
      <c r="E487">
        <v>24810</v>
      </c>
      <c r="F487">
        <v>24720</v>
      </c>
      <c r="G487">
        <v>24650</v>
      </c>
      <c r="H487">
        <v>24620</v>
      </c>
      <c r="I487">
        <v>24600</v>
      </c>
      <c r="J487">
        <v>24610</v>
      </c>
      <c r="K487">
        <v>24580</v>
      </c>
      <c r="L487">
        <v>24588.9990234375</v>
      </c>
      <c r="M487">
        <v>24410</v>
      </c>
      <c r="N487" t="s">
        <v>56</v>
      </c>
      <c r="O487" t="s">
        <v>56</v>
      </c>
    </row>
    <row r="488" spans="1:15" x14ac:dyDescent="0.15">
      <c r="A488" t="s">
        <v>305</v>
      </c>
      <c r="B488" s="2" t="s">
        <v>5</v>
      </c>
      <c r="C488" t="s">
        <v>315</v>
      </c>
      <c r="D488" s="2" t="s">
        <v>22</v>
      </c>
      <c r="E488" t="s">
        <v>56</v>
      </c>
      <c r="F488" t="s">
        <v>56</v>
      </c>
      <c r="G488" t="s">
        <v>56</v>
      </c>
      <c r="H488" t="s">
        <v>56</v>
      </c>
      <c r="I488" t="s">
        <v>56</v>
      </c>
      <c r="J488" t="s">
        <v>56</v>
      </c>
      <c r="K488" t="s">
        <v>56</v>
      </c>
      <c r="L488" t="s">
        <v>56</v>
      </c>
      <c r="M488" t="s">
        <v>56</v>
      </c>
      <c r="N488" t="s">
        <v>56</v>
      </c>
      <c r="O488" t="s">
        <v>56</v>
      </c>
    </row>
    <row r="489" spans="1:15" hidden="1" x14ac:dyDescent="0.15">
      <c r="A489" t="s">
        <v>305</v>
      </c>
      <c r="B489" s="2" t="s">
        <v>5</v>
      </c>
      <c r="C489" t="s">
        <v>503</v>
      </c>
      <c r="D489" s="2" t="s">
        <v>157</v>
      </c>
      <c r="E489">
        <v>34872</v>
      </c>
      <c r="F489">
        <v>35226</v>
      </c>
      <c r="G489">
        <v>35612</v>
      </c>
      <c r="H489">
        <v>36024</v>
      </c>
      <c r="I489">
        <v>36460</v>
      </c>
      <c r="J489">
        <v>36901</v>
      </c>
      <c r="K489">
        <v>37322</v>
      </c>
      <c r="L489">
        <v>37718</v>
      </c>
      <c r="M489">
        <v>38070</v>
      </c>
      <c r="N489">
        <v>38392</v>
      </c>
      <c r="O489">
        <v>38682</v>
      </c>
    </row>
    <row r="490" spans="1:15" hidden="1" x14ac:dyDescent="0.15">
      <c r="A490" t="s">
        <v>305</v>
      </c>
      <c r="B490" s="2" t="s">
        <v>5</v>
      </c>
      <c r="C490" t="s">
        <v>516</v>
      </c>
      <c r="D490" s="2" t="s">
        <v>151</v>
      </c>
      <c r="E490" t="s">
        <v>56</v>
      </c>
      <c r="F490" t="s">
        <v>56</v>
      </c>
      <c r="G490" t="s">
        <v>56</v>
      </c>
      <c r="H490" t="s">
        <v>56</v>
      </c>
      <c r="I490" t="s">
        <v>56</v>
      </c>
      <c r="J490" t="s">
        <v>56</v>
      </c>
      <c r="K490" t="s">
        <v>56</v>
      </c>
      <c r="L490" t="s">
        <v>56</v>
      </c>
      <c r="M490" t="s">
        <v>56</v>
      </c>
      <c r="N490" t="s">
        <v>56</v>
      </c>
      <c r="O490" t="s">
        <v>56</v>
      </c>
    </row>
    <row r="491" spans="1:15" x14ac:dyDescent="0.15">
      <c r="A491" t="s">
        <v>295</v>
      </c>
      <c r="B491" s="2" t="s">
        <v>357</v>
      </c>
      <c r="C491" t="s">
        <v>315</v>
      </c>
      <c r="D491" s="2" t="s">
        <v>22</v>
      </c>
      <c r="E491">
        <v>22.4</v>
      </c>
      <c r="F491">
        <v>20.8</v>
      </c>
      <c r="G491">
        <v>19.5</v>
      </c>
      <c r="H491">
        <v>18.899999999999999</v>
      </c>
      <c r="I491">
        <v>18</v>
      </c>
      <c r="J491">
        <v>17</v>
      </c>
      <c r="K491">
        <v>20.8</v>
      </c>
      <c r="L491">
        <v>19.5</v>
      </c>
      <c r="M491">
        <v>21.2</v>
      </c>
      <c r="N491">
        <v>18.8</v>
      </c>
      <c r="O491">
        <v>21.3</v>
      </c>
    </row>
    <row r="492" spans="1:15" hidden="1" x14ac:dyDescent="0.15">
      <c r="A492" t="s">
        <v>295</v>
      </c>
      <c r="B492" s="2" t="s">
        <v>357</v>
      </c>
      <c r="C492" t="s">
        <v>503</v>
      </c>
      <c r="D492" s="2" t="s">
        <v>157</v>
      </c>
      <c r="E492">
        <v>2631898</v>
      </c>
      <c r="F492">
        <v>2673796</v>
      </c>
      <c r="G492">
        <v>2719896</v>
      </c>
      <c r="H492">
        <v>2770362</v>
      </c>
      <c r="I492">
        <v>2824699</v>
      </c>
      <c r="J492">
        <v>2881792</v>
      </c>
      <c r="K492">
        <v>2940108</v>
      </c>
      <c r="L492">
        <v>2998439</v>
      </c>
      <c r="M492">
        <v>3056359</v>
      </c>
      <c r="N492">
        <v>3113779</v>
      </c>
      <c r="O492">
        <v>3170208</v>
      </c>
    </row>
    <row r="493" spans="1:15" hidden="1" x14ac:dyDescent="0.15">
      <c r="A493" t="s">
        <v>295</v>
      </c>
      <c r="B493" s="2" t="s">
        <v>357</v>
      </c>
      <c r="C493" t="s">
        <v>516</v>
      </c>
      <c r="D493" s="2" t="s">
        <v>151</v>
      </c>
      <c r="E493">
        <v>1141440</v>
      </c>
      <c r="F493">
        <v>1136760</v>
      </c>
      <c r="G493">
        <v>1135880</v>
      </c>
      <c r="H493">
        <v>1135070</v>
      </c>
      <c r="I493">
        <v>1133957.96875</v>
      </c>
      <c r="J493">
        <v>1133098.984375</v>
      </c>
      <c r="K493">
        <v>1129365</v>
      </c>
      <c r="L493">
        <v>1129035</v>
      </c>
      <c r="M493">
        <v>1110622.03125</v>
      </c>
      <c r="N493" t="s">
        <v>56</v>
      </c>
      <c r="O493" t="s">
        <v>56</v>
      </c>
    </row>
    <row r="494" spans="1:15" x14ac:dyDescent="0.15">
      <c r="A494" t="s">
        <v>303</v>
      </c>
      <c r="B494" s="2" t="s">
        <v>148</v>
      </c>
      <c r="C494" t="s">
        <v>315</v>
      </c>
      <c r="D494" s="2" t="s">
        <v>22</v>
      </c>
      <c r="E494">
        <v>2.5</v>
      </c>
      <c r="F494">
        <v>2.5</v>
      </c>
      <c r="G494">
        <v>2.5</v>
      </c>
      <c r="H494">
        <v>2.5</v>
      </c>
      <c r="I494">
        <v>2.5</v>
      </c>
      <c r="J494">
        <v>2.5</v>
      </c>
      <c r="K494">
        <v>2.5</v>
      </c>
      <c r="L494">
        <v>2.5</v>
      </c>
      <c r="M494">
        <v>2.5</v>
      </c>
      <c r="N494">
        <v>2.5</v>
      </c>
      <c r="O494">
        <v>2.5</v>
      </c>
    </row>
    <row r="495" spans="1:15" hidden="1" x14ac:dyDescent="0.15">
      <c r="A495" t="s">
        <v>303</v>
      </c>
      <c r="B495" s="2" t="s">
        <v>148</v>
      </c>
      <c r="C495" t="s">
        <v>503</v>
      </c>
      <c r="D495" s="2" t="s">
        <v>157</v>
      </c>
      <c r="E495">
        <v>616969</v>
      </c>
      <c r="F495">
        <v>618294</v>
      </c>
      <c r="G495">
        <v>619428</v>
      </c>
      <c r="H495">
        <v>620079</v>
      </c>
      <c r="I495">
        <v>620601</v>
      </c>
      <c r="J495">
        <v>621207</v>
      </c>
      <c r="K495">
        <v>621810</v>
      </c>
      <c r="L495">
        <v>622159</v>
      </c>
      <c r="M495">
        <v>622303</v>
      </c>
      <c r="N495">
        <v>622373</v>
      </c>
      <c r="O495">
        <v>622227</v>
      </c>
    </row>
    <row r="496" spans="1:15" hidden="1" x14ac:dyDescent="0.15">
      <c r="A496" t="s">
        <v>303</v>
      </c>
      <c r="B496" s="2" t="s">
        <v>148</v>
      </c>
      <c r="C496" t="s">
        <v>516</v>
      </c>
      <c r="D496" s="2" t="s">
        <v>151</v>
      </c>
      <c r="E496">
        <v>5130</v>
      </c>
      <c r="F496">
        <v>5140</v>
      </c>
      <c r="G496">
        <v>5120</v>
      </c>
      <c r="H496">
        <v>5130</v>
      </c>
      <c r="I496">
        <v>5130</v>
      </c>
      <c r="J496">
        <v>2231.3000488281305</v>
      </c>
      <c r="K496">
        <v>2303.2000732421902</v>
      </c>
      <c r="L496">
        <v>2313.9999389648401</v>
      </c>
      <c r="M496">
        <v>2550</v>
      </c>
      <c r="N496" t="s">
        <v>56</v>
      </c>
      <c r="O496" t="s">
        <v>56</v>
      </c>
    </row>
    <row r="497" spans="1:15" x14ac:dyDescent="0.15">
      <c r="A497" t="s">
        <v>25</v>
      </c>
      <c r="B497" s="2" t="s">
        <v>150</v>
      </c>
      <c r="C497" t="s">
        <v>315</v>
      </c>
      <c r="D497" s="2" t="s">
        <v>22</v>
      </c>
      <c r="E497">
        <v>5.7</v>
      </c>
      <c r="F497">
        <v>5.7</v>
      </c>
      <c r="G497">
        <v>5.6</v>
      </c>
      <c r="H497">
        <v>5.3</v>
      </c>
      <c r="I497">
        <v>4.9000000000000004</v>
      </c>
      <c r="J497">
        <v>4.4000000000000004</v>
      </c>
      <c r="K497">
        <v>4.0999999999999996</v>
      </c>
      <c r="L497">
        <v>3.8</v>
      </c>
      <c r="M497">
        <v>3.8</v>
      </c>
      <c r="N497">
        <v>4</v>
      </c>
      <c r="O497">
        <v>4.3</v>
      </c>
    </row>
    <row r="498" spans="1:15" hidden="1" x14ac:dyDescent="0.15">
      <c r="A498" t="s">
        <v>25</v>
      </c>
      <c r="B498" s="2" t="s">
        <v>150</v>
      </c>
      <c r="C498" t="s">
        <v>503</v>
      </c>
      <c r="D498" s="2" t="s">
        <v>157</v>
      </c>
      <c r="E498">
        <v>31536811</v>
      </c>
      <c r="F498">
        <v>31929087</v>
      </c>
      <c r="G498">
        <v>32343389</v>
      </c>
      <c r="H498">
        <v>32781850</v>
      </c>
      <c r="I498">
        <v>33241898</v>
      </c>
      <c r="J498">
        <v>33715693</v>
      </c>
      <c r="K498">
        <v>34192347</v>
      </c>
      <c r="L498">
        <v>34663603</v>
      </c>
      <c r="M498">
        <v>35126296</v>
      </c>
      <c r="N498">
        <v>35581294</v>
      </c>
      <c r="O498">
        <v>36029138</v>
      </c>
    </row>
    <row r="499" spans="1:15" hidden="1" x14ac:dyDescent="0.15">
      <c r="A499" t="s">
        <v>25</v>
      </c>
      <c r="B499" s="2" t="s">
        <v>150</v>
      </c>
      <c r="C499" t="s">
        <v>516</v>
      </c>
      <c r="D499" s="2" t="s">
        <v>151</v>
      </c>
      <c r="E499">
        <v>299810</v>
      </c>
      <c r="F499">
        <v>300025.99609375</v>
      </c>
      <c r="G499">
        <v>299883.0078125</v>
      </c>
      <c r="H499">
        <v>301038.0078125</v>
      </c>
      <c r="I499">
        <v>304030</v>
      </c>
      <c r="J499">
        <v>305915</v>
      </c>
      <c r="K499">
        <v>305915</v>
      </c>
      <c r="L499">
        <v>305915</v>
      </c>
      <c r="M499">
        <v>305915</v>
      </c>
      <c r="N499" t="s">
        <v>56</v>
      </c>
      <c r="O499" t="s">
        <v>56</v>
      </c>
    </row>
    <row r="500" spans="1:15" x14ac:dyDescent="0.15">
      <c r="A500" t="s">
        <v>460</v>
      </c>
      <c r="B500" s="2" t="s">
        <v>105</v>
      </c>
      <c r="C500" t="s">
        <v>315</v>
      </c>
      <c r="D500" s="2" t="s">
        <v>22</v>
      </c>
      <c r="E500">
        <v>28.8</v>
      </c>
      <c r="F500">
        <v>25.9</v>
      </c>
      <c r="G500">
        <v>24.2</v>
      </c>
      <c r="H500">
        <v>22</v>
      </c>
      <c r="I500">
        <v>21.1</v>
      </c>
      <c r="J500">
        <v>22.9</v>
      </c>
      <c r="K500">
        <v>26.7</v>
      </c>
      <c r="L500">
        <v>31</v>
      </c>
      <c r="M500">
        <v>32.9</v>
      </c>
      <c r="N500">
        <v>32.9</v>
      </c>
      <c r="O500">
        <v>32.6</v>
      </c>
    </row>
    <row r="501" spans="1:15" hidden="1" x14ac:dyDescent="0.15">
      <c r="A501" t="s">
        <v>460</v>
      </c>
      <c r="B501" s="2" t="s">
        <v>105</v>
      </c>
      <c r="C501" t="s">
        <v>503</v>
      </c>
      <c r="D501" s="2" t="s">
        <v>157</v>
      </c>
      <c r="E501">
        <v>22276596</v>
      </c>
      <c r="F501">
        <v>22894710</v>
      </c>
      <c r="G501">
        <v>23531574</v>
      </c>
      <c r="H501">
        <v>24187487</v>
      </c>
      <c r="I501">
        <v>24862648</v>
      </c>
      <c r="J501">
        <v>25560725</v>
      </c>
      <c r="K501">
        <v>26286163</v>
      </c>
      <c r="L501">
        <v>27042002</v>
      </c>
      <c r="M501">
        <v>27829942</v>
      </c>
      <c r="N501">
        <v>28649007</v>
      </c>
      <c r="O501">
        <v>29495962</v>
      </c>
    </row>
    <row r="502" spans="1:15" hidden="1" x14ac:dyDescent="0.15">
      <c r="A502" t="s">
        <v>460</v>
      </c>
      <c r="B502" s="2" t="s">
        <v>105</v>
      </c>
      <c r="C502" t="s">
        <v>516</v>
      </c>
      <c r="D502" s="2" t="s">
        <v>151</v>
      </c>
      <c r="E502">
        <v>496500</v>
      </c>
      <c r="F502">
        <v>497700</v>
      </c>
      <c r="G502">
        <v>499500</v>
      </c>
      <c r="H502">
        <v>499500</v>
      </c>
      <c r="I502">
        <v>499500</v>
      </c>
      <c r="J502">
        <v>499500</v>
      </c>
      <c r="K502">
        <v>499500</v>
      </c>
      <c r="L502">
        <v>499500</v>
      </c>
      <c r="M502">
        <v>499500</v>
      </c>
      <c r="N502" t="s">
        <v>56</v>
      </c>
      <c r="O502" t="s">
        <v>56</v>
      </c>
    </row>
    <row r="503" spans="1:15" x14ac:dyDescent="0.15">
      <c r="A503" t="s">
        <v>319</v>
      </c>
      <c r="B503" s="2" t="s">
        <v>50</v>
      </c>
      <c r="C503" t="s">
        <v>315</v>
      </c>
      <c r="D503" s="2" t="s">
        <v>22</v>
      </c>
      <c r="E503">
        <v>18.5</v>
      </c>
      <c r="F503">
        <v>15.9</v>
      </c>
      <c r="G503">
        <v>14.2</v>
      </c>
      <c r="H503">
        <v>12.7</v>
      </c>
      <c r="I503">
        <v>12.1</v>
      </c>
      <c r="J503">
        <v>12.8</v>
      </c>
      <c r="K503">
        <v>13.6</v>
      </c>
      <c r="L503">
        <v>13.9</v>
      </c>
      <c r="M503">
        <v>13.5</v>
      </c>
      <c r="N503">
        <v>13.7</v>
      </c>
      <c r="O503">
        <v>14.1</v>
      </c>
    </row>
    <row r="504" spans="1:15" hidden="1" x14ac:dyDescent="0.15">
      <c r="A504" t="s">
        <v>319</v>
      </c>
      <c r="B504" s="2" t="s">
        <v>50</v>
      </c>
      <c r="C504" t="s">
        <v>503</v>
      </c>
      <c r="D504" s="2" t="s">
        <v>157</v>
      </c>
      <c r="E504">
        <v>49929642</v>
      </c>
      <c r="F504">
        <v>50250367</v>
      </c>
      <c r="G504">
        <v>50600818</v>
      </c>
      <c r="H504">
        <v>50990615</v>
      </c>
      <c r="I504">
        <v>51413698</v>
      </c>
      <c r="J504">
        <v>51852451</v>
      </c>
      <c r="K504">
        <v>52280807</v>
      </c>
      <c r="L504">
        <v>52680726</v>
      </c>
      <c r="M504">
        <v>53045226</v>
      </c>
      <c r="N504">
        <v>53382581</v>
      </c>
      <c r="O504">
        <v>53708395</v>
      </c>
    </row>
    <row r="505" spans="1:15" hidden="1" x14ac:dyDescent="0.15">
      <c r="A505" t="s">
        <v>319</v>
      </c>
      <c r="B505" s="2" t="s">
        <v>50</v>
      </c>
      <c r="C505" t="s">
        <v>516</v>
      </c>
      <c r="D505" s="2" t="s">
        <v>151</v>
      </c>
      <c r="E505">
        <v>122770</v>
      </c>
      <c r="F505">
        <v>124410</v>
      </c>
      <c r="G505">
        <v>125260</v>
      </c>
      <c r="H505">
        <v>125580</v>
      </c>
      <c r="I505">
        <v>125490</v>
      </c>
      <c r="J505">
        <v>125870</v>
      </c>
      <c r="K505">
        <v>126320</v>
      </c>
      <c r="L505">
        <v>127490</v>
      </c>
      <c r="M505">
        <v>127600</v>
      </c>
      <c r="N505" t="s">
        <v>56</v>
      </c>
      <c r="O505" t="s">
        <v>56</v>
      </c>
    </row>
    <row r="506" spans="1:15" x14ac:dyDescent="0.15">
      <c r="A506" t="s">
        <v>116</v>
      </c>
      <c r="B506" s="2" t="s">
        <v>196</v>
      </c>
      <c r="C506" t="s">
        <v>315</v>
      </c>
      <c r="D506" s="2" t="s">
        <v>22</v>
      </c>
      <c r="E506">
        <v>23.9</v>
      </c>
      <c r="F506">
        <v>27.5</v>
      </c>
      <c r="G506">
        <v>28.3</v>
      </c>
      <c r="H506">
        <v>26.5</v>
      </c>
      <c r="I506">
        <v>24</v>
      </c>
      <c r="J506">
        <v>21.6</v>
      </c>
      <c r="K506">
        <v>18.100000000000001</v>
      </c>
      <c r="L506">
        <v>14.8</v>
      </c>
      <c r="M506">
        <v>12.8</v>
      </c>
      <c r="N506">
        <v>13.3</v>
      </c>
      <c r="O506">
        <v>14.7</v>
      </c>
    </row>
    <row r="507" spans="1:15" hidden="1" x14ac:dyDescent="0.15">
      <c r="A507" t="s">
        <v>116</v>
      </c>
      <c r="B507" s="2" t="s">
        <v>196</v>
      </c>
      <c r="C507" t="s">
        <v>503</v>
      </c>
      <c r="D507" s="2" t="s">
        <v>157</v>
      </c>
      <c r="E507">
        <v>2043394</v>
      </c>
      <c r="F507">
        <v>2081044</v>
      </c>
      <c r="G507">
        <v>2118874</v>
      </c>
      <c r="H507">
        <v>2156701</v>
      </c>
      <c r="I507">
        <v>2194784</v>
      </c>
      <c r="J507">
        <v>2233510</v>
      </c>
      <c r="K507">
        <v>2273430</v>
      </c>
      <c r="L507">
        <v>2314904</v>
      </c>
      <c r="M507">
        <v>2358041</v>
      </c>
      <c r="N507">
        <v>2402603</v>
      </c>
      <c r="O507">
        <v>2448255</v>
      </c>
    </row>
    <row r="508" spans="1:15" hidden="1" x14ac:dyDescent="0.15">
      <c r="A508" t="s">
        <v>116</v>
      </c>
      <c r="B508" s="2" t="s">
        <v>196</v>
      </c>
      <c r="C508" t="s">
        <v>516</v>
      </c>
      <c r="D508" s="2" t="s">
        <v>151</v>
      </c>
      <c r="E508">
        <v>388080</v>
      </c>
      <c r="F508">
        <v>388080</v>
      </c>
      <c r="G508">
        <v>388090</v>
      </c>
      <c r="H508">
        <v>388090</v>
      </c>
      <c r="I508">
        <v>388090</v>
      </c>
      <c r="J508">
        <v>388090</v>
      </c>
      <c r="K508">
        <v>388090</v>
      </c>
      <c r="L508">
        <v>388090</v>
      </c>
      <c r="M508">
        <v>388090</v>
      </c>
      <c r="N508" t="s">
        <v>56</v>
      </c>
      <c r="O508" t="s">
        <v>56</v>
      </c>
    </row>
    <row r="509" spans="1:15" x14ac:dyDescent="0.15">
      <c r="A509" t="s">
        <v>81</v>
      </c>
      <c r="B509" s="2" t="s">
        <v>197</v>
      </c>
      <c r="C509" t="s">
        <v>315</v>
      </c>
      <c r="D509" s="2" t="s">
        <v>22</v>
      </c>
      <c r="E509" t="s">
        <v>56</v>
      </c>
      <c r="F509" t="s">
        <v>56</v>
      </c>
      <c r="G509" t="s">
        <v>56</v>
      </c>
      <c r="H509" t="s">
        <v>56</v>
      </c>
      <c r="I509" t="s">
        <v>56</v>
      </c>
      <c r="J509" t="s">
        <v>56</v>
      </c>
      <c r="K509" t="s">
        <v>56</v>
      </c>
      <c r="L509" t="s">
        <v>56</v>
      </c>
      <c r="M509" t="s">
        <v>56</v>
      </c>
      <c r="N509" t="s">
        <v>56</v>
      </c>
      <c r="O509" t="s">
        <v>56</v>
      </c>
    </row>
    <row r="510" spans="1:15" hidden="1" x14ac:dyDescent="0.15">
      <c r="A510" t="s">
        <v>81</v>
      </c>
      <c r="B510" s="2" t="s">
        <v>197</v>
      </c>
      <c r="C510" t="s">
        <v>503</v>
      </c>
      <c r="D510" s="2" t="s">
        <v>157</v>
      </c>
      <c r="E510">
        <v>9891</v>
      </c>
      <c r="F510">
        <v>9939</v>
      </c>
      <c r="G510">
        <v>10005</v>
      </c>
      <c r="H510">
        <v>10057</v>
      </c>
      <c r="I510">
        <v>10279</v>
      </c>
      <c r="J510">
        <v>10821</v>
      </c>
      <c r="K510">
        <v>11853</v>
      </c>
      <c r="L510">
        <v>12475</v>
      </c>
      <c r="M510">
        <v>13049</v>
      </c>
      <c r="N510">
        <v>12876</v>
      </c>
      <c r="O510">
        <v>12704</v>
      </c>
    </row>
    <row r="511" spans="1:15" hidden="1" x14ac:dyDescent="0.15">
      <c r="A511" t="s">
        <v>81</v>
      </c>
      <c r="B511" s="2" t="s">
        <v>197</v>
      </c>
      <c r="C511" t="s">
        <v>516</v>
      </c>
      <c r="D511" s="2" t="s">
        <v>151</v>
      </c>
      <c r="E511">
        <v>4.0000000596046394</v>
      </c>
      <c r="F511">
        <v>4.0000000596046394</v>
      </c>
      <c r="G511">
        <v>4.0000000596046394</v>
      </c>
      <c r="H511">
        <v>4.0000000596046394</v>
      </c>
      <c r="I511">
        <v>4.0000000596046394</v>
      </c>
      <c r="J511">
        <v>4.0000000596046394</v>
      </c>
      <c r="K511">
        <v>4.0000000596046394</v>
      </c>
      <c r="L511">
        <v>4.0000000596046394</v>
      </c>
      <c r="M511">
        <v>4.0000000596046394</v>
      </c>
      <c r="N511" t="s">
        <v>56</v>
      </c>
      <c r="O511" t="s">
        <v>56</v>
      </c>
    </row>
    <row r="512" spans="1:15" x14ac:dyDescent="0.15">
      <c r="A512" t="s">
        <v>158</v>
      </c>
      <c r="B512" s="2" t="s">
        <v>537</v>
      </c>
      <c r="C512" t="s">
        <v>315</v>
      </c>
      <c r="D512" s="2" t="s">
        <v>22</v>
      </c>
      <c r="E512">
        <v>13.1</v>
      </c>
      <c r="F512">
        <v>11.5</v>
      </c>
      <c r="G512">
        <v>9.9</v>
      </c>
      <c r="H512">
        <v>8.4</v>
      </c>
      <c r="I512">
        <v>7.1</v>
      </c>
      <c r="J512">
        <v>6.6</v>
      </c>
      <c r="K512">
        <v>6.5</v>
      </c>
      <c r="L512">
        <v>6.4</v>
      </c>
      <c r="M512">
        <v>6</v>
      </c>
      <c r="N512">
        <v>6</v>
      </c>
      <c r="O512">
        <v>6.1</v>
      </c>
    </row>
    <row r="513" spans="1:15" hidden="1" x14ac:dyDescent="0.15">
      <c r="A513" t="s">
        <v>158</v>
      </c>
      <c r="B513" s="2" t="s">
        <v>537</v>
      </c>
      <c r="C513" t="s">
        <v>503</v>
      </c>
      <c r="D513" s="2" t="s">
        <v>157</v>
      </c>
      <c r="E513">
        <v>26666576</v>
      </c>
      <c r="F513">
        <v>26883535</v>
      </c>
      <c r="G513">
        <v>27013212</v>
      </c>
      <c r="H513">
        <v>27041437</v>
      </c>
      <c r="I513">
        <v>26989862</v>
      </c>
      <c r="J513">
        <v>26917906</v>
      </c>
      <c r="K513">
        <v>26906926</v>
      </c>
      <c r="L513">
        <v>27015031</v>
      </c>
      <c r="M513">
        <v>27261131</v>
      </c>
      <c r="N513">
        <v>27627124</v>
      </c>
      <c r="O513">
        <v>28087871</v>
      </c>
    </row>
    <row r="514" spans="1:15" hidden="1" x14ac:dyDescent="0.15">
      <c r="A514" t="s">
        <v>158</v>
      </c>
      <c r="B514" s="2" t="s">
        <v>537</v>
      </c>
      <c r="C514" t="s">
        <v>516</v>
      </c>
      <c r="D514" s="2" t="s">
        <v>151</v>
      </c>
      <c r="E514">
        <v>41520</v>
      </c>
      <c r="F514">
        <v>41400</v>
      </c>
      <c r="G514">
        <v>41260</v>
      </c>
      <c r="H514">
        <v>41266.0009765625</v>
      </c>
      <c r="I514">
        <v>41210</v>
      </c>
      <c r="J514">
        <v>41210</v>
      </c>
      <c r="K514">
        <v>41210</v>
      </c>
      <c r="L514">
        <v>41210</v>
      </c>
      <c r="M514">
        <v>41210</v>
      </c>
      <c r="N514" t="s">
        <v>56</v>
      </c>
      <c r="O514" t="s">
        <v>56</v>
      </c>
    </row>
    <row r="515" spans="1:15" x14ac:dyDescent="0.15">
      <c r="A515" t="s">
        <v>11</v>
      </c>
      <c r="B515" s="2" t="s">
        <v>390</v>
      </c>
      <c r="C515" t="s">
        <v>315</v>
      </c>
      <c r="D515" s="2" t="s">
        <v>22</v>
      </c>
      <c r="E515">
        <v>2.5</v>
      </c>
      <c r="F515">
        <v>2.5</v>
      </c>
      <c r="G515">
        <v>2.5</v>
      </c>
      <c r="H515">
        <v>2.5</v>
      </c>
      <c r="I515">
        <v>2.5</v>
      </c>
      <c r="J515">
        <v>2.5</v>
      </c>
      <c r="K515">
        <v>2.5</v>
      </c>
      <c r="L515">
        <v>2.5</v>
      </c>
      <c r="M515">
        <v>2.5</v>
      </c>
      <c r="N515">
        <v>2.5</v>
      </c>
      <c r="O515">
        <v>2.5</v>
      </c>
    </row>
    <row r="516" spans="1:15" hidden="1" x14ac:dyDescent="0.15">
      <c r="A516" t="s">
        <v>11</v>
      </c>
      <c r="B516" s="2" t="s">
        <v>390</v>
      </c>
      <c r="C516" t="s">
        <v>503</v>
      </c>
      <c r="D516" s="2" t="s">
        <v>157</v>
      </c>
      <c r="E516">
        <v>16445593</v>
      </c>
      <c r="F516">
        <v>16530388</v>
      </c>
      <c r="G516">
        <v>16615394</v>
      </c>
      <c r="H516">
        <v>16693074</v>
      </c>
      <c r="I516">
        <v>16754962</v>
      </c>
      <c r="J516">
        <v>16804432</v>
      </c>
      <c r="K516">
        <v>16865008</v>
      </c>
      <c r="L516">
        <v>16939923</v>
      </c>
      <c r="M516">
        <v>17030314</v>
      </c>
      <c r="N516">
        <v>17131296</v>
      </c>
      <c r="O516">
        <v>17231624</v>
      </c>
    </row>
    <row r="517" spans="1:15" hidden="1" x14ac:dyDescent="0.15">
      <c r="A517" t="s">
        <v>11</v>
      </c>
      <c r="B517" s="2" t="s">
        <v>390</v>
      </c>
      <c r="C517" t="s">
        <v>516</v>
      </c>
      <c r="D517" s="2" t="s">
        <v>151</v>
      </c>
      <c r="E517">
        <v>19293.000488281297</v>
      </c>
      <c r="F517">
        <v>19174.0002441406</v>
      </c>
      <c r="G517">
        <v>18723.000488281297</v>
      </c>
      <c r="H517">
        <v>18584.0002441406</v>
      </c>
      <c r="I517">
        <v>18416.999511718797</v>
      </c>
      <c r="J517">
        <v>18475.9997558594</v>
      </c>
      <c r="K517">
        <v>18390.9997558594</v>
      </c>
      <c r="L517">
        <v>18370</v>
      </c>
      <c r="M517">
        <v>17960</v>
      </c>
      <c r="N517" t="s">
        <v>56</v>
      </c>
      <c r="O517" t="s">
        <v>56</v>
      </c>
    </row>
    <row r="518" spans="1:15" x14ac:dyDescent="0.15">
      <c r="A518" t="s">
        <v>539</v>
      </c>
      <c r="B518" s="2" t="s">
        <v>146</v>
      </c>
      <c r="C518" t="s">
        <v>315</v>
      </c>
      <c r="D518" s="2" t="s">
        <v>22</v>
      </c>
      <c r="E518">
        <v>9.1999999999999993</v>
      </c>
      <c r="F518">
        <v>9</v>
      </c>
      <c r="G518">
        <v>8.5</v>
      </c>
      <c r="H518">
        <v>8.1999999999999993</v>
      </c>
      <c r="I518">
        <v>8.1</v>
      </c>
      <c r="J518">
        <v>7.8</v>
      </c>
      <c r="K518">
        <v>7.9</v>
      </c>
      <c r="L518">
        <v>8.1999999999999993</v>
      </c>
      <c r="M518">
        <v>8.6999999999999993</v>
      </c>
      <c r="N518">
        <v>8.6</v>
      </c>
      <c r="O518">
        <v>8.1999999999999993</v>
      </c>
    </row>
    <row r="519" spans="1:15" hidden="1" x14ac:dyDescent="0.15">
      <c r="A519" t="s">
        <v>539</v>
      </c>
      <c r="B519" s="2" t="s">
        <v>146</v>
      </c>
      <c r="C519" t="s">
        <v>503</v>
      </c>
      <c r="D519" s="2" t="s">
        <v>157</v>
      </c>
      <c r="E519">
        <v>242750</v>
      </c>
      <c r="F519">
        <v>245950</v>
      </c>
      <c r="G519">
        <v>249750</v>
      </c>
      <c r="H519">
        <v>254350</v>
      </c>
      <c r="I519">
        <v>259000</v>
      </c>
      <c r="J519">
        <v>263650</v>
      </c>
      <c r="K519">
        <v>268050</v>
      </c>
      <c r="L519">
        <v>272400</v>
      </c>
      <c r="M519">
        <v>276550</v>
      </c>
      <c r="N519">
        <v>280350</v>
      </c>
      <c r="O519">
        <v>284060</v>
      </c>
    </row>
    <row r="520" spans="1:15" hidden="1" x14ac:dyDescent="0.15">
      <c r="A520" t="s">
        <v>539</v>
      </c>
      <c r="B520" s="2" t="s">
        <v>146</v>
      </c>
      <c r="C520" t="s">
        <v>516</v>
      </c>
      <c r="D520" s="2" t="s">
        <v>151</v>
      </c>
      <c r="E520">
        <v>2106.0000610351599</v>
      </c>
      <c r="F520">
        <v>2056.0000610351599</v>
      </c>
      <c r="G520">
        <v>1986.0000610351601</v>
      </c>
      <c r="H520">
        <v>1903.0000305175802</v>
      </c>
      <c r="I520">
        <v>1843.0000305175802</v>
      </c>
      <c r="J520">
        <v>1841.9999694824198</v>
      </c>
      <c r="K520">
        <v>1842.4000549316399</v>
      </c>
      <c r="L520">
        <v>1842.4000549316399</v>
      </c>
      <c r="M520">
        <v>1842.4000549316399</v>
      </c>
      <c r="N520" t="s">
        <v>56</v>
      </c>
      <c r="O520" t="s">
        <v>56</v>
      </c>
    </row>
    <row r="521" spans="1:15" x14ac:dyDescent="0.15">
      <c r="A521" t="s">
        <v>424</v>
      </c>
      <c r="B521" s="2" t="s">
        <v>214</v>
      </c>
      <c r="C521" t="s">
        <v>315</v>
      </c>
      <c r="D521" s="2" t="s">
        <v>22</v>
      </c>
      <c r="E521">
        <v>2.5</v>
      </c>
      <c r="F521">
        <v>2.5</v>
      </c>
      <c r="G521">
        <v>2.5</v>
      </c>
      <c r="H521">
        <v>2.5</v>
      </c>
      <c r="I521">
        <v>2.5</v>
      </c>
      <c r="J521">
        <v>2.5</v>
      </c>
      <c r="K521">
        <v>2.5</v>
      </c>
      <c r="L521">
        <v>2.5</v>
      </c>
      <c r="M521">
        <v>2.5</v>
      </c>
      <c r="N521">
        <v>2.5</v>
      </c>
      <c r="O521">
        <v>2.5</v>
      </c>
    </row>
    <row r="522" spans="1:15" hidden="1" x14ac:dyDescent="0.15">
      <c r="A522" t="s">
        <v>424</v>
      </c>
      <c r="B522" s="2" t="s">
        <v>214</v>
      </c>
      <c r="C522" t="s">
        <v>503</v>
      </c>
      <c r="D522" s="2" t="s">
        <v>157</v>
      </c>
      <c r="E522">
        <v>4259800</v>
      </c>
      <c r="F522">
        <v>4302600</v>
      </c>
      <c r="G522">
        <v>4350700</v>
      </c>
      <c r="H522">
        <v>4384000</v>
      </c>
      <c r="I522">
        <v>4408100</v>
      </c>
      <c r="J522">
        <v>4442100</v>
      </c>
      <c r="K522">
        <v>4509700</v>
      </c>
      <c r="L522">
        <v>4595700</v>
      </c>
      <c r="M522">
        <v>4693200</v>
      </c>
      <c r="N522">
        <v>4793900</v>
      </c>
      <c r="O522">
        <v>4841000</v>
      </c>
    </row>
    <row r="523" spans="1:15" hidden="1" x14ac:dyDescent="0.15">
      <c r="A523" t="s">
        <v>424</v>
      </c>
      <c r="B523" s="2" t="s">
        <v>214</v>
      </c>
      <c r="C523" t="s">
        <v>516</v>
      </c>
      <c r="D523" s="2" t="s">
        <v>151</v>
      </c>
      <c r="E523">
        <v>113740</v>
      </c>
      <c r="F523">
        <v>114900</v>
      </c>
      <c r="G523">
        <v>114080</v>
      </c>
      <c r="H523">
        <v>113710</v>
      </c>
      <c r="I523">
        <v>112094.00390625</v>
      </c>
      <c r="J523">
        <v>111060</v>
      </c>
      <c r="K523">
        <v>111160</v>
      </c>
      <c r="L523">
        <v>108400</v>
      </c>
      <c r="M523">
        <v>106510</v>
      </c>
      <c r="N523" t="s">
        <v>56</v>
      </c>
      <c r="O523" t="s">
        <v>56</v>
      </c>
    </row>
    <row r="524" spans="1:15" x14ac:dyDescent="0.15">
      <c r="A524" t="s">
        <v>458</v>
      </c>
      <c r="B524" s="2" t="s">
        <v>161</v>
      </c>
      <c r="C524" t="s">
        <v>315</v>
      </c>
      <c r="D524" s="2" t="s">
        <v>22</v>
      </c>
      <c r="E524">
        <v>21.2</v>
      </c>
      <c r="F524">
        <v>20.9</v>
      </c>
      <c r="G524">
        <v>20.2</v>
      </c>
      <c r="H524">
        <v>19.2</v>
      </c>
      <c r="I524">
        <v>17.899999999999999</v>
      </c>
      <c r="J524">
        <v>18.3</v>
      </c>
      <c r="K524">
        <v>18.8</v>
      </c>
      <c r="L524">
        <v>19</v>
      </c>
      <c r="M524">
        <v>18.100000000000001</v>
      </c>
      <c r="N524">
        <v>17.100000000000001</v>
      </c>
      <c r="O524">
        <v>17.2</v>
      </c>
    </row>
    <row r="525" spans="1:15" hidden="1" x14ac:dyDescent="0.15">
      <c r="A525" t="s">
        <v>458</v>
      </c>
      <c r="B525" s="2" t="s">
        <v>161</v>
      </c>
      <c r="C525" t="s">
        <v>503</v>
      </c>
      <c r="D525" s="2" t="s">
        <v>157</v>
      </c>
      <c r="E525">
        <v>5667432</v>
      </c>
      <c r="F525">
        <v>5745526</v>
      </c>
      <c r="G525">
        <v>5824065</v>
      </c>
      <c r="H525">
        <v>5903039</v>
      </c>
      <c r="I525">
        <v>5982526</v>
      </c>
      <c r="J525">
        <v>6062454</v>
      </c>
      <c r="K525">
        <v>6142733</v>
      </c>
      <c r="L525">
        <v>6223240</v>
      </c>
      <c r="M525">
        <v>6303974</v>
      </c>
      <c r="N525">
        <v>6384855</v>
      </c>
      <c r="O525">
        <v>6465513</v>
      </c>
    </row>
    <row r="526" spans="1:15" hidden="1" x14ac:dyDescent="0.15">
      <c r="A526" t="s">
        <v>458</v>
      </c>
      <c r="B526" s="2" t="s">
        <v>161</v>
      </c>
      <c r="C526" t="s">
        <v>516</v>
      </c>
      <c r="D526" s="2" t="s">
        <v>151</v>
      </c>
      <c r="E526">
        <v>51200</v>
      </c>
      <c r="F526">
        <v>51050</v>
      </c>
      <c r="G526">
        <v>50260</v>
      </c>
      <c r="H526">
        <v>50708.9990234375</v>
      </c>
      <c r="I526">
        <v>51030</v>
      </c>
      <c r="J526">
        <v>50650</v>
      </c>
      <c r="K526">
        <v>50650</v>
      </c>
      <c r="L526">
        <v>50650</v>
      </c>
      <c r="M526">
        <v>50650</v>
      </c>
      <c r="N526" t="s">
        <v>56</v>
      </c>
      <c r="O526" t="s">
        <v>56</v>
      </c>
    </row>
    <row r="527" spans="1:15" x14ac:dyDescent="0.15">
      <c r="A527" t="s">
        <v>135</v>
      </c>
      <c r="B527" s="2" t="s">
        <v>106</v>
      </c>
      <c r="C527" t="s">
        <v>315</v>
      </c>
      <c r="D527" s="2" t="s">
        <v>22</v>
      </c>
      <c r="E527" t="s">
        <v>56</v>
      </c>
      <c r="F527" t="s">
        <v>56</v>
      </c>
      <c r="G527" t="s">
        <v>56</v>
      </c>
      <c r="H527" t="s">
        <v>56</v>
      </c>
      <c r="I527" t="s">
        <v>56</v>
      </c>
      <c r="J527" t="s">
        <v>56</v>
      </c>
      <c r="K527" t="s">
        <v>56</v>
      </c>
      <c r="L527" t="s">
        <v>56</v>
      </c>
      <c r="M527" t="s">
        <v>56</v>
      </c>
      <c r="N527" t="s">
        <v>56</v>
      </c>
      <c r="O527" t="s">
        <v>56</v>
      </c>
    </row>
    <row r="528" spans="1:15" hidden="1" x14ac:dyDescent="0.15">
      <c r="A528" t="s">
        <v>135</v>
      </c>
      <c r="B528" s="2" t="s">
        <v>106</v>
      </c>
      <c r="C528" t="s">
        <v>503</v>
      </c>
      <c r="D528" s="2" t="s">
        <v>157</v>
      </c>
      <c r="E528">
        <v>15250908</v>
      </c>
      <c r="F528">
        <v>15843133</v>
      </c>
      <c r="G528">
        <v>16464025</v>
      </c>
      <c r="H528">
        <v>17114761</v>
      </c>
      <c r="I528">
        <v>17795191</v>
      </c>
      <c r="J528">
        <v>18504255</v>
      </c>
      <c r="K528">
        <v>19240157</v>
      </c>
      <c r="L528">
        <v>20001663</v>
      </c>
      <c r="M528">
        <v>20788838</v>
      </c>
      <c r="N528">
        <v>21602472</v>
      </c>
      <c r="O528">
        <v>22442948</v>
      </c>
    </row>
    <row r="529" spans="1:15" hidden="1" x14ac:dyDescent="0.15">
      <c r="A529" t="s">
        <v>135</v>
      </c>
      <c r="B529" s="2" t="s">
        <v>106</v>
      </c>
      <c r="C529" t="s">
        <v>516</v>
      </c>
      <c r="D529" s="2" t="s">
        <v>151</v>
      </c>
      <c r="E529">
        <v>437820</v>
      </c>
      <c r="F529">
        <v>437820</v>
      </c>
      <c r="G529">
        <v>439820</v>
      </c>
      <c r="H529">
        <v>444820</v>
      </c>
      <c r="I529">
        <v>447820</v>
      </c>
      <c r="J529">
        <v>456820</v>
      </c>
      <c r="K529">
        <v>456820</v>
      </c>
      <c r="L529">
        <v>456820</v>
      </c>
      <c r="M529">
        <v>456820</v>
      </c>
      <c r="N529" t="s">
        <v>56</v>
      </c>
      <c r="O529" t="s">
        <v>56</v>
      </c>
    </row>
    <row r="530" spans="1:15" x14ac:dyDescent="0.15">
      <c r="A530" t="s">
        <v>221</v>
      </c>
      <c r="B530" s="2" t="s">
        <v>514</v>
      </c>
      <c r="C530" t="s">
        <v>315</v>
      </c>
      <c r="D530" s="2" t="s">
        <v>22</v>
      </c>
      <c r="E530">
        <v>7.2</v>
      </c>
      <c r="F530">
        <v>7.3</v>
      </c>
      <c r="G530">
        <v>7.4</v>
      </c>
      <c r="H530">
        <v>7.5</v>
      </c>
      <c r="I530">
        <v>7.6</v>
      </c>
      <c r="J530">
        <v>8.6</v>
      </c>
      <c r="K530">
        <v>9.8000000000000007</v>
      </c>
      <c r="L530">
        <v>11.1</v>
      </c>
      <c r="M530">
        <v>12</v>
      </c>
      <c r="N530">
        <v>11.9</v>
      </c>
      <c r="O530">
        <v>12.6</v>
      </c>
    </row>
    <row r="531" spans="1:15" hidden="1" x14ac:dyDescent="0.15">
      <c r="A531" t="s">
        <v>221</v>
      </c>
      <c r="B531" s="2" t="s">
        <v>514</v>
      </c>
      <c r="C531" t="s">
        <v>503</v>
      </c>
      <c r="D531" s="2" t="s">
        <v>157</v>
      </c>
      <c r="E531">
        <v>150269623</v>
      </c>
      <c r="F531">
        <v>154324933</v>
      </c>
      <c r="G531">
        <v>158503197</v>
      </c>
      <c r="H531">
        <v>162805071</v>
      </c>
      <c r="I531">
        <v>167228767</v>
      </c>
      <c r="J531">
        <v>171765769</v>
      </c>
      <c r="K531">
        <v>176404902</v>
      </c>
      <c r="L531">
        <v>181137448</v>
      </c>
      <c r="M531">
        <v>185960289</v>
      </c>
      <c r="N531">
        <v>190873311</v>
      </c>
      <c r="O531">
        <v>195874740</v>
      </c>
    </row>
    <row r="532" spans="1:15" hidden="1" x14ac:dyDescent="0.15">
      <c r="A532" t="s">
        <v>221</v>
      </c>
      <c r="B532" s="2" t="s">
        <v>514</v>
      </c>
      <c r="C532" t="s">
        <v>516</v>
      </c>
      <c r="D532" s="2" t="s">
        <v>151</v>
      </c>
      <c r="E532">
        <v>727000</v>
      </c>
      <c r="F532">
        <v>690000</v>
      </c>
      <c r="G532">
        <v>700000</v>
      </c>
      <c r="H532">
        <v>710000</v>
      </c>
      <c r="I532">
        <v>720000</v>
      </c>
      <c r="J532">
        <v>708000</v>
      </c>
      <c r="K532">
        <v>708000</v>
      </c>
      <c r="L532">
        <v>708000</v>
      </c>
      <c r="M532">
        <v>708000</v>
      </c>
      <c r="N532" t="s">
        <v>56</v>
      </c>
      <c r="O532" t="s">
        <v>56</v>
      </c>
    </row>
    <row r="533" spans="1:15" x14ac:dyDescent="0.15">
      <c r="A533" t="s">
        <v>166</v>
      </c>
      <c r="B533" s="2" t="s">
        <v>498</v>
      </c>
      <c r="C533" t="s">
        <v>315</v>
      </c>
      <c r="D533" s="2" t="s">
        <v>22</v>
      </c>
      <c r="E533">
        <v>2.5</v>
      </c>
      <c r="F533">
        <v>2.5</v>
      </c>
      <c r="G533">
        <v>2.5</v>
      </c>
      <c r="H533">
        <v>2.5</v>
      </c>
      <c r="I533">
        <v>2.5</v>
      </c>
      <c r="J533">
        <v>2.5</v>
      </c>
      <c r="K533">
        <v>2.5</v>
      </c>
      <c r="L533">
        <v>2.5</v>
      </c>
      <c r="M533">
        <v>2.5</v>
      </c>
      <c r="N533">
        <v>2.5</v>
      </c>
      <c r="O533">
        <v>2.5</v>
      </c>
    </row>
    <row r="534" spans="1:15" hidden="1" x14ac:dyDescent="0.15">
      <c r="A534" t="s">
        <v>166</v>
      </c>
      <c r="B534" s="2" t="s">
        <v>498</v>
      </c>
      <c r="C534" t="s">
        <v>503</v>
      </c>
      <c r="D534" s="2" t="s">
        <v>157</v>
      </c>
      <c r="E534">
        <v>337406357</v>
      </c>
      <c r="F534">
        <v>340466060</v>
      </c>
      <c r="G534">
        <v>343391679</v>
      </c>
      <c r="H534">
        <v>345960766</v>
      </c>
      <c r="I534">
        <v>348610010</v>
      </c>
      <c r="J534">
        <v>351141670</v>
      </c>
      <c r="K534">
        <v>353803581</v>
      </c>
      <c r="L534">
        <v>356403308</v>
      </c>
      <c r="M534">
        <v>359115352</v>
      </c>
      <c r="N534">
        <v>361592733</v>
      </c>
      <c r="O534">
        <v>363809186</v>
      </c>
    </row>
    <row r="535" spans="1:15" hidden="1" x14ac:dyDescent="0.15">
      <c r="A535" t="s">
        <v>166</v>
      </c>
      <c r="B535" s="2" t="s">
        <v>498</v>
      </c>
      <c r="C535" t="s">
        <v>516</v>
      </c>
      <c r="D535" s="2" t="s">
        <v>151</v>
      </c>
      <c r="E535">
        <v>4779236.9453126192</v>
      </c>
      <c r="F535">
        <v>4739011.8671876192</v>
      </c>
      <c r="G535">
        <v>4716950.8906251192</v>
      </c>
      <c r="H535">
        <v>4672666.1250001192</v>
      </c>
      <c r="I535">
        <v>4713186.0078126192</v>
      </c>
      <c r="J535">
        <v>4684685.8906251192</v>
      </c>
      <c r="K535">
        <v>4705071.9843751192</v>
      </c>
      <c r="L535">
        <v>4685189.9921876192</v>
      </c>
      <c r="M535">
        <v>4685338.0000001192</v>
      </c>
      <c r="N535" t="s">
        <v>56</v>
      </c>
      <c r="O535" t="s">
        <v>56</v>
      </c>
    </row>
    <row r="536" spans="1:15" x14ac:dyDescent="0.15">
      <c r="A536" t="s">
        <v>91</v>
      </c>
      <c r="B536" s="2" t="s">
        <v>491</v>
      </c>
      <c r="C536" t="s">
        <v>315</v>
      </c>
      <c r="D536" s="2" t="s">
        <v>22</v>
      </c>
      <c r="E536">
        <v>2.9</v>
      </c>
      <c r="F536">
        <v>3.2</v>
      </c>
      <c r="G536">
        <v>3.4</v>
      </c>
      <c r="H536">
        <v>3.7</v>
      </c>
      <c r="I536">
        <v>3.7</v>
      </c>
      <c r="J536">
        <v>3.7</v>
      </c>
      <c r="K536">
        <v>3.5</v>
      </c>
      <c r="L536">
        <v>3.4</v>
      </c>
      <c r="M536">
        <v>3.1</v>
      </c>
      <c r="N536">
        <v>3.1</v>
      </c>
      <c r="O536">
        <v>3.1</v>
      </c>
    </row>
    <row r="537" spans="1:15" hidden="1" x14ac:dyDescent="0.15">
      <c r="A537" t="s">
        <v>91</v>
      </c>
      <c r="B537" s="2" t="s">
        <v>491</v>
      </c>
      <c r="C537" t="s">
        <v>503</v>
      </c>
      <c r="D537" s="2" t="s">
        <v>157</v>
      </c>
      <c r="E537">
        <v>2067313</v>
      </c>
      <c r="F537">
        <v>2069039</v>
      </c>
      <c r="G537">
        <v>2070741</v>
      </c>
      <c r="H537">
        <v>2072487</v>
      </c>
      <c r="I537">
        <v>2074278</v>
      </c>
      <c r="J537">
        <v>2076067</v>
      </c>
      <c r="K537">
        <v>2077775</v>
      </c>
      <c r="L537">
        <v>2079328</v>
      </c>
      <c r="M537">
        <v>2080745</v>
      </c>
      <c r="N537">
        <v>2081996</v>
      </c>
      <c r="O537">
        <v>2082958</v>
      </c>
    </row>
    <row r="538" spans="1:15" hidden="1" x14ac:dyDescent="0.15">
      <c r="A538" t="s">
        <v>91</v>
      </c>
      <c r="B538" s="2" t="s">
        <v>491</v>
      </c>
      <c r="C538" t="s">
        <v>516</v>
      </c>
      <c r="D538" s="2" t="s">
        <v>151</v>
      </c>
      <c r="E538">
        <v>10630</v>
      </c>
      <c r="F538">
        <v>10130</v>
      </c>
      <c r="G538">
        <v>11190</v>
      </c>
      <c r="H538">
        <v>11180</v>
      </c>
      <c r="I538">
        <v>12670</v>
      </c>
      <c r="J538">
        <v>12600</v>
      </c>
      <c r="K538">
        <v>12610</v>
      </c>
      <c r="L538">
        <v>12620</v>
      </c>
      <c r="M538">
        <v>12650</v>
      </c>
      <c r="N538" t="s">
        <v>56</v>
      </c>
      <c r="O538" t="s">
        <v>56</v>
      </c>
    </row>
    <row r="539" spans="1:15" x14ac:dyDescent="0.15">
      <c r="A539" t="s">
        <v>137</v>
      </c>
      <c r="B539" s="2" t="s">
        <v>465</v>
      </c>
      <c r="C539" t="s">
        <v>315</v>
      </c>
      <c r="D539" s="2" t="s">
        <v>22</v>
      </c>
      <c r="E539" t="s">
        <v>56</v>
      </c>
      <c r="F539" t="s">
        <v>56</v>
      </c>
      <c r="G539" t="s">
        <v>56</v>
      </c>
      <c r="H539" t="s">
        <v>56</v>
      </c>
      <c r="I539" t="s">
        <v>56</v>
      </c>
      <c r="J539" t="s">
        <v>56</v>
      </c>
      <c r="K539" t="s">
        <v>56</v>
      </c>
      <c r="L539" t="s">
        <v>56</v>
      </c>
      <c r="M539" t="s">
        <v>56</v>
      </c>
      <c r="N539" t="s">
        <v>56</v>
      </c>
      <c r="O539" t="s">
        <v>56</v>
      </c>
    </row>
    <row r="540" spans="1:15" hidden="1" x14ac:dyDescent="0.15">
      <c r="A540" t="s">
        <v>137</v>
      </c>
      <c r="B540" s="2" t="s">
        <v>465</v>
      </c>
      <c r="C540" t="s">
        <v>503</v>
      </c>
      <c r="D540" s="2" t="s">
        <v>157</v>
      </c>
      <c r="E540">
        <v>54625</v>
      </c>
      <c r="F540">
        <v>54193</v>
      </c>
      <c r="G540">
        <v>53971</v>
      </c>
      <c r="H540">
        <v>54012</v>
      </c>
      <c r="I540">
        <v>54311</v>
      </c>
      <c r="J540">
        <v>54784</v>
      </c>
      <c r="K540">
        <v>55305</v>
      </c>
      <c r="L540">
        <v>55780</v>
      </c>
      <c r="M540">
        <v>56188</v>
      </c>
      <c r="N540">
        <v>56562</v>
      </c>
      <c r="O540">
        <v>56882</v>
      </c>
    </row>
    <row r="541" spans="1:15" hidden="1" x14ac:dyDescent="0.15">
      <c r="A541" t="s">
        <v>137</v>
      </c>
      <c r="B541" s="2" t="s">
        <v>465</v>
      </c>
      <c r="C541" t="s">
        <v>516</v>
      </c>
      <c r="D541" s="2" t="s">
        <v>151</v>
      </c>
      <c r="E541">
        <v>30</v>
      </c>
      <c r="F541">
        <v>30</v>
      </c>
      <c r="G541">
        <v>30</v>
      </c>
      <c r="H541">
        <v>30</v>
      </c>
      <c r="I541">
        <v>30</v>
      </c>
      <c r="J541">
        <v>30</v>
      </c>
      <c r="K541">
        <v>30</v>
      </c>
      <c r="L541">
        <v>30</v>
      </c>
      <c r="M541">
        <v>30</v>
      </c>
      <c r="N541" t="s">
        <v>56</v>
      </c>
      <c r="O541" t="s">
        <v>56</v>
      </c>
    </row>
    <row r="542" spans="1:15" x14ac:dyDescent="0.15">
      <c r="A542" t="s">
        <v>511</v>
      </c>
      <c r="B542" s="2" t="s">
        <v>455</v>
      </c>
      <c r="C542" t="s">
        <v>315</v>
      </c>
      <c r="D542" s="2" t="s">
        <v>22</v>
      </c>
      <c r="E542">
        <v>2.5</v>
      </c>
      <c r="F542">
        <v>2.5</v>
      </c>
      <c r="G542">
        <v>2.5</v>
      </c>
      <c r="H542">
        <v>2.5</v>
      </c>
      <c r="I542">
        <v>2.5</v>
      </c>
      <c r="J542">
        <v>2.5</v>
      </c>
      <c r="K542">
        <v>2.5</v>
      </c>
      <c r="L542">
        <v>2.5</v>
      </c>
      <c r="M542">
        <v>2.5</v>
      </c>
      <c r="N542">
        <v>2.5</v>
      </c>
      <c r="O542">
        <v>2.5</v>
      </c>
    </row>
    <row r="543" spans="1:15" hidden="1" x14ac:dyDescent="0.15">
      <c r="A543" t="s">
        <v>511</v>
      </c>
      <c r="B543" s="2" t="s">
        <v>455</v>
      </c>
      <c r="C543" t="s">
        <v>503</v>
      </c>
      <c r="D543" s="2" t="s">
        <v>157</v>
      </c>
      <c r="E543">
        <v>4768212</v>
      </c>
      <c r="F543">
        <v>4828726</v>
      </c>
      <c r="G543">
        <v>4889252</v>
      </c>
      <c r="H543">
        <v>4953088</v>
      </c>
      <c r="I543">
        <v>5018573</v>
      </c>
      <c r="J543">
        <v>5079623</v>
      </c>
      <c r="K543">
        <v>5137232</v>
      </c>
      <c r="L543">
        <v>5188607</v>
      </c>
      <c r="M543">
        <v>5234519</v>
      </c>
      <c r="N543">
        <v>5276968</v>
      </c>
      <c r="O543">
        <v>5311916</v>
      </c>
    </row>
    <row r="544" spans="1:15" hidden="1" x14ac:dyDescent="0.15">
      <c r="A544" t="s">
        <v>511</v>
      </c>
      <c r="B544" s="2" t="s">
        <v>455</v>
      </c>
      <c r="C544" t="s">
        <v>516</v>
      </c>
      <c r="D544" s="2" t="s">
        <v>151</v>
      </c>
      <c r="E544">
        <v>10248.000488281301</v>
      </c>
      <c r="F544">
        <v>10142.600097656301</v>
      </c>
      <c r="G544">
        <v>10059.000244140601</v>
      </c>
      <c r="H544">
        <v>9990</v>
      </c>
      <c r="I544">
        <v>9927.9998779296893</v>
      </c>
      <c r="J544">
        <v>9871.4001464843805</v>
      </c>
      <c r="K544">
        <v>9867.7001953125</v>
      </c>
      <c r="L544">
        <v>9860.3997802734393</v>
      </c>
      <c r="M544">
        <v>9836.6998291015607</v>
      </c>
      <c r="N544" t="s">
        <v>56</v>
      </c>
      <c r="O544" t="s">
        <v>56</v>
      </c>
    </row>
    <row r="545" spans="1:15" x14ac:dyDescent="0.15">
      <c r="A545" t="s">
        <v>393</v>
      </c>
      <c r="B545" s="2" t="s">
        <v>276</v>
      </c>
      <c r="C545" t="s">
        <v>315</v>
      </c>
      <c r="D545" s="2" t="s">
        <v>22</v>
      </c>
      <c r="E545" t="s">
        <v>56</v>
      </c>
      <c r="F545" t="s">
        <v>56</v>
      </c>
      <c r="G545" t="s">
        <v>56</v>
      </c>
      <c r="H545" t="s">
        <v>56</v>
      </c>
      <c r="I545" t="s">
        <v>56</v>
      </c>
      <c r="J545" t="s">
        <v>56</v>
      </c>
      <c r="K545" t="s">
        <v>56</v>
      </c>
      <c r="L545" t="s">
        <v>56</v>
      </c>
      <c r="M545" t="s">
        <v>56</v>
      </c>
      <c r="N545" t="s">
        <v>56</v>
      </c>
      <c r="O545" t="s">
        <v>56</v>
      </c>
    </row>
    <row r="546" spans="1:15" hidden="1" x14ac:dyDescent="0.15">
      <c r="A546" t="s">
        <v>393</v>
      </c>
      <c r="B546" s="2" t="s">
        <v>276</v>
      </c>
      <c r="C546" t="s">
        <v>503</v>
      </c>
      <c r="D546" s="2" t="s">
        <v>157</v>
      </c>
      <c r="E546" t="s">
        <v>56</v>
      </c>
      <c r="F546" t="s">
        <v>56</v>
      </c>
      <c r="G546" t="s">
        <v>56</v>
      </c>
      <c r="H546" t="s">
        <v>56</v>
      </c>
      <c r="I546" t="s">
        <v>56</v>
      </c>
      <c r="J546" t="s">
        <v>56</v>
      </c>
      <c r="K546" t="s">
        <v>56</v>
      </c>
      <c r="L546" t="s">
        <v>56</v>
      </c>
      <c r="M546" t="s">
        <v>56</v>
      </c>
      <c r="N546" t="s">
        <v>56</v>
      </c>
      <c r="O546" t="s">
        <v>56</v>
      </c>
    </row>
    <row r="547" spans="1:15" hidden="1" x14ac:dyDescent="0.15">
      <c r="A547" t="s">
        <v>393</v>
      </c>
      <c r="B547" s="2" t="s">
        <v>276</v>
      </c>
      <c r="C547" t="s">
        <v>516</v>
      </c>
      <c r="D547" s="2" t="s">
        <v>151</v>
      </c>
      <c r="E547" t="s">
        <v>56</v>
      </c>
      <c r="F547" t="s">
        <v>56</v>
      </c>
      <c r="G547" t="s">
        <v>56</v>
      </c>
      <c r="H547" t="s">
        <v>56</v>
      </c>
      <c r="I547" t="s">
        <v>56</v>
      </c>
      <c r="J547" t="s">
        <v>56</v>
      </c>
      <c r="K547" t="s">
        <v>56</v>
      </c>
      <c r="L547" t="s">
        <v>56</v>
      </c>
      <c r="M547" t="s">
        <v>56</v>
      </c>
      <c r="N547" t="s">
        <v>56</v>
      </c>
      <c r="O547" t="s">
        <v>56</v>
      </c>
    </row>
    <row r="548" spans="1:15" x14ac:dyDescent="0.15">
      <c r="A548" t="s">
        <v>250</v>
      </c>
      <c r="B548" s="2" t="s">
        <v>490</v>
      </c>
      <c r="C548" t="s">
        <v>315</v>
      </c>
      <c r="D548" s="2" t="s">
        <v>22</v>
      </c>
      <c r="E548">
        <v>3.0083668053324972</v>
      </c>
      <c r="F548">
        <v>3.0732638370333389</v>
      </c>
      <c r="G548">
        <v>3.0849144159687758</v>
      </c>
      <c r="H548">
        <v>3.0157585802767426</v>
      </c>
      <c r="I548">
        <v>2.9282079812368056</v>
      </c>
      <c r="J548">
        <v>2.8687697806268799</v>
      </c>
      <c r="K548">
        <v>2.8816673599628722</v>
      </c>
      <c r="L548">
        <v>2.9528283672940097</v>
      </c>
      <c r="M548">
        <v>3.0045822402916715</v>
      </c>
      <c r="N548">
        <v>3.0231130539841256</v>
      </c>
      <c r="O548">
        <v>3.0676270048856051</v>
      </c>
    </row>
    <row r="549" spans="1:15" hidden="1" x14ac:dyDescent="0.15">
      <c r="A549" t="s">
        <v>250</v>
      </c>
      <c r="B549" s="2" t="s">
        <v>490</v>
      </c>
      <c r="C549" t="s">
        <v>503</v>
      </c>
      <c r="D549" s="2" t="s">
        <v>157</v>
      </c>
      <c r="E549">
        <v>1270059584</v>
      </c>
      <c r="F549">
        <v>1279114140</v>
      </c>
      <c r="G549">
        <v>1287527865</v>
      </c>
      <c r="H549">
        <v>1294064030</v>
      </c>
      <c r="I549">
        <v>1302075111</v>
      </c>
      <c r="J549">
        <v>1310419162</v>
      </c>
      <c r="K549">
        <v>1319149967</v>
      </c>
      <c r="L549">
        <v>1327822047</v>
      </c>
      <c r="M549">
        <v>1336645071</v>
      </c>
      <c r="N549">
        <v>1344872020</v>
      </c>
      <c r="O549">
        <v>1352645878</v>
      </c>
    </row>
    <row r="550" spans="1:15" hidden="1" x14ac:dyDescent="0.15">
      <c r="A550" t="s">
        <v>250</v>
      </c>
      <c r="B550" s="2" t="s">
        <v>490</v>
      </c>
      <c r="C550" t="s">
        <v>516</v>
      </c>
      <c r="D550" s="2" t="s">
        <v>151</v>
      </c>
      <c r="E550">
        <v>12919065.145263672</v>
      </c>
      <c r="F550">
        <v>12781152.47543335</v>
      </c>
      <c r="G550">
        <v>12635368.593902588</v>
      </c>
      <c r="H550">
        <v>12677368.454437256</v>
      </c>
      <c r="I550">
        <v>12677637.234039307</v>
      </c>
      <c r="J550">
        <v>12570654.105224609</v>
      </c>
      <c r="K550">
        <v>12675849.889068604</v>
      </c>
      <c r="L550">
        <v>12240368.608856201</v>
      </c>
      <c r="M550">
        <v>12276075.205535889</v>
      </c>
      <c r="N550" t="s">
        <v>56</v>
      </c>
      <c r="O550" t="s">
        <v>56</v>
      </c>
    </row>
    <row r="551" spans="1:15" x14ac:dyDescent="0.15">
      <c r="A551" t="s">
        <v>526</v>
      </c>
      <c r="B551" s="2" t="s">
        <v>429</v>
      </c>
      <c r="C551" t="s">
        <v>315</v>
      </c>
      <c r="D551" s="2" t="s">
        <v>22</v>
      </c>
      <c r="E551">
        <v>9.8000000000000007</v>
      </c>
      <c r="F551">
        <v>9.5</v>
      </c>
      <c r="G551">
        <v>9.1999999999999993</v>
      </c>
      <c r="H551">
        <v>8.5</v>
      </c>
      <c r="I551">
        <v>7.3</v>
      </c>
      <c r="J551">
        <v>6.8</v>
      </c>
      <c r="K551">
        <v>6.9</v>
      </c>
      <c r="L551">
        <v>7.7</v>
      </c>
      <c r="M551">
        <v>8.1</v>
      </c>
      <c r="N551">
        <v>8.1999999999999993</v>
      </c>
      <c r="O551">
        <v>7.8</v>
      </c>
    </row>
    <row r="552" spans="1:15" hidden="1" x14ac:dyDescent="0.15">
      <c r="A552" t="s">
        <v>526</v>
      </c>
      <c r="B552" s="2" t="s">
        <v>429</v>
      </c>
      <c r="C552" t="s">
        <v>503</v>
      </c>
      <c r="D552" s="2" t="s">
        <v>157</v>
      </c>
      <c r="E552">
        <v>2750963</v>
      </c>
      <c r="F552">
        <v>2876186</v>
      </c>
      <c r="G552">
        <v>3041434</v>
      </c>
      <c r="H552">
        <v>3251108</v>
      </c>
      <c r="I552">
        <v>3498029</v>
      </c>
      <c r="J552">
        <v>3764805</v>
      </c>
      <c r="K552">
        <v>4027260</v>
      </c>
      <c r="L552">
        <v>4267348</v>
      </c>
      <c r="M552">
        <v>4479219</v>
      </c>
      <c r="N552">
        <v>4665935</v>
      </c>
      <c r="O552">
        <v>4829483</v>
      </c>
    </row>
    <row r="553" spans="1:15" hidden="1" x14ac:dyDescent="0.15">
      <c r="A553" t="s">
        <v>526</v>
      </c>
      <c r="B553" s="2" t="s">
        <v>429</v>
      </c>
      <c r="C553" t="s">
        <v>516</v>
      </c>
      <c r="D553" s="2" t="s">
        <v>151</v>
      </c>
      <c r="E553">
        <v>14571.999511718799</v>
      </c>
      <c r="F553">
        <v>14544.0002441406</v>
      </c>
      <c r="G553">
        <v>14431.999511718799</v>
      </c>
      <c r="H553">
        <v>14368.000488281299</v>
      </c>
      <c r="I553">
        <v>14238.000488281299</v>
      </c>
      <c r="J553">
        <v>14195</v>
      </c>
      <c r="K553">
        <v>14198.000488281299</v>
      </c>
      <c r="L553">
        <v>14340</v>
      </c>
      <c r="M553">
        <v>14360</v>
      </c>
      <c r="N553" t="s">
        <v>56</v>
      </c>
      <c r="O553" t="s">
        <v>56</v>
      </c>
    </row>
    <row r="554" spans="1:15" x14ac:dyDescent="0.15">
      <c r="A554" t="s">
        <v>524</v>
      </c>
      <c r="B554" s="2" t="s">
        <v>311</v>
      </c>
      <c r="C554" t="s">
        <v>315</v>
      </c>
      <c r="D554" s="2" t="s">
        <v>22</v>
      </c>
      <c r="E554">
        <v>14.596380708830438</v>
      </c>
      <c r="F554">
        <v>15.000775081815142</v>
      </c>
      <c r="G554">
        <v>14.872370430315534</v>
      </c>
      <c r="H554">
        <v>14.363239239618967</v>
      </c>
      <c r="I554">
        <v>14.042147262150953</v>
      </c>
      <c r="J554">
        <v>13.908990805217373</v>
      </c>
      <c r="K554" t="s">
        <v>56</v>
      </c>
      <c r="L554" t="s">
        <v>56</v>
      </c>
      <c r="M554" t="s">
        <v>56</v>
      </c>
      <c r="N554" t="s">
        <v>56</v>
      </c>
      <c r="O554" t="s">
        <v>56</v>
      </c>
    </row>
    <row r="555" spans="1:15" hidden="1" x14ac:dyDescent="0.15">
      <c r="A555" t="s">
        <v>524</v>
      </c>
      <c r="B555" s="2" t="s">
        <v>311</v>
      </c>
      <c r="C555" t="s">
        <v>503</v>
      </c>
      <c r="D555" s="2" t="s">
        <v>157</v>
      </c>
      <c r="E555">
        <v>24762406</v>
      </c>
      <c r="F555">
        <v>25417830</v>
      </c>
      <c r="G555">
        <v>26050942</v>
      </c>
      <c r="H555">
        <v>26647962</v>
      </c>
      <c r="I555">
        <v>27227319</v>
      </c>
      <c r="J555">
        <v>27794595</v>
      </c>
      <c r="K555">
        <v>28364410</v>
      </c>
      <c r="L555">
        <v>28948869</v>
      </c>
      <c r="M555">
        <v>29542879</v>
      </c>
      <c r="N555">
        <v>30148800</v>
      </c>
      <c r="O555">
        <v>30760211</v>
      </c>
    </row>
    <row r="556" spans="1:15" hidden="1" x14ac:dyDescent="0.15">
      <c r="A556" t="s">
        <v>524</v>
      </c>
      <c r="B556" s="2" t="s">
        <v>311</v>
      </c>
      <c r="C556" t="s">
        <v>516</v>
      </c>
      <c r="D556" s="2" t="s">
        <v>151</v>
      </c>
      <c r="E556">
        <v>823788.59922409058</v>
      </c>
      <c r="F556">
        <v>824647.60033130646</v>
      </c>
      <c r="G556">
        <v>824205.29963493347</v>
      </c>
      <c r="H556">
        <v>824575.5992937088</v>
      </c>
      <c r="I556">
        <v>824078.19999217999</v>
      </c>
      <c r="J556">
        <v>820757.40031480789</v>
      </c>
      <c r="K556">
        <v>822393.79985094082</v>
      </c>
      <c r="L556">
        <v>820852.8958439827</v>
      </c>
      <c r="M556">
        <v>822294.59612131119</v>
      </c>
      <c r="N556" t="s">
        <v>56</v>
      </c>
      <c r="O556" t="s">
        <v>56</v>
      </c>
    </row>
    <row r="557" spans="1:15" x14ac:dyDescent="0.15">
      <c r="A557" t="s">
        <v>98</v>
      </c>
      <c r="B557" s="2" t="s">
        <v>154</v>
      </c>
      <c r="C557" t="s">
        <v>315</v>
      </c>
      <c r="D557" s="2" t="s">
        <v>22</v>
      </c>
      <c r="E557">
        <v>5.7473339337270923</v>
      </c>
      <c r="F557">
        <v>5.6076119457632077</v>
      </c>
      <c r="G557">
        <v>5.6625525025016117</v>
      </c>
      <c r="H557">
        <v>5.7557839387159628</v>
      </c>
      <c r="I557">
        <v>6.0931616050129955</v>
      </c>
      <c r="J557">
        <v>6.4547834663949386</v>
      </c>
      <c r="K557">
        <v>6.744424308282384</v>
      </c>
      <c r="L557">
        <v>6.7936641987224258</v>
      </c>
      <c r="M557">
        <v>6.8362513449433742</v>
      </c>
      <c r="N557">
        <v>7.0299774201488532</v>
      </c>
      <c r="O557">
        <v>7.3654619481195214</v>
      </c>
    </row>
    <row r="558" spans="1:15" hidden="1" x14ac:dyDescent="0.15">
      <c r="A558" t="s">
        <v>98</v>
      </c>
      <c r="B558" s="2" t="s">
        <v>154</v>
      </c>
      <c r="C558" t="s">
        <v>503</v>
      </c>
      <c r="D558" s="2" t="s">
        <v>157</v>
      </c>
      <c r="E558">
        <v>2157454</v>
      </c>
      <c r="F558">
        <v>2186314</v>
      </c>
      <c r="G558">
        <v>2214519</v>
      </c>
      <c r="H558">
        <v>2241798</v>
      </c>
      <c r="I558">
        <v>2268708</v>
      </c>
      <c r="J558">
        <v>2296101</v>
      </c>
      <c r="K558">
        <v>2325136</v>
      </c>
      <c r="L558">
        <v>2355672</v>
      </c>
      <c r="M558">
        <v>2388307</v>
      </c>
      <c r="N558">
        <v>2422086</v>
      </c>
      <c r="O558">
        <v>2457367</v>
      </c>
    </row>
    <row r="559" spans="1:15" hidden="1" x14ac:dyDescent="0.15">
      <c r="A559" t="s">
        <v>98</v>
      </c>
      <c r="B559" s="2" t="s">
        <v>154</v>
      </c>
      <c r="C559" t="s">
        <v>516</v>
      </c>
      <c r="D559" s="2" t="s">
        <v>151</v>
      </c>
      <c r="E559">
        <v>8566.9999995827675</v>
      </c>
      <c r="F559">
        <v>8587.0000758767164</v>
      </c>
      <c r="G559">
        <v>8621.9999995827675</v>
      </c>
      <c r="H559">
        <v>8621.9999995827675</v>
      </c>
      <c r="I559">
        <v>8631.9999995827675</v>
      </c>
      <c r="J559">
        <v>8626.9999995827675</v>
      </c>
      <c r="K559">
        <v>8626.9999995827675</v>
      </c>
      <c r="L559">
        <v>8626.9999995827675</v>
      </c>
      <c r="M559">
        <v>8626.9999995827675</v>
      </c>
      <c r="N559" t="s">
        <v>56</v>
      </c>
      <c r="O559" t="s">
        <v>56</v>
      </c>
    </row>
    <row r="560" spans="1:15" x14ac:dyDescent="0.15">
      <c r="A560" t="s">
        <v>549</v>
      </c>
      <c r="B560" s="2" t="s">
        <v>101</v>
      </c>
      <c r="C560" t="s">
        <v>315</v>
      </c>
      <c r="D560" s="2" t="s">
        <v>22</v>
      </c>
      <c r="E560">
        <v>16</v>
      </c>
      <c r="F560">
        <v>16.399999999999999</v>
      </c>
      <c r="G560">
        <v>16.899999999999999</v>
      </c>
      <c r="H560">
        <v>17.399999999999999</v>
      </c>
      <c r="I560">
        <v>17.7</v>
      </c>
      <c r="J560">
        <v>16.2</v>
      </c>
      <c r="K560">
        <v>14.6</v>
      </c>
      <c r="L560">
        <v>12.8</v>
      </c>
      <c r="M560">
        <v>12.1</v>
      </c>
      <c r="N560">
        <v>12</v>
      </c>
      <c r="O560">
        <v>12.3</v>
      </c>
    </row>
    <row r="561" spans="1:15" hidden="1" x14ac:dyDescent="0.15">
      <c r="A561" t="s">
        <v>549</v>
      </c>
      <c r="B561" s="2" t="s">
        <v>101</v>
      </c>
      <c r="C561" t="s">
        <v>503</v>
      </c>
      <c r="D561" s="2" t="s">
        <v>157</v>
      </c>
      <c r="E561">
        <v>171648986</v>
      </c>
      <c r="F561">
        <v>175525609</v>
      </c>
      <c r="G561">
        <v>179424641</v>
      </c>
      <c r="H561">
        <v>183340592</v>
      </c>
      <c r="I561">
        <v>187281475</v>
      </c>
      <c r="J561">
        <v>191262919</v>
      </c>
      <c r="K561">
        <v>195306825</v>
      </c>
      <c r="L561">
        <v>199426964</v>
      </c>
      <c r="M561">
        <v>203627284</v>
      </c>
      <c r="N561">
        <v>207896686</v>
      </c>
      <c r="O561">
        <v>212215030</v>
      </c>
    </row>
    <row r="562" spans="1:15" hidden="1" x14ac:dyDescent="0.15">
      <c r="A562" t="s">
        <v>549</v>
      </c>
      <c r="B562" s="2" t="s">
        <v>101</v>
      </c>
      <c r="C562" t="s">
        <v>516</v>
      </c>
      <c r="D562" s="2" t="s">
        <v>151</v>
      </c>
      <c r="E562">
        <v>353130</v>
      </c>
      <c r="F562">
        <v>352770</v>
      </c>
      <c r="G562">
        <v>352420</v>
      </c>
      <c r="H562">
        <v>359360</v>
      </c>
      <c r="I562">
        <v>360630</v>
      </c>
      <c r="J562">
        <v>362800</v>
      </c>
      <c r="K562">
        <v>362520</v>
      </c>
      <c r="L562">
        <v>362020</v>
      </c>
      <c r="M562">
        <v>368440</v>
      </c>
      <c r="N562" t="s">
        <v>56</v>
      </c>
      <c r="O562" t="s">
        <v>56</v>
      </c>
    </row>
    <row r="563" spans="1:15" x14ac:dyDescent="0.15">
      <c r="A563" t="s">
        <v>510</v>
      </c>
      <c r="B563" s="2" t="s">
        <v>282</v>
      </c>
      <c r="C563" t="s">
        <v>315</v>
      </c>
      <c r="D563" s="2" t="s">
        <v>22</v>
      </c>
      <c r="E563" t="s">
        <v>56</v>
      </c>
      <c r="F563" t="s">
        <v>56</v>
      </c>
      <c r="G563" t="s">
        <v>56</v>
      </c>
      <c r="H563" t="s">
        <v>56</v>
      </c>
      <c r="I563" t="s">
        <v>56</v>
      </c>
      <c r="J563" t="s">
        <v>56</v>
      </c>
      <c r="K563" t="s">
        <v>56</v>
      </c>
      <c r="L563" t="s">
        <v>56</v>
      </c>
      <c r="M563" t="s">
        <v>56</v>
      </c>
      <c r="N563" t="s">
        <v>56</v>
      </c>
      <c r="O563" t="s">
        <v>56</v>
      </c>
    </row>
    <row r="564" spans="1:15" hidden="1" x14ac:dyDescent="0.15">
      <c r="A564" t="s">
        <v>510</v>
      </c>
      <c r="B564" s="2" t="s">
        <v>282</v>
      </c>
      <c r="C564" t="s">
        <v>503</v>
      </c>
      <c r="D564" s="2" t="s">
        <v>157</v>
      </c>
      <c r="E564">
        <v>18704</v>
      </c>
      <c r="F564">
        <v>18285</v>
      </c>
      <c r="G564">
        <v>17955</v>
      </c>
      <c r="H564">
        <v>17745</v>
      </c>
      <c r="I564">
        <v>17640</v>
      </c>
      <c r="J564">
        <v>17606</v>
      </c>
      <c r="K564">
        <v>17626</v>
      </c>
      <c r="L564">
        <v>17665</v>
      </c>
      <c r="M564">
        <v>17725</v>
      </c>
      <c r="N564">
        <v>17808</v>
      </c>
      <c r="O564">
        <v>17907</v>
      </c>
    </row>
    <row r="565" spans="1:15" hidden="1" x14ac:dyDescent="0.15">
      <c r="A565" t="s">
        <v>510</v>
      </c>
      <c r="B565" s="2" t="s">
        <v>282</v>
      </c>
      <c r="C565" t="s">
        <v>516</v>
      </c>
      <c r="D565" s="2" t="s">
        <v>151</v>
      </c>
      <c r="E565">
        <v>50</v>
      </c>
      <c r="F565">
        <v>50</v>
      </c>
      <c r="G565">
        <v>50</v>
      </c>
      <c r="H565">
        <v>50</v>
      </c>
      <c r="I565">
        <v>50</v>
      </c>
      <c r="J565">
        <v>50</v>
      </c>
      <c r="K565">
        <v>50</v>
      </c>
      <c r="L565">
        <v>50</v>
      </c>
      <c r="M565">
        <v>50</v>
      </c>
      <c r="N565" t="s">
        <v>56</v>
      </c>
      <c r="O565" t="s">
        <v>56</v>
      </c>
    </row>
    <row r="566" spans="1:15" x14ac:dyDescent="0.15">
      <c r="A566" t="s">
        <v>408</v>
      </c>
      <c r="B566" s="2" t="s">
        <v>344</v>
      </c>
      <c r="C566" t="s">
        <v>315</v>
      </c>
      <c r="D566" s="2" t="s">
        <v>22</v>
      </c>
      <c r="E566">
        <v>14.2</v>
      </c>
      <c r="F566">
        <v>13</v>
      </c>
      <c r="G566">
        <v>11.9</v>
      </c>
      <c r="H566">
        <v>10.3</v>
      </c>
      <c r="I566">
        <v>9.1999999999999993</v>
      </c>
      <c r="J566">
        <v>8.6999999999999993</v>
      </c>
      <c r="K566">
        <v>8.4</v>
      </c>
      <c r="L566">
        <v>8.3000000000000007</v>
      </c>
      <c r="M566">
        <v>7.8</v>
      </c>
      <c r="N566">
        <v>7.3</v>
      </c>
      <c r="O566">
        <v>6.9</v>
      </c>
    </row>
    <row r="567" spans="1:15" hidden="1" x14ac:dyDescent="0.15">
      <c r="A567" t="s">
        <v>408</v>
      </c>
      <c r="B567" s="2" t="s">
        <v>344</v>
      </c>
      <c r="C567" t="s">
        <v>503</v>
      </c>
      <c r="D567" s="2" t="s">
        <v>157</v>
      </c>
      <c r="E567">
        <v>3516204</v>
      </c>
      <c r="F567">
        <v>3579215</v>
      </c>
      <c r="G567">
        <v>3642687</v>
      </c>
      <c r="H567">
        <v>3706483</v>
      </c>
      <c r="I567">
        <v>3770624</v>
      </c>
      <c r="J567">
        <v>3835437</v>
      </c>
      <c r="K567">
        <v>3901315</v>
      </c>
      <c r="L567">
        <v>3968487</v>
      </c>
      <c r="M567">
        <v>4037078</v>
      </c>
      <c r="N567">
        <v>4106771</v>
      </c>
      <c r="O567">
        <v>4176873</v>
      </c>
    </row>
    <row r="568" spans="1:15" hidden="1" x14ac:dyDescent="0.15">
      <c r="A568" t="s">
        <v>408</v>
      </c>
      <c r="B568" s="2" t="s">
        <v>344</v>
      </c>
      <c r="C568" t="s">
        <v>516</v>
      </c>
      <c r="D568" s="2" t="s">
        <v>151</v>
      </c>
      <c r="E568">
        <v>22291.999511718801</v>
      </c>
      <c r="F568">
        <v>22316.0009765625</v>
      </c>
      <c r="G568">
        <v>22663.898925781301</v>
      </c>
      <c r="H568">
        <v>22630</v>
      </c>
      <c r="I568">
        <v>22570</v>
      </c>
      <c r="J568">
        <v>22570</v>
      </c>
      <c r="K568">
        <v>22570</v>
      </c>
      <c r="L568">
        <v>22570</v>
      </c>
      <c r="M568">
        <v>22570</v>
      </c>
      <c r="N568" t="s">
        <v>56</v>
      </c>
      <c r="O568" t="s">
        <v>56</v>
      </c>
    </row>
    <row r="569" spans="1:15" x14ac:dyDescent="0.15">
      <c r="A569" t="s">
        <v>338</v>
      </c>
      <c r="B569" s="2" t="s">
        <v>190</v>
      </c>
      <c r="C569" t="s">
        <v>315</v>
      </c>
      <c r="D569" s="2" t="s">
        <v>22</v>
      </c>
      <c r="E569" t="s">
        <v>56</v>
      </c>
      <c r="F569" t="s">
        <v>56</v>
      </c>
      <c r="G569" t="s">
        <v>56</v>
      </c>
      <c r="H569" t="s">
        <v>56</v>
      </c>
      <c r="I569" t="s">
        <v>56</v>
      </c>
      <c r="J569" t="s">
        <v>56</v>
      </c>
      <c r="K569" t="s">
        <v>56</v>
      </c>
      <c r="L569" t="s">
        <v>56</v>
      </c>
      <c r="M569" t="s">
        <v>56</v>
      </c>
      <c r="N569" t="s">
        <v>56</v>
      </c>
      <c r="O569" t="s">
        <v>56</v>
      </c>
    </row>
    <row r="570" spans="1:15" hidden="1" x14ac:dyDescent="0.15">
      <c r="A570" t="s">
        <v>338</v>
      </c>
      <c r="B570" s="2" t="s">
        <v>190</v>
      </c>
      <c r="C570" t="s">
        <v>503</v>
      </c>
      <c r="D570" s="2" t="s">
        <v>157</v>
      </c>
      <c r="E570">
        <v>6976201</v>
      </c>
      <c r="F570">
        <v>7144776</v>
      </c>
      <c r="G570">
        <v>7310507</v>
      </c>
      <c r="H570">
        <v>7472200</v>
      </c>
      <c r="I570">
        <v>7631002</v>
      </c>
      <c r="J570">
        <v>7788379</v>
      </c>
      <c r="K570">
        <v>7946731</v>
      </c>
      <c r="L570">
        <v>8107775</v>
      </c>
      <c r="M570">
        <v>8271760</v>
      </c>
      <c r="N570">
        <v>8438029</v>
      </c>
      <c r="O570">
        <v>8606316</v>
      </c>
    </row>
    <row r="571" spans="1:15" hidden="1" x14ac:dyDescent="0.15">
      <c r="A571" t="s">
        <v>338</v>
      </c>
      <c r="B571" s="2" t="s">
        <v>190</v>
      </c>
      <c r="C571" t="s">
        <v>516</v>
      </c>
      <c r="D571" s="2" t="s">
        <v>151</v>
      </c>
      <c r="E571">
        <v>11900</v>
      </c>
      <c r="F571">
        <v>11900</v>
      </c>
      <c r="G571">
        <v>11900</v>
      </c>
      <c r="H571">
        <v>11900</v>
      </c>
      <c r="I571">
        <v>11900</v>
      </c>
      <c r="J571">
        <v>11900</v>
      </c>
      <c r="K571">
        <v>11900</v>
      </c>
      <c r="L571">
        <v>11900</v>
      </c>
      <c r="M571">
        <v>11900</v>
      </c>
      <c r="N571" t="s">
        <v>56</v>
      </c>
      <c r="O571" t="s">
        <v>56</v>
      </c>
    </row>
    <row r="572" spans="1:15" x14ac:dyDescent="0.15">
      <c r="A572" t="s">
        <v>368</v>
      </c>
      <c r="B572" s="2" t="s">
        <v>53</v>
      </c>
      <c r="C572" t="s">
        <v>315</v>
      </c>
      <c r="D572" s="2" t="s">
        <v>22</v>
      </c>
      <c r="E572">
        <v>9.8000000000000007</v>
      </c>
      <c r="F572">
        <v>9.4</v>
      </c>
      <c r="G572">
        <v>8.5</v>
      </c>
      <c r="H572">
        <v>7.9</v>
      </c>
      <c r="I572">
        <v>7.9</v>
      </c>
      <c r="J572">
        <v>7.8</v>
      </c>
      <c r="K572">
        <v>7.7</v>
      </c>
      <c r="L572">
        <v>8</v>
      </c>
      <c r="M572">
        <v>8.5</v>
      </c>
      <c r="N572">
        <v>8.6999999999999993</v>
      </c>
      <c r="O572">
        <v>8.8000000000000007</v>
      </c>
    </row>
    <row r="573" spans="1:15" hidden="1" x14ac:dyDescent="0.15">
      <c r="A573" t="s">
        <v>368</v>
      </c>
      <c r="B573" s="2" t="s">
        <v>53</v>
      </c>
      <c r="C573" t="s">
        <v>503</v>
      </c>
      <c r="D573" s="2" t="s">
        <v>157</v>
      </c>
      <c r="E573">
        <v>6081296</v>
      </c>
      <c r="F573">
        <v>6163972</v>
      </c>
      <c r="G573">
        <v>6248020</v>
      </c>
      <c r="H573">
        <v>6333976</v>
      </c>
      <c r="I573">
        <v>6421512</v>
      </c>
      <c r="J573">
        <v>6510276</v>
      </c>
      <c r="K573">
        <v>6599526</v>
      </c>
      <c r="L573">
        <v>6688746</v>
      </c>
      <c r="M573">
        <v>6777872</v>
      </c>
      <c r="N573">
        <v>6867062</v>
      </c>
      <c r="O573">
        <v>6956071</v>
      </c>
    </row>
    <row r="574" spans="1:15" hidden="1" x14ac:dyDescent="0.15">
      <c r="A574" t="s">
        <v>368</v>
      </c>
      <c r="B574" s="2" t="s">
        <v>53</v>
      </c>
      <c r="C574" t="s">
        <v>516</v>
      </c>
      <c r="D574" s="2" t="s">
        <v>151</v>
      </c>
      <c r="E574">
        <v>208370</v>
      </c>
      <c r="F574">
        <v>211000</v>
      </c>
      <c r="G574">
        <v>212300</v>
      </c>
      <c r="H574">
        <v>213900</v>
      </c>
      <c r="I574">
        <v>215000</v>
      </c>
      <c r="J574">
        <v>216850</v>
      </c>
      <c r="K574">
        <v>218850</v>
      </c>
      <c r="L574">
        <v>218850</v>
      </c>
      <c r="M574">
        <v>218850</v>
      </c>
      <c r="N574" t="s">
        <v>56</v>
      </c>
      <c r="O574" t="s">
        <v>56</v>
      </c>
    </row>
    <row r="575" spans="1:15" x14ac:dyDescent="0.15">
      <c r="A575" t="s">
        <v>370</v>
      </c>
      <c r="B575" s="2" t="s">
        <v>215</v>
      </c>
      <c r="C575" t="s">
        <v>315</v>
      </c>
      <c r="D575" s="2" t="s">
        <v>22</v>
      </c>
      <c r="E575">
        <v>11.7</v>
      </c>
      <c r="F575">
        <v>9.6</v>
      </c>
      <c r="G575">
        <v>8.1999999999999993</v>
      </c>
      <c r="H575">
        <v>6.9</v>
      </c>
      <c r="I575">
        <v>5.9</v>
      </c>
      <c r="J575">
        <v>5.6</v>
      </c>
      <c r="K575">
        <v>5.8</v>
      </c>
      <c r="L575">
        <v>6.6</v>
      </c>
      <c r="M575">
        <v>6.9</v>
      </c>
      <c r="N575">
        <v>7</v>
      </c>
      <c r="O575">
        <v>6.7</v>
      </c>
    </row>
    <row r="576" spans="1:15" hidden="1" x14ac:dyDescent="0.15">
      <c r="A576" t="s">
        <v>370</v>
      </c>
      <c r="B576" s="2" t="s">
        <v>215</v>
      </c>
      <c r="C576" t="s">
        <v>503</v>
      </c>
      <c r="D576" s="2" t="s">
        <v>157</v>
      </c>
      <c r="E576">
        <v>28562317</v>
      </c>
      <c r="F576">
        <v>28792655</v>
      </c>
      <c r="G576">
        <v>29027674</v>
      </c>
      <c r="H576">
        <v>29264318</v>
      </c>
      <c r="I576">
        <v>29506788</v>
      </c>
      <c r="J576">
        <v>29773987</v>
      </c>
      <c r="K576">
        <v>30090359</v>
      </c>
      <c r="L576">
        <v>30470734</v>
      </c>
      <c r="M576">
        <v>30926032</v>
      </c>
      <c r="N576">
        <v>31444297</v>
      </c>
      <c r="O576">
        <v>31989256</v>
      </c>
    </row>
    <row r="577" spans="1:15" hidden="1" x14ac:dyDescent="0.15">
      <c r="A577" t="s">
        <v>370</v>
      </c>
      <c r="B577" s="2" t="s">
        <v>215</v>
      </c>
      <c r="C577" t="s">
        <v>516</v>
      </c>
      <c r="D577" s="2" t="s">
        <v>151</v>
      </c>
      <c r="E577">
        <v>237150</v>
      </c>
      <c r="F577">
        <v>239460</v>
      </c>
      <c r="G577">
        <v>240230</v>
      </c>
      <c r="H577">
        <v>241040</v>
      </c>
      <c r="I577">
        <v>243320.99609375</v>
      </c>
      <c r="J577">
        <v>243740</v>
      </c>
      <c r="K577">
        <v>237790</v>
      </c>
      <c r="L577">
        <v>233340</v>
      </c>
      <c r="M577">
        <v>236870</v>
      </c>
      <c r="N577" t="s">
        <v>56</v>
      </c>
      <c r="O577" t="s">
        <v>56</v>
      </c>
    </row>
    <row r="578" spans="1:15" x14ac:dyDescent="0.15">
      <c r="A578" t="s">
        <v>205</v>
      </c>
      <c r="B578" s="2" t="s">
        <v>440</v>
      </c>
      <c r="C578" t="s">
        <v>315</v>
      </c>
      <c r="D578" s="2" t="s">
        <v>22</v>
      </c>
      <c r="E578">
        <v>12.7</v>
      </c>
      <c r="F578">
        <v>12.8</v>
      </c>
      <c r="G578">
        <v>13.1</v>
      </c>
      <c r="H578">
        <v>13.3</v>
      </c>
      <c r="I578">
        <v>13.4</v>
      </c>
      <c r="J578">
        <v>14.6</v>
      </c>
      <c r="K578">
        <v>15.3</v>
      </c>
      <c r="L578">
        <v>16.2</v>
      </c>
      <c r="M578">
        <v>15.2</v>
      </c>
      <c r="N578">
        <v>14.9</v>
      </c>
      <c r="O578">
        <v>14.5</v>
      </c>
    </row>
    <row r="579" spans="1:15" hidden="1" x14ac:dyDescent="0.15">
      <c r="A579" t="s">
        <v>205</v>
      </c>
      <c r="B579" s="2" t="s">
        <v>440</v>
      </c>
      <c r="C579" t="s">
        <v>503</v>
      </c>
      <c r="D579" s="2" t="s">
        <v>157</v>
      </c>
      <c r="E579">
        <v>90901965</v>
      </c>
      <c r="F579">
        <v>92414158</v>
      </c>
      <c r="G579">
        <v>93966780</v>
      </c>
      <c r="H579">
        <v>95570047</v>
      </c>
      <c r="I579">
        <v>97212638</v>
      </c>
      <c r="J579">
        <v>98871552</v>
      </c>
      <c r="K579">
        <v>100513138</v>
      </c>
      <c r="L579">
        <v>102113212</v>
      </c>
      <c r="M579">
        <v>103663927</v>
      </c>
      <c r="N579">
        <v>105173264</v>
      </c>
      <c r="O579">
        <v>106651922</v>
      </c>
    </row>
    <row r="580" spans="1:15" hidden="1" x14ac:dyDescent="0.15">
      <c r="A580" t="s">
        <v>205</v>
      </c>
      <c r="B580" s="2" t="s">
        <v>440</v>
      </c>
      <c r="C580" t="s">
        <v>516</v>
      </c>
      <c r="D580" s="2" t="s">
        <v>151</v>
      </c>
      <c r="E580">
        <v>120100</v>
      </c>
      <c r="F580">
        <v>121000</v>
      </c>
      <c r="G580">
        <v>121000</v>
      </c>
      <c r="H580">
        <v>122600</v>
      </c>
      <c r="I580">
        <v>124300</v>
      </c>
      <c r="J580">
        <v>124400</v>
      </c>
      <c r="K580">
        <v>124400</v>
      </c>
      <c r="L580">
        <v>124400</v>
      </c>
      <c r="M580">
        <v>124400</v>
      </c>
      <c r="N580" t="s">
        <v>56</v>
      </c>
      <c r="O580" t="s">
        <v>56</v>
      </c>
    </row>
    <row r="581" spans="1:15" x14ac:dyDescent="0.15">
      <c r="A581" t="s">
        <v>55</v>
      </c>
      <c r="B581" s="2" t="s">
        <v>29</v>
      </c>
      <c r="C581" t="s">
        <v>315</v>
      </c>
      <c r="D581" s="2" t="s">
        <v>22</v>
      </c>
      <c r="E581">
        <v>2.5</v>
      </c>
      <c r="F581">
        <v>2.5</v>
      </c>
      <c r="G581">
        <v>2.5</v>
      </c>
      <c r="H581">
        <v>2.5</v>
      </c>
      <c r="I581">
        <v>2.5</v>
      </c>
      <c r="J581">
        <v>2.5</v>
      </c>
      <c r="K581">
        <v>2.5</v>
      </c>
      <c r="L581">
        <v>2.5</v>
      </c>
      <c r="M581">
        <v>2.5</v>
      </c>
      <c r="N581">
        <v>2.5</v>
      </c>
      <c r="O581">
        <v>2.5</v>
      </c>
    </row>
    <row r="582" spans="1:15" hidden="1" x14ac:dyDescent="0.15">
      <c r="A582" t="s">
        <v>55</v>
      </c>
      <c r="B582" s="2" t="s">
        <v>29</v>
      </c>
      <c r="C582" t="s">
        <v>503</v>
      </c>
      <c r="D582" s="2" t="s">
        <v>157</v>
      </c>
      <c r="E582">
        <v>38125759</v>
      </c>
      <c r="F582">
        <v>38151603</v>
      </c>
      <c r="G582">
        <v>38042794</v>
      </c>
      <c r="H582">
        <v>38063255</v>
      </c>
      <c r="I582">
        <v>38063164</v>
      </c>
      <c r="J582">
        <v>38040196</v>
      </c>
      <c r="K582">
        <v>38011735</v>
      </c>
      <c r="L582">
        <v>37986412</v>
      </c>
      <c r="M582">
        <v>37970087</v>
      </c>
      <c r="N582">
        <v>37974826</v>
      </c>
      <c r="O582">
        <v>37974750</v>
      </c>
    </row>
    <row r="583" spans="1:15" hidden="1" x14ac:dyDescent="0.15">
      <c r="A583" t="s">
        <v>55</v>
      </c>
      <c r="B583" s="2" t="s">
        <v>29</v>
      </c>
      <c r="C583" t="s">
        <v>516</v>
      </c>
      <c r="D583" s="2" t="s">
        <v>151</v>
      </c>
      <c r="E583">
        <v>156010</v>
      </c>
      <c r="F583">
        <v>156190</v>
      </c>
      <c r="G583">
        <v>144490</v>
      </c>
      <c r="H583">
        <v>147790</v>
      </c>
      <c r="I583">
        <v>145290</v>
      </c>
      <c r="J583">
        <v>144100</v>
      </c>
      <c r="K583">
        <v>144240</v>
      </c>
      <c r="L583">
        <v>143710</v>
      </c>
      <c r="M583">
        <v>143740</v>
      </c>
      <c r="N583" t="s">
        <v>56</v>
      </c>
      <c r="O583" t="s">
        <v>56</v>
      </c>
    </row>
    <row r="584" spans="1:15" x14ac:dyDescent="0.15">
      <c r="A584" t="s">
        <v>320</v>
      </c>
      <c r="B584" s="2" t="s">
        <v>143</v>
      </c>
      <c r="C584" t="s">
        <v>315</v>
      </c>
      <c r="D584" s="2" t="s">
        <v>22</v>
      </c>
      <c r="E584">
        <v>2.5</v>
      </c>
      <c r="F584">
        <v>2.5</v>
      </c>
      <c r="G584">
        <v>2.5</v>
      </c>
      <c r="H584">
        <v>2.5</v>
      </c>
      <c r="I584">
        <v>2.5</v>
      </c>
      <c r="J584">
        <v>2.5</v>
      </c>
      <c r="K584">
        <v>2.5</v>
      </c>
      <c r="L584">
        <v>2.5</v>
      </c>
      <c r="M584">
        <v>2.5</v>
      </c>
      <c r="N584">
        <v>2.5</v>
      </c>
      <c r="O584">
        <v>2.5</v>
      </c>
    </row>
    <row r="585" spans="1:15" hidden="1" x14ac:dyDescent="0.15">
      <c r="A585" t="s">
        <v>320</v>
      </c>
      <c r="B585" s="2" t="s">
        <v>143</v>
      </c>
      <c r="C585" t="s">
        <v>503</v>
      </c>
      <c r="D585" s="2" t="s">
        <v>157</v>
      </c>
      <c r="E585">
        <v>10558177</v>
      </c>
      <c r="F585">
        <v>10568247</v>
      </c>
      <c r="G585">
        <v>10573100</v>
      </c>
      <c r="H585">
        <v>10557560</v>
      </c>
      <c r="I585">
        <v>10514844</v>
      </c>
      <c r="J585">
        <v>10457295</v>
      </c>
      <c r="K585">
        <v>10401062</v>
      </c>
      <c r="L585">
        <v>10358076</v>
      </c>
      <c r="M585">
        <v>10325452</v>
      </c>
      <c r="N585">
        <v>10300300</v>
      </c>
      <c r="O585">
        <v>10283822</v>
      </c>
    </row>
    <row r="586" spans="1:15" hidden="1" x14ac:dyDescent="0.15">
      <c r="A586" t="s">
        <v>320</v>
      </c>
      <c r="B586" s="2" t="s">
        <v>143</v>
      </c>
      <c r="C586" t="s">
        <v>516</v>
      </c>
      <c r="D586" s="2" t="s">
        <v>151</v>
      </c>
      <c r="E586">
        <v>37258.601074218801</v>
      </c>
      <c r="F586">
        <v>36955.80078125</v>
      </c>
      <c r="G586">
        <v>36541.69921875</v>
      </c>
      <c r="H586">
        <v>36493.601074218801</v>
      </c>
      <c r="I586">
        <v>36644.099121093801</v>
      </c>
      <c r="J586">
        <v>37011.0009765625</v>
      </c>
      <c r="K586">
        <v>36913.30078125</v>
      </c>
      <c r="L586">
        <v>36948.798828125</v>
      </c>
      <c r="M586">
        <v>36141.101074218801</v>
      </c>
      <c r="N586" t="s">
        <v>56</v>
      </c>
      <c r="O586" t="s">
        <v>56</v>
      </c>
    </row>
    <row r="587" spans="1:15" x14ac:dyDescent="0.15">
      <c r="A587" t="s">
        <v>450</v>
      </c>
      <c r="B587" s="2" t="s">
        <v>203</v>
      </c>
      <c r="C587" t="s">
        <v>315</v>
      </c>
      <c r="D587" s="2" t="s">
        <v>22</v>
      </c>
      <c r="E587">
        <v>2.5206139612552438</v>
      </c>
      <c r="F587">
        <v>2.5430529213920803</v>
      </c>
      <c r="G587">
        <v>2.5433732815022569</v>
      </c>
      <c r="H587">
        <v>2.5191709702120448</v>
      </c>
      <c r="I587">
        <v>2.5169330651404902</v>
      </c>
      <c r="J587">
        <v>2.5119939316113049</v>
      </c>
      <c r="K587">
        <v>2.5113847043979316</v>
      </c>
      <c r="L587">
        <v>2.5220059980636993</v>
      </c>
      <c r="M587">
        <v>2.5109650554102991</v>
      </c>
      <c r="N587">
        <v>2.5407742320806932</v>
      </c>
      <c r="O587">
        <v>2.5475133613237215</v>
      </c>
    </row>
    <row r="588" spans="1:15" hidden="1" x14ac:dyDescent="0.15">
      <c r="A588" t="s">
        <v>450</v>
      </c>
      <c r="B588" s="2" t="s">
        <v>203</v>
      </c>
      <c r="C588" t="s">
        <v>503</v>
      </c>
      <c r="D588" s="2" t="s">
        <v>157</v>
      </c>
      <c r="E588">
        <v>1064394156</v>
      </c>
      <c r="F588">
        <v>1069878414</v>
      </c>
      <c r="G588">
        <v>1074865103</v>
      </c>
      <c r="H588">
        <v>1077815367</v>
      </c>
      <c r="I588">
        <v>1082327434</v>
      </c>
      <c r="J588">
        <v>1087064112</v>
      </c>
      <c r="K588">
        <v>1091996107</v>
      </c>
      <c r="L588">
        <v>1096860060</v>
      </c>
      <c r="M588">
        <v>1101715022</v>
      </c>
      <c r="N588">
        <v>1105771602</v>
      </c>
      <c r="O588">
        <v>1109441474</v>
      </c>
    </row>
    <row r="589" spans="1:15" hidden="1" x14ac:dyDescent="0.15">
      <c r="A589" t="s">
        <v>450</v>
      </c>
      <c r="B589" s="2" t="s">
        <v>203</v>
      </c>
      <c r="C589" t="s">
        <v>516</v>
      </c>
      <c r="D589" s="2" t="s">
        <v>151</v>
      </c>
      <c r="E589">
        <v>11262471.144410968</v>
      </c>
      <c r="F589">
        <v>11125822.473604083</v>
      </c>
      <c r="G589">
        <v>10987664.296953678</v>
      </c>
      <c r="H589">
        <v>11041174.053215981</v>
      </c>
      <c r="I589">
        <v>11033311.519269943</v>
      </c>
      <c r="J589">
        <v>10905132.090448737</v>
      </c>
      <c r="K589">
        <v>11004079.291626811</v>
      </c>
      <c r="L589">
        <v>10574232.492005229</v>
      </c>
      <c r="M589">
        <v>10616765.59577167</v>
      </c>
      <c r="N589" t="s">
        <v>56</v>
      </c>
      <c r="O589" t="s">
        <v>56</v>
      </c>
    </row>
    <row r="590" spans="1:15" x14ac:dyDescent="0.15">
      <c r="A590" t="s">
        <v>172</v>
      </c>
      <c r="B590" s="2" t="s">
        <v>213</v>
      </c>
      <c r="C590" t="s">
        <v>315</v>
      </c>
      <c r="D590" s="2" t="s">
        <v>22</v>
      </c>
      <c r="E590">
        <v>20.018111988691757</v>
      </c>
      <c r="F590">
        <v>19.63582873505614</v>
      </c>
      <c r="G590">
        <v>19.111248804855389</v>
      </c>
      <c r="H590">
        <v>18.768546185129164</v>
      </c>
      <c r="I590">
        <v>18.431939993860833</v>
      </c>
      <c r="J590">
        <v>18.072927624899762</v>
      </c>
      <c r="K590">
        <v>18.030656865892418</v>
      </c>
      <c r="L590">
        <v>18.325924156686966</v>
      </c>
      <c r="M590">
        <v>18.899892697304264</v>
      </c>
      <c r="N590">
        <v>19.087339102304796</v>
      </c>
      <c r="O590">
        <v>19.32785170110505</v>
      </c>
    </row>
    <row r="591" spans="1:15" hidden="1" x14ac:dyDescent="0.15">
      <c r="A591" t="s">
        <v>172</v>
      </c>
      <c r="B591" s="2" t="s">
        <v>213</v>
      </c>
      <c r="C591" t="s">
        <v>503</v>
      </c>
      <c r="D591" s="2" t="s">
        <v>157</v>
      </c>
      <c r="E591">
        <v>691447610</v>
      </c>
      <c r="F591">
        <v>711257522</v>
      </c>
      <c r="G591">
        <v>731868772</v>
      </c>
      <c r="H591">
        <v>753326798</v>
      </c>
      <c r="I591">
        <v>775573001</v>
      </c>
      <c r="J591">
        <v>798495530</v>
      </c>
      <c r="K591">
        <v>821931240</v>
      </c>
      <c r="L591">
        <v>845759344</v>
      </c>
      <c r="M591">
        <v>869943914</v>
      </c>
      <c r="N591">
        <v>894512725</v>
      </c>
      <c r="O591">
        <v>919485393</v>
      </c>
    </row>
    <row r="592" spans="1:15" hidden="1" x14ac:dyDescent="0.15">
      <c r="A592" t="s">
        <v>172</v>
      </c>
      <c r="B592" s="2" t="s">
        <v>213</v>
      </c>
      <c r="C592" t="s">
        <v>516</v>
      </c>
      <c r="D592" s="2" t="s">
        <v>151</v>
      </c>
      <c r="E592">
        <v>7237628.7841796875</v>
      </c>
      <c r="F592">
        <v>7227393.6840820313</v>
      </c>
      <c r="G592">
        <v>7261523.798828125</v>
      </c>
      <c r="H592">
        <v>8274211.884765625</v>
      </c>
      <c r="I592">
        <v>8314485.0537109375</v>
      </c>
      <c r="J592">
        <v>8315321.6162109375</v>
      </c>
      <c r="K592">
        <v>8318293.5546875</v>
      </c>
      <c r="L592">
        <v>8318603.5546875</v>
      </c>
      <c r="M592">
        <v>8318603.5546875</v>
      </c>
      <c r="N592" t="s">
        <v>56</v>
      </c>
      <c r="O592" t="s">
        <v>56</v>
      </c>
    </row>
    <row r="593" spans="1:15" x14ac:dyDescent="0.15">
      <c r="A593" t="s">
        <v>422</v>
      </c>
      <c r="B593" s="2" t="s">
        <v>515</v>
      </c>
      <c r="C593" t="s">
        <v>315</v>
      </c>
      <c r="D593" s="2" t="s">
        <v>22</v>
      </c>
      <c r="E593" t="s">
        <v>56</v>
      </c>
      <c r="F593" t="s">
        <v>56</v>
      </c>
      <c r="G593" t="s">
        <v>56</v>
      </c>
      <c r="H593" t="s">
        <v>56</v>
      </c>
      <c r="I593" t="s">
        <v>56</v>
      </c>
      <c r="J593" t="s">
        <v>56</v>
      </c>
      <c r="K593" t="s">
        <v>56</v>
      </c>
      <c r="L593" t="s">
        <v>56</v>
      </c>
      <c r="M593" t="s">
        <v>56</v>
      </c>
      <c r="N593" t="s">
        <v>56</v>
      </c>
      <c r="O593" t="s">
        <v>56</v>
      </c>
    </row>
    <row r="594" spans="1:15" hidden="1" x14ac:dyDescent="0.15">
      <c r="A594" t="s">
        <v>422</v>
      </c>
      <c r="B594" s="2" t="s">
        <v>515</v>
      </c>
      <c r="C594" t="s">
        <v>503</v>
      </c>
      <c r="D594" s="2" t="s">
        <v>157</v>
      </c>
      <c r="E594">
        <v>3760866</v>
      </c>
      <c r="F594">
        <v>3740410</v>
      </c>
      <c r="G594">
        <v>3721525</v>
      </c>
      <c r="H594">
        <v>3678732</v>
      </c>
      <c r="I594">
        <v>3634488</v>
      </c>
      <c r="J594">
        <v>3593077</v>
      </c>
      <c r="K594">
        <v>3534874</v>
      </c>
      <c r="L594">
        <v>3473232</v>
      </c>
      <c r="M594">
        <v>3406672</v>
      </c>
      <c r="N594">
        <v>3325286</v>
      </c>
      <c r="O594">
        <v>3193354</v>
      </c>
    </row>
    <row r="595" spans="1:15" hidden="1" x14ac:dyDescent="0.15">
      <c r="A595" t="s">
        <v>422</v>
      </c>
      <c r="B595" s="2" t="s">
        <v>515</v>
      </c>
      <c r="C595" t="s">
        <v>516</v>
      </c>
      <c r="D595" s="2" t="s">
        <v>151</v>
      </c>
      <c r="E595">
        <v>1906.0000610351601</v>
      </c>
      <c r="F595">
        <v>1921.9999694824198</v>
      </c>
      <c r="G595">
        <v>1936.9999694824198</v>
      </c>
      <c r="H595">
        <v>1953.0000305175802</v>
      </c>
      <c r="I595">
        <v>1968.0000305175802</v>
      </c>
      <c r="J595">
        <v>1976.9999694824198</v>
      </c>
      <c r="K595">
        <v>1976.9999694824198</v>
      </c>
      <c r="L595">
        <v>1976.9999694824198</v>
      </c>
      <c r="M595">
        <v>1976.9999694824198</v>
      </c>
      <c r="N595" t="s">
        <v>56</v>
      </c>
      <c r="O595" t="s">
        <v>56</v>
      </c>
    </row>
    <row r="596" spans="1:15" x14ac:dyDescent="0.15">
      <c r="A596" t="s">
        <v>466</v>
      </c>
      <c r="B596" s="2" t="s">
        <v>17</v>
      </c>
      <c r="C596" t="s">
        <v>315</v>
      </c>
      <c r="D596" s="2" t="s">
        <v>22</v>
      </c>
      <c r="E596" t="s">
        <v>56</v>
      </c>
      <c r="F596" t="s">
        <v>56</v>
      </c>
      <c r="G596" t="s">
        <v>56</v>
      </c>
      <c r="H596" t="s">
        <v>56</v>
      </c>
      <c r="I596" t="s">
        <v>56</v>
      </c>
      <c r="J596" t="s">
        <v>56</v>
      </c>
      <c r="K596" t="s">
        <v>56</v>
      </c>
      <c r="L596" t="s">
        <v>56</v>
      </c>
      <c r="M596" t="s">
        <v>56</v>
      </c>
      <c r="N596" t="s">
        <v>56</v>
      </c>
      <c r="O596" t="s">
        <v>56</v>
      </c>
    </row>
    <row r="597" spans="1:15" hidden="1" x14ac:dyDescent="0.15">
      <c r="A597" t="s">
        <v>466</v>
      </c>
      <c r="B597" s="2" t="s">
        <v>17</v>
      </c>
      <c r="C597" t="s">
        <v>503</v>
      </c>
      <c r="D597" s="2" t="s">
        <v>157</v>
      </c>
      <c r="E597">
        <v>1436665</v>
      </c>
      <c r="F597">
        <v>1654950</v>
      </c>
      <c r="G597">
        <v>1856327</v>
      </c>
      <c r="H597">
        <v>2035871</v>
      </c>
      <c r="I597">
        <v>2196074</v>
      </c>
      <c r="J597">
        <v>2336574</v>
      </c>
      <c r="K597">
        <v>2459198</v>
      </c>
      <c r="L597">
        <v>2565710</v>
      </c>
      <c r="M597">
        <v>2654374</v>
      </c>
      <c r="N597">
        <v>2724724</v>
      </c>
      <c r="O597">
        <v>2781677</v>
      </c>
    </row>
    <row r="598" spans="1:15" hidden="1" x14ac:dyDescent="0.15">
      <c r="A598" t="s">
        <v>466</v>
      </c>
      <c r="B598" s="2" t="s">
        <v>17</v>
      </c>
      <c r="C598" t="s">
        <v>516</v>
      </c>
      <c r="D598" s="2" t="s">
        <v>151</v>
      </c>
      <c r="E598">
        <v>670.59997558593807</v>
      </c>
      <c r="F598">
        <v>650.99998474121094</v>
      </c>
      <c r="G598">
        <v>665</v>
      </c>
      <c r="H598">
        <v>650.29998779296909</v>
      </c>
      <c r="I598">
        <v>665.19996643066406</v>
      </c>
      <c r="J598">
        <v>685</v>
      </c>
      <c r="K598">
        <v>675.99998474121094</v>
      </c>
      <c r="L598">
        <v>678.00003051757801</v>
      </c>
      <c r="M598">
        <v>670</v>
      </c>
      <c r="N598" t="s">
        <v>56</v>
      </c>
      <c r="O598" t="s">
        <v>56</v>
      </c>
    </row>
    <row r="599" spans="1:15" x14ac:dyDescent="0.15">
      <c r="A599" t="s">
        <v>417</v>
      </c>
      <c r="B599" s="2" t="s">
        <v>243</v>
      </c>
      <c r="C599" t="s">
        <v>315</v>
      </c>
      <c r="D599" s="2" t="s">
        <v>22</v>
      </c>
      <c r="E599">
        <v>2.5</v>
      </c>
      <c r="F599">
        <v>2.5</v>
      </c>
      <c r="G599">
        <v>2.5</v>
      </c>
      <c r="H599">
        <v>2.5</v>
      </c>
      <c r="I599">
        <v>2.5</v>
      </c>
      <c r="J599">
        <v>2.5</v>
      </c>
      <c r="K599">
        <v>2.5</v>
      </c>
      <c r="L599">
        <v>2.5</v>
      </c>
      <c r="M599">
        <v>2.5</v>
      </c>
      <c r="N599">
        <v>2.5</v>
      </c>
      <c r="O599">
        <v>2.5</v>
      </c>
    </row>
    <row r="600" spans="1:15" hidden="1" x14ac:dyDescent="0.15">
      <c r="A600" t="s">
        <v>417</v>
      </c>
      <c r="B600" s="2" t="s">
        <v>243</v>
      </c>
      <c r="C600" t="s">
        <v>503</v>
      </c>
      <c r="D600" s="2" t="s">
        <v>157</v>
      </c>
      <c r="E600">
        <v>20537875</v>
      </c>
      <c r="F600">
        <v>20367487</v>
      </c>
      <c r="G600">
        <v>20246871</v>
      </c>
      <c r="H600">
        <v>20147528</v>
      </c>
      <c r="I600">
        <v>20058035</v>
      </c>
      <c r="J600">
        <v>19983693</v>
      </c>
      <c r="K600">
        <v>19908979</v>
      </c>
      <c r="L600">
        <v>19815616</v>
      </c>
      <c r="M600">
        <v>19702267</v>
      </c>
      <c r="N600">
        <v>19587290</v>
      </c>
      <c r="O600">
        <v>19472545</v>
      </c>
    </row>
    <row r="601" spans="1:15" hidden="1" x14ac:dyDescent="0.15">
      <c r="A601" t="s">
        <v>417</v>
      </c>
      <c r="B601" s="2" t="s">
        <v>243</v>
      </c>
      <c r="C601" t="s">
        <v>516</v>
      </c>
      <c r="D601" s="2" t="s">
        <v>151</v>
      </c>
      <c r="E601">
        <v>136340</v>
      </c>
      <c r="F601">
        <v>136210</v>
      </c>
      <c r="G601">
        <v>141560</v>
      </c>
      <c r="H601">
        <v>139820</v>
      </c>
      <c r="I601">
        <v>137330</v>
      </c>
      <c r="J601">
        <v>139050</v>
      </c>
      <c r="K601">
        <v>138300</v>
      </c>
      <c r="L601">
        <v>138580</v>
      </c>
      <c r="M601">
        <v>135210</v>
      </c>
      <c r="N601" t="s">
        <v>56</v>
      </c>
      <c r="O601" t="s">
        <v>56</v>
      </c>
    </row>
    <row r="602" spans="1:15" x14ac:dyDescent="0.15">
      <c r="A602" t="s">
        <v>2</v>
      </c>
      <c r="B602" s="2" t="s">
        <v>257</v>
      </c>
      <c r="C602" t="s">
        <v>315</v>
      </c>
      <c r="D602" s="2" t="s">
        <v>22</v>
      </c>
      <c r="E602">
        <v>2.5</v>
      </c>
      <c r="F602">
        <v>2.5</v>
      </c>
      <c r="G602">
        <v>2.5</v>
      </c>
      <c r="H602">
        <v>2.5</v>
      </c>
      <c r="I602">
        <v>2.5</v>
      </c>
      <c r="J602">
        <v>2.5</v>
      </c>
      <c r="K602">
        <v>2.5</v>
      </c>
      <c r="L602">
        <v>2.5</v>
      </c>
      <c r="M602">
        <v>2.5</v>
      </c>
      <c r="N602">
        <v>2.5</v>
      </c>
      <c r="O602">
        <v>2.5</v>
      </c>
    </row>
    <row r="603" spans="1:15" hidden="1" x14ac:dyDescent="0.15">
      <c r="A603" t="s">
        <v>2</v>
      </c>
      <c r="B603" s="2" t="s">
        <v>257</v>
      </c>
      <c r="C603" t="s">
        <v>503</v>
      </c>
      <c r="D603" s="2" t="s">
        <v>157</v>
      </c>
      <c r="E603">
        <v>142742366</v>
      </c>
      <c r="F603">
        <v>142785349</v>
      </c>
      <c r="G603">
        <v>142849468</v>
      </c>
      <c r="H603">
        <v>142960908</v>
      </c>
      <c r="I603">
        <v>143201721</v>
      </c>
      <c r="J603">
        <v>143506995</v>
      </c>
      <c r="K603">
        <v>143819666</v>
      </c>
      <c r="L603">
        <v>144096870</v>
      </c>
      <c r="M603">
        <v>144342396</v>
      </c>
      <c r="N603">
        <v>144496740</v>
      </c>
      <c r="O603">
        <v>144477860</v>
      </c>
    </row>
    <row r="604" spans="1:15" hidden="1" x14ac:dyDescent="0.15">
      <c r="A604" t="s">
        <v>2</v>
      </c>
      <c r="B604" s="2" t="s">
        <v>257</v>
      </c>
      <c r="C604" t="s">
        <v>516</v>
      </c>
      <c r="D604" s="2" t="s">
        <v>151</v>
      </c>
      <c r="E604">
        <v>2154940</v>
      </c>
      <c r="F604">
        <v>2154500</v>
      </c>
      <c r="G604">
        <v>2139520</v>
      </c>
      <c r="H604">
        <v>2146500</v>
      </c>
      <c r="I604">
        <v>2143500</v>
      </c>
      <c r="J604">
        <v>2168400</v>
      </c>
      <c r="K604">
        <v>2177218.125</v>
      </c>
      <c r="L604">
        <v>2177218.125</v>
      </c>
      <c r="M604">
        <v>2177218.125</v>
      </c>
      <c r="N604" t="s">
        <v>56</v>
      </c>
      <c r="O604" t="s">
        <v>56</v>
      </c>
    </row>
    <row r="605" spans="1:15" x14ac:dyDescent="0.15">
      <c r="A605" t="s">
        <v>198</v>
      </c>
      <c r="B605" s="2" t="s">
        <v>71</v>
      </c>
      <c r="C605" t="s">
        <v>315</v>
      </c>
      <c r="D605" s="2" t="s">
        <v>22</v>
      </c>
      <c r="E605">
        <v>28.6</v>
      </c>
      <c r="F605">
        <v>25.8</v>
      </c>
      <c r="G605">
        <v>23.9</v>
      </c>
      <c r="H605">
        <v>22.7</v>
      </c>
      <c r="I605">
        <v>22.2</v>
      </c>
      <c r="J605">
        <v>25.5</v>
      </c>
      <c r="K605">
        <v>30.2</v>
      </c>
      <c r="L605">
        <v>33.9</v>
      </c>
      <c r="M605">
        <v>34.799999999999997</v>
      </c>
      <c r="N605">
        <v>34.9</v>
      </c>
      <c r="O605">
        <v>35.6</v>
      </c>
    </row>
    <row r="606" spans="1:15" hidden="1" x14ac:dyDescent="0.15">
      <c r="A606" t="s">
        <v>198</v>
      </c>
      <c r="B606" s="2" t="s">
        <v>71</v>
      </c>
      <c r="C606" t="s">
        <v>503</v>
      </c>
      <c r="D606" s="2" t="s">
        <v>157</v>
      </c>
      <c r="E606">
        <v>9524534</v>
      </c>
      <c r="F606">
        <v>9782770</v>
      </c>
      <c r="G606">
        <v>10039338</v>
      </c>
      <c r="H606">
        <v>10293331</v>
      </c>
      <c r="I606">
        <v>10549678</v>
      </c>
      <c r="J606">
        <v>10811543</v>
      </c>
      <c r="K606">
        <v>11083635</v>
      </c>
      <c r="L606">
        <v>11369071</v>
      </c>
      <c r="M606">
        <v>11668818</v>
      </c>
      <c r="N606">
        <v>11980937</v>
      </c>
      <c r="O606">
        <v>12301939</v>
      </c>
    </row>
    <row r="607" spans="1:15" hidden="1" x14ac:dyDescent="0.15">
      <c r="A607" t="s">
        <v>198</v>
      </c>
      <c r="B607" s="2" t="s">
        <v>71</v>
      </c>
      <c r="C607" t="s">
        <v>516</v>
      </c>
      <c r="D607" s="2" t="s">
        <v>151</v>
      </c>
      <c r="E607">
        <v>18074.3994140625</v>
      </c>
      <c r="F607">
        <v>18088.6999511719</v>
      </c>
      <c r="G607">
        <v>18039.2004394531</v>
      </c>
      <c r="H607">
        <v>18164.3994140625</v>
      </c>
      <c r="I607">
        <v>18157.2998046875</v>
      </c>
      <c r="J607">
        <v>18425</v>
      </c>
      <c r="K607">
        <v>18095</v>
      </c>
      <c r="L607">
        <v>18116.999511718797</v>
      </c>
      <c r="M607">
        <v>18116.999511718797</v>
      </c>
      <c r="N607" t="s">
        <v>56</v>
      </c>
      <c r="O607" t="s">
        <v>56</v>
      </c>
    </row>
    <row r="608" spans="1:15" x14ac:dyDescent="0.15">
      <c r="A608" t="s">
        <v>138</v>
      </c>
      <c r="B608" s="2" t="s">
        <v>365</v>
      </c>
      <c r="C608" t="s">
        <v>315</v>
      </c>
      <c r="D608" s="2" t="s">
        <v>22</v>
      </c>
      <c r="E608">
        <v>3</v>
      </c>
      <c r="F608">
        <v>2.8</v>
      </c>
      <c r="G608">
        <v>3</v>
      </c>
      <c r="H608">
        <v>2.7</v>
      </c>
      <c r="I608">
        <v>2.6</v>
      </c>
      <c r="J608">
        <v>2.5</v>
      </c>
      <c r="K608">
        <v>2.6</v>
      </c>
      <c r="L608">
        <v>2.5</v>
      </c>
      <c r="M608">
        <v>2.5</v>
      </c>
      <c r="N608">
        <v>2.5</v>
      </c>
      <c r="O608">
        <v>2.5</v>
      </c>
    </row>
    <row r="609" spans="1:15" hidden="1" x14ac:dyDescent="0.15">
      <c r="A609" t="s">
        <v>138</v>
      </c>
      <c r="B609" s="2" t="s">
        <v>365</v>
      </c>
      <c r="C609" t="s">
        <v>503</v>
      </c>
      <c r="D609" s="2" t="s">
        <v>157</v>
      </c>
      <c r="E609">
        <v>183263</v>
      </c>
      <c r="F609">
        <v>184556</v>
      </c>
      <c r="G609">
        <v>185949</v>
      </c>
      <c r="H609">
        <v>187469</v>
      </c>
      <c r="I609">
        <v>189088</v>
      </c>
      <c r="J609">
        <v>190717</v>
      </c>
      <c r="K609">
        <v>192221</v>
      </c>
      <c r="L609">
        <v>193513</v>
      </c>
      <c r="M609">
        <v>194535</v>
      </c>
      <c r="N609">
        <v>195352</v>
      </c>
      <c r="O609">
        <v>196130</v>
      </c>
    </row>
    <row r="610" spans="1:15" hidden="1" x14ac:dyDescent="0.15">
      <c r="A610" t="s">
        <v>138</v>
      </c>
      <c r="B610" s="2" t="s">
        <v>365</v>
      </c>
      <c r="C610" t="s">
        <v>516</v>
      </c>
      <c r="D610" s="2" t="s">
        <v>151</v>
      </c>
      <c r="E610">
        <v>370</v>
      </c>
      <c r="F610">
        <v>349.00001525878901</v>
      </c>
      <c r="G610">
        <v>350</v>
      </c>
      <c r="H610">
        <v>350</v>
      </c>
      <c r="I610">
        <v>350</v>
      </c>
      <c r="J610">
        <v>350</v>
      </c>
      <c r="K610">
        <v>350</v>
      </c>
      <c r="L610">
        <v>350</v>
      </c>
      <c r="M610">
        <v>350</v>
      </c>
      <c r="N610" t="s">
        <v>56</v>
      </c>
      <c r="O610" t="s">
        <v>56</v>
      </c>
    </row>
    <row r="611" spans="1:15" x14ac:dyDescent="0.15">
      <c r="A611" t="s">
        <v>339</v>
      </c>
      <c r="B611" s="2" t="s">
        <v>392</v>
      </c>
      <c r="C611" t="s">
        <v>315</v>
      </c>
      <c r="D611" s="2" t="s">
        <v>22</v>
      </c>
      <c r="E611" t="s">
        <v>56</v>
      </c>
      <c r="F611" t="s">
        <v>56</v>
      </c>
      <c r="G611" t="s">
        <v>56</v>
      </c>
      <c r="H611" t="s">
        <v>56</v>
      </c>
      <c r="I611" t="s">
        <v>56</v>
      </c>
      <c r="J611" t="s">
        <v>56</v>
      </c>
      <c r="K611" t="s">
        <v>56</v>
      </c>
      <c r="L611" t="s">
        <v>56</v>
      </c>
      <c r="M611" t="s">
        <v>56</v>
      </c>
      <c r="N611" t="s">
        <v>56</v>
      </c>
      <c r="O611" t="s">
        <v>56</v>
      </c>
    </row>
    <row r="612" spans="1:15" hidden="1" x14ac:dyDescent="0.15">
      <c r="A612" t="s">
        <v>339</v>
      </c>
      <c r="B612" s="2" t="s">
        <v>392</v>
      </c>
      <c r="C612" t="s">
        <v>503</v>
      </c>
      <c r="D612" s="2" t="s">
        <v>157</v>
      </c>
      <c r="E612">
        <v>30434</v>
      </c>
      <c r="F612">
        <v>30816</v>
      </c>
      <c r="G612">
        <v>31229</v>
      </c>
      <c r="H612">
        <v>31661</v>
      </c>
      <c r="I612">
        <v>32105</v>
      </c>
      <c r="J612">
        <v>32553</v>
      </c>
      <c r="K612">
        <v>32948</v>
      </c>
      <c r="L612">
        <v>33272</v>
      </c>
      <c r="M612">
        <v>33504</v>
      </c>
      <c r="N612">
        <v>33671</v>
      </c>
      <c r="O612">
        <v>33785</v>
      </c>
    </row>
    <row r="613" spans="1:15" hidden="1" x14ac:dyDescent="0.15">
      <c r="A613" t="s">
        <v>339</v>
      </c>
      <c r="B613" s="2" t="s">
        <v>392</v>
      </c>
      <c r="C613" t="s">
        <v>516</v>
      </c>
      <c r="D613" s="2" t="s">
        <v>151</v>
      </c>
      <c r="E613">
        <v>10</v>
      </c>
      <c r="F613">
        <v>10</v>
      </c>
      <c r="G613">
        <v>10</v>
      </c>
      <c r="H613">
        <v>10</v>
      </c>
      <c r="I613">
        <v>10</v>
      </c>
      <c r="J613">
        <v>10</v>
      </c>
      <c r="K613">
        <v>10</v>
      </c>
      <c r="L613">
        <v>10</v>
      </c>
      <c r="M613">
        <v>10</v>
      </c>
      <c r="N613" t="s">
        <v>56</v>
      </c>
      <c r="O613" t="s">
        <v>56</v>
      </c>
    </row>
    <row r="614" spans="1:15" x14ac:dyDescent="0.15">
      <c r="A614" t="s">
        <v>183</v>
      </c>
      <c r="B614" s="2" t="s">
        <v>335</v>
      </c>
      <c r="C614" t="s">
        <v>315</v>
      </c>
      <c r="D614" s="2" t="s">
        <v>22</v>
      </c>
      <c r="E614">
        <v>11.3</v>
      </c>
      <c r="F614">
        <v>12.9</v>
      </c>
      <c r="G614">
        <v>14.3</v>
      </c>
      <c r="H614">
        <v>15.2</v>
      </c>
      <c r="I614">
        <v>14.2</v>
      </c>
      <c r="J614">
        <v>14.1</v>
      </c>
      <c r="K614">
        <v>14.4</v>
      </c>
      <c r="L614">
        <v>14.5</v>
      </c>
      <c r="M614">
        <v>13.4</v>
      </c>
      <c r="N614">
        <v>12.1</v>
      </c>
      <c r="O614">
        <v>12</v>
      </c>
    </row>
    <row r="615" spans="1:15" hidden="1" x14ac:dyDescent="0.15">
      <c r="A615" t="s">
        <v>183</v>
      </c>
      <c r="B615" s="2" t="s">
        <v>335</v>
      </c>
      <c r="C615" t="s">
        <v>503</v>
      </c>
      <c r="D615" s="2" t="s">
        <v>157</v>
      </c>
      <c r="E615">
        <v>171120</v>
      </c>
      <c r="F615">
        <v>175876</v>
      </c>
      <c r="G615">
        <v>180371</v>
      </c>
      <c r="H615">
        <v>184524</v>
      </c>
      <c r="I615">
        <v>188404</v>
      </c>
      <c r="J615">
        <v>192087</v>
      </c>
      <c r="K615">
        <v>195727</v>
      </c>
      <c r="L615">
        <v>199432</v>
      </c>
      <c r="M615">
        <v>203227</v>
      </c>
      <c r="N615">
        <v>207089</v>
      </c>
      <c r="O615">
        <v>211028</v>
      </c>
    </row>
    <row r="616" spans="1:15" hidden="1" x14ac:dyDescent="0.15">
      <c r="A616" t="s">
        <v>183</v>
      </c>
      <c r="B616" s="2" t="s">
        <v>335</v>
      </c>
      <c r="C616" t="s">
        <v>516</v>
      </c>
      <c r="D616" s="2" t="s">
        <v>151</v>
      </c>
      <c r="E616">
        <v>490</v>
      </c>
      <c r="F616">
        <v>490</v>
      </c>
      <c r="G616">
        <v>485</v>
      </c>
      <c r="H616">
        <v>487.00000762939504</v>
      </c>
      <c r="I616">
        <v>487.00000762939504</v>
      </c>
      <c r="J616">
        <v>487.00000762939504</v>
      </c>
      <c r="K616">
        <v>487.00000762939504</v>
      </c>
      <c r="L616">
        <v>487.00000762939504</v>
      </c>
      <c r="M616">
        <v>487.00000762939504</v>
      </c>
      <c r="N616" t="s">
        <v>56</v>
      </c>
      <c r="O616" t="s">
        <v>56</v>
      </c>
    </row>
    <row r="617" spans="1:15" x14ac:dyDescent="0.15">
      <c r="A617" t="s">
        <v>356</v>
      </c>
      <c r="B617" s="2" t="s">
        <v>180</v>
      </c>
      <c r="C617" t="s">
        <v>315</v>
      </c>
      <c r="D617" s="2" t="s">
        <v>22</v>
      </c>
      <c r="E617">
        <v>5.5</v>
      </c>
      <c r="F617">
        <v>5.7</v>
      </c>
      <c r="G617">
        <v>6</v>
      </c>
      <c r="H617">
        <v>5.4</v>
      </c>
      <c r="I617">
        <v>5.5</v>
      </c>
      <c r="J617">
        <v>4.9000000000000004</v>
      </c>
      <c r="K617">
        <v>4.9000000000000004</v>
      </c>
      <c r="L617">
        <v>4.7</v>
      </c>
      <c r="M617">
        <v>4.8</v>
      </c>
      <c r="N617">
        <v>4.8</v>
      </c>
      <c r="O617">
        <v>4.8</v>
      </c>
    </row>
    <row r="618" spans="1:15" hidden="1" x14ac:dyDescent="0.15">
      <c r="A618" t="s">
        <v>356</v>
      </c>
      <c r="B618" s="2" t="s">
        <v>180</v>
      </c>
      <c r="C618" t="s">
        <v>503</v>
      </c>
      <c r="D618" s="2" t="s">
        <v>157</v>
      </c>
      <c r="E618">
        <v>25888541</v>
      </c>
      <c r="F618">
        <v>26630303</v>
      </c>
      <c r="G618">
        <v>27421461</v>
      </c>
      <c r="H618">
        <v>28267685</v>
      </c>
      <c r="I618">
        <v>29155187</v>
      </c>
      <c r="J618">
        <v>30052518</v>
      </c>
      <c r="K618">
        <v>30916994</v>
      </c>
      <c r="L618">
        <v>31717667</v>
      </c>
      <c r="M618">
        <v>32442572</v>
      </c>
      <c r="N618">
        <v>33099147</v>
      </c>
      <c r="O618">
        <v>33699947</v>
      </c>
    </row>
    <row r="619" spans="1:15" hidden="1" x14ac:dyDescent="0.15">
      <c r="A619" t="s">
        <v>356</v>
      </c>
      <c r="B619" s="2" t="s">
        <v>180</v>
      </c>
      <c r="C619" t="s">
        <v>516</v>
      </c>
      <c r="D619" s="2" t="s">
        <v>151</v>
      </c>
      <c r="E619">
        <v>1735720</v>
      </c>
      <c r="F619">
        <v>1734350</v>
      </c>
      <c r="G619">
        <v>1734060</v>
      </c>
      <c r="H619">
        <v>1733880</v>
      </c>
      <c r="I619">
        <v>1733450</v>
      </c>
      <c r="J619">
        <v>1732950</v>
      </c>
      <c r="K619">
        <v>1735752.96875</v>
      </c>
      <c r="L619">
        <v>1736354.0625</v>
      </c>
      <c r="M619">
        <v>1736190</v>
      </c>
      <c r="N619" t="s">
        <v>56</v>
      </c>
      <c r="O619" t="s">
        <v>56</v>
      </c>
    </row>
    <row r="620" spans="1:15" x14ac:dyDescent="0.15">
      <c r="A620" t="s">
        <v>24</v>
      </c>
      <c r="B620" s="2" t="s">
        <v>423</v>
      </c>
      <c r="C620" t="s">
        <v>315</v>
      </c>
      <c r="D620" s="2" t="s">
        <v>22</v>
      </c>
      <c r="E620">
        <v>11.1</v>
      </c>
      <c r="F620">
        <v>9.9</v>
      </c>
      <c r="G620">
        <v>9.8000000000000007</v>
      </c>
      <c r="H620">
        <v>9.6</v>
      </c>
      <c r="I620">
        <v>9.1999999999999993</v>
      </c>
      <c r="J620">
        <v>10.1</v>
      </c>
      <c r="K620">
        <v>11.2</v>
      </c>
      <c r="L620">
        <v>11.4</v>
      </c>
      <c r="M620">
        <v>10.3</v>
      </c>
      <c r="N620">
        <v>9.6</v>
      </c>
      <c r="O620">
        <v>9.4</v>
      </c>
    </row>
    <row r="621" spans="1:15" hidden="1" x14ac:dyDescent="0.15">
      <c r="A621" t="s">
        <v>24</v>
      </c>
      <c r="B621" s="2" t="s">
        <v>423</v>
      </c>
      <c r="C621" t="s">
        <v>503</v>
      </c>
      <c r="D621" s="2" t="s">
        <v>157</v>
      </c>
      <c r="E621">
        <v>12004701</v>
      </c>
      <c r="F621">
        <v>12335084</v>
      </c>
      <c r="G621">
        <v>12678148</v>
      </c>
      <c r="H621">
        <v>13033809</v>
      </c>
      <c r="I621">
        <v>13401991</v>
      </c>
      <c r="J621">
        <v>13782420</v>
      </c>
      <c r="K621">
        <v>14174731</v>
      </c>
      <c r="L621">
        <v>14578459</v>
      </c>
      <c r="M621">
        <v>14993528</v>
      </c>
      <c r="N621">
        <v>15419381</v>
      </c>
      <c r="O621">
        <v>15854360</v>
      </c>
    </row>
    <row r="622" spans="1:15" hidden="1" x14ac:dyDescent="0.15">
      <c r="A622" t="s">
        <v>24</v>
      </c>
      <c r="B622" s="2" t="s">
        <v>423</v>
      </c>
      <c r="C622" t="s">
        <v>516</v>
      </c>
      <c r="D622" s="2" t="s">
        <v>151</v>
      </c>
      <c r="E622">
        <v>92750</v>
      </c>
      <c r="F622">
        <v>94880</v>
      </c>
      <c r="G622">
        <v>94580</v>
      </c>
      <c r="H622">
        <v>89650</v>
      </c>
      <c r="I622">
        <v>89650</v>
      </c>
      <c r="J622">
        <v>88680</v>
      </c>
      <c r="K622">
        <v>88680</v>
      </c>
      <c r="L622">
        <v>88680</v>
      </c>
      <c r="M622">
        <v>88680</v>
      </c>
      <c r="N622" t="s">
        <v>56</v>
      </c>
      <c r="O622" t="s">
        <v>56</v>
      </c>
    </row>
    <row r="623" spans="1:15" x14ac:dyDescent="0.15">
      <c r="A623" t="s">
        <v>236</v>
      </c>
      <c r="B623" s="2" t="s">
        <v>330</v>
      </c>
      <c r="C623" t="s">
        <v>315</v>
      </c>
      <c r="D623" s="2" t="s">
        <v>22</v>
      </c>
      <c r="E623">
        <v>2.5</v>
      </c>
      <c r="F623">
        <v>2.5</v>
      </c>
      <c r="G623">
        <v>2.5</v>
      </c>
      <c r="H623">
        <v>2.6</v>
      </c>
      <c r="I623">
        <v>2.7</v>
      </c>
      <c r="J623">
        <v>3.2</v>
      </c>
      <c r="K623">
        <v>3.6</v>
      </c>
      <c r="L623">
        <v>4.0999999999999996</v>
      </c>
      <c r="M623">
        <v>4.0999999999999996</v>
      </c>
      <c r="N623">
        <v>4.3</v>
      </c>
      <c r="O623">
        <v>4.5999999999999996</v>
      </c>
    </row>
    <row r="624" spans="1:15" hidden="1" x14ac:dyDescent="0.15">
      <c r="A624" t="s">
        <v>236</v>
      </c>
      <c r="B624" s="2" t="s">
        <v>330</v>
      </c>
      <c r="C624" t="s">
        <v>503</v>
      </c>
      <c r="D624" s="2" t="s">
        <v>157</v>
      </c>
      <c r="E624">
        <v>7350222</v>
      </c>
      <c r="F624">
        <v>7320807</v>
      </c>
      <c r="G624">
        <v>7291436</v>
      </c>
      <c r="H624">
        <v>7234099</v>
      </c>
      <c r="I624">
        <v>7199077</v>
      </c>
      <c r="J624">
        <v>7164132</v>
      </c>
      <c r="K624">
        <v>7130576</v>
      </c>
      <c r="L624">
        <v>7095383</v>
      </c>
      <c r="M624">
        <v>7058322</v>
      </c>
      <c r="N624">
        <v>7020858</v>
      </c>
      <c r="O624">
        <v>6982604</v>
      </c>
    </row>
    <row r="625" spans="1:15" hidden="1" x14ac:dyDescent="0.15">
      <c r="A625" t="s">
        <v>236</v>
      </c>
      <c r="B625" s="2" t="s">
        <v>330</v>
      </c>
      <c r="C625" t="s">
        <v>516</v>
      </c>
      <c r="D625" s="2" t="s">
        <v>151</v>
      </c>
      <c r="E625">
        <v>36036.0009765625</v>
      </c>
      <c r="F625">
        <v>35180</v>
      </c>
      <c r="G625">
        <v>35216.0009765625</v>
      </c>
      <c r="H625">
        <v>35281.999511718801</v>
      </c>
      <c r="I625">
        <v>34626.0009765625</v>
      </c>
      <c r="J625">
        <v>34911.999511718801</v>
      </c>
      <c r="K625">
        <v>35063.9990234375</v>
      </c>
      <c r="L625">
        <v>34685</v>
      </c>
      <c r="M625">
        <v>34400</v>
      </c>
      <c r="N625" t="s">
        <v>56</v>
      </c>
      <c r="O625" t="s">
        <v>56</v>
      </c>
    </row>
    <row r="626" spans="1:15" x14ac:dyDescent="0.15">
      <c r="A626" t="s">
        <v>379</v>
      </c>
      <c r="B626" s="2" t="s">
        <v>115</v>
      </c>
      <c r="C626" t="s">
        <v>315</v>
      </c>
      <c r="D626" s="2" t="s">
        <v>22</v>
      </c>
      <c r="E626" t="s">
        <v>56</v>
      </c>
      <c r="F626" t="s">
        <v>56</v>
      </c>
      <c r="G626" t="s">
        <v>56</v>
      </c>
      <c r="H626" t="s">
        <v>56</v>
      </c>
      <c r="I626" t="s">
        <v>56</v>
      </c>
      <c r="J626" t="s">
        <v>56</v>
      </c>
      <c r="K626" t="s">
        <v>56</v>
      </c>
      <c r="L626" t="s">
        <v>56</v>
      </c>
      <c r="M626" t="s">
        <v>56</v>
      </c>
      <c r="N626" t="s">
        <v>56</v>
      </c>
      <c r="O626" t="s">
        <v>56</v>
      </c>
    </row>
    <row r="627" spans="1:15" hidden="1" x14ac:dyDescent="0.15">
      <c r="A627" t="s">
        <v>379</v>
      </c>
      <c r="B627" s="2" t="s">
        <v>115</v>
      </c>
      <c r="C627" t="s">
        <v>503</v>
      </c>
      <c r="D627" s="2" t="s">
        <v>157</v>
      </c>
      <c r="E627">
        <v>86956</v>
      </c>
      <c r="F627">
        <v>87298</v>
      </c>
      <c r="G627">
        <v>89770</v>
      </c>
      <c r="H627">
        <v>87441</v>
      </c>
      <c r="I627">
        <v>88303</v>
      </c>
      <c r="J627">
        <v>89949</v>
      </c>
      <c r="K627">
        <v>91359</v>
      </c>
      <c r="L627">
        <v>93419</v>
      </c>
      <c r="M627">
        <v>94677</v>
      </c>
      <c r="N627">
        <v>95843</v>
      </c>
      <c r="O627">
        <v>96762</v>
      </c>
    </row>
    <row r="628" spans="1:15" hidden="1" x14ac:dyDescent="0.15">
      <c r="A628" t="s">
        <v>379</v>
      </c>
      <c r="B628" s="2" t="s">
        <v>115</v>
      </c>
      <c r="C628" t="s">
        <v>516</v>
      </c>
      <c r="D628" s="2" t="s">
        <v>151</v>
      </c>
      <c r="E628">
        <v>30</v>
      </c>
      <c r="F628">
        <v>29.000000953674299</v>
      </c>
      <c r="G628">
        <v>24.000000953674299</v>
      </c>
      <c r="H628">
        <v>15</v>
      </c>
      <c r="I628">
        <v>15</v>
      </c>
      <c r="J628">
        <v>15.499999523162799</v>
      </c>
      <c r="K628">
        <v>15.499999523162799</v>
      </c>
      <c r="L628">
        <v>15.499999523162799</v>
      </c>
      <c r="M628">
        <v>15.499999523162799</v>
      </c>
      <c r="N628" t="s">
        <v>56</v>
      </c>
      <c r="O628" t="s">
        <v>56</v>
      </c>
    </row>
    <row r="629" spans="1:15" x14ac:dyDescent="0.15">
      <c r="A629" t="s">
        <v>529</v>
      </c>
      <c r="B629" s="2" t="s">
        <v>483</v>
      </c>
      <c r="C629" t="s">
        <v>315</v>
      </c>
      <c r="D629" s="2" t="s">
        <v>22</v>
      </c>
      <c r="E629">
        <v>40.299999999999997</v>
      </c>
      <c r="F629">
        <v>39.4</v>
      </c>
      <c r="G629">
        <v>37.5</v>
      </c>
      <c r="H629">
        <v>36.1</v>
      </c>
      <c r="I629">
        <v>34.6</v>
      </c>
      <c r="J629">
        <v>32.1</v>
      </c>
      <c r="K629">
        <v>29.8</v>
      </c>
      <c r="L629">
        <v>27.8</v>
      </c>
      <c r="M629">
        <v>27.3</v>
      </c>
      <c r="N629">
        <v>26.8</v>
      </c>
      <c r="O629">
        <v>26</v>
      </c>
    </row>
    <row r="630" spans="1:15" hidden="1" x14ac:dyDescent="0.15">
      <c r="A630" t="s">
        <v>529</v>
      </c>
      <c r="B630" s="2" t="s">
        <v>483</v>
      </c>
      <c r="C630" t="s">
        <v>503</v>
      </c>
      <c r="D630" s="2" t="s">
        <v>157</v>
      </c>
      <c r="E630">
        <v>6133603</v>
      </c>
      <c r="F630">
        <v>6272734</v>
      </c>
      <c r="G630">
        <v>6415634</v>
      </c>
      <c r="H630">
        <v>6563240</v>
      </c>
      <c r="I630">
        <v>6712581</v>
      </c>
      <c r="J630">
        <v>6863980</v>
      </c>
      <c r="K630">
        <v>7017144</v>
      </c>
      <c r="L630">
        <v>7171914</v>
      </c>
      <c r="M630">
        <v>7328838</v>
      </c>
      <c r="N630">
        <v>7488431</v>
      </c>
      <c r="O630">
        <v>7650154</v>
      </c>
    </row>
    <row r="631" spans="1:15" hidden="1" x14ac:dyDescent="0.15">
      <c r="A631" t="s">
        <v>529</v>
      </c>
      <c r="B631" s="2" t="s">
        <v>483</v>
      </c>
      <c r="C631" t="s">
        <v>516</v>
      </c>
      <c r="D631" s="2" t="s">
        <v>151</v>
      </c>
      <c r="E631">
        <v>37122.2998046875</v>
      </c>
      <c r="F631">
        <v>38009.699707031301</v>
      </c>
      <c r="G631">
        <v>39303.798828125</v>
      </c>
      <c r="H631">
        <v>40176.298828125</v>
      </c>
      <c r="I631">
        <v>38366.4990234375</v>
      </c>
      <c r="J631">
        <v>39486.4990234375</v>
      </c>
      <c r="K631">
        <v>39490</v>
      </c>
      <c r="L631">
        <v>39490</v>
      </c>
      <c r="M631">
        <v>39490</v>
      </c>
      <c r="N631" t="s">
        <v>56</v>
      </c>
      <c r="O631" t="s">
        <v>56</v>
      </c>
    </row>
    <row r="632" spans="1:15" x14ac:dyDescent="0.15">
      <c r="A632" t="s">
        <v>382</v>
      </c>
      <c r="B632" s="2" t="s">
        <v>62</v>
      </c>
      <c r="C632" t="s">
        <v>315</v>
      </c>
      <c r="D632" s="2" t="s">
        <v>22</v>
      </c>
      <c r="E632" t="s">
        <v>56</v>
      </c>
      <c r="F632" t="s">
        <v>56</v>
      </c>
      <c r="G632" t="s">
        <v>56</v>
      </c>
      <c r="H632" t="s">
        <v>56</v>
      </c>
      <c r="I632" t="s">
        <v>56</v>
      </c>
      <c r="J632" t="s">
        <v>56</v>
      </c>
      <c r="K632" t="s">
        <v>56</v>
      </c>
      <c r="L632" t="s">
        <v>56</v>
      </c>
      <c r="M632" t="s">
        <v>56</v>
      </c>
      <c r="N632" t="s">
        <v>56</v>
      </c>
      <c r="O632" t="s">
        <v>56</v>
      </c>
    </row>
    <row r="633" spans="1:15" hidden="1" x14ac:dyDescent="0.15">
      <c r="A633" t="s">
        <v>382</v>
      </c>
      <c r="B633" s="2" t="s">
        <v>62</v>
      </c>
      <c r="C633" t="s">
        <v>503</v>
      </c>
      <c r="D633" s="2" t="s">
        <v>157</v>
      </c>
      <c r="E633">
        <v>4839396</v>
      </c>
      <c r="F633">
        <v>4987573</v>
      </c>
      <c r="G633">
        <v>5076732</v>
      </c>
      <c r="H633">
        <v>5183688</v>
      </c>
      <c r="I633">
        <v>5312437</v>
      </c>
      <c r="J633">
        <v>5399162</v>
      </c>
      <c r="K633">
        <v>5469724</v>
      </c>
      <c r="L633">
        <v>5535002</v>
      </c>
      <c r="M633">
        <v>5607283</v>
      </c>
      <c r="N633">
        <v>5612253</v>
      </c>
      <c r="O633">
        <v>5638676</v>
      </c>
    </row>
    <row r="634" spans="1:15" hidden="1" x14ac:dyDescent="0.15">
      <c r="A634" t="s">
        <v>382</v>
      </c>
      <c r="B634" s="2" t="s">
        <v>62</v>
      </c>
      <c r="C634" t="s">
        <v>516</v>
      </c>
      <c r="D634" s="2" t="s">
        <v>151</v>
      </c>
      <c r="E634">
        <v>6.9999998807907104</v>
      </c>
      <c r="F634">
        <v>6.9999998807907104</v>
      </c>
      <c r="G634">
        <v>7.4000000953674308</v>
      </c>
      <c r="H634">
        <v>7.3000001907348597</v>
      </c>
      <c r="I634">
        <v>7.3000001907348597</v>
      </c>
      <c r="J634">
        <v>6.7000001668930098</v>
      </c>
      <c r="K634">
        <v>6.6000002622604406</v>
      </c>
      <c r="L634">
        <v>6.6000002622604406</v>
      </c>
      <c r="M634">
        <v>6.6000002622604406</v>
      </c>
      <c r="N634" t="s">
        <v>56</v>
      </c>
      <c r="O634" t="s">
        <v>56</v>
      </c>
    </row>
    <row r="635" spans="1:15" x14ac:dyDescent="0.15">
      <c r="A635" t="s">
        <v>268</v>
      </c>
      <c r="B635" s="2" t="s">
        <v>308</v>
      </c>
      <c r="C635" t="s">
        <v>315</v>
      </c>
      <c r="D635" s="2" t="s">
        <v>22</v>
      </c>
      <c r="E635" t="s">
        <v>56</v>
      </c>
      <c r="F635" t="s">
        <v>56</v>
      </c>
      <c r="G635" t="s">
        <v>56</v>
      </c>
      <c r="H635" t="s">
        <v>56</v>
      </c>
      <c r="I635" t="s">
        <v>56</v>
      </c>
      <c r="J635" t="s">
        <v>56</v>
      </c>
      <c r="K635" t="s">
        <v>56</v>
      </c>
      <c r="L635" t="s">
        <v>56</v>
      </c>
      <c r="M635" t="s">
        <v>56</v>
      </c>
      <c r="N635" t="s">
        <v>56</v>
      </c>
      <c r="O635" t="s">
        <v>56</v>
      </c>
    </row>
    <row r="636" spans="1:15" hidden="1" x14ac:dyDescent="0.15">
      <c r="A636" t="s">
        <v>268</v>
      </c>
      <c r="B636" s="2" t="s">
        <v>308</v>
      </c>
      <c r="C636" t="s">
        <v>503</v>
      </c>
      <c r="D636" s="2" t="s">
        <v>157</v>
      </c>
      <c r="E636">
        <v>33964</v>
      </c>
      <c r="F636">
        <v>34238</v>
      </c>
      <c r="G636">
        <v>34056</v>
      </c>
      <c r="H636">
        <v>33435</v>
      </c>
      <c r="I636">
        <v>34640</v>
      </c>
      <c r="J636">
        <v>36607</v>
      </c>
      <c r="K636">
        <v>37685</v>
      </c>
      <c r="L636">
        <v>38825</v>
      </c>
      <c r="M636">
        <v>39969</v>
      </c>
      <c r="N636">
        <v>40574</v>
      </c>
      <c r="O636">
        <v>40654</v>
      </c>
    </row>
    <row r="637" spans="1:15" hidden="1" x14ac:dyDescent="0.15">
      <c r="A637" t="s">
        <v>268</v>
      </c>
      <c r="B637" s="2" t="s">
        <v>308</v>
      </c>
      <c r="C637" t="s">
        <v>516</v>
      </c>
      <c r="D637" s="2" t="s">
        <v>151</v>
      </c>
      <c r="E637" t="s">
        <v>56</v>
      </c>
      <c r="F637" t="s">
        <v>56</v>
      </c>
      <c r="G637" t="s">
        <v>56</v>
      </c>
      <c r="H637" t="s">
        <v>56</v>
      </c>
      <c r="I637" t="s">
        <v>56</v>
      </c>
      <c r="J637" t="s">
        <v>56</v>
      </c>
      <c r="K637" t="s">
        <v>56</v>
      </c>
      <c r="L637" t="s">
        <v>56</v>
      </c>
      <c r="M637" t="s">
        <v>56</v>
      </c>
      <c r="N637" t="s">
        <v>56</v>
      </c>
      <c r="O637" t="s">
        <v>56</v>
      </c>
    </row>
    <row r="638" spans="1:15" x14ac:dyDescent="0.15">
      <c r="A638" t="s">
        <v>283</v>
      </c>
      <c r="B638" s="2" t="s">
        <v>112</v>
      </c>
      <c r="C638" t="s">
        <v>315</v>
      </c>
      <c r="D638" s="2" t="s">
        <v>22</v>
      </c>
      <c r="E638">
        <v>5</v>
      </c>
      <c r="F638">
        <v>4</v>
      </c>
      <c r="G638">
        <v>3.6</v>
      </c>
      <c r="H638">
        <v>3.5</v>
      </c>
      <c r="I638">
        <v>3.5</v>
      </c>
      <c r="J638">
        <v>3.7</v>
      </c>
      <c r="K638">
        <v>5.2</v>
      </c>
      <c r="L638">
        <v>5.8</v>
      </c>
      <c r="M638">
        <v>6.5</v>
      </c>
      <c r="N638">
        <v>5.8</v>
      </c>
      <c r="O638">
        <v>6.1</v>
      </c>
    </row>
    <row r="639" spans="1:15" hidden="1" x14ac:dyDescent="0.15">
      <c r="A639" t="s">
        <v>283</v>
      </c>
      <c r="B639" s="2" t="s">
        <v>112</v>
      </c>
      <c r="C639" t="s">
        <v>503</v>
      </c>
      <c r="D639" s="2" t="s">
        <v>157</v>
      </c>
      <c r="E639">
        <v>5379233</v>
      </c>
      <c r="F639">
        <v>5386406</v>
      </c>
      <c r="G639">
        <v>5391428</v>
      </c>
      <c r="H639">
        <v>5398384</v>
      </c>
      <c r="I639">
        <v>5407579</v>
      </c>
      <c r="J639">
        <v>5413393</v>
      </c>
      <c r="K639">
        <v>5418649</v>
      </c>
      <c r="L639">
        <v>5423801</v>
      </c>
      <c r="M639">
        <v>5430798</v>
      </c>
      <c r="N639">
        <v>5439232</v>
      </c>
      <c r="O639">
        <v>5446771</v>
      </c>
    </row>
    <row r="640" spans="1:15" hidden="1" x14ac:dyDescent="0.15">
      <c r="A640" t="s">
        <v>283</v>
      </c>
      <c r="B640" s="2" t="s">
        <v>112</v>
      </c>
      <c r="C640" t="s">
        <v>516</v>
      </c>
      <c r="D640" s="2" t="s">
        <v>151</v>
      </c>
      <c r="E640">
        <v>19370</v>
      </c>
      <c r="F640">
        <v>19300</v>
      </c>
      <c r="G640">
        <v>19446.999511718797</v>
      </c>
      <c r="H640">
        <v>19296.999511718797</v>
      </c>
      <c r="I640">
        <v>19274.0002441406</v>
      </c>
      <c r="J640">
        <v>18934.0002441406</v>
      </c>
      <c r="K640">
        <v>18894.0002441406</v>
      </c>
      <c r="L640">
        <v>18885.9997558594</v>
      </c>
      <c r="M640">
        <v>18860</v>
      </c>
      <c r="N640" t="s">
        <v>56</v>
      </c>
      <c r="O640" t="s">
        <v>56</v>
      </c>
    </row>
    <row r="641" spans="1:15" x14ac:dyDescent="0.15">
      <c r="A641" t="s">
        <v>277</v>
      </c>
      <c r="B641" s="2" t="s">
        <v>244</v>
      </c>
      <c r="C641" t="s">
        <v>315</v>
      </c>
      <c r="D641" s="2" t="s">
        <v>22</v>
      </c>
      <c r="E641">
        <v>2.5</v>
      </c>
      <c r="F641">
        <v>2.5</v>
      </c>
      <c r="G641">
        <v>2.5</v>
      </c>
      <c r="H641">
        <v>2.5</v>
      </c>
      <c r="I641">
        <v>2.5</v>
      </c>
      <c r="J641">
        <v>2.5</v>
      </c>
      <c r="K641">
        <v>2.5</v>
      </c>
      <c r="L641">
        <v>2.5</v>
      </c>
      <c r="M641">
        <v>2.5</v>
      </c>
      <c r="N641">
        <v>2.5</v>
      </c>
      <c r="O641">
        <v>2.5</v>
      </c>
    </row>
    <row r="642" spans="1:15" hidden="1" x14ac:dyDescent="0.15">
      <c r="A642" t="s">
        <v>277</v>
      </c>
      <c r="B642" s="2" t="s">
        <v>244</v>
      </c>
      <c r="C642" t="s">
        <v>503</v>
      </c>
      <c r="D642" s="2" t="s">
        <v>157</v>
      </c>
      <c r="E642">
        <v>2021316</v>
      </c>
      <c r="F642">
        <v>2039669</v>
      </c>
      <c r="G642">
        <v>2048583</v>
      </c>
      <c r="H642">
        <v>2052843</v>
      </c>
      <c r="I642">
        <v>2057159</v>
      </c>
      <c r="J642">
        <v>2059953</v>
      </c>
      <c r="K642">
        <v>2061980</v>
      </c>
      <c r="L642">
        <v>2063531</v>
      </c>
      <c r="M642">
        <v>2065042</v>
      </c>
      <c r="N642">
        <v>2066388</v>
      </c>
      <c r="O642">
        <v>2073894</v>
      </c>
    </row>
    <row r="643" spans="1:15" hidden="1" x14ac:dyDescent="0.15">
      <c r="A643" t="s">
        <v>277</v>
      </c>
      <c r="B643" s="2" t="s">
        <v>244</v>
      </c>
      <c r="C643" t="s">
        <v>516</v>
      </c>
      <c r="D643" s="2" t="s">
        <v>151</v>
      </c>
      <c r="E643">
        <v>6185.5999755859402</v>
      </c>
      <c r="F643">
        <v>6251.1999511718795</v>
      </c>
      <c r="G643">
        <v>6238.5998535156295</v>
      </c>
      <c r="H643">
        <v>6206.0998535156295</v>
      </c>
      <c r="I643">
        <v>6117.8997802734402</v>
      </c>
      <c r="J643">
        <v>6102.1002197265598</v>
      </c>
      <c r="K643">
        <v>6148.4002685546902</v>
      </c>
      <c r="L643">
        <v>6164.89990234375</v>
      </c>
      <c r="M643">
        <v>6174.7998046875</v>
      </c>
      <c r="N643" t="s">
        <v>56</v>
      </c>
      <c r="O643" t="s">
        <v>56</v>
      </c>
    </row>
    <row r="644" spans="1:15" x14ac:dyDescent="0.15">
      <c r="A644" t="s">
        <v>30</v>
      </c>
      <c r="B644" s="2" t="s">
        <v>144</v>
      </c>
      <c r="C644" t="s">
        <v>315</v>
      </c>
      <c r="D644" s="2" t="s">
        <v>22</v>
      </c>
      <c r="E644">
        <v>12.490435515233251</v>
      </c>
      <c r="F644">
        <v>12.809214210959489</v>
      </c>
      <c r="G644">
        <v>12.696373786471122</v>
      </c>
      <c r="H644">
        <v>12.331025793448235</v>
      </c>
      <c r="I644">
        <v>12.108889347157056</v>
      </c>
      <c r="J644">
        <v>12.006880990979907</v>
      </c>
      <c r="K644">
        <v>12.146754110907009</v>
      </c>
      <c r="L644">
        <v>12.941617589518742</v>
      </c>
      <c r="M644">
        <v>13.00397444113751</v>
      </c>
      <c r="N644">
        <v>13.302349192678809</v>
      </c>
      <c r="O644">
        <v>13.18133104221244</v>
      </c>
    </row>
    <row r="645" spans="1:15" hidden="1" x14ac:dyDescent="0.15">
      <c r="A645" t="s">
        <v>30</v>
      </c>
      <c r="B645" s="2" t="s">
        <v>144</v>
      </c>
      <c r="C645" t="s">
        <v>503</v>
      </c>
      <c r="D645" s="2" t="s">
        <v>157</v>
      </c>
      <c r="E645">
        <v>33798830</v>
      </c>
      <c r="F645">
        <v>34529598</v>
      </c>
      <c r="G645">
        <v>35238657</v>
      </c>
      <c r="H645">
        <v>35912140</v>
      </c>
      <c r="I645">
        <v>36568688</v>
      </c>
      <c r="J645">
        <v>37214029</v>
      </c>
      <c r="K645">
        <v>37862988</v>
      </c>
      <c r="L645">
        <v>38526747</v>
      </c>
      <c r="M645">
        <v>39200571</v>
      </c>
      <c r="N645">
        <v>39885872</v>
      </c>
      <c r="O645">
        <v>40576536</v>
      </c>
    </row>
    <row r="646" spans="1:15" hidden="1" x14ac:dyDescent="0.15">
      <c r="A646" t="s">
        <v>30</v>
      </c>
      <c r="B646" s="2" t="s">
        <v>144</v>
      </c>
      <c r="C646" t="s">
        <v>516</v>
      </c>
      <c r="D646" s="2" t="s">
        <v>151</v>
      </c>
      <c r="E646">
        <v>857315.59925705194</v>
      </c>
      <c r="F646">
        <v>858369.60042625666</v>
      </c>
      <c r="G646">
        <v>857923.29966694117</v>
      </c>
      <c r="H646">
        <v>858293.59929710627</v>
      </c>
      <c r="I646">
        <v>857758.19996505987</v>
      </c>
      <c r="J646">
        <v>854547.40028768778</v>
      </c>
      <c r="K646">
        <v>856228.79982382071</v>
      </c>
      <c r="L646">
        <v>854765.89584738016</v>
      </c>
      <c r="M646">
        <v>856297.59612470865</v>
      </c>
      <c r="N646" t="s">
        <v>56</v>
      </c>
      <c r="O646" t="s">
        <v>56</v>
      </c>
    </row>
    <row r="647" spans="1:15" x14ac:dyDescent="0.15">
      <c r="A647" t="s">
        <v>78</v>
      </c>
      <c r="B647" s="2" t="s">
        <v>233</v>
      </c>
      <c r="C647" t="s">
        <v>315</v>
      </c>
      <c r="D647" s="2" t="s">
        <v>22</v>
      </c>
      <c r="E647">
        <v>10</v>
      </c>
      <c r="F647">
        <v>9.5</v>
      </c>
      <c r="G647">
        <v>9.6</v>
      </c>
      <c r="H647">
        <v>10.199999999999999</v>
      </c>
      <c r="I647">
        <v>11.7</v>
      </c>
      <c r="J647">
        <v>12.6</v>
      </c>
      <c r="K647">
        <v>12.8</v>
      </c>
      <c r="L647">
        <v>12.1</v>
      </c>
      <c r="M647">
        <v>11.9</v>
      </c>
      <c r="N647">
        <v>12.3</v>
      </c>
      <c r="O647">
        <v>13.2</v>
      </c>
    </row>
    <row r="648" spans="1:15" hidden="1" x14ac:dyDescent="0.15">
      <c r="A648" t="s">
        <v>78</v>
      </c>
      <c r="B648" s="2" t="s">
        <v>233</v>
      </c>
      <c r="C648" t="s">
        <v>503</v>
      </c>
      <c r="D648" s="2" t="s">
        <v>157</v>
      </c>
      <c r="E648">
        <v>503360</v>
      </c>
      <c r="F648">
        <v>515181</v>
      </c>
      <c r="G648">
        <v>527861</v>
      </c>
      <c r="H648">
        <v>541521</v>
      </c>
      <c r="I648">
        <v>556064</v>
      </c>
      <c r="J648">
        <v>571335</v>
      </c>
      <c r="K648">
        <v>587079</v>
      </c>
      <c r="L648">
        <v>603118</v>
      </c>
      <c r="M648">
        <v>619437</v>
      </c>
      <c r="N648">
        <v>636038</v>
      </c>
      <c r="O648">
        <v>652858</v>
      </c>
    </row>
    <row r="649" spans="1:15" hidden="1" x14ac:dyDescent="0.15">
      <c r="A649" t="s">
        <v>78</v>
      </c>
      <c r="B649" s="2" t="s">
        <v>233</v>
      </c>
      <c r="C649" t="s">
        <v>516</v>
      </c>
      <c r="D649" s="2" t="s">
        <v>151</v>
      </c>
      <c r="E649">
        <v>970</v>
      </c>
      <c r="F649">
        <v>1010</v>
      </c>
      <c r="G649">
        <v>1070</v>
      </c>
      <c r="H649">
        <v>1070</v>
      </c>
      <c r="I649">
        <v>1080</v>
      </c>
      <c r="J649">
        <v>1080</v>
      </c>
      <c r="K649">
        <v>1080</v>
      </c>
      <c r="L649">
        <v>1080</v>
      </c>
      <c r="M649">
        <v>1080</v>
      </c>
      <c r="N649" t="s">
        <v>56</v>
      </c>
      <c r="O649" t="s">
        <v>56</v>
      </c>
    </row>
    <row r="650" spans="1:15" x14ac:dyDescent="0.15">
      <c r="A650" t="s">
        <v>406</v>
      </c>
      <c r="B650" s="2" t="s">
        <v>23</v>
      </c>
      <c r="C650" t="s">
        <v>315</v>
      </c>
      <c r="D650" s="2" t="s">
        <v>22</v>
      </c>
      <c r="E650" t="s">
        <v>56</v>
      </c>
      <c r="F650" t="s">
        <v>56</v>
      </c>
      <c r="G650" t="s">
        <v>56</v>
      </c>
      <c r="H650" t="s">
        <v>56</v>
      </c>
      <c r="I650" t="s">
        <v>56</v>
      </c>
      <c r="J650" t="s">
        <v>56</v>
      </c>
      <c r="K650" t="s">
        <v>56</v>
      </c>
      <c r="L650" t="s">
        <v>56</v>
      </c>
      <c r="M650" t="s">
        <v>56</v>
      </c>
      <c r="N650" t="s">
        <v>56</v>
      </c>
      <c r="O650" t="s">
        <v>56</v>
      </c>
    </row>
    <row r="651" spans="1:15" hidden="1" x14ac:dyDescent="0.15">
      <c r="A651" t="s">
        <v>406</v>
      </c>
      <c r="B651" s="2" t="s">
        <v>23</v>
      </c>
      <c r="C651" t="s">
        <v>503</v>
      </c>
      <c r="D651" s="2" t="s">
        <v>157</v>
      </c>
      <c r="E651">
        <v>11397188</v>
      </c>
      <c r="F651">
        <v>11717692</v>
      </c>
      <c r="G651">
        <v>12043883</v>
      </c>
      <c r="H651">
        <v>12376302</v>
      </c>
      <c r="I651">
        <v>12715510</v>
      </c>
      <c r="J651">
        <v>13063706</v>
      </c>
      <c r="K651">
        <v>13423576</v>
      </c>
      <c r="L651">
        <v>13797201</v>
      </c>
      <c r="M651">
        <v>14185613</v>
      </c>
      <c r="N651">
        <v>14589119</v>
      </c>
      <c r="O651">
        <v>15008154</v>
      </c>
    </row>
    <row r="652" spans="1:15" hidden="1" x14ac:dyDescent="0.15">
      <c r="A652" t="s">
        <v>406</v>
      </c>
      <c r="B652" s="2" t="s">
        <v>23</v>
      </c>
      <c r="C652" t="s">
        <v>516</v>
      </c>
      <c r="D652" s="2" t="s">
        <v>151</v>
      </c>
      <c r="E652">
        <v>441280</v>
      </c>
      <c r="F652">
        <v>441280</v>
      </c>
      <c r="G652">
        <v>441280</v>
      </c>
      <c r="H652">
        <v>440280</v>
      </c>
      <c r="I652">
        <v>440250</v>
      </c>
      <c r="J652">
        <v>441250</v>
      </c>
      <c r="K652">
        <v>441250</v>
      </c>
      <c r="L652">
        <v>441250</v>
      </c>
      <c r="M652">
        <v>441250</v>
      </c>
      <c r="N652" t="s">
        <v>56</v>
      </c>
      <c r="O652" t="s">
        <v>56</v>
      </c>
    </row>
    <row r="653" spans="1:15" x14ac:dyDescent="0.15">
      <c r="A653" t="s">
        <v>367</v>
      </c>
      <c r="B653" s="2" t="s">
        <v>291</v>
      </c>
      <c r="C653" t="s">
        <v>315</v>
      </c>
      <c r="D653" s="2" t="s">
        <v>22</v>
      </c>
      <c r="E653">
        <v>3.7</v>
      </c>
      <c r="F653">
        <v>3.5</v>
      </c>
      <c r="G653">
        <v>3.5</v>
      </c>
      <c r="H653">
        <v>3.5</v>
      </c>
      <c r="I653">
        <v>3.8</v>
      </c>
      <c r="J653">
        <v>4.2</v>
      </c>
      <c r="K653">
        <v>4.5999999999999996</v>
      </c>
      <c r="L653">
        <v>5</v>
      </c>
      <c r="M653">
        <v>5.3</v>
      </c>
      <c r="N653">
        <v>5.5</v>
      </c>
      <c r="O653">
        <v>5.7</v>
      </c>
    </row>
    <row r="654" spans="1:15" hidden="1" x14ac:dyDescent="0.15">
      <c r="A654" t="s">
        <v>367</v>
      </c>
      <c r="B654" s="2" t="s">
        <v>291</v>
      </c>
      <c r="C654" t="s">
        <v>503</v>
      </c>
      <c r="D654" s="2" t="s">
        <v>157</v>
      </c>
      <c r="E654">
        <v>49779471</v>
      </c>
      <c r="F654">
        <v>50477011</v>
      </c>
      <c r="G654">
        <v>51216964</v>
      </c>
      <c r="H654">
        <v>52004172</v>
      </c>
      <c r="I654">
        <v>52834005</v>
      </c>
      <c r="J654">
        <v>53689236</v>
      </c>
      <c r="K654">
        <v>54545991</v>
      </c>
      <c r="L654">
        <v>55386367</v>
      </c>
      <c r="M654">
        <v>56203654</v>
      </c>
      <c r="N654">
        <v>57000451</v>
      </c>
      <c r="O654">
        <v>57779622</v>
      </c>
    </row>
    <row r="655" spans="1:15" hidden="1" x14ac:dyDescent="0.15">
      <c r="A655" t="s">
        <v>367</v>
      </c>
      <c r="B655" s="2" t="s">
        <v>291</v>
      </c>
      <c r="C655" t="s">
        <v>516</v>
      </c>
      <c r="D655" s="2" t="s">
        <v>151</v>
      </c>
      <c r="E655">
        <v>971080</v>
      </c>
      <c r="F655">
        <v>969880</v>
      </c>
      <c r="G655">
        <v>968910</v>
      </c>
      <c r="H655">
        <v>963740</v>
      </c>
      <c r="I655">
        <v>968410</v>
      </c>
      <c r="J655">
        <v>968410</v>
      </c>
      <c r="K655">
        <v>968410</v>
      </c>
      <c r="L655">
        <v>968410</v>
      </c>
      <c r="M655">
        <v>968410</v>
      </c>
      <c r="N655" t="s">
        <v>56</v>
      </c>
      <c r="O655" t="s">
        <v>56</v>
      </c>
    </row>
    <row r="656" spans="1:15" x14ac:dyDescent="0.15">
      <c r="A656" t="s">
        <v>68</v>
      </c>
      <c r="B656" s="2" t="s">
        <v>94</v>
      </c>
      <c r="C656" t="s">
        <v>315</v>
      </c>
      <c r="D656" s="2" t="s">
        <v>22</v>
      </c>
      <c r="E656">
        <v>16.402019875786543</v>
      </c>
      <c r="F656">
        <v>16.174645610676006</v>
      </c>
      <c r="G656">
        <v>16.100905331104844</v>
      </c>
      <c r="H656">
        <v>16.153763772280104</v>
      </c>
      <c r="I656">
        <v>16.195927043423591</v>
      </c>
      <c r="J656">
        <v>15.74938020978299</v>
      </c>
      <c r="K656">
        <v>15.148389786736034</v>
      </c>
      <c r="L656">
        <v>14.519409935754281</v>
      </c>
      <c r="M656">
        <v>14.168046738309908</v>
      </c>
      <c r="N656">
        <v>13.977087252025617</v>
      </c>
      <c r="O656">
        <v>13.839137481236239</v>
      </c>
    </row>
    <row r="657" spans="1:15" hidden="1" x14ac:dyDescent="0.15">
      <c r="A657" t="s">
        <v>68</v>
      </c>
      <c r="B657" s="2" t="s">
        <v>94</v>
      </c>
      <c r="C657" t="s">
        <v>503</v>
      </c>
      <c r="D657" s="2" t="s">
        <v>157</v>
      </c>
      <c r="E657">
        <v>1592010819</v>
      </c>
      <c r="F657">
        <v>1615610198</v>
      </c>
      <c r="G657">
        <v>1638792934</v>
      </c>
      <c r="H657">
        <v>1661534412</v>
      </c>
      <c r="I657">
        <v>1683747130</v>
      </c>
      <c r="J657">
        <v>1705772050</v>
      </c>
      <c r="K657">
        <v>1727640967</v>
      </c>
      <c r="L657">
        <v>1749417068</v>
      </c>
      <c r="M657">
        <v>1771167194</v>
      </c>
      <c r="N657">
        <v>1792835608</v>
      </c>
      <c r="O657">
        <v>1814388744</v>
      </c>
    </row>
    <row r="658" spans="1:15" hidden="1" x14ac:dyDescent="0.15">
      <c r="A658" t="s">
        <v>68</v>
      </c>
      <c r="B658" s="2" t="s">
        <v>94</v>
      </c>
      <c r="C658" t="s">
        <v>516</v>
      </c>
      <c r="D658" s="2" t="s">
        <v>151</v>
      </c>
      <c r="E658">
        <v>2695092.9998779297</v>
      </c>
      <c r="F658">
        <v>2696790</v>
      </c>
      <c r="G658">
        <v>2692409.0000009537</v>
      </c>
      <c r="H658">
        <v>2700281.0007333755</v>
      </c>
      <c r="I658">
        <v>2700734.999756813</v>
      </c>
      <c r="J658">
        <v>2703844.999756813</v>
      </c>
      <c r="K658">
        <v>2703764.999756813</v>
      </c>
      <c r="L658">
        <v>2703897.402100563</v>
      </c>
      <c r="M658">
        <v>2710571.0996103287</v>
      </c>
      <c r="N658" t="s">
        <v>56</v>
      </c>
      <c r="O658" t="s">
        <v>56</v>
      </c>
    </row>
    <row r="659" spans="1:15" x14ac:dyDescent="0.15">
      <c r="A659" t="s">
        <v>6</v>
      </c>
      <c r="B659" s="2" t="s">
        <v>69</v>
      </c>
      <c r="C659" t="s">
        <v>315</v>
      </c>
      <c r="D659" s="2" t="s">
        <v>22</v>
      </c>
      <c r="E659">
        <v>16.402019875786543</v>
      </c>
      <c r="F659">
        <v>16.174645610676006</v>
      </c>
      <c r="G659">
        <v>16.100905331104844</v>
      </c>
      <c r="H659">
        <v>16.153763772280104</v>
      </c>
      <c r="I659">
        <v>16.195927043423591</v>
      </c>
      <c r="J659">
        <v>15.74938020978299</v>
      </c>
      <c r="K659">
        <v>15.148389786736034</v>
      </c>
      <c r="L659">
        <v>14.519409935754281</v>
      </c>
      <c r="M659">
        <v>14.168046738309908</v>
      </c>
      <c r="N659">
        <v>13.977087252025617</v>
      </c>
      <c r="O659">
        <v>13.839137481236239</v>
      </c>
    </row>
    <row r="660" spans="1:15" hidden="1" x14ac:dyDescent="0.15">
      <c r="A660" t="s">
        <v>6</v>
      </c>
      <c r="B660" s="2" t="s">
        <v>69</v>
      </c>
      <c r="C660" t="s">
        <v>503</v>
      </c>
      <c r="D660" s="2" t="s">
        <v>157</v>
      </c>
      <c r="E660">
        <v>1592010819</v>
      </c>
      <c r="F660">
        <v>1615610198</v>
      </c>
      <c r="G660">
        <v>1638792934</v>
      </c>
      <c r="H660">
        <v>1661534412</v>
      </c>
      <c r="I660">
        <v>1683747130</v>
      </c>
      <c r="J660">
        <v>1705772050</v>
      </c>
      <c r="K660">
        <v>1727640967</v>
      </c>
      <c r="L660">
        <v>1749417068</v>
      </c>
      <c r="M660">
        <v>1771167194</v>
      </c>
      <c r="N660">
        <v>1792835608</v>
      </c>
      <c r="O660">
        <v>1814388744</v>
      </c>
    </row>
    <row r="661" spans="1:15" hidden="1" x14ac:dyDescent="0.15">
      <c r="A661" t="s">
        <v>6</v>
      </c>
      <c r="B661" s="2" t="s">
        <v>69</v>
      </c>
      <c r="C661" t="s">
        <v>516</v>
      </c>
      <c r="D661" s="2" t="s">
        <v>151</v>
      </c>
      <c r="E661">
        <v>2695092.9998779297</v>
      </c>
      <c r="F661">
        <v>2696790</v>
      </c>
      <c r="G661">
        <v>2692409.0000009537</v>
      </c>
      <c r="H661">
        <v>2700281.0007333755</v>
      </c>
      <c r="I661">
        <v>2700734.999756813</v>
      </c>
      <c r="J661">
        <v>2703844.999756813</v>
      </c>
      <c r="K661">
        <v>2703764.999756813</v>
      </c>
      <c r="L661">
        <v>2703897.402100563</v>
      </c>
      <c r="M661">
        <v>2710571.0996103287</v>
      </c>
      <c r="N661" t="s">
        <v>56</v>
      </c>
      <c r="O661" t="s">
        <v>56</v>
      </c>
    </row>
    <row r="662" spans="1:15" x14ac:dyDescent="0.15">
      <c r="A662" t="s">
        <v>208</v>
      </c>
      <c r="B662" s="2" t="s">
        <v>47</v>
      </c>
      <c r="C662" t="s">
        <v>315</v>
      </c>
      <c r="D662" s="2" t="s">
        <v>22</v>
      </c>
      <c r="E662" t="s">
        <v>56</v>
      </c>
      <c r="F662" t="s">
        <v>56</v>
      </c>
      <c r="G662" t="s">
        <v>56</v>
      </c>
      <c r="H662" t="s">
        <v>56</v>
      </c>
      <c r="I662" t="s">
        <v>56</v>
      </c>
      <c r="J662" t="s">
        <v>56</v>
      </c>
      <c r="K662" t="s">
        <v>56</v>
      </c>
      <c r="L662" t="s">
        <v>56</v>
      </c>
      <c r="M662" t="s">
        <v>56</v>
      </c>
      <c r="N662" t="s">
        <v>56</v>
      </c>
      <c r="O662" t="s">
        <v>56</v>
      </c>
    </row>
    <row r="663" spans="1:15" hidden="1" x14ac:dyDescent="0.15">
      <c r="A663" t="s">
        <v>208</v>
      </c>
      <c r="B663" s="2" t="s">
        <v>47</v>
      </c>
      <c r="C663" t="s">
        <v>503</v>
      </c>
      <c r="D663" s="2" t="s">
        <v>157</v>
      </c>
      <c r="E663">
        <v>8736939</v>
      </c>
      <c r="F663">
        <v>9142259</v>
      </c>
      <c r="G663">
        <v>9508364</v>
      </c>
      <c r="H663">
        <v>9830698</v>
      </c>
      <c r="I663">
        <v>10113647</v>
      </c>
      <c r="J663">
        <v>10355036</v>
      </c>
      <c r="K663">
        <v>10554883</v>
      </c>
      <c r="L663">
        <v>10715658</v>
      </c>
      <c r="M663">
        <v>10832512</v>
      </c>
      <c r="N663">
        <v>10910759</v>
      </c>
      <c r="O663">
        <v>10975920</v>
      </c>
    </row>
    <row r="664" spans="1:15" hidden="1" x14ac:dyDescent="0.15">
      <c r="A664" t="s">
        <v>208</v>
      </c>
      <c r="B664" s="2" t="s">
        <v>47</v>
      </c>
      <c r="C664" t="s">
        <v>516</v>
      </c>
      <c r="D664" s="2" t="s">
        <v>151</v>
      </c>
      <c r="E664" t="s">
        <v>56</v>
      </c>
      <c r="F664" t="s">
        <v>56</v>
      </c>
      <c r="G664" t="s">
        <v>56</v>
      </c>
      <c r="H664">
        <v>285331.9921875</v>
      </c>
      <c r="I664">
        <v>285331.9921875</v>
      </c>
      <c r="J664">
        <v>285331.9921875</v>
      </c>
      <c r="K664">
        <v>285331.9921875</v>
      </c>
      <c r="L664">
        <v>285331.9921875</v>
      </c>
      <c r="M664">
        <v>285331.9921875</v>
      </c>
      <c r="N664" t="s">
        <v>56</v>
      </c>
      <c r="O664" t="s">
        <v>56</v>
      </c>
    </row>
    <row r="665" spans="1:15" x14ac:dyDescent="0.15">
      <c r="A665" t="s">
        <v>61</v>
      </c>
      <c r="B665" s="2" t="s">
        <v>185</v>
      </c>
      <c r="C665" t="s">
        <v>315</v>
      </c>
      <c r="D665" s="2" t="s">
        <v>22</v>
      </c>
      <c r="E665">
        <v>2.5</v>
      </c>
      <c r="F665">
        <v>2.5</v>
      </c>
      <c r="G665">
        <v>2.5</v>
      </c>
      <c r="H665">
        <v>2.5</v>
      </c>
      <c r="I665">
        <v>2.5</v>
      </c>
      <c r="J665">
        <v>2.5</v>
      </c>
      <c r="K665">
        <v>2.5</v>
      </c>
      <c r="L665">
        <v>2.5</v>
      </c>
      <c r="M665">
        <v>2.5</v>
      </c>
      <c r="N665">
        <v>2.5</v>
      </c>
      <c r="O665">
        <v>2.5</v>
      </c>
    </row>
    <row r="666" spans="1:15" hidden="1" x14ac:dyDescent="0.15">
      <c r="A666" t="s">
        <v>61</v>
      </c>
      <c r="B666" s="2" t="s">
        <v>185</v>
      </c>
      <c r="C666" t="s">
        <v>503</v>
      </c>
      <c r="D666" s="2" t="s">
        <v>157</v>
      </c>
      <c r="E666">
        <v>45954106</v>
      </c>
      <c r="F666">
        <v>46362946</v>
      </c>
      <c r="G666">
        <v>46576897</v>
      </c>
      <c r="H666">
        <v>46742697</v>
      </c>
      <c r="I666">
        <v>46773055</v>
      </c>
      <c r="J666">
        <v>46620045</v>
      </c>
      <c r="K666">
        <v>46480882</v>
      </c>
      <c r="L666">
        <v>46444832</v>
      </c>
      <c r="M666">
        <v>46484062</v>
      </c>
      <c r="N666">
        <v>46593236</v>
      </c>
      <c r="O666">
        <v>46797754</v>
      </c>
    </row>
    <row r="667" spans="1:15" hidden="1" x14ac:dyDescent="0.15">
      <c r="A667" t="s">
        <v>61</v>
      </c>
      <c r="B667" s="2" t="s">
        <v>185</v>
      </c>
      <c r="C667" t="s">
        <v>516</v>
      </c>
      <c r="D667" s="2" t="s">
        <v>151</v>
      </c>
      <c r="E667">
        <v>281420</v>
      </c>
      <c r="F667">
        <v>279700</v>
      </c>
      <c r="G667">
        <v>275450</v>
      </c>
      <c r="H667">
        <v>270140</v>
      </c>
      <c r="I667">
        <v>269420</v>
      </c>
      <c r="J667">
        <v>267331.9921875</v>
      </c>
      <c r="K667">
        <v>265780</v>
      </c>
      <c r="L667">
        <v>265765</v>
      </c>
      <c r="M667">
        <v>262656.9921875</v>
      </c>
      <c r="N667" t="s">
        <v>56</v>
      </c>
      <c r="O667" t="s">
        <v>56</v>
      </c>
    </row>
    <row r="668" spans="1:15" x14ac:dyDescent="0.15">
      <c r="A668" t="s">
        <v>3</v>
      </c>
      <c r="B668" s="2" t="s">
        <v>517</v>
      </c>
      <c r="C668" t="s">
        <v>315</v>
      </c>
      <c r="D668" s="2" t="s">
        <v>22</v>
      </c>
      <c r="E668">
        <v>12</v>
      </c>
      <c r="F668">
        <v>11</v>
      </c>
      <c r="G668">
        <v>10.4</v>
      </c>
      <c r="H668">
        <v>9.6999999999999993</v>
      </c>
      <c r="I668">
        <v>8.9</v>
      </c>
      <c r="J668">
        <v>8.8000000000000007</v>
      </c>
      <c r="K668">
        <v>8.8000000000000007</v>
      </c>
      <c r="L668">
        <v>8.6999999999999993</v>
      </c>
      <c r="M668">
        <v>8.3000000000000007</v>
      </c>
      <c r="N668">
        <v>7.8</v>
      </c>
      <c r="O668">
        <v>7.6</v>
      </c>
    </row>
    <row r="669" spans="1:15" hidden="1" x14ac:dyDescent="0.15">
      <c r="A669" t="s">
        <v>3</v>
      </c>
      <c r="B669" s="2" t="s">
        <v>517</v>
      </c>
      <c r="C669" t="s">
        <v>503</v>
      </c>
      <c r="D669" s="2" t="s">
        <v>157</v>
      </c>
      <c r="E669">
        <v>19983984</v>
      </c>
      <c r="F669">
        <v>20123508</v>
      </c>
      <c r="G669">
        <v>20261737</v>
      </c>
      <c r="H669">
        <v>20398670</v>
      </c>
      <c r="I669">
        <v>20425000</v>
      </c>
      <c r="J669">
        <v>20585000</v>
      </c>
      <c r="K669">
        <v>20778000</v>
      </c>
      <c r="L669">
        <v>20970000</v>
      </c>
      <c r="M669">
        <v>21203000</v>
      </c>
      <c r="N669">
        <v>21444000</v>
      </c>
      <c r="O669">
        <v>21670000</v>
      </c>
    </row>
    <row r="670" spans="1:15" hidden="1" x14ac:dyDescent="0.15">
      <c r="A670" t="s">
        <v>3</v>
      </c>
      <c r="B670" s="2" t="s">
        <v>517</v>
      </c>
      <c r="C670" t="s">
        <v>516</v>
      </c>
      <c r="D670" s="2" t="s">
        <v>151</v>
      </c>
      <c r="E670">
        <v>25950</v>
      </c>
      <c r="F670">
        <v>25100</v>
      </c>
      <c r="G670">
        <v>26200</v>
      </c>
      <c r="H670">
        <v>27300</v>
      </c>
      <c r="I670">
        <v>26900</v>
      </c>
      <c r="J670">
        <v>27400</v>
      </c>
      <c r="K670">
        <v>27400</v>
      </c>
      <c r="L670">
        <v>27400</v>
      </c>
      <c r="M670">
        <v>27400</v>
      </c>
      <c r="N670" t="s">
        <v>56</v>
      </c>
      <c r="O670" t="s">
        <v>56</v>
      </c>
    </row>
    <row r="671" spans="1:15" x14ac:dyDescent="0.15">
      <c r="A671" t="s">
        <v>125</v>
      </c>
      <c r="B671" s="2" t="s">
        <v>287</v>
      </c>
      <c r="C671" t="s">
        <v>315</v>
      </c>
      <c r="D671" s="2" t="s">
        <v>22</v>
      </c>
      <c r="E671" t="s">
        <v>56</v>
      </c>
      <c r="F671" t="s">
        <v>56</v>
      </c>
      <c r="G671" t="s">
        <v>56</v>
      </c>
      <c r="H671" t="s">
        <v>56</v>
      </c>
      <c r="I671" t="s">
        <v>56</v>
      </c>
      <c r="J671" t="s">
        <v>56</v>
      </c>
      <c r="K671" t="s">
        <v>56</v>
      </c>
      <c r="L671" t="s">
        <v>56</v>
      </c>
      <c r="M671" t="s">
        <v>56</v>
      </c>
      <c r="N671" t="s">
        <v>56</v>
      </c>
      <c r="O671" t="s">
        <v>56</v>
      </c>
    </row>
    <row r="672" spans="1:15" hidden="1" x14ac:dyDescent="0.15">
      <c r="A672" t="s">
        <v>125</v>
      </c>
      <c r="B672" s="2" t="s">
        <v>287</v>
      </c>
      <c r="C672" t="s">
        <v>503</v>
      </c>
      <c r="D672" s="2" t="s">
        <v>157</v>
      </c>
      <c r="E672">
        <v>48178</v>
      </c>
      <c r="F672">
        <v>48599</v>
      </c>
      <c r="G672">
        <v>49011</v>
      </c>
      <c r="H672">
        <v>49442</v>
      </c>
      <c r="I672">
        <v>49881</v>
      </c>
      <c r="J672">
        <v>50328</v>
      </c>
      <c r="K672">
        <v>50776</v>
      </c>
      <c r="L672">
        <v>51204</v>
      </c>
      <c r="M672">
        <v>51629</v>
      </c>
      <c r="N672">
        <v>52036</v>
      </c>
      <c r="O672">
        <v>52438</v>
      </c>
    </row>
    <row r="673" spans="1:15" hidden="1" x14ac:dyDescent="0.15">
      <c r="A673" t="s">
        <v>125</v>
      </c>
      <c r="B673" s="2" t="s">
        <v>287</v>
      </c>
      <c r="C673" t="s">
        <v>516</v>
      </c>
      <c r="D673" s="2" t="s">
        <v>151</v>
      </c>
      <c r="E673">
        <v>50.999999046325705</v>
      </c>
      <c r="F673">
        <v>55</v>
      </c>
      <c r="G673">
        <v>56.999998092651403</v>
      </c>
      <c r="H673">
        <v>60</v>
      </c>
      <c r="I673">
        <v>60</v>
      </c>
      <c r="J673">
        <v>60</v>
      </c>
      <c r="K673">
        <v>60</v>
      </c>
      <c r="L673">
        <v>60</v>
      </c>
      <c r="M673">
        <v>60</v>
      </c>
      <c r="N673" t="s">
        <v>56</v>
      </c>
      <c r="O673" t="s">
        <v>56</v>
      </c>
    </row>
    <row r="674" spans="1:15" x14ac:dyDescent="0.15">
      <c r="A674" t="s">
        <v>388</v>
      </c>
      <c r="B674" s="2" t="s">
        <v>281</v>
      </c>
      <c r="C674" t="s">
        <v>315</v>
      </c>
      <c r="D674" s="2" t="s">
        <v>22</v>
      </c>
      <c r="E674" t="s">
        <v>56</v>
      </c>
      <c r="F674" t="s">
        <v>56</v>
      </c>
      <c r="G674" t="s">
        <v>56</v>
      </c>
      <c r="H674" t="s">
        <v>56</v>
      </c>
      <c r="I674" t="s">
        <v>56</v>
      </c>
      <c r="J674" t="s">
        <v>56</v>
      </c>
      <c r="K674" t="s">
        <v>56</v>
      </c>
      <c r="L674" t="s">
        <v>56</v>
      </c>
      <c r="M674" t="s">
        <v>56</v>
      </c>
      <c r="N674" t="s">
        <v>56</v>
      </c>
      <c r="O674" t="s">
        <v>56</v>
      </c>
    </row>
    <row r="675" spans="1:15" hidden="1" x14ac:dyDescent="0.15">
      <c r="A675" t="s">
        <v>388</v>
      </c>
      <c r="B675" s="2" t="s">
        <v>281</v>
      </c>
      <c r="C675" t="s">
        <v>503</v>
      </c>
      <c r="D675" s="2" t="s">
        <v>157</v>
      </c>
      <c r="E675">
        <v>170011</v>
      </c>
      <c r="F675">
        <v>172221</v>
      </c>
      <c r="G675">
        <v>174085</v>
      </c>
      <c r="H675">
        <v>175544</v>
      </c>
      <c r="I675">
        <v>176646</v>
      </c>
      <c r="J675">
        <v>177513</v>
      </c>
      <c r="K675">
        <v>178296</v>
      </c>
      <c r="L675">
        <v>179126</v>
      </c>
      <c r="M675">
        <v>180024</v>
      </c>
      <c r="N675">
        <v>180955</v>
      </c>
      <c r="O675">
        <v>181889</v>
      </c>
    </row>
    <row r="676" spans="1:15" hidden="1" x14ac:dyDescent="0.15">
      <c r="A676" t="s">
        <v>388</v>
      </c>
      <c r="B676" s="2" t="s">
        <v>281</v>
      </c>
      <c r="C676" t="s">
        <v>516</v>
      </c>
      <c r="D676" s="2" t="s">
        <v>151</v>
      </c>
      <c r="E676">
        <v>101.000003814697</v>
      </c>
      <c r="F676">
        <v>106.000003814697</v>
      </c>
      <c r="G676">
        <v>106.000003814697</v>
      </c>
      <c r="H676">
        <v>106.000003814697</v>
      </c>
      <c r="I676">
        <v>106.000003814697</v>
      </c>
      <c r="J676">
        <v>106.000003814697</v>
      </c>
      <c r="K676">
        <v>106.000003814697</v>
      </c>
      <c r="L676">
        <v>106.000003814697</v>
      </c>
      <c r="M676">
        <v>106.000003814697</v>
      </c>
      <c r="N676" t="s">
        <v>56</v>
      </c>
      <c r="O676" t="s">
        <v>56</v>
      </c>
    </row>
    <row r="677" spans="1:15" x14ac:dyDescent="0.15">
      <c r="A677" t="s">
        <v>296</v>
      </c>
      <c r="B677" s="2" t="s">
        <v>353</v>
      </c>
      <c r="C677" t="s">
        <v>315</v>
      </c>
      <c r="D677" s="2" t="s">
        <v>22</v>
      </c>
      <c r="E677" t="s">
        <v>56</v>
      </c>
      <c r="F677" t="s">
        <v>56</v>
      </c>
      <c r="G677" t="s">
        <v>56</v>
      </c>
      <c r="H677" t="s">
        <v>56</v>
      </c>
      <c r="I677" t="s">
        <v>56</v>
      </c>
      <c r="J677" t="s">
        <v>56</v>
      </c>
      <c r="K677" t="s">
        <v>56</v>
      </c>
      <c r="L677" t="s">
        <v>56</v>
      </c>
      <c r="M677" t="s">
        <v>56</v>
      </c>
      <c r="N677" t="s">
        <v>56</v>
      </c>
      <c r="O677" t="s">
        <v>56</v>
      </c>
    </row>
    <row r="678" spans="1:15" hidden="1" x14ac:dyDescent="0.15">
      <c r="A678" t="s">
        <v>296</v>
      </c>
      <c r="B678" s="2" t="s">
        <v>353</v>
      </c>
      <c r="C678" t="s">
        <v>503</v>
      </c>
      <c r="D678" s="2" t="s">
        <v>157</v>
      </c>
      <c r="E678">
        <v>36885</v>
      </c>
      <c r="F678">
        <v>37377</v>
      </c>
      <c r="G678">
        <v>37582</v>
      </c>
      <c r="H678">
        <v>37446</v>
      </c>
      <c r="I678">
        <v>37009</v>
      </c>
      <c r="J678">
        <v>36453</v>
      </c>
      <c r="K678">
        <v>36015</v>
      </c>
      <c r="L678">
        <v>35858</v>
      </c>
      <c r="M678">
        <v>36065</v>
      </c>
      <c r="N678">
        <v>36560</v>
      </c>
      <c r="O678">
        <v>37264</v>
      </c>
    </row>
    <row r="679" spans="1:15" hidden="1" x14ac:dyDescent="0.15">
      <c r="A679" t="s">
        <v>296</v>
      </c>
      <c r="B679" s="2" t="s">
        <v>353</v>
      </c>
      <c r="C679" t="s">
        <v>516</v>
      </c>
      <c r="D679" s="2" t="s">
        <v>151</v>
      </c>
      <c r="E679" t="s">
        <v>56</v>
      </c>
      <c r="F679" t="s">
        <v>56</v>
      </c>
      <c r="G679" t="s">
        <v>56</v>
      </c>
      <c r="H679" t="s">
        <v>56</v>
      </c>
      <c r="I679" t="s">
        <v>56</v>
      </c>
      <c r="J679" t="s">
        <v>56</v>
      </c>
      <c r="K679" t="s">
        <v>56</v>
      </c>
      <c r="L679" t="s">
        <v>56</v>
      </c>
      <c r="M679" t="s">
        <v>56</v>
      </c>
      <c r="N679" t="s">
        <v>56</v>
      </c>
      <c r="O679" t="s">
        <v>56</v>
      </c>
    </row>
    <row r="680" spans="1:15" x14ac:dyDescent="0.15">
      <c r="A680" t="s">
        <v>40</v>
      </c>
      <c r="B680" s="2" t="s">
        <v>80</v>
      </c>
      <c r="C680" t="s">
        <v>315</v>
      </c>
      <c r="D680" s="2" t="s">
        <v>22</v>
      </c>
      <c r="E680">
        <v>6.5</v>
      </c>
      <c r="F680">
        <v>6.1</v>
      </c>
      <c r="G680">
        <v>5.8</v>
      </c>
      <c r="H680">
        <v>5.5</v>
      </c>
      <c r="I680">
        <v>5.3</v>
      </c>
      <c r="J680">
        <v>5.7</v>
      </c>
      <c r="K680">
        <v>5.7</v>
      </c>
      <c r="L680">
        <v>6.1</v>
      </c>
      <c r="M680">
        <v>5.9</v>
      </c>
      <c r="N680">
        <v>6</v>
      </c>
      <c r="O680">
        <v>5.7</v>
      </c>
    </row>
    <row r="681" spans="1:15" hidden="1" x14ac:dyDescent="0.15">
      <c r="A681" t="s">
        <v>40</v>
      </c>
      <c r="B681" s="2" t="s">
        <v>80</v>
      </c>
      <c r="C681" t="s">
        <v>503</v>
      </c>
      <c r="D681" s="2" t="s">
        <v>157</v>
      </c>
      <c r="E681">
        <v>108393</v>
      </c>
      <c r="F681">
        <v>108287</v>
      </c>
      <c r="G681">
        <v>108255</v>
      </c>
      <c r="H681">
        <v>108316</v>
      </c>
      <c r="I681">
        <v>108435</v>
      </c>
      <c r="J681">
        <v>108622</v>
      </c>
      <c r="K681">
        <v>108861</v>
      </c>
      <c r="L681">
        <v>109148</v>
      </c>
      <c r="M681">
        <v>109459</v>
      </c>
      <c r="N681">
        <v>109827</v>
      </c>
      <c r="O681">
        <v>110210</v>
      </c>
    </row>
    <row r="682" spans="1:15" hidden="1" x14ac:dyDescent="0.15">
      <c r="A682" t="s">
        <v>40</v>
      </c>
      <c r="B682" s="2" t="s">
        <v>80</v>
      </c>
      <c r="C682" t="s">
        <v>516</v>
      </c>
      <c r="D682" s="2" t="s">
        <v>151</v>
      </c>
      <c r="E682">
        <v>100</v>
      </c>
      <c r="F682">
        <v>100</v>
      </c>
      <c r="G682">
        <v>100</v>
      </c>
      <c r="H682">
        <v>100</v>
      </c>
      <c r="I682">
        <v>100</v>
      </c>
      <c r="J682">
        <v>100</v>
      </c>
      <c r="K682">
        <v>100</v>
      </c>
      <c r="L682">
        <v>100</v>
      </c>
      <c r="M682">
        <v>100</v>
      </c>
      <c r="N682" t="s">
        <v>56</v>
      </c>
      <c r="O682" t="s">
        <v>56</v>
      </c>
    </row>
    <row r="683" spans="1:15" x14ac:dyDescent="0.15">
      <c r="A683" t="s">
        <v>231</v>
      </c>
      <c r="B683" s="2" t="s">
        <v>139</v>
      </c>
      <c r="C683" t="s">
        <v>315</v>
      </c>
      <c r="D683" s="2" t="s">
        <v>22</v>
      </c>
      <c r="E683">
        <v>19.677748146197921</v>
      </c>
      <c r="F683">
        <v>19.156980781415893</v>
      </c>
      <c r="G683">
        <v>18.667411345978834</v>
      </c>
      <c r="H683">
        <v>18.280930215638197</v>
      </c>
      <c r="I683">
        <v>17.9059305012841</v>
      </c>
      <c r="J683">
        <v>17.398491762237271</v>
      </c>
      <c r="K683">
        <v>17.114535627930401</v>
      </c>
      <c r="L683">
        <v>17.043285520833301</v>
      </c>
      <c r="M683">
        <v>17.34596210312165</v>
      </c>
      <c r="N683">
        <v>17.366437513670409</v>
      </c>
      <c r="O683">
        <v>17.526465519959842</v>
      </c>
    </row>
    <row r="684" spans="1:15" hidden="1" x14ac:dyDescent="0.15">
      <c r="A684" t="s">
        <v>231</v>
      </c>
      <c r="B684" s="2" t="s">
        <v>139</v>
      </c>
      <c r="C684" t="s">
        <v>503</v>
      </c>
      <c r="D684" s="2" t="s">
        <v>157</v>
      </c>
      <c r="E684">
        <v>822945457</v>
      </c>
      <c r="F684">
        <v>845655214</v>
      </c>
      <c r="G684">
        <v>869025106</v>
      </c>
      <c r="H684">
        <v>893046172</v>
      </c>
      <c r="I684">
        <v>917726973</v>
      </c>
      <c r="J684">
        <v>943041070</v>
      </c>
      <c r="K684">
        <v>968959787</v>
      </c>
      <c r="L684">
        <v>995458478</v>
      </c>
      <c r="M684">
        <v>1022526541</v>
      </c>
      <c r="N684">
        <v>1050153672</v>
      </c>
      <c r="O684">
        <v>1078306520</v>
      </c>
    </row>
    <row r="685" spans="1:15" hidden="1" x14ac:dyDescent="0.15">
      <c r="A685" t="s">
        <v>231</v>
      </c>
      <c r="B685" s="2" t="s">
        <v>139</v>
      </c>
      <c r="C685" t="s">
        <v>516</v>
      </c>
      <c r="D685" s="2" t="s">
        <v>151</v>
      </c>
      <c r="E685">
        <v>9164173.18359375</v>
      </c>
      <c r="F685">
        <v>9159471.3840341568</v>
      </c>
      <c r="G685">
        <v>9194451.9992685318</v>
      </c>
      <c r="H685">
        <v>10208700.276374817</v>
      </c>
      <c r="I685">
        <v>10252152.354011536</v>
      </c>
      <c r="J685">
        <v>10247632.617194653</v>
      </c>
      <c r="K685">
        <v>10247644.055182934</v>
      </c>
      <c r="L685">
        <v>10245739.050300121</v>
      </c>
      <c r="M685">
        <v>10247069.050300121</v>
      </c>
      <c r="N685" t="s">
        <v>56</v>
      </c>
      <c r="O685" t="s">
        <v>56</v>
      </c>
    </row>
    <row r="686" spans="1:15" x14ac:dyDescent="0.15">
      <c r="A686" t="s">
        <v>45</v>
      </c>
      <c r="B686" s="2" t="s">
        <v>341</v>
      </c>
      <c r="C686" t="s">
        <v>315</v>
      </c>
      <c r="D686" s="2" t="s">
        <v>22</v>
      </c>
      <c r="E686">
        <v>19.706192248965806</v>
      </c>
      <c r="F686">
        <v>19.183962374981942</v>
      </c>
      <c r="G686">
        <v>18.69321669016416</v>
      </c>
      <c r="H686">
        <v>18.304323221124505</v>
      </c>
      <c r="I686">
        <v>17.927410398870752</v>
      </c>
      <c r="J686">
        <v>17.418412995030909</v>
      </c>
      <c r="K686">
        <v>17.134168391369677</v>
      </c>
      <c r="L686">
        <v>17.061666455817257</v>
      </c>
      <c r="M686">
        <v>17.365005072577826</v>
      </c>
      <c r="N686">
        <v>17.384890374592061</v>
      </c>
      <c r="O686">
        <v>17.54501021114087</v>
      </c>
    </row>
    <row r="687" spans="1:15" hidden="1" x14ac:dyDescent="0.15">
      <c r="A687" t="s">
        <v>45</v>
      </c>
      <c r="B687" s="2" t="s">
        <v>341</v>
      </c>
      <c r="C687" t="s">
        <v>503</v>
      </c>
      <c r="D687" s="2" t="s">
        <v>157</v>
      </c>
      <c r="E687">
        <v>821614380</v>
      </c>
      <c r="F687">
        <v>844320487</v>
      </c>
      <c r="G687">
        <v>867684936</v>
      </c>
      <c r="H687">
        <v>891706327</v>
      </c>
      <c r="I687">
        <v>916382788</v>
      </c>
      <c r="J687">
        <v>941692468</v>
      </c>
      <c r="K687">
        <v>967607494</v>
      </c>
      <c r="L687">
        <v>994102454</v>
      </c>
      <c r="M687">
        <v>1021168391</v>
      </c>
      <c r="N687">
        <v>1048793216</v>
      </c>
      <c r="O687">
        <v>1076944455</v>
      </c>
    </row>
    <row r="688" spans="1:15" hidden="1" x14ac:dyDescent="0.15">
      <c r="A688" t="s">
        <v>45</v>
      </c>
      <c r="B688" s="2" t="s">
        <v>341</v>
      </c>
      <c r="C688" t="s">
        <v>516</v>
      </c>
      <c r="D688" s="2" t="s">
        <v>151</v>
      </c>
      <c r="E688">
        <v>9163233.18359375</v>
      </c>
      <c r="F688">
        <v>9158532.3840332031</v>
      </c>
      <c r="G688">
        <v>9193517.9992675781</v>
      </c>
      <c r="H688">
        <v>10207795.276374817</v>
      </c>
      <c r="I688">
        <v>10251267.354011536</v>
      </c>
      <c r="J688">
        <v>10246757.117195129</v>
      </c>
      <c r="K688">
        <v>10246768.555183411</v>
      </c>
      <c r="L688">
        <v>10244863.550300598</v>
      </c>
      <c r="M688">
        <v>10246193.550300598</v>
      </c>
      <c r="N688" t="s">
        <v>56</v>
      </c>
      <c r="O688" t="s">
        <v>56</v>
      </c>
    </row>
    <row r="689" spans="1:15" x14ac:dyDescent="0.15">
      <c r="A689" t="s">
        <v>174</v>
      </c>
      <c r="B689" s="2" t="s">
        <v>380</v>
      </c>
      <c r="C689" t="s">
        <v>315</v>
      </c>
      <c r="D689" s="2" t="s">
        <v>22</v>
      </c>
      <c r="E689">
        <v>19.677748146197921</v>
      </c>
      <c r="F689">
        <v>19.156980781415893</v>
      </c>
      <c r="G689">
        <v>18.667411345978834</v>
      </c>
      <c r="H689">
        <v>18.280930215638197</v>
      </c>
      <c r="I689">
        <v>17.9059305012841</v>
      </c>
      <c r="J689">
        <v>17.398491762237271</v>
      </c>
      <c r="K689">
        <v>17.114535627930401</v>
      </c>
      <c r="L689">
        <v>17.043285520833301</v>
      </c>
      <c r="M689">
        <v>17.34596210312165</v>
      </c>
      <c r="N689">
        <v>17.366437513670409</v>
      </c>
      <c r="O689">
        <v>17.526465519959842</v>
      </c>
    </row>
    <row r="690" spans="1:15" hidden="1" x14ac:dyDescent="0.15">
      <c r="A690" t="s">
        <v>174</v>
      </c>
      <c r="B690" s="2" t="s">
        <v>380</v>
      </c>
      <c r="C690" t="s">
        <v>503</v>
      </c>
      <c r="D690" s="2" t="s">
        <v>157</v>
      </c>
      <c r="E690">
        <v>822945457</v>
      </c>
      <c r="F690">
        <v>845655214</v>
      </c>
      <c r="G690">
        <v>869025106</v>
      </c>
      <c r="H690">
        <v>893046172</v>
      </c>
      <c r="I690">
        <v>917726973</v>
      </c>
      <c r="J690">
        <v>943041070</v>
      </c>
      <c r="K690">
        <v>968959787</v>
      </c>
      <c r="L690">
        <v>995458478</v>
      </c>
      <c r="M690">
        <v>1022526541</v>
      </c>
      <c r="N690">
        <v>1050153672</v>
      </c>
      <c r="O690">
        <v>1078306520</v>
      </c>
    </row>
    <row r="691" spans="1:15" hidden="1" x14ac:dyDescent="0.15">
      <c r="A691" t="s">
        <v>174</v>
      </c>
      <c r="B691" s="2" t="s">
        <v>380</v>
      </c>
      <c r="C691" t="s">
        <v>516</v>
      </c>
      <c r="D691" s="2" t="s">
        <v>151</v>
      </c>
      <c r="E691">
        <v>9164173.18359375</v>
      </c>
      <c r="F691">
        <v>9159471.3840341568</v>
      </c>
      <c r="G691">
        <v>9194451.9992685318</v>
      </c>
      <c r="H691">
        <v>10208700.276374817</v>
      </c>
      <c r="I691">
        <v>10252152.354011536</v>
      </c>
      <c r="J691">
        <v>10247632.617194653</v>
      </c>
      <c r="K691">
        <v>10247644.055182934</v>
      </c>
      <c r="L691">
        <v>10245739.050300121</v>
      </c>
      <c r="M691">
        <v>10247069.050300121</v>
      </c>
      <c r="N691" t="s">
        <v>56</v>
      </c>
      <c r="O691" t="s">
        <v>56</v>
      </c>
    </row>
    <row r="692" spans="1:15" x14ac:dyDescent="0.15">
      <c r="A692" t="s">
        <v>169</v>
      </c>
      <c r="B692" s="2" t="s">
        <v>345</v>
      </c>
      <c r="C692" t="s">
        <v>315</v>
      </c>
      <c r="D692" s="2" t="s">
        <v>22</v>
      </c>
      <c r="E692">
        <v>20.2</v>
      </c>
      <c r="F692">
        <v>20.7</v>
      </c>
      <c r="G692">
        <v>21.8</v>
      </c>
      <c r="H692">
        <v>21.3</v>
      </c>
      <c r="I692">
        <v>19.899999999999999</v>
      </c>
      <c r="J692">
        <v>15.8</v>
      </c>
      <c r="K692">
        <v>13.3</v>
      </c>
      <c r="L692">
        <v>11.4</v>
      </c>
      <c r="M692">
        <v>11.9</v>
      </c>
      <c r="N692">
        <v>12.2</v>
      </c>
      <c r="O692">
        <v>12.4</v>
      </c>
    </row>
    <row r="693" spans="1:15" hidden="1" x14ac:dyDescent="0.15">
      <c r="A693" t="s">
        <v>169</v>
      </c>
      <c r="B693" s="2" t="s">
        <v>345</v>
      </c>
      <c r="C693" t="s">
        <v>503</v>
      </c>
      <c r="D693" s="2" t="s">
        <v>157</v>
      </c>
      <c r="E693">
        <v>33060837</v>
      </c>
      <c r="F693">
        <v>33783788</v>
      </c>
      <c r="G693">
        <v>34545013</v>
      </c>
      <c r="H693">
        <v>35349681</v>
      </c>
      <c r="I693">
        <v>36193783</v>
      </c>
      <c r="J693">
        <v>37072550</v>
      </c>
      <c r="K693">
        <v>37977655</v>
      </c>
      <c r="L693">
        <v>38902950</v>
      </c>
      <c r="M693">
        <v>39847440</v>
      </c>
      <c r="N693">
        <v>40813396</v>
      </c>
      <c r="O693">
        <v>41801533</v>
      </c>
    </row>
    <row r="694" spans="1:15" hidden="1" x14ac:dyDescent="0.15">
      <c r="A694" t="s">
        <v>169</v>
      </c>
      <c r="B694" s="2" t="s">
        <v>345</v>
      </c>
      <c r="C694" t="s">
        <v>516</v>
      </c>
      <c r="D694" s="2" t="s">
        <v>151</v>
      </c>
      <c r="E694" t="s">
        <v>56</v>
      </c>
      <c r="F694" t="s">
        <v>56</v>
      </c>
      <c r="G694" t="s">
        <v>56</v>
      </c>
      <c r="H694">
        <v>682113.59375</v>
      </c>
      <c r="I694">
        <v>682071.5625</v>
      </c>
      <c r="J694">
        <v>681945.625</v>
      </c>
      <c r="K694">
        <v>681861.5625</v>
      </c>
      <c r="L694">
        <v>681861.5625</v>
      </c>
      <c r="M694">
        <v>681861.5625</v>
      </c>
      <c r="N694" t="s">
        <v>56</v>
      </c>
      <c r="O694" t="s">
        <v>56</v>
      </c>
    </row>
    <row r="695" spans="1:15" x14ac:dyDescent="0.15">
      <c r="A695" t="s">
        <v>385</v>
      </c>
      <c r="B695" s="2" t="s">
        <v>49</v>
      </c>
      <c r="C695" t="s">
        <v>315</v>
      </c>
      <c r="D695" s="2" t="s">
        <v>22</v>
      </c>
      <c r="E695">
        <v>8.4</v>
      </c>
      <c r="F695">
        <v>7.7</v>
      </c>
      <c r="G695">
        <v>7.4</v>
      </c>
      <c r="H695">
        <v>7.7</v>
      </c>
      <c r="I695">
        <v>8.3000000000000007</v>
      </c>
      <c r="J695">
        <v>7.8</v>
      </c>
      <c r="K695">
        <v>7.7</v>
      </c>
      <c r="L695">
        <v>7.9</v>
      </c>
      <c r="M695">
        <v>8.5</v>
      </c>
      <c r="N695">
        <v>8.4</v>
      </c>
      <c r="O695">
        <v>8.1</v>
      </c>
    </row>
    <row r="696" spans="1:15" hidden="1" x14ac:dyDescent="0.15">
      <c r="A696" t="s">
        <v>385</v>
      </c>
      <c r="B696" s="2" t="s">
        <v>49</v>
      </c>
      <c r="C696" t="s">
        <v>503</v>
      </c>
      <c r="D696" s="2" t="s">
        <v>157</v>
      </c>
      <c r="E696">
        <v>517122</v>
      </c>
      <c r="F696">
        <v>523113</v>
      </c>
      <c r="G696">
        <v>529126</v>
      </c>
      <c r="H696">
        <v>535177</v>
      </c>
      <c r="I696">
        <v>541247</v>
      </c>
      <c r="J696">
        <v>547295</v>
      </c>
      <c r="K696">
        <v>553278</v>
      </c>
      <c r="L696">
        <v>559136</v>
      </c>
      <c r="M696">
        <v>564883</v>
      </c>
      <c r="N696">
        <v>570501</v>
      </c>
      <c r="O696">
        <v>575987</v>
      </c>
    </row>
    <row r="697" spans="1:15" hidden="1" x14ac:dyDescent="0.15">
      <c r="A697" t="s">
        <v>385</v>
      </c>
      <c r="B697" s="2" t="s">
        <v>49</v>
      </c>
      <c r="C697" t="s">
        <v>516</v>
      </c>
      <c r="D697" s="2" t="s">
        <v>151</v>
      </c>
      <c r="E697">
        <v>708.00003051757801</v>
      </c>
      <c r="F697">
        <v>804.00001525878906</v>
      </c>
      <c r="G697">
        <v>783.00003051757801</v>
      </c>
      <c r="H697">
        <v>800</v>
      </c>
      <c r="I697">
        <v>731.99996948242199</v>
      </c>
      <c r="J697">
        <v>831.99996948242199</v>
      </c>
      <c r="K697">
        <v>881.99996948242199</v>
      </c>
      <c r="L697">
        <v>870</v>
      </c>
      <c r="M697">
        <v>870</v>
      </c>
      <c r="N697" t="s">
        <v>56</v>
      </c>
      <c r="O697" t="s">
        <v>56</v>
      </c>
    </row>
    <row r="698" spans="1:15" x14ac:dyDescent="0.15">
      <c r="A698" t="s">
        <v>54</v>
      </c>
      <c r="B698" s="2" t="s">
        <v>210</v>
      </c>
      <c r="C698" t="s">
        <v>315</v>
      </c>
      <c r="D698" s="2" t="s">
        <v>22</v>
      </c>
      <c r="E698">
        <v>2.5</v>
      </c>
      <c r="F698">
        <v>2.5</v>
      </c>
      <c r="G698">
        <v>2.5</v>
      </c>
      <c r="H698">
        <v>2.5</v>
      </c>
      <c r="I698">
        <v>2.5</v>
      </c>
      <c r="J698">
        <v>2.5</v>
      </c>
      <c r="K698">
        <v>2.5</v>
      </c>
      <c r="L698">
        <v>2.5</v>
      </c>
      <c r="M698">
        <v>2.5</v>
      </c>
      <c r="N698">
        <v>2.5</v>
      </c>
      <c r="O698">
        <v>2.5</v>
      </c>
    </row>
    <row r="699" spans="1:15" hidden="1" x14ac:dyDescent="0.15">
      <c r="A699" t="s">
        <v>54</v>
      </c>
      <c r="B699" s="2" t="s">
        <v>210</v>
      </c>
      <c r="C699" t="s">
        <v>503</v>
      </c>
      <c r="D699" s="2" t="s">
        <v>157</v>
      </c>
      <c r="E699">
        <v>9219637</v>
      </c>
      <c r="F699">
        <v>9298515</v>
      </c>
      <c r="G699">
        <v>9378126</v>
      </c>
      <c r="H699">
        <v>9449213</v>
      </c>
      <c r="I699">
        <v>9519374</v>
      </c>
      <c r="J699">
        <v>9600379</v>
      </c>
      <c r="K699">
        <v>9696110</v>
      </c>
      <c r="L699">
        <v>9799186</v>
      </c>
      <c r="M699">
        <v>9923085</v>
      </c>
      <c r="N699">
        <v>10057698</v>
      </c>
      <c r="O699">
        <v>10175214</v>
      </c>
    </row>
    <row r="700" spans="1:15" hidden="1" x14ac:dyDescent="0.15">
      <c r="A700" t="s">
        <v>54</v>
      </c>
      <c r="B700" s="2" t="s">
        <v>210</v>
      </c>
      <c r="C700" t="s">
        <v>516</v>
      </c>
      <c r="D700" s="2" t="s">
        <v>151</v>
      </c>
      <c r="E700">
        <v>30930</v>
      </c>
      <c r="F700">
        <v>30790</v>
      </c>
      <c r="G700">
        <v>30850</v>
      </c>
      <c r="H700">
        <v>30660</v>
      </c>
      <c r="I700">
        <v>30486.0009765625</v>
      </c>
      <c r="J700">
        <v>30478.9990234375</v>
      </c>
      <c r="K700">
        <v>30326.999511718801</v>
      </c>
      <c r="L700">
        <v>30398.000488281301</v>
      </c>
      <c r="M700">
        <v>30315</v>
      </c>
      <c r="N700" t="s">
        <v>56</v>
      </c>
      <c r="O700" t="s">
        <v>56</v>
      </c>
    </row>
    <row r="701" spans="1:15" x14ac:dyDescent="0.15">
      <c r="A701" t="s">
        <v>142</v>
      </c>
      <c r="B701" s="2" t="s">
        <v>486</v>
      </c>
      <c r="C701" t="s">
        <v>315</v>
      </c>
      <c r="D701" s="2" t="s">
        <v>22</v>
      </c>
      <c r="E701">
        <v>2.5</v>
      </c>
      <c r="F701">
        <v>2.5</v>
      </c>
      <c r="G701">
        <v>2.5</v>
      </c>
      <c r="H701">
        <v>2.5</v>
      </c>
      <c r="I701">
        <v>2.5</v>
      </c>
      <c r="J701">
        <v>2.5</v>
      </c>
      <c r="K701">
        <v>2.5</v>
      </c>
      <c r="L701">
        <v>2.5</v>
      </c>
      <c r="M701">
        <v>2.5</v>
      </c>
      <c r="N701">
        <v>2.5</v>
      </c>
      <c r="O701">
        <v>2.5</v>
      </c>
    </row>
    <row r="702" spans="1:15" hidden="1" x14ac:dyDescent="0.15">
      <c r="A702" t="s">
        <v>142</v>
      </c>
      <c r="B702" s="2" t="s">
        <v>486</v>
      </c>
      <c r="C702" t="s">
        <v>503</v>
      </c>
      <c r="D702" s="2" t="s">
        <v>157</v>
      </c>
      <c r="E702">
        <v>7647675</v>
      </c>
      <c r="F702">
        <v>7743831</v>
      </c>
      <c r="G702">
        <v>7824909</v>
      </c>
      <c r="H702">
        <v>7912398</v>
      </c>
      <c r="I702">
        <v>7996861</v>
      </c>
      <c r="J702">
        <v>8089346</v>
      </c>
      <c r="K702">
        <v>8188649</v>
      </c>
      <c r="L702">
        <v>8282396</v>
      </c>
      <c r="M702">
        <v>8373338</v>
      </c>
      <c r="N702">
        <v>8451840</v>
      </c>
      <c r="O702">
        <v>8514329</v>
      </c>
    </row>
    <row r="703" spans="1:15" hidden="1" x14ac:dyDescent="0.15">
      <c r="A703" t="s">
        <v>142</v>
      </c>
      <c r="B703" s="2" t="s">
        <v>486</v>
      </c>
      <c r="C703" t="s">
        <v>516</v>
      </c>
      <c r="D703" s="2" t="s">
        <v>151</v>
      </c>
      <c r="E703">
        <v>15405.9997558594</v>
      </c>
      <c r="F703">
        <v>15375</v>
      </c>
      <c r="G703">
        <v>15345.9997558594</v>
      </c>
      <c r="H703">
        <v>15315.9997558594</v>
      </c>
      <c r="I703">
        <v>15286.999511718799</v>
      </c>
      <c r="J703">
        <v>15248.8000488281</v>
      </c>
      <c r="K703">
        <v>15219.0002441406</v>
      </c>
      <c r="L703">
        <v>15189.3005371094</v>
      </c>
      <c r="M703">
        <v>15159.699707031299</v>
      </c>
      <c r="N703" t="s">
        <v>56</v>
      </c>
      <c r="O703" t="s">
        <v>56</v>
      </c>
    </row>
    <row r="704" spans="1:15" x14ac:dyDescent="0.15">
      <c r="A704" t="s">
        <v>133</v>
      </c>
      <c r="B704" s="2" t="s">
        <v>163</v>
      </c>
      <c r="C704" t="s">
        <v>315</v>
      </c>
      <c r="D704" s="2" t="s">
        <v>22</v>
      </c>
      <c r="E704" t="s">
        <v>56</v>
      </c>
      <c r="F704" t="s">
        <v>56</v>
      </c>
      <c r="G704" t="s">
        <v>56</v>
      </c>
      <c r="H704" t="s">
        <v>56</v>
      </c>
      <c r="I704" t="s">
        <v>56</v>
      </c>
      <c r="J704" t="s">
        <v>56</v>
      </c>
      <c r="K704" t="s">
        <v>56</v>
      </c>
      <c r="L704" t="s">
        <v>56</v>
      </c>
      <c r="M704" t="s">
        <v>56</v>
      </c>
      <c r="N704" t="s">
        <v>56</v>
      </c>
      <c r="O704" t="s">
        <v>56</v>
      </c>
    </row>
    <row r="705" spans="1:15" hidden="1" x14ac:dyDescent="0.15">
      <c r="A705" t="s">
        <v>133</v>
      </c>
      <c r="B705" s="2" t="s">
        <v>163</v>
      </c>
      <c r="C705" t="s">
        <v>503</v>
      </c>
      <c r="D705" s="2" t="s">
        <v>157</v>
      </c>
      <c r="E705">
        <v>20664038</v>
      </c>
      <c r="F705">
        <v>21205873</v>
      </c>
      <c r="G705">
        <v>21362529</v>
      </c>
      <c r="H705">
        <v>21082966</v>
      </c>
      <c r="I705">
        <v>20442541</v>
      </c>
      <c r="J705">
        <v>19584274</v>
      </c>
      <c r="K705">
        <v>18715672</v>
      </c>
      <c r="L705">
        <v>17997408</v>
      </c>
      <c r="M705">
        <v>17453933</v>
      </c>
      <c r="N705">
        <v>17068002</v>
      </c>
      <c r="O705">
        <v>16906283</v>
      </c>
    </row>
    <row r="706" spans="1:15" hidden="1" x14ac:dyDescent="0.15">
      <c r="A706" t="s">
        <v>133</v>
      </c>
      <c r="B706" s="2" t="s">
        <v>163</v>
      </c>
      <c r="C706" t="s">
        <v>516</v>
      </c>
      <c r="D706" s="2" t="s">
        <v>151</v>
      </c>
      <c r="E706">
        <v>138980</v>
      </c>
      <c r="F706">
        <v>139080</v>
      </c>
      <c r="G706">
        <v>139080</v>
      </c>
      <c r="H706">
        <v>139150</v>
      </c>
      <c r="I706">
        <v>139210</v>
      </c>
      <c r="J706">
        <v>139210</v>
      </c>
      <c r="K706">
        <v>139210</v>
      </c>
      <c r="L706">
        <v>139210</v>
      </c>
      <c r="M706">
        <v>139210</v>
      </c>
      <c r="N706" t="s">
        <v>56</v>
      </c>
      <c r="O706" t="s">
        <v>56</v>
      </c>
    </row>
    <row r="707" spans="1:15" x14ac:dyDescent="0.15">
      <c r="A707" t="s">
        <v>33</v>
      </c>
      <c r="B707" s="2" t="s">
        <v>35</v>
      </c>
      <c r="C707" t="s">
        <v>315</v>
      </c>
      <c r="D707" s="2" t="s">
        <v>22</v>
      </c>
      <c r="E707" t="s">
        <v>56</v>
      </c>
      <c r="F707" t="s">
        <v>56</v>
      </c>
      <c r="G707" t="s">
        <v>56</v>
      </c>
      <c r="H707" t="s">
        <v>56</v>
      </c>
      <c r="I707" t="s">
        <v>56</v>
      </c>
      <c r="J707" t="s">
        <v>56</v>
      </c>
      <c r="K707" t="s">
        <v>56</v>
      </c>
      <c r="L707" t="s">
        <v>56</v>
      </c>
      <c r="M707" t="s">
        <v>56</v>
      </c>
      <c r="N707" t="s">
        <v>56</v>
      </c>
      <c r="O707" t="s">
        <v>56</v>
      </c>
    </row>
    <row r="708" spans="1:15" hidden="1" x14ac:dyDescent="0.15">
      <c r="A708" t="s">
        <v>33</v>
      </c>
      <c r="B708" s="2" t="s">
        <v>35</v>
      </c>
      <c r="C708" t="s">
        <v>503</v>
      </c>
      <c r="D708" s="2" t="s">
        <v>157</v>
      </c>
      <c r="E708">
        <v>7209930</v>
      </c>
      <c r="F708">
        <v>7364753</v>
      </c>
      <c r="G708">
        <v>7527394</v>
      </c>
      <c r="H708">
        <v>7697510</v>
      </c>
      <c r="I708">
        <v>7874835</v>
      </c>
      <c r="J708">
        <v>8059769</v>
      </c>
      <c r="K708">
        <v>8252833</v>
      </c>
      <c r="L708">
        <v>8454028</v>
      </c>
      <c r="M708">
        <v>8663579</v>
      </c>
      <c r="N708">
        <v>8880268</v>
      </c>
      <c r="O708">
        <v>9100837</v>
      </c>
    </row>
    <row r="709" spans="1:15" hidden="1" x14ac:dyDescent="0.15">
      <c r="A709" t="s">
        <v>33</v>
      </c>
      <c r="B709" s="2" t="s">
        <v>35</v>
      </c>
      <c r="C709" t="s">
        <v>516</v>
      </c>
      <c r="D709" s="2" t="s">
        <v>151</v>
      </c>
      <c r="E709">
        <v>47270</v>
      </c>
      <c r="F709">
        <v>47593.9990234375</v>
      </c>
      <c r="G709">
        <v>47557.001953125</v>
      </c>
      <c r="H709">
        <v>47527.998046875</v>
      </c>
      <c r="I709">
        <v>47490</v>
      </c>
      <c r="J709">
        <v>47430</v>
      </c>
      <c r="K709">
        <v>47380</v>
      </c>
      <c r="L709">
        <v>47380</v>
      </c>
      <c r="M709">
        <v>47380</v>
      </c>
      <c r="N709" t="s">
        <v>56</v>
      </c>
      <c r="O709" t="s">
        <v>56</v>
      </c>
    </row>
    <row r="710" spans="1:15" x14ac:dyDescent="0.15">
      <c r="A710" t="s">
        <v>431</v>
      </c>
      <c r="B710" s="2" t="s">
        <v>346</v>
      </c>
      <c r="C710" t="s">
        <v>315</v>
      </c>
      <c r="D710" s="2" t="s">
        <v>22</v>
      </c>
      <c r="E710">
        <v>30.8</v>
      </c>
      <c r="F710">
        <v>32.6</v>
      </c>
      <c r="G710">
        <v>31.6</v>
      </c>
      <c r="H710">
        <v>30.7</v>
      </c>
      <c r="I710">
        <v>29.1</v>
      </c>
      <c r="J710">
        <v>27.9</v>
      </c>
      <c r="K710">
        <v>26.5</v>
      </c>
      <c r="L710">
        <v>24.8</v>
      </c>
      <c r="M710">
        <v>24.4</v>
      </c>
      <c r="N710">
        <v>24.5</v>
      </c>
      <c r="O710">
        <v>25</v>
      </c>
    </row>
    <row r="711" spans="1:15" hidden="1" x14ac:dyDescent="0.15">
      <c r="A711" t="s">
        <v>431</v>
      </c>
      <c r="B711" s="2" t="s">
        <v>346</v>
      </c>
      <c r="C711" t="s">
        <v>503</v>
      </c>
      <c r="D711" s="2" t="s">
        <v>157</v>
      </c>
      <c r="E711">
        <v>41853944</v>
      </c>
      <c r="F711">
        <v>43073834</v>
      </c>
      <c r="G711">
        <v>44346525</v>
      </c>
      <c r="H711">
        <v>45673338</v>
      </c>
      <c r="I711">
        <v>47052481</v>
      </c>
      <c r="J711">
        <v>48482266</v>
      </c>
      <c r="K711">
        <v>49959822</v>
      </c>
      <c r="L711">
        <v>51482633</v>
      </c>
      <c r="M711">
        <v>53050790</v>
      </c>
      <c r="N711">
        <v>54663906</v>
      </c>
      <c r="O711">
        <v>56318348</v>
      </c>
    </row>
    <row r="712" spans="1:15" hidden="1" x14ac:dyDescent="0.15">
      <c r="A712" t="s">
        <v>431</v>
      </c>
      <c r="B712" s="2" t="s">
        <v>346</v>
      </c>
      <c r="C712" t="s">
        <v>516</v>
      </c>
      <c r="D712" s="2" t="s">
        <v>151</v>
      </c>
      <c r="E712">
        <v>369743.984375</v>
      </c>
      <c r="F712">
        <v>373000</v>
      </c>
      <c r="G712">
        <v>374500</v>
      </c>
      <c r="H712">
        <v>383000</v>
      </c>
      <c r="I712">
        <v>397000</v>
      </c>
      <c r="J712">
        <v>396500</v>
      </c>
      <c r="K712">
        <v>396500</v>
      </c>
      <c r="L712">
        <v>396500</v>
      </c>
      <c r="M712">
        <v>396500</v>
      </c>
      <c r="N712" t="s">
        <v>56</v>
      </c>
      <c r="O712" t="s">
        <v>56</v>
      </c>
    </row>
    <row r="713" spans="1:15" x14ac:dyDescent="0.15">
      <c r="A713" t="s">
        <v>420</v>
      </c>
      <c r="B713" s="2" t="s">
        <v>336</v>
      </c>
      <c r="C713" t="s">
        <v>315</v>
      </c>
      <c r="D713" s="2" t="s">
        <v>22</v>
      </c>
      <c r="E713">
        <v>10.7</v>
      </c>
      <c r="F713">
        <v>10.7</v>
      </c>
      <c r="G713">
        <v>10.5</v>
      </c>
      <c r="H713">
        <v>9.9</v>
      </c>
      <c r="I713">
        <v>9.4</v>
      </c>
      <c r="J713">
        <v>9.1</v>
      </c>
      <c r="K713">
        <v>8.8000000000000007</v>
      </c>
      <c r="L713">
        <v>8.6</v>
      </c>
      <c r="M713">
        <v>8.6</v>
      </c>
      <c r="N713">
        <v>8.9</v>
      </c>
      <c r="O713">
        <v>9.3000000000000007</v>
      </c>
    </row>
    <row r="714" spans="1:15" hidden="1" x14ac:dyDescent="0.15">
      <c r="A714" t="s">
        <v>420</v>
      </c>
      <c r="B714" s="2" t="s">
        <v>336</v>
      </c>
      <c r="C714" t="s">
        <v>503</v>
      </c>
      <c r="D714" s="2" t="s">
        <v>157</v>
      </c>
      <c r="E714">
        <v>66530984</v>
      </c>
      <c r="F714">
        <v>66866839</v>
      </c>
      <c r="G714">
        <v>67195028</v>
      </c>
      <c r="H714">
        <v>67518382</v>
      </c>
      <c r="I714">
        <v>67835957</v>
      </c>
      <c r="J714">
        <v>68144501</v>
      </c>
      <c r="K714">
        <v>68438730</v>
      </c>
      <c r="L714">
        <v>68714511</v>
      </c>
      <c r="M714">
        <v>68971331</v>
      </c>
      <c r="N714">
        <v>69209858</v>
      </c>
      <c r="O714">
        <v>69428524</v>
      </c>
    </row>
    <row r="715" spans="1:15" hidden="1" x14ac:dyDescent="0.15">
      <c r="A715" t="s">
        <v>420</v>
      </c>
      <c r="B715" s="2" t="s">
        <v>336</v>
      </c>
      <c r="C715" t="s">
        <v>516</v>
      </c>
      <c r="D715" s="2" t="s">
        <v>151</v>
      </c>
      <c r="E715">
        <v>200500</v>
      </c>
      <c r="F715">
        <v>208790</v>
      </c>
      <c r="G715">
        <v>210600</v>
      </c>
      <c r="H715">
        <v>210600</v>
      </c>
      <c r="I715">
        <v>218600</v>
      </c>
      <c r="J715">
        <v>221100</v>
      </c>
      <c r="K715">
        <v>221100</v>
      </c>
      <c r="L715">
        <v>221100</v>
      </c>
      <c r="M715">
        <v>221100</v>
      </c>
      <c r="N715" t="s">
        <v>56</v>
      </c>
      <c r="O715" t="s">
        <v>56</v>
      </c>
    </row>
    <row r="716" spans="1:15" x14ac:dyDescent="0.15">
      <c r="A716" t="s">
        <v>507</v>
      </c>
      <c r="B716" s="2" t="s">
        <v>209</v>
      </c>
      <c r="C716" t="s">
        <v>315</v>
      </c>
      <c r="D716" s="2" t="s">
        <v>22</v>
      </c>
      <c r="E716">
        <v>32.5</v>
      </c>
      <c r="F716">
        <v>32.6</v>
      </c>
      <c r="G716">
        <v>32.6</v>
      </c>
      <c r="H716">
        <v>31.2</v>
      </c>
      <c r="I716">
        <v>31.1</v>
      </c>
      <c r="J716">
        <v>31</v>
      </c>
      <c r="K716">
        <v>30.8</v>
      </c>
      <c r="L716">
        <v>30.3</v>
      </c>
      <c r="M716">
        <v>30.2</v>
      </c>
      <c r="N716">
        <v>30.7</v>
      </c>
      <c r="O716">
        <v>30.9</v>
      </c>
    </row>
    <row r="717" spans="1:15" hidden="1" x14ac:dyDescent="0.15">
      <c r="A717" t="s">
        <v>507</v>
      </c>
      <c r="B717" s="2" t="s">
        <v>209</v>
      </c>
      <c r="C717" t="s">
        <v>503</v>
      </c>
      <c r="D717" s="2" t="s">
        <v>157</v>
      </c>
      <c r="E717">
        <v>1055431</v>
      </c>
      <c r="F717">
        <v>1074277</v>
      </c>
      <c r="G717">
        <v>1093523</v>
      </c>
      <c r="H717">
        <v>1113151</v>
      </c>
      <c r="I717">
        <v>1132994</v>
      </c>
      <c r="J717">
        <v>1153295</v>
      </c>
      <c r="K717">
        <v>1174331</v>
      </c>
      <c r="L717">
        <v>1196302</v>
      </c>
      <c r="M717">
        <v>1219288</v>
      </c>
      <c r="N717">
        <v>1243261</v>
      </c>
      <c r="O717">
        <v>1267972</v>
      </c>
    </row>
    <row r="718" spans="1:15" hidden="1" x14ac:dyDescent="0.15">
      <c r="A718" t="s">
        <v>507</v>
      </c>
      <c r="B718" s="2" t="s">
        <v>209</v>
      </c>
      <c r="C718" t="s">
        <v>516</v>
      </c>
      <c r="D718" s="2" t="s">
        <v>151</v>
      </c>
      <c r="E718">
        <v>3800</v>
      </c>
      <c r="F718">
        <v>3820</v>
      </c>
      <c r="G718">
        <v>3720</v>
      </c>
      <c r="H718">
        <v>3730</v>
      </c>
      <c r="I718">
        <v>3840</v>
      </c>
      <c r="J718">
        <v>3800</v>
      </c>
      <c r="K718">
        <v>3800</v>
      </c>
      <c r="L718">
        <v>3800</v>
      </c>
      <c r="M718">
        <v>3800</v>
      </c>
      <c r="N718" t="s">
        <v>56</v>
      </c>
      <c r="O718" t="s">
        <v>56</v>
      </c>
    </row>
    <row r="719" spans="1:15" x14ac:dyDescent="0.15">
      <c r="A719" t="s">
        <v>189</v>
      </c>
      <c r="B719" s="2" t="s">
        <v>284</v>
      </c>
      <c r="C719" t="s">
        <v>315</v>
      </c>
      <c r="D719" s="2" t="s">
        <v>22</v>
      </c>
      <c r="E719">
        <v>25.7</v>
      </c>
      <c r="F719">
        <v>24.8</v>
      </c>
      <c r="G719">
        <v>24</v>
      </c>
      <c r="H719">
        <v>23.2</v>
      </c>
      <c r="I719">
        <v>22.3</v>
      </c>
      <c r="J719">
        <v>21.4</v>
      </c>
      <c r="K719">
        <v>21.1</v>
      </c>
      <c r="L719">
        <v>21.3</v>
      </c>
      <c r="M719">
        <v>21.3</v>
      </c>
      <c r="N719">
        <v>21.1</v>
      </c>
      <c r="O719">
        <v>20.7</v>
      </c>
    </row>
    <row r="720" spans="1:15" hidden="1" x14ac:dyDescent="0.15">
      <c r="A720" t="s">
        <v>189</v>
      </c>
      <c r="B720" s="2" t="s">
        <v>284</v>
      </c>
      <c r="C720" t="s">
        <v>503</v>
      </c>
      <c r="D720" s="2" t="s">
        <v>157</v>
      </c>
      <c r="E720">
        <v>6083420</v>
      </c>
      <c r="F720">
        <v>6250835</v>
      </c>
      <c r="G720">
        <v>6421679</v>
      </c>
      <c r="H720">
        <v>6595943</v>
      </c>
      <c r="I720">
        <v>6773807</v>
      </c>
      <c r="J720">
        <v>6954721</v>
      </c>
      <c r="K720">
        <v>7137997</v>
      </c>
      <c r="L720">
        <v>7323158</v>
      </c>
      <c r="M720">
        <v>7509952</v>
      </c>
      <c r="N720">
        <v>7698475</v>
      </c>
      <c r="O720">
        <v>7889094</v>
      </c>
    </row>
    <row r="721" spans="1:15" hidden="1" x14ac:dyDescent="0.15">
      <c r="A721" t="s">
        <v>189</v>
      </c>
      <c r="B721" s="2" t="s">
        <v>284</v>
      </c>
      <c r="C721" t="s">
        <v>516</v>
      </c>
      <c r="D721" s="2" t="s">
        <v>151</v>
      </c>
      <c r="E721">
        <v>35450</v>
      </c>
      <c r="F721">
        <v>36050</v>
      </c>
      <c r="G721">
        <v>36650</v>
      </c>
      <c r="H721">
        <v>36650</v>
      </c>
      <c r="I721">
        <v>38500</v>
      </c>
      <c r="J721">
        <v>38200</v>
      </c>
      <c r="K721">
        <v>38200</v>
      </c>
      <c r="L721">
        <v>38200</v>
      </c>
      <c r="M721">
        <v>38200</v>
      </c>
      <c r="N721" t="s">
        <v>56</v>
      </c>
      <c r="O721" t="s">
        <v>56</v>
      </c>
    </row>
    <row r="722" spans="1:15" x14ac:dyDescent="0.15">
      <c r="A722" t="s">
        <v>485</v>
      </c>
      <c r="B722" s="2" t="s">
        <v>471</v>
      </c>
      <c r="C722" t="s">
        <v>315</v>
      </c>
      <c r="D722" s="2" t="s">
        <v>22</v>
      </c>
      <c r="E722" t="s">
        <v>56</v>
      </c>
      <c r="F722" t="s">
        <v>56</v>
      </c>
      <c r="G722" t="s">
        <v>56</v>
      </c>
      <c r="H722" t="s">
        <v>56</v>
      </c>
      <c r="I722" t="s">
        <v>56</v>
      </c>
      <c r="J722" t="s">
        <v>56</v>
      </c>
      <c r="K722" t="s">
        <v>56</v>
      </c>
      <c r="L722" t="s">
        <v>56</v>
      </c>
      <c r="M722" t="s">
        <v>56</v>
      </c>
      <c r="N722" t="s">
        <v>56</v>
      </c>
      <c r="O722" t="s">
        <v>56</v>
      </c>
    </row>
    <row r="723" spans="1:15" hidden="1" x14ac:dyDescent="0.15">
      <c r="A723" t="s">
        <v>485</v>
      </c>
      <c r="B723" s="2" t="s">
        <v>471</v>
      </c>
      <c r="C723" t="s">
        <v>503</v>
      </c>
      <c r="D723" s="2" t="s">
        <v>157</v>
      </c>
      <c r="E723">
        <v>103379</v>
      </c>
      <c r="F723">
        <v>103890</v>
      </c>
      <c r="G723">
        <v>103986</v>
      </c>
      <c r="H723">
        <v>103562</v>
      </c>
      <c r="I723">
        <v>102737</v>
      </c>
      <c r="J723">
        <v>101768</v>
      </c>
      <c r="K723">
        <v>101028</v>
      </c>
      <c r="L723">
        <v>100781</v>
      </c>
      <c r="M723">
        <v>101133</v>
      </c>
      <c r="N723">
        <v>101998</v>
      </c>
      <c r="O723">
        <v>103197</v>
      </c>
    </row>
    <row r="724" spans="1:15" hidden="1" x14ac:dyDescent="0.15">
      <c r="A724" t="s">
        <v>485</v>
      </c>
      <c r="B724" s="2" t="s">
        <v>471</v>
      </c>
      <c r="C724" t="s">
        <v>516</v>
      </c>
      <c r="D724" s="2" t="s">
        <v>151</v>
      </c>
      <c r="E724">
        <v>310</v>
      </c>
      <c r="F724">
        <v>320</v>
      </c>
      <c r="G724">
        <v>320</v>
      </c>
      <c r="H724">
        <v>320</v>
      </c>
      <c r="I724">
        <v>330</v>
      </c>
      <c r="J724">
        <v>330</v>
      </c>
      <c r="K724">
        <v>330</v>
      </c>
      <c r="L724">
        <v>330</v>
      </c>
      <c r="M724">
        <v>330</v>
      </c>
      <c r="N724" t="s">
        <v>56</v>
      </c>
      <c r="O724" t="s">
        <v>56</v>
      </c>
    </row>
    <row r="725" spans="1:15" x14ac:dyDescent="0.15">
      <c r="A725" t="s">
        <v>499</v>
      </c>
      <c r="B725" s="2" t="s">
        <v>131</v>
      </c>
      <c r="C725" t="s">
        <v>315</v>
      </c>
      <c r="D725" s="2" t="s">
        <v>22</v>
      </c>
      <c r="E725">
        <v>9.6</v>
      </c>
      <c r="F725">
        <v>9.6999999999999993</v>
      </c>
      <c r="G725">
        <v>9.1999999999999993</v>
      </c>
      <c r="H725">
        <v>8.4</v>
      </c>
      <c r="I725">
        <v>7.2</v>
      </c>
      <c r="J725">
        <v>6.3</v>
      </c>
      <c r="K725">
        <v>6</v>
      </c>
      <c r="L725">
        <v>5.9</v>
      </c>
      <c r="M725">
        <v>5.9</v>
      </c>
      <c r="N725">
        <v>5.7</v>
      </c>
      <c r="O725">
        <v>5.5</v>
      </c>
    </row>
    <row r="726" spans="1:15" hidden="1" x14ac:dyDescent="0.15">
      <c r="A726" t="s">
        <v>499</v>
      </c>
      <c r="B726" s="2" t="s">
        <v>131</v>
      </c>
      <c r="C726" t="s">
        <v>503</v>
      </c>
      <c r="D726" s="2" t="s">
        <v>157</v>
      </c>
      <c r="E726">
        <v>1314443</v>
      </c>
      <c r="F726">
        <v>1320930</v>
      </c>
      <c r="G726">
        <v>1328147</v>
      </c>
      <c r="H726">
        <v>1336178</v>
      </c>
      <c r="I726">
        <v>1344817</v>
      </c>
      <c r="J726">
        <v>1353700</v>
      </c>
      <c r="K726">
        <v>1362342</v>
      </c>
      <c r="L726">
        <v>1370328</v>
      </c>
      <c r="M726">
        <v>1377564</v>
      </c>
      <c r="N726">
        <v>1384072</v>
      </c>
      <c r="O726">
        <v>1389858</v>
      </c>
    </row>
    <row r="727" spans="1:15" hidden="1" x14ac:dyDescent="0.15">
      <c r="A727" t="s">
        <v>499</v>
      </c>
      <c r="B727" s="2" t="s">
        <v>131</v>
      </c>
      <c r="C727" t="s">
        <v>516</v>
      </c>
      <c r="D727" s="2" t="s">
        <v>151</v>
      </c>
      <c r="E727">
        <v>540</v>
      </c>
      <c r="F727">
        <v>540</v>
      </c>
      <c r="G727">
        <v>540</v>
      </c>
      <c r="H727">
        <v>540</v>
      </c>
      <c r="I727">
        <v>540</v>
      </c>
      <c r="J727">
        <v>540</v>
      </c>
      <c r="K727">
        <v>540</v>
      </c>
      <c r="L727">
        <v>540</v>
      </c>
      <c r="M727">
        <v>540</v>
      </c>
      <c r="N727" t="s">
        <v>56</v>
      </c>
      <c r="O727" t="s">
        <v>56</v>
      </c>
    </row>
    <row r="728" spans="1:15" x14ac:dyDescent="0.15">
      <c r="A728" t="s">
        <v>156</v>
      </c>
      <c r="B728" s="2" t="s">
        <v>15</v>
      </c>
      <c r="C728" t="s">
        <v>315</v>
      </c>
      <c r="D728" s="2" t="s">
        <v>22</v>
      </c>
      <c r="E728">
        <v>3.9</v>
      </c>
      <c r="F728">
        <v>3.7</v>
      </c>
      <c r="G728">
        <v>3.5</v>
      </c>
      <c r="H728">
        <v>3.3</v>
      </c>
      <c r="I728">
        <v>3.2</v>
      </c>
      <c r="J728">
        <v>2.9</v>
      </c>
      <c r="K728">
        <v>2.7</v>
      </c>
      <c r="L728">
        <v>2.5</v>
      </c>
      <c r="M728">
        <v>2.5</v>
      </c>
      <c r="N728">
        <v>2.5</v>
      </c>
      <c r="O728">
        <v>2.5</v>
      </c>
    </row>
    <row r="729" spans="1:15" hidden="1" x14ac:dyDescent="0.15">
      <c r="A729" t="s">
        <v>156</v>
      </c>
      <c r="B729" s="2" t="s">
        <v>15</v>
      </c>
      <c r="C729" t="s">
        <v>503</v>
      </c>
      <c r="D729" s="2" t="s">
        <v>157</v>
      </c>
      <c r="E729">
        <v>10414433</v>
      </c>
      <c r="F729">
        <v>10525694</v>
      </c>
      <c r="G729">
        <v>10635244</v>
      </c>
      <c r="H729">
        <v>10741880</v>
      </c>
      <c r="I729">
        <v>10847002</v>
      </c>
      <c r="J729">
        <v>10952951</v>
      </c>
      <c r="K729">
        <v>11063201</v>
      </c>
      <c r="L729">
        <v>11179949</v>
      </c>
      <c r="M729">
        <v>11303946</v>
      </c>
      <c r="N729">
        <v>11433443</v>
      </c>
      <c r="O729">
        <v>11565204</v>
      </c>
    </row>
    <row r="730" spans="1:15" hidden="1" x14ac:dyDescent="0.15">
      <c r="A730" t="s">
        <v>156</v>
      </c>
      <c r="B730" s="2" t="s">
        <v>15</v>
      </c>
      <c r="C730" t="s">
        <v>516</v>
      </c>
      <c r="D730" s="2" t="s">
        <v>151</v>
      </c>
      <c r="E730">
        <v>98810</v>
      </c>
      <c r="F730">
        <v>97890</v>
      </c>
      <c r="G730">
        <v>100380</v>
      </c>
      <c r="H730">
        <v>100720</v>
      </c>
      <c r="I730">
        <v>99220</v>
      </c>
      <c r="J730">
        <v>99430</v>
      </c>
      <c r="K730">
        <v>100730</v>
      </c>
      <c r="L730">
        <v>100730</v>
      </c>
      <c r="M730">
        <v>100730</v>
      </c>
      <c r="N730" t="s">
        <v>56</v>
      </c>
      <c r="O730" t="s">
        <v>56</v>
      </c>
    </row>
    <row r="731" spans="1:15" x14ac:dyDescent="0.15">
      <c r="A731" t="s">
        <v>272</v>
      </c>
      <c r="B731" s="2" t="s">
        <v>318</v>
      </c>
      <c r="C731" t="s">
        <v>315</v>
      </c>
      <c r="D731" s="2" t="s">
        <v>22</v>
      </c>
      <c r="E731">
        <v>2.5</v>
      </c>
      <c r="F731">
        <v>2.5</v>
      </c>
      <c r="G731">
        <v>2.5</v>
      </c>
      <c r="H731">
        <v>2.5</v>
      </c>
      <c r="I731">
        <v>2.5</v>
      </c>
      <c r="J731">
        <v>2.5</v>
      </c>
      <c r="K731">
        <v>2.5</v>
      </c>
      <c r="L731">
        <v>2.5</v>
      </c>
      <c r="M731">
        <v>2.5</v>
      </c>
      <c r="N731">
        <v>2.5</v>
      </c>
      <c r="O731">
        <v>2.5</v>
      </c>
    </row>
    <row r="732" spans="1:15" hidden="1" x14ac:dyDescent="0.15">
      <c r="A732" t="s">
        <v>272</v>
      </c>
      <c r="B732" s="2" t="s">
        <v>318</v>
      </c>
      <c r="C732" t="s">
        <v>503</v>
      </c>
      <c r="D732" s="2" t="s">
        <v>157</v>
      </c>
      <c r="E732">
        <v>70418604</v>
      </c>
      <c r="F732">
        <v>71321399</v>
      </c>
      <c r="G732">
        <v>72326988</v>
      </c>
      <c r="H732">
        <v>73443863</v>
      </c>
      <c r="I732">
        <v>74653016</v>
      </c>
      <c r="J732">
        <v>75928564</v>
      </c>
      <c r="K732">
        <v>77231907</v>
      </c>
      <c r="L732">
        <v>78529409</v>
      </c>
      <c r="M732">
        <v>79821724</v>
      </c>
      <c r="N732">
        <v>81101892</v>
      </c>
      <c r="O732">
        <v>82319724</v>
      </c>
    </row>
    <row r="733" spans="1:15" hidden="1" x14ac:dyDescent="0.15">
      <c r="A733" t="s">
        <v>272</v>
      </c>
      <c r="B733" s="2" t="s">
        <v>318</v>
      </c>
      <c r="C733" t="s">
        <v>516</v>
      </c>
      <c r="D733" s="2" t="s">
        <v>151</v>
      </c>
      <c r="E733">
        <v>391220</v>
      </c>
      <c r="F733">
        <v>389110</v>
      </c>
      <c r="G733">
        <v>390120</v>
      </c>
      <c r="H733">
        <v>382470</v>
      </c>
      <c r="I733">
        <v>384070</v>
      </c>
      <c r="J733">
        <v>384230</v>
      </c>
      <c r="K733">
        <v>385610</v>
      </c>
      <c r="L733">
        <v>385460</v>
      </c>
      <c r="M733">
        <v>383270</v>
      </c>
      <c r="N733" t="s">
        <v>56</v>
      </c>
      <c r="O733" t="s">
        <v>56</v>
      </c>
    </row>
    <row r="734" spans="1:15" x14ac:dyDescent="0.15">
      <c r="A734" t="s">
        <v>396</v>
      </c>
      <c r="B734" s="2" t="s">
        <v>194</v>
      </c>
      <c r="C734" t="s">
        <v>315</v>
      </c>
      <c r="D734" s="2" t="s">
        <v>22</v>
      </c>
      <c r="E734">
        <v>4</v>
      </c>
      <c r="F734">
        <v>4.4000000000000004</v>
      </c>
      <c r="G734">
        <v>4.5999999999999996</v>
      </c>
      <c r="H734">
        <v>4.9000000000000004</v>
      </c>
      <c r="I734">
        <v>5.0999999999999996</v>
      </c>
      <c r="J734">
        <v>4.7</v>
      </c>
      <c r="K734">
        <v>4.2</v>
      </c>
      <c r="L734">
        <v>3.6</v>
      </c>
      <c r="M734">
        <v>3.7</v>
      </c>
      <c r="N734">
        <v>3.8</v>
      </c>
      <c r="O734">
        <v>4</v>
      </c>
    </row>
    <row r="735" spans="1:15" hidden="1" x14ac:dyDescent="0.15">
      <c r="A735" t="s">
        <v>396</v>
      </c>
      <c r="B735" s="2" t="s">
        <v>194</v>
      </c>
      <c r="C735" t="s">
        <v>503</v>
      </c>
      <c r="D735" s="2" t="s">
        <v>157</v>
      </c>
      <c r="E735">
        <v>4935767</v>
      </c>
      <c r="F735">
        <v>5007954</v>
      </c>
      <c r="G735">
        <v>5087213</v>
      </c>
      <c r="H735">
        <v>5174085</v>
      </c>
      <c r="I735">
        <v>5267900</v>
      </c>
      <c r="J735">
        <v>5366375</v>
      </c>
      <c r="K735">
        <v>5466328</v>
      </c>
      <c r="L735">
        <v>5565287</v>
      </c>
      <c r="M735">
        <v>5662372</v>
      </c>
      <c r="N735">
        <v>5757669</v>
      </c>
      <c r="O735">
        <v>5850908</v>
      </c>
    </row>
    <row r="736" spans="1:15" hidden="1" x14ac:dyDescent="0.15">
      <c r="A736" t="s">
        <v>396</v>
      </c>
      <c r="B736" s="2" t="s">
        <v>194</v>
      </c>
      <c r="C736" t="s">
        <v>516</v>
      </c>
      <c r="D736" s="2" t="s">
        <v>151</v>
      </c>
      <c r="E736">
        <v>343500</v>
      </c>
      <c r="F736">
        <v>342050</v>
      </c>
      <c r="G736">
        <v>340000</v>
      </c>
      <c r="H736">
        <v>338380</v>
      </c>
      <c r="I736">
        <v>338380</v>
      </c>
      <c r="J736">
        <v>338380</v>
      </c>
      <c r="K736">
        <v>338380</v>
      </c>
      <c r="L736">
        <v>338380</v>
      </c>
      <c r="M736">
        <v>338380</v>
      </c>
      <c r="N736" t="s">
        <v>56</v>
      </c>
      <c r="O736" t="s">
        <v>56</v>
      </c>
    </row>
    <row r="737" spans="1:15" x14ac:dyDescent="0.15">
      <c r="A737" t="s">
        <v>92</v>
      </c>
      <c r="B737" s="2" t="s">
        <v>170</v>
      </c>
      <c r="C737" t="s">
        <v>315</v>
      </c>
      <c r="D737" s="2" t="s">
        <v>22</v>
      </c>
      <c r="E737" t="s">
        <v>56</v>
      </c>
      <c r="F737" t="s">
        <v>56</v>
      </c>
      <c r="G737" t="s">
        <v>56</v>
      </c>
      <c r="H737" t="s">
        <v>56</v>
      </c>
      <c r="I737" t="s">
        <v>56</v>
      </c>
      <c r="J737" t="s">
        <v>56</v>
      </c>
      <c r="K737" t="s">
        <v>56</v>
      </c>
      <c r="L737" t="s">
        <v>56</v>
      </c>
      <c r="M737" t="s">
        <v>56</v>
      </c>
      <c r="N737" t="s">
        <v>56</v>
      </c>
      <c r="O737" t="s">
        <v>56</v>
      </c>
    </row>
    <row r="738" spans="1:15" hidden="1" x14ac:dyDescent="0.15">
      <c r="A738" t="s">
        <v>92</v>
      </c>
      <c r="B738" s="2" t="s">
        <v>170</v>
      </c>
      <c r="C738" t="s">
        <v>503</v>
      </c>
      <c r="D738" s="2" t="s">
        <v>157</v>
      </c>
      <c r="E738">
        <v>31202</v>
      </c>
      <c r="F738">
        <v>31934</v>
      </c>
      <c r="G738">
        <v>32660</v>
      </c>
      <c r="H738">
        <v>33377</v>
      </c>
      <c r="I738">
        <v>34066</v>
      </c>
      <c r="J738">
        <v>34731</v>
      </c>
      <c r="K738">
        <v>35369</v>
      </c>
      <c r="L738">
        <v>35981</v>
      </c>
      <c r="M738">
        <v>36559</v>
      </c>
      <c r="N738">
        <v>37115</v>
      </c>
      <c r="O738">
        <v>37665</v>
      </c>
    </row>
    <row r="739" spans="1:15" hidden="1" x14ac:dyDescent="0.15">
      <c r="A739" t="s">
        <v>92</v>
      </c>
      <c r="B739" s="2" t="s">
        <v>170</v>
      </c>
      <c r="C739" t="s">
        <v>516</v>
      </c>
      <c r="D739" s="2" t="s">
        <v>151</v>
      </c>
      <c r="E739">
        <v>10</v>
      </c>
      <c r="F739">
        <v>10</v>
      </c>
      <c r="G739">
        <v>10</v>
      </c>
      <c r="H739">
        <v>10</v>
      </c>
      <c r="I739">
        <v>10</v>
      </c>
      <c r="J739">
        <v>10</v>
      </c>
      <c r="K739">
        <v>10</v>
      </c>
      <c r="L739">
        <v>10</v>
      </c>
      <c r="M739">
        <v>10</v>
      </c>
      <c r="N739" t="s">
        <v>56</v>
      </c>
      <c r="O739" t="s">
        <v>56</v>
      </c>
    </row>
    <row r="740" spans="1:15" x14ac:dyDescent="0.15">
      <c r="A740" t="s">
        <v>328</v>
      </c>
      <c r="B740" s="2" t="s">
        <v>74</v>
      </c>
      <c r="C740" t="s">
        <v>315</v>
      </c>
      <c r="D740" s="2" t="s">
        <v>22</v>
      </c>
      <c r="E740" t="s">
        <v>56</v>
      </c>
      <c r="F740" t="s">
        <v>56</v>
      </c>
      <c r="G740" t="s">
        <v>56</v>
      </c>
      <c r="H740" t="s">
        <v>56</v>
      </c>
      <c r="I740" t="s">
        <v>56</v>
      </c>
      <c r="J740" t="s">
        <v>56</v>
      </c>
      <c r="K740" t="s">
        <v>56</v>
      </c>
      <c r="L740" t="s">
        <v>56</v>
      </c>
      <c r="M740" t="s">
        <v>56</v>
      </c>
      <c r="N740" t="s">
        <v>56</v>
      </c>
      <c r="O740" t="s">
        <v>56</v>
      </c>
    </row>
    <row r="741" spans="1:15" hidden="1" x14ac:dyDescent="0.15">
      <c r="A741" t="s">
        <v>328</v>
      </c>
      <c r="B741" s="2" t="s">
        <v>74</v>
      </c>
      <c r="C741" t="s">
        <v>503</v>
      </c>
      <c r="D741" s="2" t="s">
        <v>157</v>
      </c>
      <c r="E741">
        <v>10314</v>
      </c>
      <c r="F741">
        <v>10424</v>
      </c>
      <c r="G741">
        <v>10530</v>
      </c>
      <c r="H741">
        <v>10633</v>
      </c>
      <c r="I741">
        <v>10739</v>
      </c>
      <c r="J741">
        <v>10857</v>
      </c>
      <c r="K741">
        <v>10972</v>
      </c>
      <c r="L741">
        <v>11099</v>
      </c>
      <c r="M741">
        <v>11225</v>
      </c>
      <c r="N741">
        <v>11370</v>
      </c>
      <c r="O741">
        <v>11508</v>
      </c>
    </row>
    <row r="742" spans="1:15" hidden="1" x14ac:dyDescent="0.15">
      <c r="A742" t="s">
        <v>328</v>
      </c>
      <c r="B742" s="2" t="s">
        <v>74</v>
      </c>
      <c r="C742" t="s">
        <v>516</v>
      </c>
      <c r="D742" s="2" t="s">
        <v>151</v>
      </c>
      <c r="E742">
        <v>17.999999523162799</v>
      </c>
      <c r="F742">
        <v>17.999999523162799</v>
      </c>
      <c r="G742">
        <v>17.999999523162799</v>
      </c>
      <c r="H742">
        <v>17.999999523162799</v>
      </c>
      <c r="I742">
        <v>17.999999523162799</v>
      </c>
      <c r="J742">
        <v>17.999999523162799</v>
      </c>
      <c r="K742">
        <v>17.999999523162799</v>
      </c>
      <c r="L742">
        <v>17.999999523162799</v>
      </c>
      <c r="M742">
        <v>17.999999523162799</v>
      </c>
      <c r="N742" t="s">
        <v>56</v>
      </c>
      <c r="O742" t="s">
        <v>56</v>
      </c>
    </row>
    <row r="743" spans="1:15" x14ac:dyDescent="0.15">
      <c r="A743" t="s">
        <v>523</v>
      </c>
      <c r="B743" s="2" t="s">
        <v>120</v>
      </c>
      <c r="C743" t="s">
        <v>315</v>
      </c>
      <c r="D743" s="2" t="s">
        <v>22</v>
      </c>
      <c r="E743" t="s">
        <v>56</v>
      </c>
      <c r="F743" t="s">
        <v>56</v>
      </c>
      <c r="G743" t="s">
        <v>56</v>
      </c>
      <c r="H743" t="s">
        <v>56</v>
      </c>
      <c r="I743" t="s">
        <v>56</v>
      </c>
      <c r="J743" t="s">
        <v>56</v>
      </c>
      <c r="K743" t="s">
        <v>56</v>
      </c>
      <c r="L743" t="s">
        <v>56</v>
      </c>
      <c r="M743" t="s">
        <v>56</v>
      </c>
      <c r="N743" t="s">
        <v>56</v>
      </c>
      <c r="O743" t="s">
        <v>56</v>
      </c>
    </row>
    <row r="744" spans="1:15" hidden="1" x14ac:dyDescent="0.15">
      <c r="A744" t="s">
        <v>523</v>
      </c>
      <c r="B744" s="2" t="s">
        <v>120</v>
      </c>
      <c r="C744" t="s">
        <v>503</v>
      </c>
      <c r="D744" s="2" t="s">
        <v>157</v>
      </c>
      <c r="E744">
        <v>30431736</v>
      </c>
      <c r="F744">
        <v>31411096</v>
      </c>
      <c r="G744">
        <v>32428167</v>
      </c>
      <c r="H744">
        <v>33476919</v>
      </c>
      <c r="I744">
        <v>34559168</v>
      </c>
      <c r="J744">
        <v>35695246</v>
      </c>
      <c r="K744">
        <v>36912148</v>
      </c>
      <c r="L744">
        <v>38225453</v>
      </c>
      <c r="M744">
        <v>39647506</v>
      </c>
      <c r="N744">
        <v>41162465</v>
      </c>
      <c r="O744">
        <v>42723139</v>
      </c>
    </row>
    <row r="745" spans="1:15" hidden="1" x14ac:dyDescent="0.15">
      <c r="A745" t="s">
        <v>523</v>
      </c>
      <c r="B745" s="2" t="s">
        <v>120</v>
      </c>
      <c r="C745" t="s">
        <v>516</v>
      </c>
      <c r="D745" s="2" t="s">
        <v>151</v>
      </c>
      <c r="E745">
        <v>139142.5</v>
      </c>
      <c r="F745">
        <v>141150</v>
      </c>
      <c r="G745">
        <v>142650</v>
      </c>
      <c r="H745">
        <v>144150</v>
      </c>
      <c r="I745">
        <v>144650</v>
      </c>
      <c r="J745">
        <v>144150</v>
      </c>
      <c r="K745">
        <v>144150</v>
      </c>
      <c r="L745">
        <v>144150</v>
      </c>
      <c r="M745">
        <v>144150</v>
      </c>
      <c r="N745" t="s">
        <v>56</v>
      </c>
      <c r="O745" t="s">
        <v>56</v>
      </c>
    </row>
    <row r="746" spans="1:15" x14ac:dyDescent="0.15">
      <c r="A746" t="s">
        <v>326</v>
      </c>
      <c r="B746" s="2" t="s">
        <v>384</v>
      </c>
      <c r="C746" t="s">
        <v>315</v>
      </c>
      <c r="D746" s="2" t="s">
        <v>22</v>
      </c>
      <c r="E746">
        <v>2.5</v>
      </c>
      <c r="F746">
        <v>2.5</v>
      </c>
      <c r="G746">
        <v>2.5</v>
      </c>
      <c r="H746">
        <v>2.5</v>
      </c>
      <c r="I746">
        <v>2.5</v>
      </c>
      <c r="J746">
        <v>2.5</v>
      </c>
      <c r="K746">
        <v>2.5</v>
      </c>
      <c r="L746">
        <v>2.8</v>
      </c>
      <c r="M746">
        <v>2.5</v>
      </c>
      <c r="N746">
        <v>3.3</v>
      </c>
      <c r="O746">
        <v>3.5</v>
      </c>
    </row>
    <row r="747" spans="1:15" hidden="1" x14ac:dyDescent="0.15">
      <c r="A747" t="s">
        <v>326</v>
      </c>
      <c r="B747" s="2" t="s">
        <v>384</v>
      </c>
      <c r="C747" t="s">
        <v>503</v>
      </c>
      <c r="D747" s="2" t="s">
        <v>157</v>
      </c>
      <c r="E747">
        <v>46258189</v>
      </c>
      <c r="F747">
        <v>46053331</v>
      </c>
      <c r="G747">
        <v>45870741</v>
      </c>
      <c r="H747">
        <v>45706086</v>
      </c>
      <c r="I747">
        <v>45593342</v>
      </c>
      <c r="J747">
        <v>45489648</v>
      </c>
      <c r="K747">
        <v>45272156</v>
      </c>
      <c r="L747">
        <v>45154036</v>
      </c>
      <c r="M747">
        <v>45004674</v>
      </c>
      <c r="N747">
        <v>44831135</v>
      </c>
      <c r="O747">
        <v>44622518</v>
      </c>
    </row>
    <row r="748" spans="1:15" hidden="1" x14ac:dyDescent="0.15">
      <c r="A748" t="s">
        <v>326</v>
      </c>
      <c r="B748" s="2" t="s">
        <v>384</v>
      </c>
      <c r="C748" t="s">
        <v>516</v>
      </c>
      <c r="D748" s="2" t="s">
        <v>151</v>
      </c>
      <c r="E748">
        <v>412920</v>
      </c>
      <c r="F748">
        <v>412760</v>
      </c>
      <c r="G748">
        <v>412670</v>
      </c>
      <c r="H748">
        <v>412810</v>
      </c>
      <c r="I748">
        <v>412970</v>
      </c>
      <c r="J748">
        <v>415260</v>
      </c>
      <c r="K748">
        <v>415110</v>
      </c>
      <c r="L748">
        <v>415080</v>
      </c>
      <c r="M748">
        <v>415150</v>
      </c>
      <c r="N748" t="s">
        <v>56</v>
      </c>
      <c r="O748" t="s">
        <v>56</v>
      </c>
    </row>
    <row r="749" spans="1:15" x14ac:dyDescent="0.15">
      <c r="A749" t="s">
        <v>31</v>
      </c>
      <c r="B749" s="2" t="s">
        <v>159</v>
      </c>
      <c r="C749" t="s">
        <v>315</v>
      </c>
      <c r="D749" s="2" t="s">
        <v>22</v>
      </c>
      <c r="E749">
        <v>8.1999999999999993</v>
      </c>
      <c r="F749">
        <v>7.5</v>
      </c>
      <c r="G749">
        <v>6.4</v>
      </c>
      <c r="H749">
        <v>5.5</v>
      </c>
      <c r="I749">
        <v>4.5</v>
      </c>
      <c r="J749">
        <v>3.6</v>
      </c>
      <c r="K749">
        <v>3</v>
      </c>
      <c r="L749">
        <v>2.8</v>
      </c>
      <c r="M749">
        <v>2.8</v>
      </c>
      <c r="N749">
        <v>3</v>
      </c>
      <c r="O749">
        <v>3.1</v>
      </c>
    </row>
    <row r="750" spans="1:15" hidden="1" x14ac:dyDescent="0.15">
      <c r="A750" t="s">
        <v>31</v>
      </c>
      <c r="B750" s="2" t="s">
        <v>159</v>
      </c>
      <c r="C750" t="s">
        <v>503</v>
      </c>
      <c r="D750" s="2" t="s">
        <v>157</v>
      </c>
      <c r="E750">
        <v>7089487</v>
      </c>
      <c r="F750">
        <v>7917372</v>
      </c>
      <c r="G750">
        <v>8549988</v>
      </c>
      <c r="H750">
        <v>8946777</v>
      </c>
      <c r="I750">
        <v>9141596</v>
      </c>
      <c r="J750">
        <v>9197910</v>
      </c>
      <c r="K750">
        <v>9214175</v>
      </c>
      <c r="L750">
        <v>9262900</v>
      </c>
      <c r="M750">
        <v>9360980</v>
      </c>
      <c r="N750">
        <v>9487203</v>
      </c>
      <c r="O750">
        <v>9630959</v>
      </c>
    </row>
    <row r="751" spans="1:15" hidden="1" x14ac:dyDescent="0.15">
      <c r="A751" t="s">
        <v>31</v>
      </c>
      <c r="B751" s="2" t="s">
        <v>159</v>
      </c>
      <c r="C751" t="s">
        <v>516</v>
      </c>
      <c r="D751" s="2" t="s">
        <v>151</v>
      </c>
      <c r="E751">
        <v>5445.9997558593795</v>
      </c>
      <c r="F751">
        <v>3928.9999389648397</v>
      </c>
      <c r="G751">
        <v>3972.9998779296898</v>
      </c>
      <c r="H751">
        <v>3935</v>
      </c>
      <c r="I751">
        <v>3817.0001220703102</v>
      </c>
      <c r="J751">
        <v>3843.9999389648397</v>
      </c>
      <c r="K751">
        <v>3875</v>
      </c>
      <c r="L751">
        <v>3877.9998779296898</v>
      </c>
      <c r="M751">
        <v>3887.9998779296898</v>
      </c>
      <c r="N751" t="s">
        <v>56</v>
      </c>
      <c r="O751" t="s">
        <v>56</v>
      </c>
    </row>
    <row r="752" spans="1:15" x14ac:dyDescent="0.15">
      <c r="A752" t="s">
        <v>504</v>
      </c>
      <c r="B752" s="2" t="s">
        <v>445</v>
      </c>
      <c r="C752" t="s">
        <v>315</v>
      </c>
      <c r="D752" s="2" t="s">
        <v>22</v>
      </c>
      <c r="E752">
        <v>2.5</v>
      </c>
      <c r="F752">
        <v>2.5</v>
      </c>
      <c r="G752">
        <v>2.5</v>
      </c>
      <c r="H752">
        <v>2.5</v>
      </c>
      <c r="I752">
        <v>2.5</v>
      </c>
      <c r="J752">
        <v>2.5</v>
      </c>
      <c r="K752">
        <v>2.5</v>
      </c>
      <c r="L752">
        <v>2.5</v>
      </c>
      <c r="M752">
        <v>2.5</v>
      </c>
      <c r="N752">
        <v>2.5</v>
      </c>
      <c r="O752">
        <v>2.5</v>
      </c>
    </row>
    <row r="753" spans="1:15" hidden="1" x14ac:dyDescent="0.15">
      <c r="A753" t="s">
        <v>504</v>
      </c>
      <c r="B753" s="2" t="s">
        <v>445</v>
      </c>
      <c r="C753" t="s">
        <v>503</v>
      </c>
      <c r="D753" s="2" t="s">
        <v>157</v>
      </c>
      <c r="E753">
        <v>61806995</v>
      </c>
      <c r="F753">
        <v>62276270</v>
      </c>
      <c r="G753">
        <v>62766365</v>
      </c>
      <c r="H753">
        <v>63258810</v>
      </c>
      <c r="I753">
        <v>63700215</v>
      </c>
      <c r="J753">
        <v>64128273</v>
      </c>
      <c r="K753">
        <v>64602298</v>
      </c>
      <c r="L753">
        <v>65116219</v>
      </c>
      <c r="M753">
        <v>65611593</v>
      </c>
      <c r="N753">
        <v>66058859</v>
      </c>
      <c r="O753">
        <v>66460344</v>
      </c>
    </row>
    <row r="754" spans="1:15" hidden="1" x14ac:dyDescent="0.15">
      <c r="A754" t="s">
        <v>504</v>
      </c>
      <c r="B754" s="2" t="s">
        <v>445</v>
      </c>
      <c r="C754" t="s">
        <v>516</v>
      </c>
      <c r="D754" s="2" t="s">
        <v>151</v>
      </c>
      <c r="E754">
        <v>176840</v>
      </c>
      <c r="F754">
        <v>173250</v>
      </c>
      <c r="G754">
        <v>172240</v>
      </c>
      <c r="H754">
        <v>171640</v>
      </c>
      <c r="I754">
        <v>171820</v>
      </c>
      <c r="J754">
        <v>172501.9921875</v>
      </c>
      <c r="K754">
        <v>172320</v>
      </c>
      <c r="L754">
        <v>171380</v>
      </c>
      <c r="M754">
        <v>173499.8046875</v>
      </c>
      <c r="N754" t="s">
        <v>56</v>
      </c>
      <c r="O754" t="s">
        <v>56</v>
      </c>
    </row>
    <row r="755" spans="1:15" x14ac:dyDescent="0.15">
      <c r="A755" t="s">
        <v>298</v>
      </c>
      <c r="B755" s="2" t="s">
        <v>468</v>
      </c>
      <c r="C755" t="s">
        <v>315</v>
      </c>
      <c r="D755" s="2" t="s">
        <v>22</v>
      </c>
      <c r="E755">
        <v>2.5</v>
      </c>
      <c r="F755">
        <v>2.5</v>
      </c>
      <c r="G755">
        <v>2.5</v>
      </c>
      <c r="H755">
        <v>2.5</v>
      </c>
      <c r="I755">
        <v>2.5</v>
      </c>
      <c r="J755">
        <v>2.5</v>
      </c>
      <c r="K755">
        <v>2.5</v>
      </c>
      <c r="L755">
        <v>2.5</v>
      </c>
      <c r="M755">
        <v>2.5</v>
      </c>
      <c r="N755">
        <v>2.5</v>
      </c>
      <c r="O755">
        <v>2.5</v>
      </c>
    </row>
    <row r="756" spans="1:15" hidden="1" x14ac:dyDescent="0.15">
      <c r="A756" t="s">
        <v>298</v>
      </c>
      <c r="B756" s="2" t="s">
        <v>468</v>
      </c>
      <c r="C756" t="s">
        <v>503</v>
      </c>
      <c r="D756" s="2" t="s">
        <v>157</v>
      </c>
      <c r="E756">
        <v>304093966</v>
      </c>
      <c r="F756">
        <v>306771529</v>
      </c>
      <c r="G756">
        <v>309321666</v>
      </c>
      <c r="H756">
        <v>311556874</v>
      </c>
      <c r="I756">
        <v>313830990</v>
      </c>
      <c r="J756">
        <v>315993715</v>
      </c>
      <c r="K756">
        <v>318301008</v>
      </c>
      <c r="L756">
        <v>320635163</v>
      </c>
      <c r="M756">
        <v>322941311</v>
      </c>
      <c r="N756">
        <v>324985539</v>
      </c>
      <c r="O756">
        <v>326687501</v>
      </c>
    </row>
    <row r="757" spans="1:15" hidden="1" x14ac:dyDescent="0.15">
      <c r="A757" t="s">
        <v>298</v>
      </c>
      <c r="B757" s="2" t="s">
        <v>468</v>
      </c>
      <c r="C757" t="s">
        <v>516</v>
      </c>
      <c r="D757" s="2" t="s">
        <v>151</v>
      </c>
      <c r="E757">
        <v>4133125.9375</v>
      </c>
      <c r="F757">
        <v>4099606.875</v>
      </c>
      <c r="G757">
        <v>4084261.875</v>
      </c>
      <c r="H757">
        <v>4046693.125</v>
      </c>
      <c r="I757">
        <v>4087065</v>
      </c>
      <c r="J757">
        <v>4058416.875</v>
      </c>
      <c r="K757">
        <v>4078655</v>
      </c>
      <c r="L757">
        <v>4058625</v>
      </c>
      <c r="M757">
        <v>4058625</v>
      </c>
      <c r="N757" t="s">
        <v>56</v>
      </c>
      <c r="O757" t="s">
        <v>56</v>
      </c>
    </row>
    <row r="758" spans="1:15" x14ac:dyDescent="0.15">
      <c r="A758" t="s">
        <v>123</v>
      </c>
      <c r="B758" s="2" t="s">
        <v>452</v>
      </c>
      <c r="C758" t="s">
        <v>315</v>
      </c>
      <c r="D758" s="2" t="s">
        <v>22</v>
      </c>
      <c r="E758">
        <v>6.450334082564142</v>
      </c>
      <c r="F758">
        <v>5.7281167143352025</v>
      </c>
      <c r="G758">
        <v>4.8847910281770988</v>
      </c>
      <c r="H758">
        <v>4.3536488448157353</v>
      </c>
      <c r="I758">
        <v>4.2084923672579055</v>
      </c>
      <c r="J758">
        <v>4.1481269771888494</v>
      </c>
      <c r="K758">
        <v>4.2153033319201008</v>
      </c>
      <c r="L758">
        <v>4.3117674037339615</v>
      </c>
      <c r="M758">
        <v>4.4168155282877768</v>
      </c>
      <c r="N758">
        <v>4.486364149004471</v>
      </c>
      <c r="O758">
        <v>4.567004472541365</v>
      </c>
    </row>
    <row r="759" spans="1:15" hidden="1" x14ac:dyDescent="0.15">
      <c r="A759" t="s">
        <v>123</v>
      </c>
      <c r="B759" s="2" t="s">
        <v>452</v>
      </c>
      <c r="C759" t="s">
        <v>503</v>
      </c>
      <c r="D759" s="2" t="s">
        <v>157</v>
      </c>
      <c r="E759">
        <v>2621990354</v>
      </c>
      <c r="F759">
        <v>2642571330</v>
      </c>
      <c r="G759">
        <v>2663127523</v>
      </c>
      <c r="H759">
        <v>2684416240</v>
      </c>
      <c r="I759">
        <v>2706457074</v>
      </c>
      <c r="J759">
        <v>2728918153</v>
      </c>
      <c r="K759">
        <v>2751473956</v>
      </c>
      <c r="L759">
        <v>2773653730</v>
      </c>
      <c r="M759">
        <v>2795835267</v>
      </c>
      <c r="N759">
        <v>2817780046</v>
      </c>
      <c r="O759">
        <v>2837704208.5</v>
      </c>
    </row>
    <row r="760" spans="1:15" hidden="1" x14ac:dyDescent="0.15">
      <c r="A760" t="s">
        <v>123</v>
      </c>
      <c r="B760" s="2" t="s">
        <v>452</v>
      </c>
      <c r="C760" t="s">
        <v>516</v>
      </c>
      <c r="D760" s="2" t="s">
        <v>151</v>
      </c>
      <c r="E760">
        <v>20246609.064977169</v>
      </c>
      <c r="F760">
        <v>20259853.357517719</v>
      </c>
      <c r="G760">
        <v>20348849.755284786</v>
      </c>
      <c r="H760">
        <v>20371274.21680212</v>
      </c>
      <c r="I760">
        <v>20409474.557836056</v>
      </c>
      <c r="J760">
        <v>20504034.749486446</v>
      </c>
      <c r="K760">
        <v>20532587.535741329</v>
      </c>
      <c r="L760">
        <v>20666135.831487179</v>
      </c>
      <c r="M760">
        <v>20653740.74023962</v>
      </c>
      <c r="N760" t="s">
        <v>56</v>
      </c>
      <c r="O760" t="s">
        <v>56</v>
      </c>
    </row>
    <row r="761" spans="1:15" x14ac:dyDescent="0.15">
      <c r="A761" t="s">
        <v>402</v>
      </c>
      <c r="B761" s="2" t="s">
        <v>542</v>
      </c>
      <c r="C761" t="s">
        <v>315</v>
      </c>
      <c r="D761" s="2" t="s">
        <v>22</v>
      </c>
      <c r="E761">
        <v>2.6</v>
      </c>
      <c r="F761">
        <v>2.5</v>
      </c>
      <c r="G761">
        <v>2.5</v>
      </c>
      <c r="H761">
        <v>2.5</v>
      </c>
      <c r="I761">
        <v>2.5</v>
      </c>
      <c r="J761">
        <v>2.5</v>
      </c>
      <c r="K761">
        <v>2.5</v>
      </c>
      <c r="L761">
        <v>2.5</v>
      </c>
      <c r="M761">
        <v>2.5</v>
      </c>
      <c r="N761">
        <v>2.5</v>
      </c>
      <c r="O761">
        <v>2.5</v>
      </c>
    </row>
    <row r="762" spans="1:15" hidden="1" x14ac:dyDescent="0.15">
      <c r="A762" t="s">
        <v>402</v>
      </c>
      <c r="B762" s="2" t="s">
        <v>542</v>
      </c>
      <c r="C762" t="s">
        <v>503</v>
      </c>
      <c r="D762" s="2" t="s">
        <v>157</v>
      </c>
      <c r="E762">
        <v>3340221</v>
      </c>
      <c r="F762">
        <v>3349676</v>
      </c>
      <c r="G762">
        <v>3359275</v>
      </c>
      <c r="H762">
        <v>3368934</v>
      </c>
      <c r="I762">
        <v>3378974</v>
      </c>
      <c r="J762">
        <v>3389439</v>
      </c>
      <c r="K762">
        <v>3400434</v>
      </c>
      <c r="L762">
        <v>3412009</v>
      </c>
      <c r="M762">
        <v>3424132</v>
      </c>
      <c r="N762">
        <v>3436646</v>
      </c>
      <c r="O762">
        <v>3449299</v>
      </c>
    </row>
    <row r="763" spans="1:15" hidden="1" x14ac:dyDescent="0.15">
      <c r="A763" t="s">
        <v>402</v>
      </c>
      <c r="B763" s="2" t="s">
        <v>542</v>
      </c>
      <c r="C763" t="s">
        <v>516</v>
      </c>
      <c r="D763" s="2" t="s">
        <v>151</v>
      </c>
      <c r="E763">
        <v>146740</v>
      </c>
      <c r="F763">
        <v>148140</v>
      </c>
      <c r="G763">
        <v>144330</v>
      </c>
      <c r="H763">
        <v>145260</v>
      </c>
      <c r="I763">
        <v>142300</v>
      </c>
      <c r="J763">
        <v>144630</v>
      </c>
      <c r="K763">
        <v>144495.99609375</v>
      </c>
      <c r="L763">
        <v>144495.99609375</v>
      </c>
      <c r="M763">
        <v>144495.99609375</v>
      </c>
      <c r="N763" t="s">
        <v>56</v>
      </c>
      <c r="O763" t="s">
        <v>56</v>
      </c>
    </row>
    <row r="764" spans="1:15" x14ac:dyDescent="0.15">
      <c r="A764" t="s">
        <v>232</v>
      </c>
      <c r="B764" s="2" t="s">
        <v>117</v>
      </c>
      <c r="C764" t="s">
        <v>315</v>
      </c>
      <c r="D764" s="2" t="s">
        <v>22</v>
      </c>
      <c r="E764">
        <v>11.3</v>
      </c>
      <c r="F764">
        <v>11</v>
      </c>
      <c r="G764">
        <v>10.3</v>
      </c>
      <c r="H764">
        <v>9.4</v>
      </c>
      <c r="I764">
        <v>8.6999999999999993</v>
      </c>
      <c r="J764">
        <v>6.6</v>
      </c>
      <c r="K764">
        <v>4.7</v>
      </c>
      <c r="L764">
        <v>2.9</v>
      </c>
      <c r="M764">
        <v>2.9</v>
      </c>
      <c r="N764">
        <v>2.8</v>
      </c>
      <c r="O764">
        <v>2.6</v>
      </c>
    </row>
    <row r="765" spans="1:15" hidden="1" x14ac:dyDescent="0.15">
      <c r="A765" t="s">
        <v>232</v>
      </c>
      <c r="B765" s="2" t="s">
        <v>117</v>
      </c>
      <c r="C765" t="s">
        <v>503</v>
      </c>
      <c r="D765" s="2" t="s">
        <v>157</v>
      </c>
      <c r="E765">
        <v>27302800</v>
      </c>
      <c r="F765">
        <v>27767400</v>
      </c>
      <c r="G765">
        <v>28562400</v>
      </c>
      <c r="H765">
        <v>29339400</v>
      </c>
      <c r="I765">
        <v>29774500</v>
      </c>
      <c r="J765">
        <v>30243200</v>
      </c>
      <c r="K765">
        <v>30757700</v>
      </c>
      <c r="L765">
        <v>31298900</v>
      </c>
      <c r="M765">
        <v>31847900</v>
      </c>
      <c r="N765">
        <v>32388600</v>
      </c>
      <c r="O765">
        <v>32956100</v>
      </c>
    </row>
    <row r="766" spans="1:15" hidden="1" x14ac:dyDescent="0.15">
      <c r="A766" t="s">
        <v>232</v>
      </c>
      <c r="B766" s="2" t="s">
        <v>117</v>
      </c>
      <c r="C766" t="s">
        <v>516</v>
      </c>
      <c r="D766" s="2" t="s">
        <v>151</v>
      </c>
      <c r="E766">
        <v>266400</v>
      </c>
      <c r="F766">
        <v>266200</v>
      </c>
      <c r="G766">
        <v>266700</v>
      </c>
      <c r="H766">
        <v>266300</v>
      </c>
      <c r="I766">
        <v>267500</v>
      </c>
      <c r="J766">
        <v>267700</v>
      </c>
      <c r="K766">
        <v>267700</v>
      </c>
      <c r="L766">
        <v>267700</v>
      </c>
      <c r="M766">
        <v>267700</v>
      </c>
      <c r="N766" t="s">
        <v>56</v>
      </c>
      <c r="O766" t="s">
        <v>56</v>
      </c>
    </row>
    <row r="767" spans="1:15" x14ac:dyDescent="0.15">
      <c r="A767" t="s">
        <v>476</v>
      </c>
      <c r="B767" s="2" t="s">
        <v>93</v>
      </c>
      <c r="C767" t="s">
        <v>315</v>
      </c>
      <c r="D767" s="2" t="s">
        <v>22</v>
      </c>
      <c r="E767">
        <v>5.0999999999999996</v>
      </c>
      <c r="F767">
        <v>5.2</v>
      </c>
      <c r="G767">
        <v>5.3</v>
      </c>
      <c r="H767">
        <v>5.7</v>
      </c>
      <c r="I767">
        <v>6</v>
      </c>
      <c r="J767">
        <v>6.5</v>
      </c>
      <c r="K767">
        <v>7.1</v>
      </c>
      <c r="L767">
        <v>8.4</v>
      </c>
      <c r="M767">
        <v>9.1999999999999993</v>
      </c>
      <c r="N767">
        <v>9.6999999999999993</v>
      </c>
      <c r="O767">
        <v>9.8000000000000007</v>
      </c>
    </row>
    <row r="768" spans="1:15" hidden="1" x14ac:dyDescent="0.15">
      <c r="A768" t="s">
        <v>476</v>
      </c>
      <c r="B768" s="2" t="s">
        <v>93</v>
      </c>
      <c r="C768" t="s">
        <v>503</v>
      </c>
      <c r="D768" s="2" t="s">
        <v>157</v>
      </c>
      <c r="E768">
        <v>224704</v>
      </c>
      <c r="F768">
        <v>230247</v>
      </c>
      <c r="G768">
        <v>236211</v>
      </c>
      <c r="H768">
        <v>242653</v>
      </c>
      <c r="I768">
        <v>249499</v>
      </c>
      <c r="J768">
        <v>256635</v>
      </c>
      <c r="K768">
        <v>263888</v>
      </c>
      <c r="L768">
        <v>271130</v>
      </c>
      <c r="M768">
        <v>278330</v>
      </c>
      <c r="N768">
        <v>285510</v>
      </c>
      <c r="O768">
        <v>292680</v>
      </c>
    </row>
    <row r="769" spans="1:15" hidden="1" x14ac:dyDescent="0.15">
      <c r="A769" t="s">
        <v>476</v>
      </c>
      <c r="B769" s="2" t="s">
        <v>93</v>
      </c>
      <c r="C769" t="s">
        <v>516</v>
      </c>
      <c r="D769" s="2" t="s">
        <v>151</v>
      </c>
      <c r="E769">
        <v>1870</v>
      </c>
      <c r="F769">
        <v>1870</v>
      </c>
      <c r="G769">
        <v>1870</v>
      </c>
      <c r="H769">
        <v>1870</v>
      </c>
      <c r="I769">
        <v>1870</v>
      </c>
      <c r="J769">
        <v>1870</v>
      </c>
      <c r="K769">
        <v>1870</v>
      </c>
      <c r="L769">
        <v>1870</v>
      </c>
      <c r="M769">
        <v>1870</v>
      </c>
      <c r="N769" t="s">
        <v>56</v>
      </c>
      <c r="O769" t="s">
        <v>56</v>
      </c>
    </row>
    <row r="770" spans="1:15" x14ac:dyDescent="0.15">
      <c r="A770" t="s">
        <v>60</v>
      </c>
      <c r="B770" s="2" t="s">
        <v>238</v>
      </c>
      <c r="C770" t="s">
        <v>315</v>
      </c>
      <c r="D770" s="2" t="s">
        <v>22</v>
      </c>
      <c r="E770">
        <v>2.9</v>
      </c>
      <c r="F770">
        <v>2.5</v>
      </c>
      <c r="G770">
        <v>2.5</v>
      </c>
      <c r="H770">
        <v>2.5</v>
      </c>
      <c r="I770">
        <v>3.3</v>
      </c>
      <c r="J770">
        <v>4.7</v>
      </c>
      <c r="K770">
        <v>8.6</v>
      </c>
      <c r="L770">
        <v>14</v>
      </c>
      <c r="M770">
        <v>20.8</v>
      </c>
      <c r="N770">
        <v>27.3</v>
      </c>
      <c r="O770">
        <v>31.4</v>
      </c>
    </row>
    <row r="771" spans="1:15" hidden="1" x14ac:dyDescent="0.15">
      <c r="A771" t="s">
        <v>60</v>
      </c>
      <c r="B771" s="2" t="s">
        <v>238</v>
      </c>
      <c r="C771" t="s">
        <v>503</v>
      </c>
      <c r="D771" s="2" t="s">
        <v>157</v>
      </c>
      <c r="E771">
        <v>27635832</v>
      </c>
      <c r="F771">
        <v>28031009</v>
      </c>
      <c r="G771">
        <v>28439940</v>
      </c>
      <c r="H771">
        <v>28888369</v>
      </c>
      <c r="I771">
        <v>29362449</v>
      </c>
      <c r="J771">
        <v>29783571</v>
      </c>
      <c r="K771">
        <v>30045134</v>
      </c>
      <c r="L771">
        <v>30081829</v>
      </c>
      <c r="M771">
        <v>29846179</v>
      </c>
      <c r="N771">
        <v>29390409</v>
      </c>
      <c r="O771">
        <v>28870195</v>
      </c>
    </row>
    <row r="772" spans="1:15" hidden="1" x14ac:dyDescent="0.15">
      <c r="A772" t="s">
        <v>60</v>
      </c>
      <c r="B772" s="2" t="s">
        <v>238</v>
      </c>
      <c r="C772" t="s">
        <v>516</v>
      </c>
      <c r="D772" s="2" t="s">
        <v>151</v>
      </c>
      <c r="E772">
        <v>216000</v>
      </c>
      <c r="F772">
        <v>215000</v>
      </c>
      <c r="G772">
        <v>216000</v>
      </c>
      <c r="H772">
        <v>216000</v>
      </c>
      <c r="I772">
        <v>216000</v>
      </c>
      <c r="J772">
        <v>216000</v>
      </c>
      <c r="K772">
        <v>216000</v>
      </c>
      <c r="L772">
        <v>216000</v>
      </c>
      <c r="M772">
        <v>216000</v>
      </c>
      <c r="N772" t="s">
        <v>56</v>
      </c>
      <c r="O772" t="s">
        <v>56</v>
      </c>
    </row>
    <row r="773" spans="1:15" x14ac:dyDescent="0.15">
      <c r="A773" t="s">
        <v>184</v>
      </c>
      <c r="B773" s="2" t="s">
        <v>478</v>
      </c>
      <c r="C773" t="s">
        <v>315</v>
      </c>
      <c r="D773" s="2" t="s">
        <v>22</v>
      </c>
      <c r="E773">
        <v>12.9</v>
      </c>
      <c r="F773">
        <v>11.9</v>
      </c>
      <c r="G773">
        <v>11.1</v>
      </c>
      <c r="H773">
        <v>10.5</v>
      </c>
      <c r="I773">
        <v>10.1</v>
      </c>
      <c r="J773">
        <v>9.8000000000000007</v>
      </c>
      <c r="K773">
        <v>9</v>
      </c>
      <c r="L773">
        <v>8.1999999999999993</v>
      </c>
      <c r="M773">
        <v>7.6</v>
      </c>
      <c r="N773">
        <v>6.9</v>
      </c>
      <c r="O773">
        <v>6.4</v>
      </c>
    </row>
    <row r="774" spans="1:15" hidden="1" x14ac:dyDescent="0.15">
      <c r="A774" t="s">
        <v>184</v>
      </c>
      <c r="B774" s="2" t="s">
        <v>478</v>
      </c>
      <c r="C774" t="s">
        <v>503</v>
      </c>
      <c r="D774" s="2" t="s">
        <v>157</v>
      </c>
      <c r="E774">
        <v>86243413</v>
      </c>
      <c r="F774">
        <v>87092252</v>
      </c>
      <c r="G774">
        <v>87967651</v>
      </c>
      <c r="H774">
        <v>88871561</v>
      </c>
      <c r="I774">
        <v>89802487</v>
      </c>
      <c r="J774">
        <v>90753472</v>
      </c>
      <c r="K774">
        <v>91714595</v>
      </c>
      <c r="L774">
        <v>92677076</v>
      </c>
      <c r="M774">
        <v>93638724</v>
      </c>
      <c r="N774">
        <v>94596642</v>
      </c>
      <c r="O774">
        <v>95540395</v>
      </c>
    </row>
    <row r="775" spans="1:15" hidden="1" x14ac:dyDescent="0.15">
      <c r="A775" t="s">
        <v>184</v>
      </c>
      <c r="B775" s="2" t="s">
        <v>478</v>
      </c>
      <c r="C775" t="s">
        <v>516</v>
      </c>
      <c r="D775" s="2" t="s">
        <v>151</v>
      </c>
      <c r="E775">
        <v>102407.998046875</v>
      </c>
      <c r="F775">
        <v>102920</v>
      </c>
      <c r="G775">
        <v>107600.99609375</v>
      </c>
      <c r="H775">
        <v>107685.99609375</v>
      </c>
      <c r="I775">
        <v>107932.998046875</v>
      </c>
      <c r="J775">
        <v>108527.998046875</v>
      </c>
      <c r="K775">
        <v>121480</v>
      </c>
      <c r="L775">
        <v>121720</v>
      </c>
      <c r="M775">
        <v>121780</v>
      </c>
      <c r="N775" t="s">
        <v>56</v>
      </c>
      <c r="O775" t="s">
        <v>56</v>
      </c>
    </row>
    <row r="776" spans="1:15" x14ac:dyDescent="0.15">
      <c r="A776" t="s">
        <v>322</v>
      </c>
      <c r="B776" s="2" t="s">
        <v>102</v>
      </c>
      <c r="C776" t="s">
        <v>315</v>
      </c>
      <c r="D776" s="2" t="s">
        <v>22</v>
      </c>
      <c r="E776" t="s">
        <v>56</v>
      </c>
      <c r="F776" t="s">
        <v>56</v>
      </c>
      <c r="G776" t="s">
        <v>56</v>
      </c>
      <c r="H776" t="s">
        <v>56</v>
      </c>
      <c r="I776" t="s">
        <v>56</v>
      </c>
      <c r="J776" t="s">
        <v>56</v>
      </c>
      <c r="K776" t="s">
        <v>56</v>
      </c>
      <c r="L776" t="s">
        <v>56</v>
      </c>
      <c r="M776" t="s">
        <v>56</v>
      </c>
      <c r="N776" t="s">
        <v>56</v>
      </c>
      <c r="O776" t="s">
        <v>56</v>
      </c>
    </row>
    <row r="777" spans="1:15" hidden="1" x14ac:dyDescent="0.15">
      <c r="A777" t="s">
        <v>322</v>
      </c>
      <c r="B777" s="2" t="s">
        <v>102</v>
      </c>
      <c r="C777" t="s">
        <v>503</v>
      </c>
      <c r="D777" s="2" t="s">
        <v>157</v>
      </c>
      <c r="E777">
        <v>108399</v>
      </c>
      <c r="F777">
        <v>108405</v>
      </c>
      <c r="G777">
        <v>108358</v>
      </c>
      <c r="H777">
        <v>108292</v>
      </c>
      <c r="I777">
        <v>108191</v>
      </c>
      <c r="J777">
        <v>108044</v>
      </c>
      <c r="K777">
        <v>107884</v>
      </c>
      <c r="L777">
        <v>107710</v>
      </c>
      <c r="M777">
        <v>107510</v>
      </c>
      <c r="N777">
        <v>107268</v>
      </c>
      <c r="O777">
        <v>106977</v>
      </c>
    </row>
    <row r="778" spans="1:15" hidden="1" x14ac:dyDescent="0.15">
      <c r="A778" t="s">
        <v>322</v>
      </c>
      <c r="B778" s="2" t="s">
        <v>102</v>
      </c>
      <c r="C778" t="s">
        <v>516</v>
      </c>
      <c r="D778" s="2" t="s">
        <v>151</v>
      </c>
      <c r="E778">
        <v>40</v>
      </c>
      <c r="F778">
        <v>40</v>
      </c>
      <c r="G778">
        <v>40</v>
      </c>
      <c r="H778">
        <v>40</v>
      </c>
      <c r="I778">
        <v>40</v>
      </c>
      <c r="J778">
        <v>40</v>
      </c>
      <c r="K778">
        <v>40</v>
      </c>
      <c r="L778">
        <v>40</v>
      </c>
      <c r="M778">
        <v>40</v>
      </c>
      <c r="N778" t="s">
        <v>56</v>
      </c>
      <c r="O778" t="s">
        <v>56</v>
      </c>
    </row>
    <row r="779" spans="1:15" x14ac:dyDescent="0.15">
      <c r="A779" t="s">
        <v>65</v>
      </c>
      <c r="B779" s="2" t="s">
        <v>147</v>
      </c>
      <c r="C779" t="s">
        <v>315</v>
      </c>
      <c r="D779" s="2" t="s">
        <v>22</v>
      </c>
      <c r="E779" t="s">
        <v>56</v>
      </c>
      <c r="F779" t="s">
        <v>56</v>
      </c>
      <c r="G779" t="s">
        <v>56</v>
      </c>
      <c r="H779" t="s">
        <v>56</v>
      </c>
      <c r="I779" t="s">
        <v>56</v>
      </c>
      <c r="J779" t="s">
        <v>56</v>
      </c>
      <c r="K779" t="s">
        <v>56</v>
      </c>
      <c r="L779" t="s">
        <v>56</v>
      </c>
      <c r="M779" t="s">
        <v>56</v>
      </c>
      <c r="N779" t="s">
        <v>56</v>
      </c>
      <c r="O779" t="s">
        <v>56</v>
      </c>
    </row>
    <row r="780" spans="1:15" hidden="1" x14ac:dyDescent="0.15">
      <c r="A780" t="s">
        <v>65</v>
      </c>
      <c r="B780" s="2" t="s">
        <v>147</v>
      </c>
      <c r="C780" t="s">
        <v>503</v>
      </c>
      <c r="D780" s="2" t="s">
        <v>157</v>
      </c>
      <c r="E780">
        <v>3591977</v>
      </c>
      <c r="F780">
        <v>3689099</v>
      </c>
      <c r="G780">
        <v>3786161</v>
      </c>
      <c r="H780">
        <v>3882986</v>
      </c>
      <c r="I780">
        <v>3979998</v>
      </c>
      <c r="J780">
        <v>4076708</v>
      </c>
      <c r="K780">
        <v>4173398</v>
      </c>
      <c r="L780">
        <v>4270092</v>
      </c>
      <c r="M780">
        <v>4367088</v>
      </c>
      <c r="N780">
        <v>4454805</v>
      </c>
      <c r="O780">
        <v>4569087</v>
      </c>
    </row>
    <row r="781" spans="1:15" hidden="1" x14ac:dyDescent="0.15">
      <c r="A781" t="s">
        <v>65</v>
      </c>
      <c r="B781" s="2" t="s">
        <v>147</v>
      </c>
      <c r="C781" t="s">
        <v>516</v>
      </c>
      <c r="D781" s="2" t="s">
        <v>151</v>
      </c>
      <c r="E781">
        <v>3502.0001220703102</v>
      </c>
      <c r="F781">
        <v>2992.9998779296898</v>
      </c>
      <c r="G781">
        <v>2478.9999389648401</v>
      </c>
      <c r="H781">
        <v>2595</v>
      </c>
      <c r="I781">
        <v>2719.7000122070299</v>
      </c>
      <c r="J781">
        <v>2808.2000732421898</v>
      </c>
      <c r="K781">
        <v>2980</v>
      </c>
      <c r="L781">
        <v>2969.2001342773397</v>
      </c>
      <c r="M781">
        <v>2969.2001342773397</v>
      </c>
      <c r="N781" t="s">
        <v>56</v>
      </c>
      <c r="O781" t="s">
        <v>56</v>
      </c>
    </row>
    <row r="782" spans="1:15" x14ac:dyDescent="0.15">
      <c r="A782" t="s">
        <v>448</v>
      </c>
      <c r="B782" s="2" t="s">
        <v>536</v>
      </c>
      <c r="C782" t="s">
        <v>315</v>
      </c>
      <c r="D782" s="2" t="s">
        <v>22</v>
      </c>
      <c r="E782">
        <v>10.3</v>
      </c>
      <c r="F782">
        <v>10.199999999999999</v>
      </c>
      <c r="G782">
        <v>9.6</v>
      </c>
      <c r="H782">
        <v>9.1</v>
      </c>
      <c r="I782">
        <v>9.1999999999999993</v>
      </c>
      <c r="J782">
        <v>9</v>
      </c>
      <c r="K782">
        <v>8.6</v>
      </c>
      <c r="L782">
        <v>8.9</v>
      </c>
      <c r="M782">
        <v>8.8000000000000007</v>
      </c>
      <c r="N782">
        <v>8.6999999999999993</v>
      </c>
      <c r="O782">
        <v>8.9</v>
      </c>
    </row>
    <row r="783" spans="1:15" hidden="1" x14ac:dyDescent="0.15">
      <c r="A783" t="s">
        <v>448</v>
      </c>
      <c r="B783" s="2" t="s">
        <v>536</v>
      </c>
      <c r="C783" t="s">
        <v>503</v>
      </c>
      <c r="D783" s="2" t="s">
        <v>157</v>
      </c>
      <c r="E783">
        <v>6756917893</v>
      </c>
      <c r="F783">
        <v>6839574286</v>
      </c>
      <c r="G783">
        <v>6921871603</v>
      </c>
      <c r="H783">
        <v>7002860245</v>
      </c>
      <c r="I783">
        <v>7085762277</v>
      </c>
      <c r="J783">
        <v>7169638368</v>
      </c>
      <c r="K783">
        <v>7254226881</v>
      </c>
      <c r="L783">
        <v>7338964954</v>
      </c>
      <c r="M783">
        <v>7424286143</v>
      </c>
      <c r="N783">
        <v>7509074479</v>
      </c>
      <c r="O783">
        <v>7591945270.5</v>
      </c>
    </row>
    <row r="784" spans="1:15" hidden="1" x14ac:dyDescent="0.15">
      <c r="A784" t="s">
        <v>448</v>
      </c>
      <c r="B784" s="2" t="s">
        <v>536</v>
      </c>
      <c r="C784" t="s">
        <v>516</v>
      </c>
      <c r="D784" s="2" t="s">
        <v>151</v>
      </c>
      <c r="E784">
        <v>47762211.391924918</v>
      </c>
      <c r="F784">
        <v>47637426.010974944</v>
      </c>
      <c r="G784">
        <v>47621750.456800163</v>
      </c>
      <c r="H784">
        <v>48728564.649722278</v>
      </c>
      <c r="I784">
        <v>48796540.809547603</v>
      </c>
      <c r="J784">
        <v>48770736.04694277</v>
      </c>
      <c r="K784">
        <v>48911665.739394724</v>
      </c>
      <c r="L784">
        <v>48617502.923790514</v>
      </c>
      <c r="M784">
        <v>48632687.603751719</v>
      </c>
      <c r="N784" t="s">
        <v>56</v>
      </c>
      <c r="O784" t="s">
        <v>56</v>
      </c>
    </row>
    <row r="785" spans="1:15" x14ac:dyDescent="0.15">
      <c r="A785" t="s">
        <v>527</v>
      </c>
      <c r="B785" s="2" t="s">
        <v>12</v>
      </c>
      <c r="C785" t="s">
        <v>315</v>
      </c>
      <c r="D785" s="2" t="s">
        <v>22</v>
      </c>
      <c r="E785" t="s">
        <v>56</v>
      </c>
      <c r="F785" t="s">
        <v>56</v>
      </c>
      <c r="G785" t="s">
        <v>56</v>
      </c>
      <c r="H785" t="s">
        <v>56</v>
      </c>
      <c r="I785" t="s">
        <v>56</v>
      </c>
      <c r="J785" t="s">
        <v>56</v>
      </c>
      <c r="K785" t="s">
        <v>56</v>
      </c>
      <c r="L785" t="s">
        <v>56</v>
      </c>
      <c r="M785" t="s">
        <v>56</v>
      </c>
      <c r="N785" t="s">
        <v>56</v>
      </c>
      <c r="O785" t="s">
        <v>56</v>
      </c>
    </row>
    <row r="786" spans="1:15" hidden="1" x14ac:dyDescent="0.15">
      <c r="A786" t="s">
        <v>527</v>
      </c>
      <c r="B786" s="2" t="s">
        <v>12</v>
      </c>
      <c r="C786" t="s">
        <v>503</v>
      </c>
      <c r="D786" s="2" t="s">
        <v>157</v>
      </c>
      <c r="E786">
        <v>21892146</v>
      </c>
      <c r="F786">
        <v>22516460</v>
      </c>
      <c r="G786">
        <v>23154855</v>
      </c>
      <c r="H786">
        <v>23807588</v>
      </c>
      <c r="I786">
        <v>24473178</v>
      </c>
      <c r="J786">
        <v>25147109</v>
      </c>
      <c r="K786">
        <v>25823485</v>
      </c>
      <c r="L786">
        <v>26497889</v>
      </c>
      <c r="M786">
        <v>27168210</v>
      </c>
      <c r="N786">
        <v>27834821</v>
      </c>
      <c r="O786">
        <v>28498687</v>
      </c>
    </row>
    <row r="787" spans="1:15" hidden="1" x14ac:dyDescent="0.15">
      <c r="A787" t="s">
        <v>527</v>
      </c>
      <c r="B787" s="2" t="s">
        <v>12</v>
      </c>
      <c r="C787" t="s">
        <v>516</v>
      </c>
      <c r="D787" s="2" t="s">
        <v>151</v>
      </c>
      <c r="E787">
        <v>235170</v>
      </c>
      <c r="F787">
        <v>234520</v>
      </c>
      <c r="G787">
        <v>235790</v>
      </c>
      <c r="H787">
        <v>234520</v>
      </c>
      <c r="I787">
        <v>235500</v>
      </c>
      <c r="J787">
        <v>235460</v>
      </c>
      <c r="K787">
        <v>235460</v>
      </c>
      <c r="L787">
        <v>235460</v>
      </c>
      <c r="M787">
        <v>235460</v>
      </c>
      <c r="N787" t="s">
        <v>56</v>
      </c>
      <c r="O787" t="s">
        <v>56</v>
      </c>
    </row>
    <row r="788" spans="1:15" x14ac:dyDescent="0.15">
      <c r="A788" t="s">
        <v>7</v>
      </c>
      <c r="B788" s="2" t="s">
        <v>323</v>
      </c>
      <c r="C788" t="s">
        <v>315</v>
      </c>
      <c r="D788" s="2" t="s">
        <v>22</v>
      </c>
      <c r="E788" t="s">
        <v>56</v>
      </c>
      <c r="F788" t="s">
        <v>56</v>
      </c>
      <c r="G788" t="s">
        <v>56</v>
      </c>
      <c r="H788" t="s">
        <v>56</v>
      </c>
      <c r="I788" t="s">
        <v>56</v>
      </c>
      <c r="J788" t="s">
        <v>56</v>
      </c>
      <c r="K788" t="s">
        <v>56</v>
      </c>
      <c r="L788" t="s">
        <v>56</v>
      </c>
      <c r="M788" t="s">
        <v>56</v>
      </c>
      <c r="N788" t="s">
        <v>56</v>
      </c>
      <c r="O788" t="s">
        <v>56</v>
      </c>
    </row>
    <row r="789" spans="1:15" hidden="1" x14ac:dyDescent="0.15">
      <c r="A789" t="s">
        <v>7</v>
      </c>
      <c r="B789" s="2" t="s">
        <v>323</v>
      </c>
      <c r="C789" t="s">
        <v>503</v>
      </c>
      <c r="D789" s="2" t="s">
        <v>157</v>
      </c>
      <c r="E789">
        <v>12848530</v>
      </c>
      <c r="F789">
        <v>13215139</v>
      </c>
      <c r="G789">
        <v>13605984</v>
      </c>
      <c r="H789">
        <v>14023193</v>
      </c>
      <c r="I789">
        <v>14465121</v>
      </c>
      <c r="J789">
        <v>14926504</v>
      </c>
      <c r="K789">
        <v>15399753</v>
      </c>
      <c r="L789">
        <v>15879361</v>
      </c>
      <c r="M789">
        <v>16363507</v>
      </c>
      <c r="N789">
        <v>16853688</v>
      </c>
      <c r="O789">
        <v>17351822</v>
      </c>
    </row>
    <row r="790" spans="1:15" hidden="1" x14ac:dyDescent="0.15">
      <c r="A790" t="s">
        <v>7</v>
      </c>
      <c r="B790" s="2" t="s">
        <v>323</v>
      </c>
      <c r="C790" t="s">
        <v>516</v>
      </c>
      <c r="D790" s="2" t="s">
        <v>151</v>
      </c>
      <c r="E790">
        <v>230870</v>
      </c>
      <c r="F790">
        <v>235860</v>
      </c>
      <c r="G790">
        <v>234360</v>
      </c>
      <c r="H790">
        <v>236360</v>
      </c>
      <c r="I790">
        <v>238360</v>
      </c>
      <c r="J790">
        <v>237360</v>
      </c>
      <c r="K790">
        <v>238360</v>
      </c>
      <c r="L790">
        <v>238360</v>
      </c>
      <c r="M790">
        <v>238360</v>
      </c>
      <c r="N790" t="s">
        <v>56</v>
      </c>
      <c r="O790" t="s">
        <v>56</v>
      </c>
    </row>
    <row r="791" spans="1:15" x14ac:dyDescent="0.15">
      <c r="A791" t="s">
        <v>550</v>
      </c>
      <c r="B791" s="2" t="s">
        <v>254</v>
      </c>
      <c r="C791" t="s">
        <v>315</v>
      </c>
      <c r="D791" s="2" t="s">
        <v>22</v>
      </c>
      <c r="E791" t="s">
        <v>56</v>
      </c>
      <c r="F791" t="s">
        <v>56</v>
      </c>
      <c r="G791" t="s">
        <v>56</v>
      </c>
      <c r="H791" t="s">
        <v>56</v>
      </c>
      <c r="I791" t="s">
        <v>56</v>
      </c>
      <c r="J791" t="s">
        <v>56</v>
      </c>
      <c r="K791" t="s">
        <v>56</v>
      </c>
      <c r="L791" t="s">
        <v>56</v>
      </c>
      <c r="M791" t="s">
        <v>56</v>
      </c>
      <c r="N791" t="s">
        <v>56</v>
      </c>
      <c r="O791" t="s">
        <v>56</v>
      </c>
    </row>
    <row r="792" spans="1:15" hidden="1" x14ac:dyDescent="0.15">
      <c r="A792" t="s">
        <v>550</v>
      </c>
      <c r="B792" s="2" t="s">
        <v>254</v>
      </c>
      <c r="C792" t="s">
        <v>503</v>
      </c>
      <c r="D792" s="2" t="s">
        <v>157</v>
      </c>
      <c r="E792">
        <v>12379549</v>
      </c>
      <c r="F792">
        <v>12526968</v>
      </c>
      <c r="G792">
        <v>12697723</v>
      </c>
      <c r="H792">
        <v>12894316</v>
      </c>
      <c r="I792">
        <v>13115131</v>
      </c>
      <c r="J792">
        <v>13350356</v>
      </c>
      <c r="K792">
        <v>13586681</v>
      </c>
      <c r="L792">
        <v>13814629</v>
      </c>
      <c r="M792">
        <v>14030390</v>
      </c>
      <c r="N792">
        <v>14236745</v>
      </c>
      <c r="O792">
        <v>14439018</v>
      </c>
    </row>
    <row r="793" spans="1:15" hidden="1" x14ac:dyDescent="0.15">
      <c r="A793" t="s">
        <v>550</v>
      </c>
      <c r="B793" s="2" t="s">
        <v>254</v>
      </c>
      <c r="C793" t="s">
        <v>516</v>
      </c>
      <c r="D793" s="2" t="s">
        <v>151</v>
      </c>
      <c r="E793">
        <v>164500</v>
      </c>
      <c r="F793">
        <v>163000</v>
      </c>
      <c r="G793">
        <v>162000</v>
      </c>
      <c r="H793">
        <v>164000</v>
      </c>
      <c r="I793">
        <v>162000</v>
      </c>
      <c r="J793">
        <v>162000</v>
      </c>
      <c r="K793">
        <v>162000</v>
      </c>
      <c r="L793">
        <v>162000</v>
      </c>
      <c r="M793">
        <v>162000</v>
      </c>
      <c r="N793" t="s">
        <v>56</v>
      </c>
      <c r="O793" t="s">
        <v>56</v>
      </c>
    </row>
    <row r="794" spans="1:15" x14ac:dyDescent="0.15">
      <c r="B794" s="2"/>
      <c r="D794" s="2"/>
    </row>
    <row r="795" spans="1:15" x14ac:dyDescent="0.15">
      <c r="B795" s="2"/>
      <c r="D795" s="2"/>
    </row>
    <row r="796" spans="1:15" x14ac:dyDescent="0.15">
      <c r="B796" s="2"/>
      <c r="D796" s="2"/>
    </row>
    <row r="797" spans="1:15" x14ac:dyDescent="0.15">
      <c r="A797" t="s">
        <v>387</v>
      </c>
      <c r="B797" s="2"/>
      <c r="D797" s="2"/>
    </row>
    <row r="798" spans="1:15" x14ac:dyDescent="0.15">
      <c r="A798" t="s">
        <v>495</v>
      </c>
    </row>
  </sheetData>
  <autoFilter ref="A1:O793" xr:uid="{BC060D0D-D1FF-4EA6-89BD-51E5BB152584}">
    <filterColumn colId="2">
      <filters>
        <filter val="Prevalence of undernourishment (% of population)"/>
      </filters>
    </filterColumn>
    <sortState xmlns:xlrd2="http://schemas.microsoft.com/office/spreadsheetml/2017/richdata2" ref="A2:O791">
      <sortCondition ref="A1:A79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03AA-1CED-41CC-BAB7-D3D89E2C32EF}">
  <dimension ref="A1:A270"/>
  <sheetViews>
    <sheetView topLeftCell="A34" workbookViewId="0">
      <selection activeCell="A254" activeCellId="1" sqref="A255 A254"/>
    </sheetView>
  </sheetViews>
  <sheetFormatPr defaultRowHeight="13.5" x14ac:dyDescent="0.15"/>
  <cols>
    <col min="1" max="1" width="12.25" customWidth="1"/>
  </cols>
  <sheetData>
    <row r="1" spans="1:1" x14ac:dyDescent="0.15">
      <c r="A1" t="s">
        <v>299</v>
      </c>
    </row>
    <row r="2" spans="1:1" x14ac:dyDescent="0.15">
      <c r="A2" t="s">
        <v>245</v>
      </c>
    </row>
    <row r="3" spans="1:1" x14ac:dyDescent="0.15">
      <c r="A3" t="s">
        <v>152</v>
      </c>
    </row>
    <row r="4" spans="1:1" x14ac:dyDescent="0.15">
      <c r="A4" t="s">
        <v>519</v>
      </c>
    </row>
    <row r="5" spans="1:1" x14ac:dyDescent="0.15">
      <c r="A5" s="3" t="s">
        <v>84</v>
      </c>
    </row>
    <row r="6" spans="1:1" x14ac:dyDescent="0.15">
      <c r="A6" s="3" t="s">
        <v>255</v>
      </c>
    </row>
    <row r="7" spans="1:1" x14ac:dyDescent="0.15">
      <c r="A7" t="s">
        <v>239</v>
      </c>
    </row>
    <row r="8" spans="1:1" x14ac:dyDescent="0.15">
      <c r="A8" s="5" t="s">
        <v>307</v>
      </c>
    </row>
    <row r="9" spans="1:1" x14ac:dyDescent="0.15">
      <c r="A9" s="3" t="s">
        <v>86</v>
      </c>
    </row>
    <row r="10" spans="1:1" x14ac:dyDescent="0.15">
      <c r="A10" t="s">
        <v>234</v>
      </c>
    </row>
    <row r="11" spans="1:1" x14ac:dyDescent="0.15">
      <c r="A11" t="s">
        <v>67</v>
      </c>
    </row>
    <row r="12" spans="1:1" x14ac:dyDescent="0.15">
      <c r="A12" s="3" t="s">
        <v>400</v>
      </c>
    </row>
    <row r="13" spans="1:1" x14ac:dyDescent="0.15">
      <c r="A13" t="s">
        <v>324</v>
      </c>
    </row>
    <row r="14" spans="1:1" x14ac:dyDescent="0.15">
      <c r="A14" t="s">
        <v>46</v>
      </c>
    </row>
    <row r="15" spans="1:1" x14ac:dyDescent="0.15">
      <c r="A15" t="s">
        <v>405</v>
      </c>
    </row>
    <row r="16" spans="1:1" x14ac:dyDescent="0.15">
      <c r="A16" s="5" t="s">
        <v>126</v>
      </c>
    </row>
    <row r="17" spans="1:1" x14ac:dyDescent="0.15">
      <c r="A17" s="5" t="s">
        <v>271</v>
      </c>
    </row>
    <row r="18" spans="1:1" x14ac:dyDescent="0.15">
      <c r="A18" s="5" t="s">
        <v>26</v>
      </c>
    </row>
    <row r="19" spans="1:1" x14ac:dyDescent="0.15">
      <c r="A19" t="s">
        <v>425</v>
      </c>
    </row>
    <row r="20" spans="1:1" x14ac:dyDescent="0.15">
      <c r="A20" t="s">
        <v>449</v>
      </c>
    </row>
    <row r="21" spans="1:1" x14ac:dyDescent="0.15">
      <c r="A21" t="s">
        <v>482</v>
      </c>
    </row>
    <row r="22" spans="1:1" x14ac:dyDescent="0.15">
      <c r="A22" t="s">
        <v>237</v>
      </c>
    </row>
    <row r="23" spans="1:1" x14ac:dyDescent="0.15">
      <c r="A23" t="s">
        <v>475</v>
      </c>
    </row>
    <row r="24" spans="1:1" x14ac:dyDescent="0.15">
      <c r="A24" s="5" t="s">
        <v>279</v>
      </c>
    </row>
    <row r="25" spans="1:1" x14ac:dyDescent="0.15">
      <c r="A25" s="5" t="s">
        <v>433</v>
      </c>
    </row>
    <row r="26" spans="1:1" x14ac:dyDescent="0.15">
      <c r="A26" t="s">
        <v>41</v>
      </c>
    </row>
    <row r="27" spans="1:1" x14ac:dyDescent="0.15">
      <c r="A27" t="s">
        <v>292</v>
      </c>
    </row>
    <row r="28" spans="1:1" x14ac:dyDescent="0.15">
      <c r="A28" t="s">
        <v>36</v>
      </c>
    </row>
    <row r="29" spans="1:1" x14ac:dyDescent="0.15">
      <c r="A29" t="s">
        <v>451</v>
      </c>
    </row>
    <row r="30" spans="1:1" x14ac:dyDescent="0.15">
      <c r="A30" s="3" t="s">
        <v>242</v>
      </c>
    </row>
    <row r="31" spans="1:1" x14ac:dyDescent="0.15">
      <c r="A31" t="s">
        <v>321</v>
      </c>
    </row>
    <row r="32" spans="1:1" x14ac:dyDescent="0.15">
      <c r="A32" t="s">
        <v>461</v>
      </c>
    </row>
    <row r="33" spans="1:1" x14ac:dyDescent="0.15">
      <c r="A33" t="s">
        <v>89</v>
      </c>
    </row>
    <row r="34" spans="1:1" x14ac:dyDescent="0.15">
      <c r="A34" s="5" t="s">
        <v>354</v>
      </c>
    </row>
    <row r="35" spans="1:1" x14ac:dyDescent="0.15">
      <c r="A35" t="s">
        <v>371</v>
      </c>
    </row>
    <row r="36" spans="1:1" x14ac:dyDescent="0.15">
      <c r="A36" t="s">
        <v>508</v>
      </c>
    </row>
    <row r="37" spans="1:1" x14ac:dyDescent="0.15">
      <c r="A37" t="s">
        <v>551</v>
      </c>
    </row>
    <row r="38" spans="1:1" x14ac:dyDescent="0.15">
      <c r="A38" t="s">
        <v>149</v>
      </c>
    </row>
    <row r="39" spans="1:1" x14ac:dyDescent="0.15">
      <c r="A39" s="3" t="s">
        <v>253</v>
      </c>
    </row>
    <row r="40" spans="1:1" x14ac:dyDescent="0.15">
      <c r="A40" s="3" t="s">
        <v>358</v>
      </c>
    </row>
    <row r="41" spans="1:1" x14ac:dyDescent="0.15">
      <c r="A41" s="5" t="s">
        <v>140</v>
      </c>
    </row>
    <row r="42" spans="1:1" x14ac:dyDescent="0.15">
      <c r="A42" s="3" t="s">
        <v>329</v>
      </c>
    </row>
    <row r="43" spans="1:1" x14ac:dyDescent="0.15">
      <c r="A43" t="s">
        <v>462</v>
      </c>
    </row>
    <row r="44" spans="1:1" x14ac:dyDescent="0.15">
      <c r="A44" s="3" t="s">
        <v>290</v>
      </c>
    </row>
    <row r="45" spans="1:1" x14ac:dyDescent="0.15">
      <c r="A45" t="s">
        <v>124</v>
      </c>
    </row>
    <row r="46" spans="1:1" x14ac:dyDescent="0.15">
      <c r="A46" t="s">
        <v>381</v>
      </c>
    </row>
    <row r="47" spans="1:1" x14ac:dyDescent="0.15">
      <c r="A47" t="s">
        <v>421</v>
      </c>
    </row>
    <row r="48" spans="1:1" x14ac:dyDescent="0.15">
      <c r="A48" s="5" t="s">
        <v>264</v>
      </c>
    </row>
    <row r="49" spans="1:1" x14ac:dyDescent="0.15">
      <c r="A49" s="5" t="s">
        <v>372</v>
      </c>
    </row>
    <row r="50" spans="1:1" x14ac:dyDescent="0.15">
      <c r="A50" s="3" t="s">
        <v>288</v>
      </c>
    </row>
    <row r="51" spans="1:1" x14ac:dyDescent="0.15">
      <c r="A51" t="s">
        <v>252</v>
      </c>
    </row>
    <row r="52" spans="1:1" x14ac:dyDescent="0.15">
      <c r="A52" s="3" t="s">
        <v>518</v>
      </c>
    </row>
    <row r="53" spans="1:1" x14ac:dyDescent="0.15">
      <c r="A53" t="s">
        <v>394</v>
      </c>
    </row>
    <row r="54" spans="1:1" x14ac:dyDescent="0.15">
      <c r="A54" t="s">
        <v>76</v>
      </c>
    </row>
    <row r="55" spans="1:1" x14ac:dyDescent="0.15">
      <c r="A55" s="3" t="s">
        <v>275</v>
      </c>
    </row>
    <row r="56" spans="1:1" x14ac:dyDescent="0.15">
      <c r="A56" t="s">
        <v>334</v>
      </c>
    </row>
    <row r="57" spans="1:1" x14ac:dyDescent="0.15">
      <c r="A57" s="3" t="s">
        <v>134</v>
      </c>
    </row>
    <row r="58" spans="1:1" x14ac:dyDescent="0.15">
      <c r="A58" t="s">
        <v>230</v>
      </c>
    </row>
    <row r="59" spans="1:1" x14ac:dyDescent="0.15">
      <c r="A59" s="5" t="s">
        <v>16</v>
      </c>
    </row>
    <row r="60" spans="1:1" x14ac:dyDescent="0.15">
      <c r="A60" t="s">
        <v>520</v>
      </c>
    </row>
    <row r="61" spans="1:1" x14ac:dyDescent="0.15">
      <c r="A61" t="s">
        <v>312</v>
      </c>
    </row>
    <row r="62" spans="1:1" x14ac:dyDescent="0.15">
      <c r="A62" s="3" t="s">
        <v>522</v>
      </c>
    </row>
    <row r="63" spans="1:1" x14ac:dyDescent="0.15">
      <c r="A63" s="3" t="s">
        <v>364</v>
      </c>
    </row>
    <row r="64" spans="1:1" x14ac:dyDescent="0.15">
      <c r="A64" s="3" t="s">
        <v>155</v>
      </c>
    </row>
    <row r="65" spans="1:1" x14ac:dyDescent="0.15">
      <c r="A65" s="3" t="s">
        <v>533</v>
      </c>
    </row>
    <row r="66" spans="1:1" x14ac:dyDescent="0.15">
      <c r="A66" t="s">
        <v>182</v>
      </c>
    </row>
    <row r="67" spans="1:1" x14ac:dyDescent="0.15">
      <c r="A67" t="s">
        <v>191</v>
      </c>
    </row>
    <row r="68" spans="1:1" x14ac:dyDescent="0.15">
      <c r="A68" t="s">
        <v>434</v>
      </c>
    </row>
    <row r="69" spans="1:1" x14ac:dyDescent="0.15">
      <c r="A69" s="5" t="s">
        <v>484</v>
      </c>
    </row>
    <row r="70" spans="1:1" x14ac:dyDescent="0.15">
      <c r="A70" s="5" t="s">
        <v>541</v>
      </c>
    </row>
    <row r="71" spans="1:1" x14ac:dyDescent="0.15">
      <c r="A71" t="s">
        <v>389</v>
      </c>
    </row>
    <row r="72" spans="1:1" x14ac:dyDescent="0.15">
      <c r="A72" t="s">
        <v>493</v>
      </c>
    </row>
    <row r="73" spans="1:1" x14ac:dyDescent="0.15">
      <c r="A73" t="s">
        <v>118</v>
      </c>
    </row>
    <row r="74" spans="1:1" x14ac:dyDescent="0.15">
      <c r="A74" s="3" t="s">
        <v>107</v>
      </c>
    </row>
    <row r="75" spans="1:1" x14ac:dyDescent="0.15">
      <c r="A75" s="3" t="s">
        <v>293</v>
      </c>
    </row>
    <row r="76" spans="1:1" x14ac:dyDescent="0.15">
      <c r="A76" s="3" t="s">
        <v>202</v>
      </c>
    </row>
    <row r="77" spans="1:1" x14ac:dyDescent="0.15">
      <c r="A77" s="3" t="s">
        <v>363</v>
      </c>
    </row>
    <row r="78" spans="1:1" x14ac:dyDescent="0.15">
      <c r="A78" s="3" t="s">
        <v>28</v>
      </c>
    </row>
    <row r="79" spans="1:1" x14ac:dyDescent="0.15">
      <c r="A79" s="5" t="s">
        <v>251</v>
      </c>
    </row>
    <row r="80" spans="1:1" x14ac:dyDescent="0.15">
      <c r="A80" t="s">
        <v>111</v>
      </c>
    </row>
    <row r="81" spans="1:1" x14ac:dyDescent="0.15">
      <c r="A81" t="s">
        <v>39</v>
      </c>
    </row>
    <row r="82" spans="1:1" x14ac:dyDescent="0.15">
      <c r="A82" s="3" t="s">
        <v>162</v>
      </c>
    </row>
    <row r="83" spans="1:1" x14ac:dyDescent="0.15">
      <c r="A83" t="s">
        <v>280</v>
      </c>
    </row>
    <row r="84" spans="1:1" x14ac:dyDescent="0.15">
      <c r="A84" t="s">
        <v>266</v>
      </c>
    </row>
    <row r="85" spans="1:1" x14ac:dyDescent="0.15">
      <c r="A85" t="s">
        <v>376</v>
      </c>
    </row>
    <row r="86" spans="1:1" x14ac:dyDescent="0.15">
      <c r="A86" t="s">
        <v>18</v>
      </c>
    </row>
    <row r="87" spans="1:1" x14ac:dyDescent="0.15">
      <c r="A87" t="s">
        <v>470</v>
      </c>
    </row>
    <row r="88" spans="1:1" x14ac:dyDescent="0.15">
      <c r="A88" t="s">
        <v>360</v>
      </c>
    </row>
    <row r="89" spans="1:1" x14ac:dyDescent="0.15">
      <c r="A89" t="s">
        <v>127</v>
      </c>
    </row>
    <row r="90" spans="1:1" x14ac:dyDescent="0.15">
      <c r="A90" s="3" t="s">
        <v>99</v>
      </c>
    </row>
    <row r="91" spans="1:1" x14ac:dyDescent="0.15">
      <c r="A91" t="s">
        <v>521</v>
      </c>
    </row>
    <row r="92" spans="1:1" x14ac:dyDescent="0.15">
      <c r="A92" s="3" t="s">
        <v>397</v>
      </c>
    </row>
    <row r="93" spans="1:1" x14ac:dyDescent="0.15">
      <c r="A93" s="5" t="s">
        <v>57</v>
      </c>
    </row>
    <row r="94" spans="1:1" x14ac:dyDescent="0.15">
      <c r="A94" s="3" t="s">
        <v>545</v>
      </c>
    </row>
    <row r="95" spans="1:1" x14ac:dyDescent="0.15">
      <c r="A95" t="s">
        <v>195</v>
      </c>
    </row>
    <row r="96" spans="1:1" x14ac:dyDescent="0.15">
      <c r="A96" s="5" t="s">
        <v>437</v>
      </c>
    </row>
    <row r="97" spans="1:1" x14ac:dyDescent="0.15">
      <c r="A97" s="5" t="s">
        <v>441</v>
      </c>
    </row>
    <row r="98" spans="1:1" x14ac:dyDescent="0.15">
      <c r="A98" t="s">
        <v>267</v>
      </c>
    </row>
    <row r="99" spans="1:1" x14ac:dyDescent="0.15">
      <c r="A99" t="s">
        <v>4</v>
      </c>
    </row>
    <row r="100" spans="1:1" x14ac:dyDescent="0.15">
      <c r="A100" s="3" t="s">
        <v>513</v>
      </c>
    </row>
    <row r="101" spans="1:1" x14ac:dyDescent="0.15">
      <c r="A101" s="3" t="s">
        <v>256</v>
      </c>
    </row>
    <row r="102" spans="1:1" x14ac:dyDescent="0.15">
      <c r="A102" t="s">
        <v>415</v>
      </c>
    </row>
    <row r="103" spans="1:1" x14ac:dyDescent="0.15">
      <c r="A103" s="3" t="s">
        <v>199</v>
      </c>
    </row>
    <row r="104" spans="1:1" x14ac:dyDescent="0.15">
      <c r="A104" t="s">
        <v>38</v>
      </c>
    </row>
    <row r="105" spans="1:1" x14ac:dyDescent="0.15">
      <c r="A105" s="3" t="s">
        <v>535</v>
      </c>
    </row>
    <row r="106" spans="1:1" x14ac:dyDescent="0.15">
      <c r="A106" t="s">
        <v>20</v>
      </c>
    </row>
    <row r="107" spans="1:1" x14ac:dyDescent="0.15">
      <c r="A107" s="3" t="s">
        <v>59</v>
      </c>
    </row>
    <row r="108" spans="1:1" x14ac:dyDescent="0.15">
      <c r="A108" s="3" t="s">
        <v>378</v>
      </c>
    </row>
    <row r="109" spans="1:1" x14ac:dyDescent="0.15">
      <c r="A109" s="3" t="s">
        <v>543</v>
      </c>
    </row>
    <row r="110" spans="1:1" x14ac:dyDescent="0.15">
      <c r="A110" s="3" t="s">
        <v>546</v>
      </c>
    </row>
    <row r="111" spans="1:1" x14ac:dyDescent="0.15">
      <c r="A111" t="s">
        <v>153</v>
      </c>
    </row>
    <row r="112" spans="1:1" x14ac:dyDescent="0.15">
      <c r="A112" t="s">
        <v>351</v>
      </c>
    </row>
    <row r="113" spans="1:1" x14ac:dyDescent="0.15">
      <c r="A113" t="s">
        <v>310</v>
      </c>
    </row>
    <row r="114" spans="1:1" x14ac:dyDescent="0.15">
      <c r="A114" t="s">
        <v>0</v>
      </c>
    </row>
    <row r="115" spans="1:1" x14ac:dyDescent="0.15">
      <c r="A115" t="s">
        <v>82</v>
      </c>
    </row>
    <row r="116" spans="1:1" x14ac:dyDescent="0.15">
      <c r="A116" s="3" t="s">
        <v>220</v>
      </c>
    </row>
    <row r="117" spans="1:1" x14ac:dyDescent="0.15">
      <c r="A117" t="s">
        <v>361</v>
      </c>
    </row>
    <row r="118" spans="1:1" x14ac:dyDescent="0.15">
      <c r="A118" t="s">
        <v>130</v>
      </c>
    </row>
    <row r="119" spans="1:1" x14ac:dyDescent="0.15">
      <c r="A119" t="s">
        <v>95</v>
      </c>
    </row>
    <row r="120" spans="1:1" x14ac:dyDescent="0.15">
      <c r="A120" t="s">
        <v>544</v>
      </c>
    </row>
    <row r="121" spans="1:1" x14ac:dyDescent="0.15">
      <c r="A121" t="s">
        <v>436</v>
      </c>
    </row>
    <row r="122" spans="1:1" x14ac:dyDescent="0.15">
      <c r="A122" t="s">
        <v>63</v>
      </c>
    </row>
    <row r="123" spans="1:1" x14ac:dyDescent="0.15">
      <c r="A123" t="s">
        <v>548</v>
      </c>
    </row>
    <row r="124" spans="1:1" x14ac:dyDescent="0.15">
      <c r="A124" t="s">
        <v>477</v>
      </c>
    </row>
    <row r="125" spans="1:1" x14ac:dyDescent="0.15">
      <c r="A125" s="3" t="s">
        <v>229</v>
      </c>
    </row>
    <row r="126" spans="1:1" x14ac:dyDescent="0.15">
      <c r="A126" s="3" t="s">
        <v>145</v>
      </c>
    </row>
    <row r="127" spans="1:1" x14ac:dyDescent="0.15">
      <c r="A127" s="3" t="s">
        <v>325</v>
      </c>
    </row>
    <row r="128" spans="1:1" x14ac:dyDescent="0.15">
      <c r="A128" t="s">
        <v>540</v>
      </c>
    </row>
    <row r="129" spans="1:1" x14ac:dyDescent="0.15">
      <c r="A129" t="s">
        <v>349</v>
      </c>
    </row>
    <row r="130" spans="1:1" x14ac:dyDescent="0.15">
      <c r="A130" s="5" t="s">
        <v>435</v>
      </c>
    </row>
    <row r="131" spans="1:1" x14ac:dyDescent="0.15">
      <c r="A131" s="3" t="s">
        <v>306</v>
      </c>
    </row>
    <row r="132" spans="1:1" x14ac:dyDescent="0.15">
      <c r="A132" s="3" t="s">
        <v>459</v>
      </c>
    </row>
    <row r="133" spans="1:1" x14ac:dyDescent="0.15">
      <c r="A133" s="3" t="s">
        <v>207</v>
      </c>
    </row>
    <row r="134" spans="1:1" x14ac:dyDescent="0.15">
      <c r="A134" s="3" t="s">
        <v>110</v>
      </c>
    </row>
    <row r="135" spans="1:1" x14ac:dyDescent="0.15">
      <c r="A135" t="s">
        <v>200</v>
      </c>
    </row>
    <row r="136" spans="1:1" x14ac:dyDescent="0.15">
      <c r="A136" s="3" t="s">
        <v>204</v>
      </c>
    </row>
    <row r="137" spans="1:1" x14ac:dyDescent="0.15">
      <c r="A137" t="s">
        <v>332</v>
      </c>
    </row>
    <row r="138" spans="1:1" x14ac:dyDescent="0.15">
      <c r="A138" t="s">
        <v>377</v>
      </c>
    </row>
    <row r="139" spans="1:1" x14ac:dyDescent="0.15">
      <c r="A139" s="5" t="s">
        <v>179</v>
      </c>
    </row>
    <row r="140" spans="1:1" x14ac:dyDescent="0.15">
      <c r="A140" s="5" t="s">
        <v>418</v>
      </c>
    </row>
    <row r="141" spans="1:1" x14ac:dyDescent="0.15">
      <c r="A141" s="3" t="s">
        <v>467</v>
      </c>
    </row>
    <row r="142" spans="1:1" x14ac:dyDescent="0.15">
      <c r="A142" t="s">
        <v>314</v>
      </c>
    </row>
    <row r="143" spans="1:1" x14ac:dyDescent="0.15">
      <c r="A143" s="3" t="s">
        <v>241</v>
      </c>
    </row>
    <row r="144" spans="1:1" x14ac:dyDescent="0.15">
      <c r="A144" s="3" t="s">
        <v>488</v>
      </c>
    </row>
    <row r="145" spans="1:1" x14ac:dyDescent="0.15">
      <c r="A145" s="3" t="s">
        <v>274</v>
      </c>
    </row>
    <row r="146" spans="1:1" x14ac:dyDescent="0.15">
      <c r="A146" t="s">
        <v>218</v>
      </c>
    </row>
    <row r="147" spans="1:1" x14ac:dyDescent="0.15">
      <c r="A147" s="3" t="s">
        <v>439</v>
      </c>
    </row>
    <row r="148" spans="1:1" x14ac:dyDescent="0.15">
      <c r="A148" t="s">
        <v>316</v>
      </c>
    </row>
    <row r="149" spans="1:1" x14ac:dyDescent="0.15">
      <c r="A149" t="s">
        <v>409</v>
      </c>
    </row>
    <row r="150" spans="1:1" x14ac:dyDescent="0.15">
      <c r="A150" t="s">
        <v>337</v>
      </c>
    </row>
    <row r="151" spans="1:1" x14ac:dyDescent="0.15">
      <c r="A151" s="5" t="s">
        <v>167</v>
      </c>
    </row>
    <row r="152" spans="1:1" x14ac:dyDescent="0.15">
      <c r="A152" t="s">
        <v>259</v>
      </c>
    </row>
    <row r="153" spans="1:1" x14ac:dyDescent="0.15">
      <c r="A153" t="s">
        <v>297</v>
      </c>
    </row>
    <row r="154" spans="1:1" x14ac:dyDescent="0.15">
      <c r="A154" s="3" t="s">
        <v>531</v>
      </c>
    </row>
    <row r="155" spans="1:1" x14ac:dyDescent="0.15">
      <c r="A155" t="s">
        <v>43</v>
      </c>
    </row>
    <row r="156" spans="1:1" x14ac:dyDescent="0.15">
      <c r="A156" s="5" t="s">
        <v>37</v>
      </c>
    </row>
    <row r="157" spans="1:1" x14ac:dyDescent="0.15">
      <c r="A157" t="s">
        <v>177</v>
      </c>
    </row>
    <row r="158" spans="1:1" x14ac:dyDescent="0.15">
      <c r="A158" s="3" t="s">
        <v>285</v>
      </c>
    </row>
    <row r="159" spans="1:1" x14ac:dyDescent="0.15">
      <c r="A159" s="3" t="s">
        <v>100</v>
      </c>
    </row>
    <row r="160" spans="1:1" x14ac:dyDescent="0.15">
      <c r="A160" s="3" t="s">
        <v>75</v>
      </c>
    </row>
    <row r="161" spans="1:1" x14ac:dyDescent="0.15">
      <c r="A161" s="3" t="s">
        <v>97</v>
      </c>
    </row>
    <row r="162" spans="1:1" x14ac:dyDescent="0.15">
      <c r="A162" s="3" t="s">
        <v>340</v>
      </c>
    </row>
    <row r="163" spans="1:1" x14ac:dyDescent="0.15">
      <c r="A163" s="3" t="s">
        <v>359</v>
      </c>
    </row>
    <row r="164" spans="1:1" x14ac:dyDescent="0.15">
      <c r="A164" s="3" t="s">
        <v>305</v>
      </c>
    </row>
    <row r="165" spans="1:1" x14ac:dyDescent="0.15">
      <c r="A165" t="s">
        <v>295</v>
      </c>
    </row>
    <row r="166" spans="1:1" x14ac:dyDescent="0.15">
      <c r="A166" t="s">
        <v>303</v>
      </c>
    </row>
    <row r="167" spans="1:1" x14ac:dyDescent="0.15">
      <c r="A167" t="s">
        <v>25</v>
      </c>
    </row>
    <row r="168" spans="1:1" x14ac:dyDescent="0.15">
      <c r="A168" t="s">
        <v>460</v>
      </c>
    </row>
    <row r="169" spans="1:1" x14ac:dyDescent="0.15">
      <c r="A169" t="s">
        <v>319</v>
      </c>
    </row>
    <row r="170" spans="1:1" x14ac:dyDescent="0.15">
      <c r="A170" t="s">
        <v>116</v>
      </c>
    </row>
    <row r="171" spans="1:1" x14ac:dyDescent="0.15">
      <c r="A171" s="5" t="s">
        <v>81</v>
      </c>
    </row>
    <row r="172" spans="1:1" x14ac:dyDescent="0.15">
      <c r="A172" t="s">
        <v>158</v>
      </c>
    </row>
    <row r="173" spans="1:1" x14ac:dyDescent="0.15">
      <c r="A173" t="s">
        <v>11</v>
      </c>
    </row>
    <row r="174" spans="1:1" x14ac:dyDescent="0.15">
      <c r="A174" t="s">
        <v>539</v>
      </c>
    </row>
    <row r="175" spans="1:1" x14ac:dyDescent="0.15">
      <c r="A175" t="s">
        <v>424</v>
      </c>
    </row>
    <row r="176" spans="1:1" x14ac:dyDescent="0.15">
      <c r="A176" t="s">
        <v>458</v>
      </c>
    </row>
    <row r="177" spans="1:1" x14ac:dyDescent="0.15">
      <c r="A177" s="5" t="s">
        <v>135</v>
      </c>
    </row>
    <row r="178" spans="1:1" x14ac:dyDescent="0.15">
      <c r="A178" t="s">
        <v>221</v>
      </c>
    </row>
    <row r="179" spans="1:1" x14ac:dyDescent="0.15">
      <c r="A179" s="3" t="s">
        <v>166</v>
      </c>
    </row>
    <row r="180" spans="1:1" x14ac:dyDescent="0.15">
      <c r="A180" t="s">
        <v>91</v>
      </c>
    </row>
    <row r="181" spans="1:1" x14ac:dyDescent="0.15">
      <c r="A181" s="3" t="s">
        <v>137</v>
      </c>
    </row>
    <row r="182" spans="1:1" x14ac:dyDescent="0.15">
      <c r="A182" t="s">
        <v>511</v>
      </c>
    </row>
    <row r="183" spans="1:1" x14ac:dyDescent="0.15">
      <c r="A183" s="3" t="s">
        <v>393</v>
      </c>
    </row>
    <row r="184" spans="1:1" x14ac:dyDescent="0.15">
      <c r="A184" s="3" t="s">
        <v>250</v>
      </c>
    </row>
    <row r="185" spans="1:1" x14ac:dyDescent="0.15">
      <c r="A185" t="s">
        <v>526</v>
      </c>
    </row>
    <row r="186" spans="1:1" x14ac:dyDescent="0.15">
      <c r="A186" s="3" t="s">
        <v>524</v>
      </c>
    </row>
    <row r="187" spans="1:1" x14ac:dyDescent="0.15">
      <c r="A187" s="3" t="s">
        <v>98</v>
      </c>
    </row>
    <row r="188" spans="1:1" x14ac:dyDescent="0.15">
      <c r="A188" t="s">
        <v>549</v>
      </c>
    </row>
    <row r="189" spans="1:1" x14ac:dyDescent="0.15">
      <c r="A189" s="3" t="s">
        <v>510</v>
      </c>
    </row>
    <row r="190" spans="1:1" x14ac:dyDescent="0.15">
      <c r="A190" t="s">
        <v>408</v>
      </c>
    </row>
    <row r="191" spans="1:1" x14ac:dyDescent="0.15">
      <c r="A191" s="5" t="s">
        <v>338</v>
      </c>
    </row>
    <row r="192" spans="1:1" x14ac:dyDescent="0.15">
      <c r="A192" t="s">
        <v>368</v>
      </c>
    </row>
    <row r="193" spans="1:1" x14ac:dyDescent="0.15">
      <c r="A193" t="s">
        <v>370</v>
      </c>
    </row>
    <row r="194" spans="1:1" x14ac:dyDescent="0.15">
      <c r="A194" t="s">
        <v>205</v>
      </c>
    </row>
    <row r="195" spans="1:1" x14ac:dyDescent="0.15">
      <c r="A195" t="s">
        <v>55</v>
      </c>
    </row>
    <row r="196" spans="1:1" x14ac:dyDescent="0.15">
      <c r="A196" t="s">
        <v>320</v>
      </c>
    </row>
    <row r="197" spans="1:1" x14ac:dyDescent="0.15">
      <c r="A197" s="3" t="s">
        <v>450</v>
      </c>
    </row>
    <row r="198" spans="1:1" x14ac:dyDescent="0.15">
      <c r="A198" s="3" t="s">
        <v>172</v>
      </c>
    </row>
    <row r="199" spans="1:1" x14ac:dyDescent="0.15">
      <c r="A199" s="3" t="s">
        <v>422</v>
      </c>
    </row>
    <row r="200" spans="1:1" x14ac:dyDescent="0.15">
      <c r="A200" s="5" t="s">
        <v>466</v>
      </c>
    </row>
    <row r="201" spans="1:1" x14ac:dyDescent="0.15">
      <c r="A201" t="s">
        <v>417</v>
      </c>
    </row>
    <row r="202" spans="1:1" x14ac:dyDescent="0.15">
      <c r="A202" t="s">
        <v>2</v>
      </c>
    </row>
    <row r="203" spans="1:1" x14ac:dyDescent="0.15">
      <c r="A203" t="s">
        <v>198</v>
      </c>
    </row>
    <row r="204" spans="1:1" x14ac:dyDescent="0.15">
      <c r="A204" t="s">
        <v>138</v>
      </c>
    </row>
    <row r="205" spans="1:1" x14ac:dyDescent="0.15">
      <c r="A205" s="5" t="s">
        <v>339</v>
      </c>
    </row>
    <row r="206" spans="1:1" x14ac:dyDescent="0.15">
      <c r="A206" t="s">
        <v>183</v>
      </c>
    </row>
    <row r="207" spans="1:1" x14ac:dyDescent="0.15">
      <c r="A207" t="s">
        <v>356</v>
      </c>
    </row>
    <row r="208" spans="1:1" x14ac:dyDescent="0.15">
      <c r="A208" t="s">
        <v>24</v>
      </c>
    </row>
    <row r="209" spans="1:1" x14ac:dyDescent="0.15">
      <c r="A209" t="s">
        <v>236</v>
      </c>
    </row>
    <row r="210" spans="1:1" x14ac:dyDescent="0.15">
      <c r="A210" s="5" t="s">
        <v>379</v>
      </c>
    </row>
    <row r="211" spans="1:1" x14ac:dyDescent="0.15">
      <c r="A211" t="s">
        <v>529</v>
      </c>
    </row>
    <row r="212" spans="1:1" x14ac:dyDescent="0.15">
      <c r="A212" s="5" t="s">
        <v>382</v>
      </c>
    </row>
    <row r="213" spans="1:1" x14ac:dyDescent="0.15">
      <c r="A213" s="3" t="s">
        <v>268</v>
      </c>
    </row>
    <row r="214" spans="1:1" x14ac:dyDescent="0.15">
      <c r="A214" s="3" t="s">
        <v>283</v>
      </c>
    </row>
    <row r="215" spans="1:1" x14ac:dyDescent="0.15">
      <c r="A215" t="s">
        <v>277</v>
      </c>
    </row>
    <row r="216" spans="1:1" x14ac:dyDescent="0.15">
      <c r="A216" s="3" t="s">
        <v>30</v>
      </c>
    </row>
    <row r="217" spans="1:1" x14ac:dyDescent="0.15">
      <c r="A217" t="s">
        <v>78</v>
      </c>
    </row>
    <row r="218" spans="1:1" x14ac:dyDescent="0.15">
      <c r="A218" s="5" t="s">
        <v>406</v>
      </c>
    </row>
    <row r="219" spans="1:1" x14ac:dyDescent="0.15">
      <c r="A219" t="s">
        <v>367</v>
      </c>
    </row>
    <row r="220" spans="1:1" x14ac:dyDescent="0.15">
      <c r="A220" s="3" t="s">
        <v>68</v>
      </c>
    </row>
    <row r="221" spans="1:1" x14ac:dyDescent="0.15">
      <c r="A221" s="3" t="s">
        <v>6</v>
      </c>
    </row>
    <row r="222" spans="1:1" x14ac:dyDescent="0.15">
      <c r="A222" s="5" t="s">
        <v>208</v>
      </c>
    </row>
    <row r="223" spans="1:1" x14ac:dyDescent="0.15">
      <c r="A223" t="s">
        <v>61</v>
      </c>
    </row>
    <row r="224" spans="1:1" x14ac:dyDescent="0.15">
      <c r="A224" t="s">
        <v>3</v>
      </c>
    </row>
    <row r="225" spans="1:1" x14ac:dyDescent="0.15">
      <c r="A225" s="3" t="s">
        <v>125</v>
      </c>
    </row>
    <row r="226" spans="1:1" x14ac:dyDescent="0.15">
      <c r="A226" s="3" t="s">
        <v>388</v>
      </c>
    </row>
    <row r="227" spans="1:1" x14ac:dyDescent="0.15">
      <c r="A227" s="3" t="s">
        <v>296</v>
      </c>
    </row>
    <row r="228" spans="1:1" x14ac:dyDescent="0.15">
      <c r="A228" s="3" t="s">
        <v>40</v>
      </c>
    </row>
    <row r="229" spans="1:1" x14ac:dyDescent="0.15">
      <c r="A229" s="3" t="s">
        <v>231</v>
      </c>
    </row>
    <row r="230" spans="1:1" x14ac:dyDescent="0.15">
      <c r="A230" s="3" t="s">
        <v>45</v>
      </c>
    </row>
    <row r="231" spans="1:1" x14ac:dyDescent="0.15">
      <c r="A231" s="3" t="s">
        <v>174</v>
      </c>
    </row>
    <row r="232" spans="1:1" x14ac:dyDescent="0.15">
      <c r="A232" s="5" t="s">
        <v>169</v>
      </c>
    </row>
    <row r="233" spans="1:1" x14ac:dyDescent="0.15">
      <c r="A233" t="s">
        <v>385</v>
      </c>
    </row>
    <row r="234" spans="1:1" x14ac:dyDescent="0.15">
      <c r="A234" t="s">
        <v>54</v>
      </c>
    </row>
    <row r="235" spans="1:1" x14ac:dyDescent="0.15">
      <c r="A235" t="s">
        <v>142</v>
      </c>
    </row>
    <row r="236" spans="1:1" x14ac:dyDescent="0.15">
      <c r="A236" s="5" t="s">
        <v>133</v>
      </c>
    </row>
    <row r="237" spans="1:1" x14ac:dyDescent="0.15">
      <c r="A237" s="5" t="s">
        <v>33</v>
      </c>
    </row>
    <row r="238" spans="1:1" x14ac:dyDescent="0.15">
      <c r="A238" s="3" t="s">
        <v>431</v>
      </c>
    </row>
    <row r="239" spans="1:1" x14ac:dyDescent="0.15">
      <c r="A239" t="s">
        <v>420</v>
      </c>
    </row>
    <row r="240" spans="1:1" x14ac:dyDescent="0.15">
      <c r="A240" s="5" t="s">
        <v>507</v>
      </c>
    </row>
    <row r="241" spans="1:1" x14ac:dyDescent="0.15">
      <c r="A241" s="5" t="s">
        <v>189</v>
      </c>
    </row>
    <row r="242" spans="1:1" x14ac:dyDescent="0.15">
      <c r="A242" t="s">
        <v>485</v>
      </c>
    </row>
    <row r="243" spans="1:1" x14ac:dyDescent="0.15">
      <c r="A243" t="s">
        <v>499</v>
      </c>
    </row>
    <row r="244" spans="1:1" x14ac:dyDescent="0.15">
      <c r="A244" t="s">
        <v>156</v>
      </c>
    </row>
    <row r="245" spans="1:1" x14ac:dyDescent="0.15">
      <c r="A245" t="s">
        <v>272</v>
      </c>
    </row>
    <row r="246" spans="1:1" x14ac:dyDescent="0.15">
      <c r="A246" t="s">
        <v>396</v>
      </c>
    </row>
    <row r="247" spans="1:1" x14ac:dyDescent="0.15">
      <c r="A247" s="3" t="s">
        <v>92</v>
      </c>
    </row>
    <row r="248" spans="1:1" x14ac:dyDescent="0.15">
      <c r="A248" s="5" t="s">
        <v>328</v>
      </c>
    </row>
    <row r="249" spans="1:1" x14ac:dyDescent="0.15">
      <c r="A249" s="5" t="s">
        <v>523</v>
      </c>
    </row>
    <row r="250" spans="1:1" x14ac:dyDescent="0.15">
      <c r="A250" s="3" t="s">
        <v>326</v>
      </c>
    </row>
    <row r="251" spans="1:1" x14ac:dyDescent="0.15">
      <c r="A251" t="s">
        <v>31</v>
      </c>
    </row>
    <row r="252" spans="1:1" x14ac:dyDescent="0.15">
      <c r="A252" t="s">
        <v>504</v>
      </c>
    </row>
    <row r="253" spans="1:1" x14ac:dyDescent="0.15">
      <c r="A253" t="s">
        <v>298</v>
      </c>
    </row>
    <row r="254" spans="1:1" x14ac:dyDescent="0.15">
      <c r="A254" s="5" t="s">
        <v>123</v>
      </c>
    </row>
    <row r="255" spans="1:1" x14ac:dyDescent="0.15">
      <c r="A255" s="5" t="s">
        <v>402</v>
      </c>
    </row>
    <row r="256" spans="1:1" x14ac:dyDescent="0.15">
      <c r="A256" t="s">
        <v>232</v>
      </c>
    </row>
    <row r="257" spans="1:1" x14ac:dyDescent="0.15">
      <c r="A257" t="s">
        <v>476</v>
      </c>
    </row>
    <row r="258" spans="1:1" x14ac:dyDescent="0.15">
      <c r="A258" t="s">
        <v>60</v>
      </c>
    </row>
    <row r="259" spans="1:1" x14ac:dyDescent="0.15">
      <c r="A259" t="s">
        <v>184</v>
      </c>
    </row>
    <row r="260" spans="1:1" x14ac:dyDescent="0.15">
      <c r="A260" s="3" t="s">
        <v>322</v>
      </c>
    </row>
    <row r="261" spans="1:1" x14ac:dyDescent="0.15">
      <c r="A261" s="3" t="s">
        <v>65</v>
      </c>
    </row>
    <row r="262" spans="1:1" x14ac:dyDescent="0.15">
      <c r="A262" s="3" t="s">
        <v>448</v>
      </c>
    </row>
    <row r="263" spans="1:1" x14ac:dyDescent="0.15">
      <c r="A263" s="5" t="s">
        <v>527</v>
      </c>
    </row>
    <row r="264" spans="1:1" x14ac:dyDescent="0.15">
      <c r="A264" s="5" t="s">
        <v>7</v>
      </c>
    </row>
    <row r="265" spans="1:1" x14ac:dyDescent="0.15">
      <c r="A265" s="5" t="s">
        <v>550</v>
      </c>
    </row>
    <row r="269" spans="1:1" x14ac:dyDescent="0.15">
      <c r="A269" t="s">
        <v>387</v>
      </c>
    </row>
    <row r="270" spans="1:1" x14ac:dyDescent="0.15">
      <c r="A270" t="s">
        <v>495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3F76-3626-4BF6-9931-05F2586789EB}">
  <dimension ref="A1:N186"/>
  <sheetViews>
    <sheetView topLeftCell="A88" workbookViewId="0">
      <selection activeCell="H30" sqref="A1:N181"/>
    </sheetView>
  </sheetViews>
  <sheetFormatPr defaultRowHeight="13.5" x14ac:dyDescent="0.15"/>
  <cols>
    <col min="1" max="1" width="12.25" customWidth="1"/>
  </cols>
  <sheetData>
    <row r="1" spans="1:14" x14ac:dyDescent="0.15">
      <c r="A1" t="s">
        <v>299</v>
      </c>
      <c r="B1" t="s">
        <v>129</v>
      </c>
      <c r="C1" t="s">
        <v>225</v>
      </c>
      <c r="D1" t="s">
        <v>10</v>
      </c>
      <c r="E1" t="s">
        <v>487</v>
      </c>
      <c r="F1" t="s">
        <v>327</v>
      </c>
      <c r="G1" t="s">
        <v>369</v>
      </c>
      <c r="H1" t="s">
        <v>269</v>
      </c>
      <c r="I1" t="s">
        <v>301</v>
      </c>
      <c r="J1" t="s">
        <v>331</v>
      </c>
      <c r="K1" t="s">
        <v>373</v>
      </c>
      <c r="L1" t="s">
        <v>270</v>
      </c>
      <c r="M1" t="s">
        <v>304</v>
      </c>
      <c r="N1" t="s">
        <v>333</v>
      </c>
    </row>
    <row r="2" spans="1:14" x14ac:dyDescent="0.15">
      <c r="A2" t="s">
        <v>245</v>
      </c>
      <c r="B2" t="s">
        <v>474</v>
      </c>
      <c r="C2" t="s">
        <v>516</v>
      </c>
      <c r="D2">
        <v>379100</v>
      </c>
      <c r="E2">
        <v>379100</v>
      </c>
      <c r="F2">
        <v>379110</v>
      </c>
      <c r="G2">
        <v>379100</v>
      </c>
      <c r="H2">
        <v>379100</v>
      </c>
      <c r="I2">
        <v>379100</v>
      </c>
      <c r="J2">
        <v>379100</v>
      </c>
      <c r="K2">
        <v>379100</v>
      </c>
      <c r="L2">
        <v>379100</v>
      </c>
      <c r="M2" t="s">
        <v>56</v>
      </c>
      <c r="N2" t="s">
        <v>56</v>
      </c>
    </row>
    <row r="3" spans="1:14" x14ac:dyDescent="0.15">
      <c r="A3" t="s">
        <v>152</v>
      </c>
      <c r="B3" t="s">
        <v>342</v>
      </c>
      <c r="C3" t="s">
        <v>516</v>
      </c>
      <c r="D3">
        <v>11810</v>
      </c>
      <c r="E3">
        <v>12013.000488281299</v>
      </c>
      <c r="F3">
        <v>12013.000488281299</v>
      </c>
      <c r="G3">
        <v>12010</v>
      </c>
      <c r="H3">
        <v>12013.000488281299</v>
      </c>
      <c r="I3">
        <v>11873.000488281299</v>
      </c>
      <c r="J3">
        <v>11742.900390625</v>
      </c>
      <c r="K3">
        <v>11743.000488281299</v>
      </c>
      <c r="L3">
        <v>11816.999511718799</v>
      </c>
      <c r="M3" t="s">
        <v>56</v>
      </c>
      <c r="N3" t="s">
        <v>56</v>
      </c>
    </row>
    <row r="4" spans="1:14" x14ac:dyDescent="0.15">
      <c r="A4" t="s">
        <v>519</v>
      </c>
      <c r="B4" t="s">
        <v>21</v>
      </c>
      <c r="C4" t="s">
        <v>516</v>
      </c>
      <c r="D4">
        <v>413090</v>
      </c>
      <c r="E4">
        <v>413800</v>
      </c>
      <c r="F4">
        <v>413740</v>
      </c>
      <c r="G4">
        <v>413880</v>
      </c>
      <c r="H4">
        <v>413981.9140625</v>
      </c>
      <c r="I4">
        <v>414316.40625</v>
      </c>
      <c r="J4">
        <v>414310</v>
      </c>
      <c r="K4">
        <v>414563.984375</v>
      </c>
      <c r="L4">
        <v>413601.9921875</v>
      </c>
      <c r="M4" t="s">
        <v>56</v>
      </c>
      <c r="N4" t="s">
        <v>56</v>
      </c>
    </row>
    <row r="5" spans="1:14" x14ac:dyDescent="0.15">
      <c r="A5" t="s">
        <v>239</v>
      </c>
      <c r="B5" t="s">
        <v>14</v>
      </c>
      <c r="C5" t="s">
        <v>516</v>
      </c>
      <c r="D5">
        <v>576900</v>
      </c>
      <c r="E5">
        <v>582900</v>
      </c>
      <c r="F5">
        <v>583900</v>
      </c>
      <c r="G5">
        <v>589900</v>
      </c>
      <c r="H5">
        <v>589900</v>
      </c>
      <c r="I5">
        <v>591900</v>
      </c>
      <c r="J5">
        <v>591900</v>
      </c>
      <c r="K5">
        <v>591900</v>
      </c>
      <c r="L5">
        <v>591900</v>
      </c>
      <c r="M5" t="s">
        <v>56</v>
      </c>
      <c r="N5" t="s">
        <v>56</v>
      </c>
    </row>
    <row r="6" spans="1:14" x14ac:dyDescent="0.15">
      <c r="A6" t="s">
        <v>307</v>
      </c>
      <c r="B6" t="s">
        <v>374</v>
      </c>
      <c r="C6" t="s">
        <v>516</v>
      </c>
      <c r="D6">
        <v>90</v>
      </c>
      <c r="E6">
        <v>90</v>
      </c>
      <c r="F6">
        <v>90</v>
      </c>
      <c r="G6">
        <v>90</v>
      </c>
      <c r="H6">
        <v>90</v>
      </c>
      <c r="I6">
        <v>90</v>
      </c>
      <c r="J6">
        <v>90</v>
      </c>
      <c r="K6">
        <v>90</v>
      </c>
      <c r="L6">
        <v>90</v>
      </c>
      <c r="M6" t="s">
        <v>56</v>
      </c>
      <c r="N6" t="s">
        <v>56</v>
      </c>
    </row>
    <row r="7" spans="1:14" x14ac:dyDescent="0.15">
      <c r="A7" t="s">
        <v>234</v>
      </c>
      <c r="B7" t="s">
        <v>375</v>
      </c>
      <c r="C7" t="s">
        <v>516</v>
      </c>
      <c r="D7">
        <v>1442610</v>
      </c>
      <c r="E7">
        <v>1437920</v>
      </c>
      <c r="F7">
        <v>1474810</v>
      </c>
      <c r="G7">
        <v>1482810</v>
      </c>
      <c r="H7">
        <v>1492540</v>
      </c>
      <c r="I7">
        <v>1491990</v>
      </c>
      <c r="J7">
        <v>1487000</v>
      </c>
      <c r="K7">
        <v>1487000</v>
      </c>
      <c r="L7">
        <v>1487000</v>
      </c>
      <c r="M7" t="s">
        <v>56</v>
      </c>
      <c r="N7" t="s">
        <v>56</v>
      </c>
    </row>
    <row r="8" spans="1:14" x14ac:dyDescent="0.15">
      <c r="A8" t="s">
        <v>67</v>
      </c>
      <c r="B8" t="s">
        <v>212</v>
      </c>
      <c r="C8" t="s">
        <v>516</v>
      </c>
      <c r="D8">
        <v>17488.000488281297</v>
      </c>
      <c r="E8">
        <v>17463.000488281297</v>
      </c>
      <c r="F8">
        <v>17350</v>
      </c>
      <c r="G8">
        <v>16980.9997558594</v>
      </c>
      <c r="H8">
        <v>16830</v>
      </c>
      <c r="I8">
        <v>16830</v>
      </c>
      <c r="J8">
        <v>16806.999511718797</v>
      </c>
      <c r="K8">
        <v>16766.999511718797</v>
      </c>
      <c r="L8">
        <v>16768.000488281297</v>
      </c>
      <c r="M8" t="s">
        <v>56</v>
      </c>
      <c r="N8" t="s">
        <v>56</v>
      </c>
    </row>
    <row r="9" spans="1:14" x14ac:dyDescent="0.15">
      <c r="A9" t="s">
        <v>324</v>
      </c>
      <c r="B9" t="s">
        <v>226</v>
      </c>
      <c r="C9" t="s">
        <v>516</v>
      </c>
      <c r="D9">
        <v>4172880</v>
      </c>
      <c r="E9">
        <v>4090290</v>
      </c>
      <c r="F9">
        <v>3985800</v>
      </c>
      <c r="G9">
        <v>4096725.9375</v>
      </c>
      <c r="H9">
        <v>4054740</v>
      </c>
      <c r="I9">
        <v>3966153.125</v>
      </c>
      <c r="J9">
        <v>4062690</v>
      </c>
      <c r="K9">
        <v>3659130</v>
      </c>
      <c r="L9">
        <v>3710780</v>
      </c>
      <c r="M9" t="s">
        <v>56</v>
      </c>
      <c r="N9" t="s">
        <v>56</v>
      </c>
    </row>
    <row r="10" spans="1:14" x14ac:dyDescent="0.15">
      <c r="A10" t="s">
        <v>46</v>
      </c>
      <c r="B10" t="s">
        <v>263</v>
      </c>
      <c r="C10" t="s">
        <v>516</v>
      </c>
      <c r="D10">
        <v>28093.9990234375</v>
      </c>
      <c r="E10">
        <v>27950</v>
      </c>
      <c r="F10">
        <v>27791.999511718801</v>
      </c>
      <c r="G10">
        <v>27573.000488281301</v>
      </c>
      <c r="H10">
        <v>27351.999511718801</v>
      </c>
      <c r="I10">
        <v>27163.9990234375</v>
      </c>
      <c r="J10">
        <v>27141.999511718801</v>
      </c>
      <c r="K10">
        <v>27184.499511718801</v>
      </c>
      <c r="L10">
        <v>26701.69921875</v>
      </c>
      <c r="M10" t="s">
        <v>56</v>
      </c>
      <c r="N10" t="s">
        <v>56</v>
      </c>
    </row>
    <row r="11" spans="1:14" x14ac:dyDescent="0.15">
      <c r="A11" t="s">
        <v>405</v>
      </c>
      <c r="B11" t="s">
        <v>399</v>
      </c>
      <c r="C11" t="s">
        <v>516</v>
      </c>
      <c r="D11">
        <v>47567.001953125</v>
      </c>
      <c r="E11">
        <v>47572.998046875</v>
      </c>
      <c r="F11">
        <v>47667.998046875</v>
      </c>
      <c r="G11">
        <v>47687.001953125</v>
      </c>
      <c r="H11">
        <v>47682.998046875</v>
      </c>
      <c r="I11">
        <v>47697.998046875</v>
      </c>
      <c r="J11">
        <v>47697.001953125</v>
      </c>
      <c r="K11">
        <v>47697.998046875</v>
      </c>
      <c r="L11">
        <v>47730</v>
      </c>
      <c r="M11" t="s">
        <v>56</v>
      </c>
      <c r="N11" t="s">
        <v>56</v>
      </c>
    </row>
    <row r="12" spans="1:14" x14ac:dyDescent="0.15">
      <c r="A12" t="s">
        <v>126</v>
      </c>
      <c r="B12" t="s">
        <v>219</v>
      </c>
      <c r="C12" t="s">
        <v>516</v>
      </c>
      <c r="D12">
        <v>130</v>
      </c>
      <c r="E12">
        <v>150</v>
      </c>
      <c r="F12">
        <v>150</v>
      </c>
      <c r="G12">
        <v>140</v>
      </c>
      <c r="H12">
        <v>140</v>
      </c>
      <c r="I12">
        <v>140</v>
      </c>
      <c r="J12">
        <v>140</v>
      </c>
      <c r="K12">
        <v>140</v>
      </c>
      <c r="L12">
        <v>140</v>
      </c>
      <c r="M12" t="s">
        <v>56</v>
      </c>
      <c r="N12" t="s">
        <v>56</v>
      </c>
    </row>
    <row r="13" spans="1:14" x14ac:dyDescent="0.15">
      <c r="A13" t="s">
        <v>271</v>
      </c>
      <c r="B13" t="s">
        <v>52</v>
      </c>
      <c r="C13" t="s">
        <v>516</v>
      </c>
      <c r="D13">
        <v>81.99999809265141</v>
      </c>
      <c r="E13">
        <v>83.599996566772504</v>
      </c>
      <c r="F13">
        <v>86.000003814697308</v>
      </c>
      <c r="G13">
        <v>86.000003814697308</v>
      </c>
      <c r="H13">
        <v>86.000003814697308</v>
      </c>
      <c r="I13">
        <v>86.000003814697308</v>
      </c>
      <c r="J13">
        <v>86.000003814697308</v>
      </c>
      <c r="K13">
        <v>86.000003814697308</v>
      </c>
      <c r="L13">
        <v>86.000003814697308</v>
      </c>
      <c r="M13" t="s">
        <v>56</v>
      </c>
      <c r="N13" t="s">
        <v>56</v>
      </c>
    </row>
    <row r="14" spans="1:14" x14ac:dyDescent="0.15">
      <c r="A14" t="s">
        <v>26</v>
      </c>
      <c r="B14" t="s">
        <v>113</v>
      </c>
      <c r="C14" t="s">
        <v>516</v>
      </c>
      <c r="D14">
        <v>92530</v>
      </c>
      <c r="E14">
        <v>92460</v>
      </c>
      <c r="F14">
        <v>92410</v>
      </c>
      <c r="G14">
        <v>91280</v>
      </c>
      <c r="H14">
        <v>91200</v>
      </c>
      <c r="I14">
        <v>91080</v>
      </c>
      <c r="J14">
        <v>90990</v>
      </c>
      <c r="K14">
        <v>91622.40234375</v>
      </c>
      <c r="L14">
        <v>91942.099609375</v>
      </c>
      <c r="M14" t="s">
        <v>56</v>
      </c>
      <c r="N14" t="s">
        <v>56</v>
      </c>
    </row>
    <row r="15" spans="1:14" x14ac:dyDescent="0.15">
      <c r="A15" t="s">
        <v>425</v>
      </c>
      <c r="B15" t="s">
        <v>289</v>
      </c>
      <c r="C15" t="s">
        <v>516</v>
      </c>
      <c r="D15">
        <v>160</v>
      </c>
      <c r="E15">
        <v>160</v>
      </c>
      <c r="F15">
        <v>150</v>
      </c>
      <c r="G15">
        <v>140</v>
      </c>
      <c r="H15">
        <v>130</v>
      </c>
      <c r="I15">
        <v>125</v>
      </c>
      <c r="J15">
        <v>120</v>
      </c>
      <c r="K15">
        <v>110</v>
      </c>
      <c r="L15">
        <v>100</v>
      </c>
      <c r="M15" t="s">
        <v>56</v>
      </c>
      <c r="N15" t="s">
        <v>56</v>
      </c>
    </row>
    <row r="16" spans="1:14" x14ac:dyDescent="0.15">
      <c r="A16" t="s">
        <v>449</v>
      </c>
      <c r="B16" t="s">
        <v>165</v>
      </c>
      <c r="C16" t="s">
        <v>516</v>
      </c>
      <c r="D16">
        <v>89170</v>
      </c>
      <c r="E16">
        <v>89270</v>
      </c>
      <c r="F16">
        <v>88980</v>
      </c>
      <c r="G16">
        <v>88750</v>
      </c>
      <c r="H16">
        <v>87960</v>
      </c>
      <c r="I16">
        <v>87112.001953125</v>
      </c>
      <c r="J16">
        <v>86239.00390625</v>
      </c>
      <c r="K16">
        <v>85742.001953125</v>
      </c>
      <c r="L16">
        <v>85327.001953125</v>
      </c>
      <c r="M16" t="s">
        <v>56</v>
      </c>
      <c r="N16" t="s">
        <v>56</v>
      </c>
    </row>
    <row r="17" spans="1:14" x14ac:dyDescent="0.15">
      <c r="A17" t="s">
        <v>482</v>
      </c>
      <c r="B17" t="s">
        <v>34</v>
      </c>
      <c r="C17" t="s">
        <v>516</v>
      </c>
      <c r="D17">
        <v>13653.000488281299</v>
      </c>
      <c r="E17">
        <v>13635.9997558594</v>
      </c>
      <c r="F17">
        <v>13556.999511718799</v>
      </c>
      <c r="G17">
        <v>13356.999511718799</v>
      </c>
      <c r="H17">
        <v>13320</v>
      </c>
      <c r="I17">
        <v>13365</v>
      </c>
      <c r="J17">
        <v>13313.000488281299</v>
      </c>
      <c r="K17">
        <v>13280</v>
      </c>
      <c r="L17">
        <v>13508.000488281299</v>
      </c>
      <c r="M17" t="s">
        <v>56</v>
      </c>
      <c r="N17" t="s">
        <v>56</v>
      </c>
    </row>
    <row r="18" spans="1:14" x14ac:dyDescent="0.15">
      <c r="A18" t="s">
        <v>237</v>
      </c>
      <c r="B18" t="s">
        <v>216</v>
      </c>
      <c r="C18" t="s">
        <v>516</v>
      </c>
      <c r="D18">
        <v>1520</v>
      </c>
      <c r="E18">
        <v>1550</v>
      </c>
      <c r="F18">
        <v>1570</v>
      </c>
      <c r="G18">
        <v>1570</v>
      </c>
      <c r="H18">
        <v>1600</v>
      </c>
      <c r="I18">
        <v>1600</v>
      </c>
      <c r="J18">
        <v>1600</v>
      </c>
      <c r="K18">
        <v>1600</v>
      </c>
      <c r="L18">
        <v>1600</v>
      </c>
      <c r="M18" t="s">
        <v>56</v>
      </c>
      <c r="N18" t="s">
        <v>56</v>
      </c>
    </row>
    <row r="19" spans="1:14" x14ac:dyDescent="0.15">
      <c r="A19" t="s">
        <v>475</v>
      </c>
      <c r="B19" t="s">
        <v>249</v>
      </c>
      <c r="C19" t="s">
        <v>516</v>
      </c>
      <c r="D19">
        <v>34450</v>
      </c>
      <c r="E19">
        <v>33500</v>
      </c>
      <c r="F19">
        <v>34400</v>
      </c>
      <c r="G19">
        <v>35300</v>
      </c>
      <c r="H19">
        <v>37000</v>
      </c>
      <c r="I19">
        <v>37500</v>
      </c>
      <c r="J19">
        <v>37500</v>
      </c>
      <c r="K19">
        <v>37500</v>
      </c>
      <c r="L19">
        <v>37500</v>
      </c>
      <c r="M19" t="s">
        <v>56</v>
      </c>
      <c r="N19" t="s">
        <v>56</v>
      </c>
    </row>
    <row r="20" spans="1:14" x14ac:dyDescent="0.15">
      <c r="A20" t="s">
        <v>279</v>
      </c>
      <c r="B20" t="s">
        <v>480</v>
      </c>
      <c r="C20" t="s">
        <v>516</v>
      </c>
      <c r="D20">
        <v>3.00000011920929</v>
      </c>
      <c r="E20">
        <v>3.00000011920929</v>
      </c>
      <c r="F20">
        <v>3.00000011920929</v>
      </c>
      <c r="G20">
        <v>3.00000011920929</v>
      </c>
      <c r="H20">
        <v>3.00000011920929</v>
      </c>
      <c r="I20">
        <v>3.00000011920929</v>
      </c>
      <c r="J20">
        <v>3.00000011920929</v>
      </c>
      <c r="K20">
        <v>3.00000011920929</v>
      </c>
      <c r="L20">
        <v>3.00000011920929</v>
      </c>
      <c r="M20" t="s">
        <v>56</v>
      </c>
      <c r="N20" t="s">
        <v>56</v>
      </c>
    </row>
    <row r="21" spans="1:14" x14ac:dyDescent="0.15">
      <c r="A21" t="s">
        <v>433</v>
      </c>
      <c r="B21" t="s">
        <v>90</v>
      </c>
      <c r="C21" t="s">
        <v>516</v>
      </c>
      <c r="D21">
        <v>5212.9998779296902</v>
      </c>
      <c r="E21">
        <v>5200</v>
      </c>
      <c r="F21">
        <v>5200</v>
      </c>
      <c r="G21">
        <v>5195.9997558593795</v>
      </c>
      <c r="H21">
        <v>5195.9997558593795</v>
      </c>
      <c r="I21">
        <v>5195.9997558593795</v>
      </c>
      <c r="J21">
        <v>5255.9997558593795</v>
      </c>
      <c r="K21">
        <v>5255.9997558593795</v>
      </c>
      <c r="L21">
        <v>5190</v>
      </c>
      <c r="M21" t="s">
        <v>56</v>
      </c>
      <c r="N21" t="s">
        <v>56</v>
      </c>
    </row>
    <row r="22" spans="1:14" x14ac:dyDescent="0.15">
      <c r="A22" t="s">
        <v>41</v>
      </c>
      <c r="B22" t="s">
        <v>391</v>
      </c>
      <c r="C22" t="s">
        <v>516</v>
      </c>
      <c r="D22">
        <v>374850</v>
      </c>
      <c r="E22">
        <v>376730</v>
      </c>
      <c r="F22">
        <v>375160</v>
      </c>
      <c r="G22">
        <v>375570</v>
      </c>
      <c r="H22">
        <v>376510</v>
      </c>
      <c r="I22">
        <v>377380</v>
      </c>
      <c r="J22">
        <v>377020</v>
      </c>
      <c r="K22">
        <v>376610</v>
      </c>
      <c r="L22">
        <v>376850</v>
      </c>
      <c r="M22" t="s">
        <v>56</v>
      </c>
      <c r="N22" t="s">
        <v>56</v>
      </c>
    </row>
    <row r="23" spans="1:14" x14ac:dyDescent="0.15">
      <c r="A23" t="s">
        <v>292</v>
      </c>
      <c r="B23" t="s">
        <v>419</v>
      </c>
      <c r="C23" t="s">
        <v>516</v>
      </c>
      <c r="D23">
        <v>21300</v>
      </c>
      <c r="E23">
        <v>21280</v>
      </c>
      <c r="F23">
        <v>21440</v>
      </c>
      <c r="G23">
        <v>21510</v>
      </c>
      <c r="H23">
        <v>21560</v>
      </c>
      <c r="I23">
        <v>21610</v>
      </c>
      <c r="J23">
        <v>21570</v>
      </c>
      <c r="K23">
        <v>21760</v>
      </c>
      <c r="L23">
        <v>22090</v>
      </c>
      <c r="M23" t="s">
        <v>56</v>
      </c>
      <c r="N23" t="s">
        <v>56</v>
      </c>
    </row>
    <row r="24" spans="1:14" x14ac:dyDescent="0.15">
      <c r="A24" t="s">
        <v>36</v>
      </c>
      <c r="B24" t="s">
        <v>294</v>
      </c>
      <c r="C24" t="s">
        <v>516</v>
      </c>
      <c r="D24">
        <v>258810</v>
      </c>
      <c r="E24">
        <v>259180</v>
      </c>
      <c r="F24">
        <v>258610</v>
      </c>
      <c r="G24">
        <v>259260</v>
      </c>
      <c r="H24">
        <v>258870</v>
      </c>
      <c r="I24">
        <v>258790</v>
      </c>
      <c r="J24">
        <v>260010</v>
      </c>
      <c r="K24">
        <v>258615.99609375</v>
      </c>
      <c r="L24">
        <v>258615.99609375</v>
      </c>
      <c r="M24" t="s">
        <v>56</v>
      </c>
      <c r="N24" t="s">
        <v>56</v>
      </c>
    </row>
    <row r="25" spans="1:14" x14ac:dyDescent="0.15">
      <c r="A25" t="s">
        <v>451</v>
      </c>
      <c r="B25" t="s">
        <v>247</v>
      </c>
      <c r="C25" t="s">
        <v>516</v>
      </c>
      <c r="D25">
        <v>2735000</v>
      </c>
      <c r="E25">
        <v>2735400</v>
      </c>
      <c r="F25">
        <v>2734630</v>
      </c>
      <c r="G25">
        <v>2753730</v>
      </c>
      <c r="H25">
        <v>2756070</v>
      </c>
      <c r="I25">
        <v>2795620</v>
      </c>
      <c r="J25">
        <v>2835790</v>
      </c>
      <c r="K25">
        <v>2840830</v>
      </c>
      <c r="L25">
        <v>2835460</v>
      </c>
      <c r="M25" t="s">
        <v>56</v>
      </c>
      <c r="N25" t="s">
        <v>56</v>
      </c>
    </row>
    <row r="26" spans="1:14" x14ac:dyDescent="0.15">
      <c r="A26" t="s">
        <v>321</v>
      </c>
      <c r="B26" t="s">
        <v>96</v>
      </c>
      <c r="C26" t="s">
        <v>516</v>
      </c>
      <c r="D26">
        <v>113.999996185303</v>
      </c>
      <c r="E26">
        <v>133.99999618530302</v>
      </c>
      <c r="F26">
        <v>133.99999618530302</v>
      </c>
      <c r="G26">
        <v>133.99999618530302</v>
      </c>
      <c r="H26">
        <v>133.99999618530302</v>
      </c>
      <c r="I26">
        <v>143.99999618530302</v>
      </c>
      <c r="J26">
        <v>143.99999618530302</v>
      </c>
      <c r="K26">
        <v>143.99999618530302</v>
      </c>
      <c r="L26">
        <v>143.99999618530302</v>
      </c>
      <c r="M26" t="s">
        <v>56</v>
      </c>
      <c r="N26" t="s">
        <v>56</v>
      </c>
    </row>
    <row r="27" spans="1:14" x14ac:dyDescent="0.15">
      <c r="A27" t="s">
        <v>461</v>
      </c>
      <c r="B27" t="s">
        <v>114</v>
      </c>
      <c r="C27" t="s">
        <v>516</v>
      </c>
      <c r="D27">
        <v>51010</v>
      </c>
      <c r="E27">
        <v>50300</v>
      </c>
      <c r="F27">
        <v>50520</v>
      </c>
      <c r="G27">
        <v>50880</v>
      </c>
      <c r="H27">
        <v>51230</v>
      </c>
      <c r="I27">
        <v>49950</v>
      </c>
      <c r="J27">
        <v>49770</v>
      </c>
      <c r="K27">
        <v>50118.9990234375</v>
      </c>
      <c r="L27">
        <v>50210</v>
      </c>
      <c r="M27" t="s">
        <v>56</v>
      </c>
      <c r="N27" t="s">
        <v>56</v>
      </c>
    </row>
    <row r="28" spans="1:14" x14ac:dyDescent="0.15">
      <c r="A28" t="s">
        <v>89</v>
      </c>
      <c r="B28" t="s">
        <v>343</v>
      </c>
      <c r="C28" t="s">
        <v>516</v>
      </c>
      <c r="D28">
        <v>120700</v>
      </c>
      <c r="E28">
        <v>117700</v>
      </c>
      <c r="F28">
        <v>120800</v>
      </c>
      <c r="G28">
        <v>117900</v>
      </c>
      <c r="H28">
        <v>121000</v>
      </c>
      <c r="I28">
        <v>123000</v>
      </c>
      <c r="J28">
        <v>121000</v>
      </c>
      <c r="K28">
        <v>121000</v>
      </c>
      <c r="L28">
        <v>121000</v>
      </c>
      <c r="M28" t="s">
        <v>56</v>
      </c>
      <c r="N28" t="s">
        <v>56</v>
      </c>
    </row>
    <row r="29" spans="1:14" x14ac:dyDescent="0.15">
      <c r="A29" t="s">
        <v>354</v>
      </c>
      <c r="B29" t="s">
        <v>413</v>
      </c>
      <c r="C29" t="s">
        <v>516</v>
      </c>
      <c r="D29">
        <v>17830</v>
      </c>
      <c r="E29">
        <v>18330</v>
      </c>
      <c r="F29">
        <v>18330</v>
      </c>
      <c r="G29">
        <v>18830</v>
      </c>
      <c r="H29">
        <v>19330</v>
      </c>
      <c r="I29">
        <v>20330</v>
      </c>
      <c r="J29">
        <v>20330</v>
      </c>
      <c r="K29">
        <v>20330</v>
      </c>
      <c r="L29">
        <v>20330</v>
      </c>
      <c r="M29" t="s">
        <v>56</v>
      </c>
      <c r="N29" t="s">
        <v>56</v>
      </c>
    </row>
    <row r="30" spans="1:14" x14ac:dyDescent="0.15">
      <c r="A30" t="s">
        <v>371</v>
      </c>
      <c r="B30" t="s">
        <v>430</v>
      </c>
      <c r="C30" t="s">
        <v>516</v>
      </c>
      <c r="D30">
        <v>780</v>
      </c>
      <c r="E30">
        <v>780</v>
      </c>
      <c r="F30">
        <v>780</v>
      </c>
      <c r="G30">
        <v>780</v>
      </c>
      <c r="H30">
        <v>840</v>
      </c>
      <c r="I30">
        <v>840</v>
      </c>
      <c r="J30">
        <v>790</v>
      </c>
      <c r="K30">
        <v>790</v>
      </c>
      <c r="L30">
        <v>790</v>
      </c>
      <c r="M30" t="s">
        <v>56</v>
      </c>
      <c r="N30" t="s">
        <v>56</v>
      </c>
    </row>
    <row r="31" spans="1:14" x14ac:dyDescent="0.15">
      <c r="A31" t="s">
        <v>508</v>
      </c>
      <c r="B31" t="s">
        <v>532</v>
      </c>
      <c r="C31" t="s">
        <v>516</v>
      </c>
      <c r="D31">
        <v>53550</v>
      </c>
      <c r="E31">
        <v>53550</v>
      </c>
      <c r="F31">
        <v>54550</v>
      </c>
      <c r="G31">
        <v>54550</v>
      </c>
      <c r="H31">
        <v>54550</v>
      </c>
      <c r="I31">
        <v>54550</v>
      </c>
      <c r="J31">
        <v>54550</v>
      </c>
      <c r="K31">
        <v>54550</v>
      </c>
      <c r="L31">
        <v>54550</v>
      </c>
      <c r="M31" t="s">
        <v>56</v>
      </c>
      <c r="N31" t="s">
        <v>56</v>
      </c>
    </row>
    <row r="32" spans="1:14" x14ac:dyDescent="0.15">
      <c r="A32" t="s">
        <v>551</v>
      </c>
      <c r="B32" t="s">
        <v>58</v>
      </c>
      <c r="C32" t="s">
        <v>516</v>
      </c>
      <c r="D32">
        <v>92630</v>
      </c>
      <c r="E32">
        <v>93130</v>
      </c>
      <c r="F32">
        <v>97000</v>
      </c>
      <c r="G32">
        <v>97500</v>
      </c>
      <c r="H32">
        <v>97500</v>
      </c>
      <c r="I32">
        <v>97500</v>
      </c>
      <c r="J32">
        <v>97500</v>
      </c>
      <c r="K32">
        <v>97500</v>
      </c>
      <c r="L32">
        <v>97500</v>
      </c>
      <c r="M32" t="s">
        <v>56</v>
      </c>
      <c r="N32" t="s">
        <v>56</v>
      </c>
    </row>
    <row r="33" spans="1:14" x14ac:dyDescent="0.15">
      <c r="A33" t="s">
        <v>149</v>
      </c>
      <c r="B33" t="s">
        <v>426</v>
      </c>
      <c r="C33" t="s">
        <v>516</v>
      </c>
      <c r="D33">
        <v>646108.0078125</v>
      </c>
      <c r="E33">
        <v>639401.9921875</v>
      </c>
      <c r="F33">
        <v>632686.015625</v>
      </c>
      <c r="G33">
        <v>625970</v>
      </c>
      <c r="H33">
        <v>626118.0078125</v>
      </c>
      <c r="I33">
        <v>626266.015625</v>
      </c>
      <c r="J33">
        <v>626413.984375</v>
      </c>
      <c r="K33">
        <v>626561.9921875</v>
      </c>
      <c r="L33">
        <v>626710</v>
      </c>
      <c r="M33" t="s">
        <v>56</v>
      </c>
      <c r="N33" t="s">
        <v>56</v>
      </c>
    </row>
    <row r="34" spans="1:14" x14ac:dyDescent="0.15">
      <c r="A34" t="s">
        <v>140</v>
      </c>
      <c r="B34" t="s">
        <v>366</v>
      </c>
      <c r="C34" t="s">
        <v>516</v>
      </c>
      <c r="D34">
        <v>52100</v>
      </c>
      <c r="E34">
        <v>52300</v>
      </c>
      <c r="F34">
        <v>50800</v>
      </c>
      <c r="G34">
        <v>50800</v>
      </c>
      <c r="H34">
        <v>50800</v>
      </c>
      <c r="I34">
        <v>50800</v>
      </c>
      <c r="J34">
        <v>50800</v>
      </c>
      <c r="K34">
        <v>50800</v>
      </c>
      <c r="L34">
        <v>50800</v>
      </c>
      <c r="M34" t="s">
        <v>56</v>
      </c>
      <c r="N34" t="s">
        <v>56</v>
      </c>
    </row>
    <row r="35" spans="1:14" x14ac:dyDescent="0.15">
      <c r="A35" t="s">
        <v>462</v>
      </c>
      <c r="B35" t="s">
        <v>442</v>
      </c>
      <c r="C35" t="s">
        <v>516</v>
      </c>
      <c r="D35">
        <v>493310</v>
      </c>
      <c r="E35">
        <v>493350</v>
      </c>
      <c r="F35">
        <v>495350</v>
      </c>
      <c r="G35">
        <v>499350</v>
      </c>
      <c r="H35">
        <v>499350</v>
      </c>
      <c r="I35">
        <v>499350</v>
      </c>
      <c r="J35">
        <v>499350</v>
      </c>
      <c r="K35">
        <v>499350</v>
      </c>
      <c r="L35">
        <v>499350</v>
      </c>
      <c r="M35" t="s">
        <v>56</v>
      </c>
      <c r="N35" t="s">
        <v>56</v>
      </c>
    </row>
    <row r="36" spans="1:14" x14ac:dyDescent="0.15">
      <c r="A36" t="s">
        <v>124</v>
      </c>
      <c r="B36" t="s">
        <v>492</v>
      </c>
      <c r="C36" t="s">
        <v>516</v>
      </c>
      <c r="D36">
        <v>157840</v>
      </c>
      <c r="E36">
        <v>157820</v>
      </c>
      <c r="F36">
        <v>157430</v>
      </c>
      <c r="G36">
        <v>157890</v>
      </c>
      <c r="H36">
        <v>157550</v>
      </c>
      <c r="I36">
        <v>157810</v>
      </c>
      <c r="J36">
        <v>157612.001953125</v>
      </c>
      <c r="K36">
        <v>157850</v>
      </c>
      <c r="L36">
        <v>157417.998046875</v>
      </c>
      <c r="M36" t="s">
        <v>56</v>
      </c>
      <c r="N36" t="s">
        <v>56</v>
      </c>
    </row>
    <row r="37" spans="1:14" x14ac:dyDescent="0.15">
      <c r="A37" t="s">
        <v>381</v>
      </c>
      <c r="B37" t="s">
        <v>141</v>
      </c>
      <c r="C37" t="s">
        <v>516</v>
      </c>
      <c r="D37">
        <v>5145490</v>
      </c>
      <c r="E37">
        <v>5145530</v>
      </c>
      <c r="F37">
        <v>5145500</v>
      </c>
      <c r="G37">
        <v>5145530</v>
      </c>
      <c r="H37">
        <v>5145530</v>
      </c>
      <c r="I37">
        <v>5145530</v>
      </c>
      <c r="J37">
        <v>5145530</v>
      </c>
      <c r="K37">
        <v>5278330</v>
      </c>
      <c r="L37">
        <v>5277330</v>
      </c>
      <c r="M37" t="s">
        <v>56</v>
      </c>
      <c r="N37" t="s">
        <v>56</v>
      </c>
    </row>
    <row r="38" spans="1:14" x14ac:dyDescent="0.15">
      <c r="A38" t="s">
        <v>421</v>
      </c>
      <c r="B38" t="s">
        <v>222</v>
      </c>
      <c r="C38" t="s">
        <v>516</v>
      </c>
      <c r="D38">
        <v>426140</v>
      </c>
      <c r="E38">
        <v>425400</v>
      </c>
      <c r="F38">
        <v>425030</v>
      </c>
      <c r="G38">
        <v>417210</v>
      </c>
      <c r="H38">
        <v>426176.015625</v>
      </c>
      <c r="I38">
        <v>448156.015625</v>
      </c>
      <c r="J38">
        <v>449871.6015625</v>
      </c>
      <c r="K38">
        <v>446656.015625</v>
      </c>
      <c r="L38">
        <v>446656.015625</v>
      </c>
      <c r="M38" t="s">
        <v>56</v>
      </c>
      <c r="N38" t="s">
        <v>56</v>
      </c>
    </row>
    <row r="39" spans="1:14" x14ac:dyDescent="0.15">
      <c r="A39" t="s">
        <v>264</v>
      </c>
      <c r="B39" t="s">
        <v>260</v>
      </c>
      <c r="C39" t="s">
        <v>516</v>
      </c>
      <c r="D39">
        <v>1330</v>
      </c>
      <c r="E39">
        <v>1330</v>
      </c>
      <c r="F39">
        <v>1330</v>
      </c>
      <c r="G39">
        <v>1330</v>
      </c>
      <c r="H39">
        <v>1330</v>
      </c>
      <c r="I39">
        <v>1330</v>
      </c>
      <c r="J39">
        <v>1330</v>
      </c>
      <c r="K39">
        <v>1330</v>
      </c>
      <c r="L39">
        <v>1330</v>
      </c>
      <c r="M39" t="s">
        <v>56</v>
      </c>
      <c r="N39" t="s">
        <v>56</v>
      </c>
    </row>
    <row r="40" spans="1:14" x14ac:dyDescent="0.15">
      <c r="A40" t="s">
        <v>372</v>
      </c>
      <c r="B40" t="s">
        <v>168</v>
      </c>
      <c r="C40" t="s">
        <v>516</v>
      </c>
      <c r="D40">
        <v>257000</v>
      </c>
      <c r="E40">
        <v>257450</v>
      </c>
      <c r="F40">
        <v>257650</v>
      </c>
      <c r="G40">
        <v>260400</v>
      </c>
      <c r="H40">
        <v>262000</v>
      </c>
      <c r="I40">
        <v>262000</v>
      </c>
      <c r="J40">
        <v>262000</v>
      </c>
      <c r="K40">
        <v>262000</v>
      </c>
      <c r="L40">
        <v>262000</v>
      </c>
      <c r="M40" t="s">
        <v>56</v>
      </c>
      <c r="N40" t="s">
        <v>56</v>
      </c>
    </row>
    <row r="41" spans="1:14" x14ac:dyDescent="0.15">
      <c r="A41" t="s">
        <v>252</v>
      </c>
      <c r="B41" t="s">
        <v>8</v>
      </c>
      <c r="C41" t="s">
        <v>516</v>
      </c>
      <c r="D41">
        <v>17930</v>
      </c>
      <c r="E41">
        <v>18160</v>
      </c>
      <c r="F41">
        <v>18190</v>
      </c>
      <c r="G41">
        <v>18190</v>
      </c>
      <c r="H41">
        <v>18120</v>
      </c>
      <c r="I41">
        <v>17965</v>
      </c>
      <c r="J41">
        <v>17800.9997558594</v>
      </c>
      <c r="K41">
        <v>17800</v>
      </c>
      <c r="L41">
        <v>17595</v>
      </c>
      <c r="M41" t="s">
        <v>56</v>
      </c>
      <c r="N41" t="s">
        <v>56</v>
      </c>
    </row>
    <row r="42" spans="1:14" x14ac:dyDescent="0.15">
      <c r="A42" t="s">
        <v>394</v>
      </c>
      <c r="B42" t="s">
        <v>472</v>
      </c>
      <c r="C42" t="s">
        <v>516</v>
      </c>
      <c r="D42">
        <v>12890.9997558594</v>
      </c>
      <c r="E42">
        <v>12995.9997558594</v>
      </c>
      <c r="F42">
        <v>13338.000488281299</v>
      </c>
      <c r="G42">
        <v>13260.9997558594</v>
      </c>
      <c r="H42">
        <v>13310</v>
      </c>
      <c r="I42">
        <v>15673.000488281299</v>
      </c>
      <c r="J42">
        <v>15088.000488281299</v>
      </c>
      <c r="K42">
        <v>15375.9997558594</v>
      </c>
      <c r="L42">
        <v>15440</v>
      </c>
      <c r="M42" t="s">
        <v>56</v>
      </c>
      <c r="N42" t="s">
        <v>56</v>
      </c>
    </row>
    <row r="43" spans="1:14" x14ac:dyDescent="0.15">
      <c r="A43" t="s">
        <v>76</v>
      </c>
      <c r="B43" t="s">
        <v>186</v>
      </c>
      <c r="C43" t="s">
        <v>516</v>
      </c>
      <c r="D43">
        <v>65670</v>
      </c>
      <c r="E43">
        <v>65137.998046875</v>
      </c>
      <c r="F43">
        <v>64612.001953125</v>
      </c>
      <c r="G43">
        <v>64077.998046875</v>
      </c>
      <c r="H43">
        <v>64056.0009765625</v>
      </c>
      <c r="I43">
        <v>63422.998046875</v>
      </c>
      <c r="J43">
        <v>62789.1015625</v>
      </c>
      <c r="K43">
        <v>62402.998046875</v>
      </c>
      <c r="L43">
        <v>62267.001953125</v>
      </c>
      <c r="M43" t="s">
        <v>56</v>
      </c>
      <c r="N43" t="s">
        <v>56</v>
      </c>
    </row>
    <row r="44" spans="1:14" x14ac:dyDescent="0.15">
      <c r="A44" t="s">
        <v>334</v>
      </c>
      <c r="B44" t="s">
        <v>187</v>
      </c>
      <c r="C44" t="s">
        <v>516</v>
      </c>
      <c r="D44">
        <v>1155.99998474121</v>
      </c>
      <c r="E44">
        <v>1275.99998474121</v>
      </c>
      <c r="F44">
        <v>1145</v>
      </c>
      <c r="G44">
        <v>1163.0000305175799</v>
      </c>
      <c r="H44">
        <v>1169.00001525879</v>
      </c>
      <c r="I44">
        <v>1088.3000183105498</v>
      </c>
      <c r="J44">
        <v>1089.80003356934</v>
      </c>
      <c r="K44">
        <v>1275.1000213623001</v>
      </c>
      <c r="L44">
        <v>1123.3000183105498</v>
      </c>
      <c r="M44" t="s">
        <v>56</v>
      </c>
      <c r="N44" t="s">
        <v>56</v>
      </c>
    </row>
    <row r="45" spans="1:14" x14ac:dyDescent="0.15">
      <c r="A45" t="s">
        <v>230</v>
      </c>
      <c r="B45" t="s">
        <v>401</v>
      </c>
      <c r="C45" t="s">
        <v>516</v>
      </c>
      <c r="D45">
        <v>26680</v>
      </c>
      <c r="E45">
        <v>26340</v>
      </c>
      <c r="F45">
        <v>26260</v>
      </c>
      <c r="G45">
        <v>26900</v>
      </c>
      <c r="H45">
        <v>26240</v>
      </c>
      <c r="I45">
        <v>26090</v>
      </c>
      <c r="J45">
        <v>26290</v>
      </c>
      <c r="K45">
        <v>26110</v>
      </c>
      <c r="L45">
        <v>26040</v>
      </c>
      <c r="M45" t="s">
        <v>56</v>
      </c>
      <c r="N45" t="s">
        <v>56</v>
      </c>
    </row>
    <row r="46" spans="1:14" x14ac:dyDescent="0.15">
      <c r="A46" t="s">
        <v>16</v>
      </c>
      <c r="B46" t="s">
        <v>181</v>
      </c>
      <c r="C46" t="s">
        <v>516</v>
      </c>
      <c r="D46">
        <v>17011.999511718797</v>
      </c>
      <c r="E46">
        <v>17013.000488281297</v>
      </c>
      <c r="F46">
        <v>17015.9997558594</v>
      </c>
      <c r="G46">
        <v>17020</v>
      </c>
      <c r="H46">
        <v>17020</v>
      </c>
      <c r="I46">
        <v>17020</v>
      </c>
      <c r="J46">
        <v>17020</v>
      </c>
      <c r="K46">
        <v>17020</v>
      </c>
      <c r="L46">
        <v>17020</v>
      </c>
      <c r="M46" t="s">
        <v>56</v>
      </c>
      <c r="N46" t="s">
        <v>56</v>
      </c>
    </row>
    <row r="47" spans="1:14" x14ac:dyDescent="0.15">
      <c r="A47" t="s">
        <v>520</v>
      </c>
      <c r="B47" t="s">
        <v>193</v>
      </c>
      <c r="C47" t="s">
        <v>516</v>
      </c>
      <c r="D47">
        <v>220</v>
      </c>
      <c r="E47">
        <v>230</v>
      </c>
      <c r="F47">
        <v>250</v>
      </c>
      <c r="G47">
        <v>250</v>
      </c>
      <c r="H47">
        <v>250</v>
      </c>
      <c r="I47">
        <v>250</v>
      </c>
      <c r="J47">
        <v>250</v>
      </c>
      <c r="K47">
        <v>250</v>
      </c>
      <c r="L47">
        <v>250</v>
      </c>
      <c r="M47" t="s">
        <v>56</v>
      </c>
      <c r="N47" t="s">
        <v>56</v>
      </c>
    </row>
    <row r="48" spans="1:14" x14ac:dyDescent="0.15">
      <c r="A48" t="s">
        <v>312</v>
      </c>
      <c r="B48" t="s">
        <v>534</v>
      </c>
      <c r="C48" t="s">
        <v>516</v>
      </c>
      <c r="D48">
        <v>23970</v>
      </c>
      <c r="E48">
        <v>23970</v>
      </c>
      <c r="F48">
        <v>23970</v>
      </c>
      <c r="G48">
        <v>23970</v>
      </c>
      <c r="H48">
        <v>23520</v>
      </c>
      <c r="I48">
        <v>23520</v>
      </c>
      <c r="J48">
        <v>23520</v>
      </c>
      <c r="K48">
        <v>23520</v>
      </c>
      <c r="L48">
        <v>23520</v>
      </c>
      <c r="M48" t="s">
        <v>56</v>
      </c>
      <c r="N48" t="s">
        <v>56</v>
      </c>
    </row>
    <row r="49" spans="1:14" x14ac:dyDescent="0.15">
      <c r="A49" t="s">
        <v>182</v>
      </c>
      <c r="B49" t="s">
        <v>83</v>
      </c>
      <c r="C49" t="s">
        <v>516</v>
      </c>
      <c r="D49">
        <v>74450</v>
      </c>
      <c r="E49">
        <v>75343.9990234375</v>
      </c>
      <c r="F49">
        <v>74977.001953125</v>
      </c>
      <c r="G49">
        <v>73461.0009765625</v>
      </c>
      <c r="H49">
        <v>75068.9990234375</v>
      </c>
      <c r="I49">
        <v>75130</v>
      </c>
      <c r="J49">
        <v>56017.001953125</v>
      </c>
      <c r="K49">
        <v>57883.9990234375</v>
      </c>
      <c r="L49">
        <v>55160</v>
      </c>
      <c r="M49" t="s">
        <v>56</v>
      </c>
      <c r="N49" t="s">
        <v>56</v>
      </c>
    </row>
    <row r="50" spans="1:14" x14ac:dyDescent="0.15">
      <c r="A50" t="s">
        <v>191</v>
      </c>
      <c r="B50" t="s">
        <v>506</v>
      </c>
      <c r="C50" t="s">
        <v>516</v>
      </c>
      <c r="D50">
        <v>35420</v>
      </c>
      <c r="E50">
        <v>36890</v>
      </c>
      <c r="F50">
        <v>36710</v>
      </c>
      <c r="G50">
        <v>36200</v>
      </c>
      <c r="H50">
        <v>36960</v>
      </c>
      <c r="I50">
        <v>37309.699707031301</v>
      </c>
      <c r="J50">
        <v>37151.8994140625</v>
      </c>
      <c r="K50">
        <v>37898.701171875</v>
      </c>
      <c r="L50">
        <v>37337.7001953125</v>
      </c>
      <c r="M50" t="s">
        <v>56</v>
      </c>
      <c r="N50" t="s">
        <v>56</v>
      </c>
    </row>
    <row r="51" spans="1:14" x14ac:dyDescent="0.15">
      <c r="A51" t="s">
        <v>434</v>
      </c>
      <c r="B51" t="s">
        <v>72</v>
      </c>
      <c r="C51" t="s">
        <v>516</v>
      </c>
      <c r="D51">
        <v>15500</v>
      </c>
      <c r="E51">
        <v>15450</v>
      </c>
      <c r="F51">
        <v>15350</v>
      </c>
      <c r="G51">
        <v>15430</v>
      </c>
      <c r="H51">
        <v>15710</v>
      </c>
      <c r="I51">
        <v>15750</v>
      </c>
      <c r="J51">
        <v>15930</v>
      </c>
      <c r="K51">
        <v>15650</v>
      </c>
      <c r="L51">
        <v>15840</v>
      </c>
      <c r="M51" t="s">
        <v>56</v>
      </c>
      <c r="N51" t="s">
        <v>56</v>
      </c>
    </row>
    <row r="52" spans="1:14" x14ac:dyDescent="0.15">
      <c r="A52" t="s">
        <v>484</v>
      </c>
      <c r="B52" t="s">
        <v>171</v>
      </c>
      <c r="C52" t="s">
        <v>516</v>
      </c>
      <c r="D52">
        <v>3090</v>
      </c>
      <c r="E52">
        <v>2940</v>
      </c>
      <c r="F52">
        <v>2940</v>
      </c>
      <c r="G52">
        <v>2840</v>
      </c>
      <c r="H52">
        <v>2840</v>
      </c>
      <c r="I52">
        <v>2840</v>
      </c>
      <c r="J52">
        <v>2840</v>
      </c>
      <c r="K52">
        <v>2840</v>
      </c>
      <c r="L52">
        <v>2840</v>
      </c>
      <c r="M52" t="s">
        <v>56</v>
      </c>
      <c r="N52" t="s">
        <v>56</v>
      </c>
    </row>
    <row r="53" spans="1:14" x14ac:dyDescent="0.15">
      <c r="A53" t="s">
        <v>541</v>
      </c>
      <c r="B53" t="s">
        <v>128</v>
      </c>
      <c r="C53" t="s">
        <v>516</v>
      </c>
      <c r="D53">
        <v>75720</v>
      </c>
      <c r="E53">
        <v>75920</v>
      </c>
      <c r="F53">
        <v>75920</v>
      </c>
      <c r="G53">
        <v>75920</v>
      </c>
      <c r="H53">
        <v>75920</v>
      </c>
      <c r="I53">
        <v>75920</v>
      </c>
      <c r="J53">
        <v>75920</v>
      </c>
      <c r="K53">
        <v>75920</v>
      </c>
      <c r="L53">
        <v>75920</v>
      </c>
      <c r="M53" t="s">
        <v>56</v>
      </c>
      <c r="N53" t="s">
        <v>56</v>
      </c>
    </row>
    <row r="54" spans="1:14" x14ac:dyDescent="0.15">
      <c r="A54" t="s">
        <v>389</v>
      </c>
      <c r="B54" t="s">
        <v>494</v>
      </c>
      <c r="C54" t="s">
        <v>516</v>
      </c>
      <c r="D54">
        <v>9067.9998779296893</v>
      </c>
      <c r="E54">
        <v>9317.9998779296893</v>
      </c>
      <c r="F54">
        <v>9487.9998779296893</v>
      </c>
      <c r="G54">
        <v>9460</v>
      </c>
      <c r="H54">
        <v>9559.0002441406305</v>
      </c>
      <c r="I54">
        <v>9650</v>
      </c>
      <c r="J54">
        <v>9740</v>
      </c>
      <c r="K54">
        <v>9930</v>
      </c>
      <c r="L54">
        <v>10030</v>
      </c>
      <c r="M54" t="s">
        <v>56</v>
      </c>
      <c r="N54" t="s">
        <v>56</v>
      </c>
    </row>
    <row r="55" spans="1:14" x14ac:dyDescent="0.15">
      <c r="A55" t="s">
        <v>493</v>
      </c>
      <c r="B55" t="s">
        <v>103</v>
      </c>
      <c r="C55" t="s">
        <v>516</v>
      </c>
      <c r="D55">
        <v>12240</v>
      </c>
      <c r="E55">
        <v>12220</v>
      </c>
      <c r="F55">
        <v>12220</v>
      </c>
      <c r="G55">
        <v>12220</v>
      </c>
      <c r="H55">
        <v>12220</v>
      </c>
      <c r="I55">
        <v>12220</v>
      </c>
      <c r="J55">
        <v>12220</v>
      </c>
      <c r="K55">
        <v>12220</v>
      </c>
      <c r="L55">
        <v>12220</v>
      </c>
      <c r="M55" t="s">
        <v>56</v>
      </c>
      <c r="N55" t="s">
        <v>56</v>
      </c>
    </row>
    <row r="56" spans="1:14" x14ac:dyDescent="0.15">
      <c r="A56" t="s">
        <v>118</v>
      </c>
      <c r="B56" t="s">
        <v>79</v>
      </c>
      <c r="C56" t="s">
        <v>516</v>
      </c>
      <c r="D56">
        <v>345130</v>
      </c>
      <c r="E56">
        <v>349850</v>
      </c>
      <c r="F56">
        <v>356830</v>
      </c>
      <c r="G56">
        <v>363251.9921875</v>
      </c>
      <c r="H56">
        <v>364880</v>
      </c>
      <c r="I56">
        <v>362590</v>
      </c>
      <c r="J56">
        <v>362590</v>
      </c>
      <c r="K56">
        <v>362590</v>
      </c>
      <c r="L56">
        <v>362590</v>
      </c>
      <c r="M56" t="s">
        <v>56</v>
      </c>
      <c r="N56" t="s">
        <v>56</v>
      </c>
    </row>
    <row r="57" spans="1:14" x14ac:dyDescent="0.15">
      <c r="A57" t="s">
        <v>251</v>
      </c>
      <c r="B57" t="s">
        <v>352</v>
      </c>
      <c r="C57" t="s">
        <v>516</v>
      </c>
      <c r="D57">
        <v>30</v>
      </c>
      <c r="E57">
        <v>30</v>
      </c>
      <c r="F57">
        <v>30</v>
      </c>
      <c r="G57">
        <v>30</v>
      </c>
      <c r="H57">
        <v>30</v>
      </c>
      <c r="I57">
        <v>30</v>
      </c>
      <c r="J57">
        <v>30</v>
      </c>
      <c r="K57">
        <v>30</v>
      </c>
      <c r="L57">
        <v>30</v>
      </c>
      <c r="M57" t="s">
        <v>56</v>
      </c>
      <c r="N57" t="s">
        <v>56</v>
      </c>
    </row>
    <row r="58" spans="1:14" x14ac:dyDescent="0.15">
      <c r="A58" t="s">
        <v>111</v>
      </c>
      <c r="B58" t="s">
        <v>286</v>
      </c>
      <c r="C58" t="s">
        <v>516</v>
      </c>
      <c r="D58">
        <v>4280</v>
      </c>
      <c r="E58">
        <v>4276.0000610351599</v>
      </c>
      <c r="F58">
        <v>4250</v>
      </c>
      <c r="G58">
        <v>4250</v>
      </c>
      <c r="H58">
        <v>4250</v>
      </c>
      <c r="I58">
        <v>4250</v>
      </c>
      <c r="J58">
        <v>4250</v>
      </c>
      <c r="K58">
        <v>4250</v>
      </c>
      <c r="L58">
        <v>4250</v>
      </c>
      <c r="M58" t="s">
        <v>56</v>
      </c>
      <c r="N58" t="s">
        <v>56</v>
      </c>
    </row>
    <row r="59" spans="1:14" x14ac:dyDescent="0.15">
      <c r="A59" t="s">
        <v>39</v>
      </c>
      <c r="B59" t="s">
        <v>19</v>
      </c>
      <c r="C59" t="s">
        <v>516</v>
      </c>
      <c r="D59">
        <v>22963.9990234375</v>
      </c>
      <c r="E59">
        <v>22965</v>
      </c>
      <c r="F59">
        <v>22918.9990234375</v>
      </c>
      <c r="G59">
        <v>22866.0009765625</v>
      </c>
      <c r="H59">
        <v>22851.0009765625</v>
      </c>
      <c r="I59">
        <v>22585</v>
      </c>
      <c r="J59">
        <v>22671.0009765625</v>
      </c>
      <c r="K59">
        <v>22733.9990234375</v>
      </c>
      <c r="L59">
        <v>22750</v>
      </c>
      <c r="M59" t="s">
        <v>56</v>
      </c>
      <c r="N59" t="s">
        <v>56</v>
      </c>
    </row>
    <row r="60" spans="1:14" x14ac:dyDescent="0.15">
      <c r="A60" t="s">
        <v>280</v>
      </c>
      <c r="B60" t="s">
        <v>473</v>
      </c>
      <c r="C60" t="s">
        <v>516</v>
      </c>
      <c r="D60">
        <v>291100.99609375</v>
      </c>
      <c r="E60">
        <v>290199.00390625</v>
      </c>
      <c r="F60">
        <v>289263.0078125</v>
      </c>
      <c r="G60">
        <v>288785.99609375</v>
      </c>
      <c r="H60">
        <v>288448.0078125</v>
      </c>
      <c r="I60">
        <v>287736.9921875</v>
      </c>
      <c r="J60">
        <v>287665</v>
      </c>
      <c r="K60">
        <v>287269.00390625</v>
      </c>
      <c r="L60">
        <v>287180.1953125</v>
      </c>
      <c r="M60" t="s">
        <v>56</v>
      </c>
      <c r="N60" t="s">
        <v>56</v>
      </c>
    </row>
    <row r="61" spans="1:14" x14ac:dyDescent="0.15">
      <c r="A61" t="s">
        <v>266</v>
      </c>
      <c r="B61" t="s">
        <v>438</v>
      </c>
      <c r="C61" t="s">
        <v>516</v>
      </c>
      <c r="D61">
        <v>450</v>
      </c>
      <c r="E61">
        <v>445</v>
      </c>
      <c r="F61">
        <v>445</v>
      </c>
      <c r="G61">
        <v>455</v>
      </c>
      <c r="H61">
        <v>455</v>
      </c>
      <c r="I61">
        <v>455</v>
      </c>
      <c r="J61">
        <v>455</v>
      </c>
      <c r="K61">
        <v>455</v>
      </c>
      <c r="L61">
        <v>455</v>
      </c>
      <c r="M61" t="s">
        <v>56</v>
      </c>
      <c r="N61" t="s">
        <v>56</v>
      </c>
    </row>
    <row r="62" spans="1:14" x14ac:dyDescent="0.15">
      <c r="A62" t="s">
        <v>376</v>
      </c>
      <c r="B62" t="s">
        <v>273</v>
      </c>
      <c r="C62" t="s">
        <v>516</v>
      </c>
      <c r="D62">
        <v>51600</v>
      </c>
      <c r="E62">
        <v>51600</v>
      </c>
      <c r="F62">
        <v>51600</v>
      </c>
      <c r="G62">
        <v>51600</v>
      </c>
      <c r="H62">
        <v>51600</v>
      </c>
      <c r="I62">
        <v>51600</v>
      </c>
      <c r="J62">
        <v>51600</v>
      </c>
      <c r="K62">
        <v>51600</v>
      </c>
      <c r="L62">
        <v>51600</v>
      </c>
      <c r="M62" t="s">
        <v>56</v>
      </c>
      <c r="N62" t="s">
        <v>56</v>
      </c>
    </row>
    <row r="63" spans="1:14" x14ac:dyDescent="0.15">
      <c r="A63" t="s">
        <v>18</v>
      </c>
      <c r="B63" t="s">
        <v>64</v>
      </c>
      <c r="C63" t="s">
        <v>516</v>
      </c>
      <c r="D63">
        <v>5520</v>
      </c>
      <c r="E63">
        <v>6030</v>
      </c>
      <c r="F63">
        <v>6150</v>
      </c>
      <c r="G63">
        <v>6150</v>
      </c>
      <c r="H63">
        <v>6050</v>
      </c>
      <c r="I63">
        <v>6050</v>
      </c>
      <c r="J63">
        <v>6050</v>
      </c>
      <c r="K63">
        <v>6050</v>
      </c>
      <c r="L63">
        <v>6050</v>
      </c>
      <c r="M63" t="s">
        <v>56</v>
      </c>
      <c r="N63" t="s">
        <v>56</v>
      </c>
    </row>
    <row r="64" spans="1:14" x14ac:dyDescent="0.15">
      <c r="A64" t="s">
        <v>470</v>
      </c>
      <c r="B64" t="s">
        <v>347</v>
      </c>
      <c r="C64" t="s">
        <v>516</v>
      </c>
      <c r="D64">
        <v>25140</v>
      </c>
      <c r="E64">
        <v>24980</v>
      </c>
      <c r="F64">
        <v>24600</v>
      </c>
      <c r="G64">
        <v>24423.9990234375</v>
      </c>
      <c r="H64">
        <v>24350</v>
      </c>
      <c r="I64">
        <v>24861.0009765625</v>
      </c>
      <c r="J64">
        <v>24160.6005859375</v>
      </c>
      <c r="K64">
        <v>24181.0009765625</v>
      </c>
      <c r="L64">
        <v>23940</v>
      </c>
      <c r="M64" t="s">
        <v>56</v>
      </c>
      <c r="N64" t="s">
        <v>56</v>
      </c>
    </row>
    <row r="65" spans="1:14" x14ac:dyDescent="0.15">
      <c r="A65" t="s">
        <v>360</v>
      </c>
      <c r="B65" t="s">
        <v>362</v>
      </c>
      <c r="C65" t="s">
        <v>516</v>
      </c>
      <c r="D65">
        <v>169210</v>
      </c>
      <c r="E65">
        <v>168860</v>
      </c>
      <c r="F65">
        <v>167000</v>
      </c>
      <c r="G65">
        <v>167190</v>
      </c>
      <c r="H65">
        <v>166640</v>
      </c>
      <c r="I65">
        <v>166970</v>
      </c>
      <c r="J65">
        <v>167250</v>
      </c>
      <c r="K65">
        <v>167310</v>
      </c>
      <c r="L65">
        <v>166570</v>
      </c>
      <c r="M65" t="s">
        <v>56</v>
      </c>
      <c r="N65" t="s">
        <v>56</v>
      </c>
    </row>
    <row r="66" spans="1:14" x14ac:dyDescent="0.15">
      <c r="A66" t="s">
        <v>127</v>
      </c>
      <c r="B66" t="s">
        <v>414</v>
      </c>
      <c r="C66" t="s">
        <v>516</v>
      </c>
      <c r="D66">
        <v>156000</v>
      </c>
      <c r="E66">
        <v>156000</v>
      </c>
      <c r="F66">
        <v>156200</v>
      </c>
      <c r="G66">
        <v>157200</v>
      </c>
      <c r="H66">
        <v>157000</v>
      </c>
      <c r="I66">
        <v>157000</v>
      </c>
      <c r="J66">
        <v>157000</v>
      </c>
      <c r="K66">
        <v>157000</v>
      </c>
      <c r="L66">
        <v>157000</v>
      </c>
      <c r="M66" t="s">
        <v>56</v>
      </c>
      <c r="N66" t="s">
        <v>56</v>
      </c>
    </row>
    <row r="67" spans="1:14" x14ac:dyDescent="0.15">
      <c r="A67" t="s">
        <v>521</v>
      </c>
      <c r="B67" t="s">
        <v>410</v>
      </c>
      <c r="C67" t="s">
        <v>516</v>
      </c>
      <c r="D67">
        <v>76570</v>
      </c>
      <c r="E67">
        <v>75600</v>
      </c>
      <c r="F67">
        <v>74890</v>
      </c>
      <c r="G67">
        <v>73960</v>
      </c>
      <c r="H67">
        <v>72830</v>
      </c>
      <c r="I67">
        <v>71530</v>
      </c>
      <c r="J67">
        <v>62010</v>
      </c>
      <c r="K67">
        <v>61990</v>
      </c>
      <c r="L67">
        <v>61360</v>
      </c>
      <c r="M67" t="s">
        <v>56</v>
      </c>
      <c r="N67" t="s">
        <v>56</v>
      </c>
    </row>
    <row r="68" spans="1:14" x14ac:dyDescent="0.15">
      <c r="A68" t="s">
        <v>57</v>
      </c>
      <c r="B68" t="s">
        <v>456</v>
      </c>
      <c r="C68" t="s">
        <v>516</v>
      </c>
      <c r="D68">
        <v>70</v>
      </c>
      <c r="E68">
        <v>80</v>
      </c>
      <c r="F68">
        <v>80</v>
      </c>
      <c r="G68">
        <v>80</v>
      </c>
      <c r="H68">
        <v>80</v>
      </c>
      <c r="I68">
        <v>80</v>
      </c>
      <c r="J68">
        <v>80</v>
      </c>
      <c r="K68">
        <v>80</v>
      </c>
      <c r="L68">
        <v>80</v>
      </c>
      <c r="M68" t="s">
        <v>56</v>
      </c>
      <c r="N68" t="s">
        <v>56</v>
      </c>
    </row>
    <row r="69" spans="1:14" x14ac:dyDescent="0.15">
      <c r="A69" t="s">
        <v>195</v>
      </c>
      <c r="B69" t="s">
        <v>104</v>
      </c>
      <c r="C69" t="s">
        <v>516</v>
      </c>
      <c r="D69">
        <v>41380</v>
      </c>
      <c r="E69">
        <v>40435.400390625</v>
      </c>
      <c r="F69">
        <v>39620.80078125</v>
      </c>
      <c r="G69">
        <v>38906.201171875</v>
      </c>
      <c r="H69">
        <v>38091.599121093801</v>
      </c>
      <c r="I69">
        <v>37206.999511718801</v>
      </c>
      <c r="J69">
        <v>37938.000488281301</v>
      </c>
      <c r="K69">
        <v>38560</v>
      </c>
      <c r="L69">
        <v>38560</v>
      </c>
      <c r="M69" t="s">
        <v>56</v>
      </c>
      <c r="N69" t="s">
        <v>56</v>
      </c>
    </row>
    <row r="70" spans="1:14" x14ac:dyDescent="0.15">
      <c r="A70" t="s">
        <v>437</v>
      </c>
      <c r="B70" t="s">
        <v>432</v>
      </c>
      <c r="C70" t="s">
        <v>516</v>
      </c>
      <c r="D70">
        <v>142400</v>
      </c>
      <c r="E70">
        <v>142500</v>
      </c>
      <c r="F70">
        <v>143000</v>
      </c>
      <c r="G70">
        <v>143000</v>
      </c>
      <c r="H70">
        <v>144000</v>
      </c>
      <c r="I70">
        <v>145000</v>
      </c>
      <c r="J70">
        <v>145000</v>
      </c>
      <c r="K70">
        <v>145000</v>
      </c>
      <c r="L70">
        <v>145000</v>
      </c>
      <c r="M70" t="s">
        <v>56</v>
      </c>
      <c r="N70" t="s">
        <v>56</v>
      </c>
    </row>
    <row r="71" spans="1:14" x14ac:dyDescent="0.15">
      <c r="A71" t="s">
        <v>441</v>
      </c>
      <c r="B71" t="s">
        <v>121</v>
      </c>
      <c r="C71" t="s">
        <v>516</v>
      </c>
      <c r="D71">
        <v>16100</v>
      </c>
      <c r="E71">
        <v>16100</v>
      </c>
      <c r="F71">
        <v>16300</v>
      </c>
      <c r="G71">
        <v>16300</v>
      </c>
      <c r="H71">
        <v>16300</v>
      </c>
      <c r="I71">
        <v>16300</v>
      </c>
      <c r="J71">
        <v>16300</v>
      </c>
      <c r="K71">
        <v>16300</v>
      </c>
      <c r="L71">
        <v>16300</v>
      </c>
      <c r="M71" t="s">
        <v>56</v>
      </c>
      <c r="N71" t="s">
        <v>56</v>
      </c>
    </row>
    <row r="72" spans="1:14" x14ac:dyDescent="0.15">
      <c r="A72" t="s">
        <v>267</v>
      </c>
      <c r="B72" t="s">
        <v>403</v>
      </c>
      <c r="C72" t="s">
        <v>516</v>
      </c>
      <c r="D72">
        <v>16780</v>
      </c>
      <c r="E72">
        <v>16780</v>
      </c>
      <c r="F72">
        <v>16780</v>
      </c>
      <c r="G72">
        <v>16780</v>
      </c>
      <c r="H72">
        <v>16780</v>
      </c>
      <c r="I72">
        <v>16800</v>
      </c>
      <c r="J72">
        <v>16800</v>
      </c>
      <c r="K72">
        <v>16900</v>
      </c>
      <c r="L72">
        <v>17000</v>
      </c>
      <c r="M72" t="s">
        <v>56</v>
      </c>
      <c r="N72" t="s">
        <v>56</v>
      </c>
    </row>
    <row r="73" spans="1:14" x14ac:dyDescent="0.15">
      <c r="A73" t="s">
        <v>4</v>
      </c>
      <c r="B73" t="s">
        <v>70</v>
      </c>
      <c r="C73" t="s">
        <v>516</v>
      </c>
      <c r="D73">
        <v>17700</v>
      </c>
      <c r="E73">
        <v>17963.2995605469</v>
      </c>
      <c r="F73">
        <v>18700</v>
      </c>
      <c r="G73">
        <v>18300</v>
      </c>
      <c r="H73">
        <v>17700</v>
      </c>
      <c r="I73">
        <v>18400</v>
      </c>
      <c r="J73">
        <v>18400</v>
      </c>
      <c r="K73">
        <v>18400</v>
      </c>
      <c r="L73">
        <v>18400</v>
      </c>
      <c r="M73" t="s">
        <v>56</v>
      </c>
      <c r="N73" t="s">
        <v>56</v>
      </c>
    </row>
    <row r="74" spans="1:14" x14ac:dyDescent="0.15">
      <c r="A74" t="s">
        <v>415</v>
      </c>
      <c r="B74" t="s">
        <v>48</v>
      </c>
      <c r="C74" t="s">
        <v>516</v>
      </c>
      <c r="D74">
        <v>31840</v>
      </c>
      <c r="E74">
        <v>31980</v>
      </c>
      <c r="F74">
        <v>32300</v>
      </c>
      <c r="G74">
        <v>32300</v>
      </c>
      <c r="H74">
        <v>32350</v>
      </c>
      <c r="I74">
        <v>32350</v>
      </c>
      <c r="J74">
        <v>32350</v>
      </c>
      <c r="K74">
        <v>32350</v>
      </c>
      <c r="L74">
        <v>32350</v>
      </c>
      <c r="M74" t="s">
        <v>56</v>
      </c>
      <c r="N74" t="s">
        <v>56</v>
      </c>
    </row>
    <row r="75" spans="1:14" x14ac:dyDescent="0.15">
      <c r="A75" t="s">
        <v>38</v>
      </c>
      <c r="B75" t="s">
        <v>479</v>
      </c>
      <c r="C75" t="s">
        <v>516</v>
      </c>
      <c r="D75">
        <v>57900</v>
      </c>
      <c r="E75">
        <v>57830</v>
      </c>
      <c r="F75">
        <v>53430</v>
      </c>
      <c r="G75">
        <v>53370</v>
      </c>
      <c r="H75">
        <v>53380</v>
      </c>
      <c r="I75">
        <v>52570</v>
      </c>
      <c r="J75">
        <v>52640</v>
      </c>
      <c r="K75">
        <v>52640</v>
      </c>
      <c r="L75">
        <v>52830</v>
      </c>
      <c r="M75" t="s">
        <v>56</v>
      </c>
      <c r="N75" t="s">
        <v>56</v>
      </c>
    </row>
    <row r="76" spans="1:14" x14ac:dyDescent="0.15">
      <c r="A76" t="s">
        <v>20</v>
      </c>
      <c r="B76" t="s">
        <v>109</v>
      </c>
      <c r="C76" t="s">
        <v>516</v>
      </c>
      <c r="D76">
        <v>18760</v>
      </c>
      <c r="E76">
        <v>18750</v>
      </c>
      <c r="F76">
        <v>18740</v>
      </c>
      <c r="G76">
        <v>18731.999511718797</v>
      </c>
      <c r="H76">
        <v>18721.999511718797</v>
      </c>
      <c r="I76">
        <v>18721.999511718797</v>
      </c>
      <c r="J76">
        <v>18721.999511718797</v>
      </c>
      <c r="K76">
        <v>18720</v>
      </c>
      <c r="L76">
        <v>18720</v>
      </c>
      <c r="M76" t="s">
        <v>56</v>
      </c>
      <c r="N76" t="s">
        <v>56</v>
      </c>
    </row>
    <row r="77" spans="1:14" x14ac:dyDescent="0.15">
      <c r="A77" t="s">
        <v>153</v>
      </c>
      <c r="B77" t="s">
        <v>454</v>
      </c>
      <c r="C77" t="s">
        <v>516</v>
      </c>
      <c r="D77">
        <v>1797570</v>
      </c>
      <c r="E77">
        <v>1800680</v>
      </c>
      <c r="F77">
        <v>1795730</v>
      </c>
      <c r="G77">
        <v>1796700</v>
      </c>
      <c r="H77">
        <v>1796420</v>
      </c>
      <c r="I77">
        <v>1796980</v>
      </c>
      <c r="J77">
        <v>1797210</v>
      </c>
      <c r="K77">
        <v>1797210</v>
      </c>
      <c r="L77">
        <v>1797210</v>
      </c>
      <c r="M77" t="s">
        <v>56</v>
      </c>
      <c r="N77" t="s">
        <v>56</v>
      </c>
    </row>
    <row r="78" spans="1:14" x14ac:dyDescent="0.15">
      <c r="A78" t="s">
        <v>351</v>
      </c>
      <c r="B78" t="s">
        <v>355</v>
      </c>
      <c r="C78" t="s">
        <v>516</v>
      </c>
      <c r="D78">
        <v>540000</v>
      </c>
      <c r="E78">
        <v>556000</v>
      </c>
      <c r="F78">
        <v>556000</v>
      </c>
      <c r="G78">
        <v>565000</v>
      </c>
      <c r="H78">
        <v>565000</v>
      </c>
      <c r="I78">
        <v>570000</v>
      </c>
      <c r="J78">
        <v>570000</v>
      </c>
      <c r="K78">
        <v>570000</v>
      </c>
      <c r="L78">
        <v>570000</v>
      </c>
      <c r="M78" t="s">
        <v>56</v>
      </c>
      <c r="N78" t="s">
        <v>56</v>
      </c>
    </row>
    <row r="79" spans="1:14" x14ac:dyDescent="0.15">
      <c r="A79" t="s">
        <v>310</v>
      </c>
      <c r="B79" t="s">
        <v>136</v>
      </c>
      <c r="C79" t="s">
        <v>516</v>
      </c>
      <c r="D79">
        <v>466850</v>
      </c>
      <c r="E79">
        <v>466861.9921875</v>
      </c>
      <c r="F79">
        <v>465393.984375</v>
      </c>
      <c r="G79">
        <v>463926.015625</v>
      </c>
      <c r="H79">
        <v>462458.0078125</v>
      </c>
      <c r="I79">
        <v>459540</v>
      </c>
      <c r="J79">
        <v>459540</v>
      </c>
      <c r="K79">
        <v>459540</v>
      </c>
      <c r="L79">
        <v>459540</v>
      </c>
      <c r="M79" t="s">
        <v>56</v>
      </c>
      <c r="N79" t="s">
        <v>56</v>
      </c>
    </row>
    <row r="80" spans="1:14" x14ac:dyDescent="0.15">
      <c r="A80" t="s">
        <v>0</v>
      </c>
      <c r="B80" t="s">
        <v>407</v>
      </c>
      <c r="C80" t="s">
        <v>516</v>
      </c>
      <c r="D80">
        <v>81900</v>
      </c>
      <c r="E80">
        <v>78500</v>
      </c>
      <c r="F80">
        <v>82200</v>
      </c>
      <c r="G80">
        <v>85500</v>
      </c>
      <c r="H80">
        <v>85685</v>
      </c>
      <c r="I80">
        <v>88637.5</v>
      </c>
      <c r="J80">
        <v>92690</v>
      </c>
      <c r="K80">
        <v>93000</v>
      </c>
      <c r="L80">
        <v>93000</v>
      </c>
      <c r="M80" t="s">
        <v>56</v>
      </c>
      <c r="N80" t="s">
        <v>56</v>
      </c>
    </row>
    <row r="81" spans="1:14" x14ac:dyDescent="0.15">
      <c r="A81" t="s">
        <v>82</v>
      </c>
      <c r="B81" t="s">
        <v>42</v>
      </c>
      <c r="C81" t="s">
        <v>516</v>
      </c>
      <c r="D81">
        <v>42001.0009765625</v>
      </c>
      <c r="E81">
        <v>41890</v>
      </c>
      <c r="F81">
        <v>45680</v>
      </c>
      <c r="G81">
        <v>45550</v>
      </c>
      <c r="H81">
        <v>45330</v>
      </c>
      <c r="I81">
        <v>44770</v>
      </c>
      <c r="J81">
        <v>44660</v>
      </c>
      <c r="K81">
        <v>44300</v>
      </c>
      <c r="L81">
        <v>44460</v>
      </c>
      <c r="M81" t="s">
        <v>56</v>
      </c>
      <c r="N81" t="s">
        <v>56</v>
      </c>
    </row>
    <row r="82" spans="1:14" x14ac:dyDescent="0.15">
      <c r="A82" t="s">
        <v>361</v>
      </c>
      <c r="B82" t="s">
        <v>505</v>
      </c>
      <c r="C82" t="s">
        <v>516</v>
      </c>
      <c r="D82">
        <v>5155.9997558593795</v>
      </c>
      <c r="E82">
        <v>5225.9997558593795</v>
      </c>
      <c r="F82">
        <v>5045</v>
      </c>
      <c r="G82">
        <v>5170</v>
      </c>
      <c r="H82">
        <v>5262.0001220703098</v>
      </c>
      <c r="I82">
        <v>5202.9998779296902</v>
      </c>
      <c r="J82">
        <v>5377.0001220703098</v>
      </c>
      <c r="K82">
        <v>5339.0002441406295</v>
      </c>
      <c r="L82">
        <v>5320</v>
      </c>
      <c r="M82" t="s">
        <v>56</v>
      </c>
      <c r="N82" t="s">
        <v>56</v>
      </c>
    </row>
    <row r="83" spans="1:14" x14ac:dyDescent="0.15">
      <c r="A83" t="s">
        <v>130</v>
      </c>
      <c r="B83" t="s">
        <v>427</v>
      </c>
      <c r="C83" t="s">
        <v>516</v>
      </c>
      <c r="D83">
        <v>144572.001953125</v>
      </c>
      <c r="E83">
        <v>139824.00390625</v>
      </c>
      <c r="F83">
        <v>143277.998046875</v>
      </c>
      <c r="G83">
        <v>138525.99609375</v>
      </c>
      <c r="H83">
        <v>137290</v>
      </c>
      <c r="I83">
        <v>136300</v>
      </c>
      <c r="J83">
        <v>131620</v>
      </c>
      <c r="K83">
        <v>129450</v>
      </c>
      <c r="L83">
        <v>127170</v>
      </c>
      <c r="M83" t="s">
        <v>56</v>
      </c>
      <c r="N83" t="s">
        <v>56</v>
      </c>
    </row>
    <row r="84" spans="1:14" x14ac:dyDescent="0.15">
      <c r="A84" t="s">
        <v>95</v>
      </c>
      <c r="B84" t="s">
        <v>528</v>
      </c>
      <c r="C84" t="s">
        <v>516</v>
      </c>
      <c r="D84">
        <v>4490</v>
      </c>
      <c r="E84">
        <v>4490</v>
      </c>
      <c r="F84">
        <v>4440</v>
      </c>
      <c r="G84">
        <v>4440</v>
      </c>
      <c r="H84">
        <v>4440</v>
      </c>
      <c r="I84">
        <v>4440</v>
      </c>
      <c r="J84">
        <v>4440</v>
      </c>
      <c r="K84">
        <v>4440</v>
      </c>
      <c r="L84">
        <v>4440</v>
      </c>
      <c r="M84" t="s">
        <v>56</v>
      </c>
      <c r="N84" t="s">
        <v>56</v>
      </c>
    </row>
    <row r="85" spans="1:14" x14ac:dyDescent="0.15">
      <c r="A85" t="s">
        <v>544</v>
      </c>
      <c r="B85" t="s">
        <v>428</v>
      </c>
      <c r="C85" t="s">
        <v>516</v>
      </c>
      <c r="D85">
        <v>46280</v>
      </c>
      <c r="E85">
        <v>46090</v>
      </c>
      <c r="F85">
        <v>45930</v>
      </c>
      <c r="G85">
        <v>45610</v>
      </c>
      <c r="H85">
        <v>45490</v>
      </c>
      <c r="I85">
        <v>45380</v>
      </c>
      <c r="J85">
        <v>45180</v>
      </c>
      <c r="K85">
        <v>44960</v>
      </c>
      <c r="L85">
        <v>44710</v>
      </c>
      <c r="M85" t="s">
        <v>56</v>
      </c>
      <c r="N85" t="s">
        <v>56</v>
      </c>
    </row>
    <row r="86" spans="1:14" x14ac:dyDescent="0.15">
      <c r="A86" t="s">
        <v>436</v>
      </c>
      <c r="B86" t="s">
        <v>228</v>
      </c>
      <c r="C86" t="s">
        <v>516</v>
      </c>
      <c r="D86">
        <v>9725</v>
      </c>
      <c r="E86">
        <v>10250</v>
      </c>
      <c r="F86">
        <v>10022.9998779297</v>
      </c>
      <c r="G86">
        <v>10025.999755859399</v>
      </c>
      <c r="H86">
        <v>10449.000244140601</v>
      </c>
      <c r="I86">
        <v>10565.9997558594</v>
      </c>
      <c r="J86">
        <v>10640</v>
      </c>
      <c r="K86">
        <v>10563.000488281299</v>
      </c>
      <c r="L86">
        <v>10659.599609375</v>
      </c>
      <c r="M86" t="s">
        <v>56</v>
      </c>
      <c r="N86" t="s">
        <v>56</v>
      </c>
    </row>
    <row r="87" spans="1:14" x14ac:dyDescent="0.15">
      <c r="A87" t="s">
        <v>63</v>
      </c>
      <c r="B87" t="s">
        <v>211</v>
      </c>
      <c r="C87" t="s">
        <v>516</v>
      </c>
      <c r="D87">
        <v>2108514.0625</v>
      </c>
      <c r="E87">
        <v>2107832.96875</v>
      </c>
      <c r="F87">
        <v>2171617.96875</v>
      </c>
      <c r="G87">
        <v>2169885</v>
      </c>
      <c r="H87">
        <v>2170120.9375</v>
      </c>
      <c r="I87">
        <v>2169940.9375</v>
      </c>
      <c r="J87">
        <v>2169920</v>
      </c>
      <c r="K87">
        <v>2169920</v>
      </c>
      <c r="L87">
        <v>2169920</v>
      </c>
      <c r="M87" t="s">
        <v>56</v>
      </c>
      <c r="N87" t="s">
        <v>56</v>
      </c>
    </row>
    <row r="88" spans="1:14" x14ac:dyDescent="0.15">
      <c r="A88" t="s">
        <v>548</v>
      </c>
      <c r="B88" t="s">
        <v>525</v>
      </c>
      <c r="C88" t="s">
        <v>516</v>
      </c>
      <c r="D88">
        <v>270850</v>
      </c>
      <c r="E88">
        <v>272850</v>
      </c>
      <c r="F88">
        <v>273200</v>
      </c>
      <c r="G88">
        <v>276300</v>
      </c>
      <c r="H88">
        <v>277300</v>
      </c>
      <c r="I88">
        <v>276300</v>
      </c>
      <c r="J88">
        <v>276300</v>
      </c>
      <c r="K88">
        <v>276300</v>
      </c>
      <c r="L88">
        <v>276300</v>
      </c>
      <c r="M88" t="s">
        <v>56</v>
      </c>
      <c r="N88" t="s">
        <v>56</v>
      </c>
    </row>
    <row r="89" spans="1:14" x14ac:dyDescent="0.15">
      <c r="A89" t="s">
        <v>477</v>
      </c>
      <c r="B89" t="s">
        <v>398</v>
      </c>
      <c r="C89" t="s">
        <v>516</v>
      </c>
      <c r="D89">
        <v>340</v>
      </c>
      <c r="E89">
        <v>340</v>
      </c>
      <c r="F89">
        <v>340</v>
      </c>
      <c r="G89">
        <v>340</v>
      </c>
      <c r="H89">
        <v>340</v>
      </c>
      <c r="I89">
        <v>340</v>
      </c>
      <c r="J89">
        <v>340</v>
      </c>
      <c r="K89">
        <v>340</v>
      </c>
      <c r="L89">
        <v>340</v>
      </c>
      <c r="M89" t="s">
        <v>56</v>
      </c>
      <c r="N89" t="s">
        <v>56</v>
      </c>
    </row>
    <row r="90" spans="1:14" x14ac:dyDescent="0.15">
      <c r="A90" t="s">
        <v>540</v>
      </c>
      <c r="B90" t="s">
        <v>383</v>
      </c>
      <c r="C90" t="s">
        <v>516</v>
      </c>
      <c r="D90">
        <v>1510</v>
      </c>
      <c r="E90">
        <v>1515</v>
      </c>
      <c r="F90">
        <v>1520</v>
      </c>
      <c r="G90">
        <v>1525</v>
      </c>
      <c r="H90">
        <v>1520</v>
      </c>
      <c r="I90">
        <v>1536.0000610351601</v>
      </c>
      <c r="J90">
        <v>1521.0000610351601</v>
      </c>
      <c r="K90">
        <v>1493.9999389648399</v>
      </c>
      <c r="L90">
        <v>1500</v>
      </c>
      <c r="M90" t="s">
        <v>56</v>
      </c>
      <c r="N90" t="s">
        <v>56</v>
      </c>
    </row>
    <row r="91" spans="1:14" x14ac:dyDescent="0.15">
      <c r="A91" t="s">
        <v>349</v>
      </c>
      <c r="B91" t="s">
        <v>313</v>
      </c>
      <c r="C91" t="s">
        <v>516</v>
      </c>
      <c r="D91">
        <v>107272.001953125</v>
      </c>
      <c r="E91">
        <v>106172.998046875</v>
      </c>
      <c r="F91">
        <v>106119.00390625</v>
      </c>
      <c r="G91">
        <v>106085</v>
      </c>
      <c r="H91">
        <v>105912.998046875</v>
      </c>
      <c r="I91">
        <v>105567.001953125</v>
      </c>
      <c r="J91">
        <v>105570.99609375</v>
      </c>
      <c r="K91">
        <v>105570</v>
      </c>
      <c r="L91">
        <v>105410</v>
      </c>
      <c r="M91" t="s">
        <v>56</v>
      </c>
      <c r="N91" t="s">
        <v>56</v>
      </c>
    </row>
    <row r="92" spans="1:14" x14ac:dyDescent="0.15">
      <c r="A92" t="s">
        <v>435</v>
      </c>
      <c r="B92" t="s">
        <v>176</v>
      </c>
      <c r="C92" t="s">
        <v>516</v>
      </c>
      <c r="D92">
        <v>21040</v>
      </c>
      <c r="E92">
        <v>21680</v>
      </c>
      <c r="F92">
        <v>22200</v>
      </c>
      <c r="G92">
        <v>22765</v>
      </c>
      <c r="H92">
        <v>22990</v>
      </c>
      <c r="I92">
        <v>23350</v>
      </c>
      <c r="J92">
        <v>23690</v>
      </c>
      <c r="K92">
        <v>23690</v>
      </c>
      <c r="L92">
        <v>23690</v>
      </c>
      <c r="M92" t="s">
        <v>56</v>
      </c>
      <c r="N92" t="s">
        <v>56</v>
      </c>
    </row>
    <row r="93" spans="1:14" x14ac:dyDescent="0.15">
      <c r="A93" t="s">
        <v>200</v>
      </c>
      <c r="B93" t="s">
        <v>350</v>
      </c>
      <c r="C93" t="s">
        <v>516</v>
      </c>
      <c r="D93">
        <v>18250</v>
      </c>
      <c r="E93">
        <v>18330</v>
      </c>
      <c r="F93">
        <v>18050</v>
      </c>
      <c r="G93">
        <v>18160</v>
      </c>
      <c r="H93">
        <v>18410</v>
      </c>
      <c r="I93">
        <v>18770</v>
      </c>
      <c r="J93">
        <v>18720</v>
      </c>
      <c r="K93">
        <v>18845</v>
      </c>
      <c r="L93">
        <v>19310</v>
      </c>
      <c r="M93" t="s">
        <v>56</v>
      </c>
      <c r="N93" t="s">
        <v>56</v>
      </c>
    </row>
    <row r="94" spans="1:14" x14ac:dyDescent="0.15">
      <c r="A94" t="s">
        <v>332</v>
      </c>
      <c r="B94" t="s">
        <v>192</v>
      </c>
      <c r="C94" t="s">
        <v>516</v>
      </c>
      <c r="D94">
        <v>6630</v>
      </c>
      <c r="E94">
        <v>6630</v>
      </c>
      <c r="F94">
        <v>6400</v>
      </c>
      <c r="G94">
        <v>6510</v>
      </c>
      <c r="H94">
        <v>6580</v>
      </c>
      <c r="I94">
        <v>6580</v>
      </c>
      <c r="J94">
        <v>6580</v>
      </c>
      <c r="K94">
        <v>6580</v>
      </c>
      <c r="L94">
        <v>6580</v>
      </c>
      <c r="M94" t="s">
        <v>56</v>
      </c>
      <c r="N94" t="s">
        <v>56</v>
      </c>
    </row>
    <row r="95" spans="1:14" x14ac:dyDescent="0.15">
      <c r="A95" t="s">
        <v>377</v>
      </c>
      <c r="B95" t="s">
        <v>188</v>
      </c>
      <c r="C95" t="s">
        <v>516</v>
      </c>
      <c r="D95">
        <v>23620</v>
      </c>
      <c r="E95">
        <v>23390</v>
      </c>
      <c r="F95">
        <v>23260</v>
      </c>
      <c r="G95">
        <v>23120</v>
      </c>
      <c r="H95">
        <v>22853.000488281301</v>
      </c>
      <c r="I95">
        <v>22521.0009765625</v>
      </c>
      <c r="J95">
        <v>22773.000488281301</v>
      </c>
      <c r="K95">
        <v>22240</v>
      </c>
      <c r="L95">
        <v>23570</v>
      </c>
      <c r="M95" t="s">
        <v>56</v>
      </c>
      <c r="N95" t="s">
        <v>56</v>
      </c>
    </row>
    <row r="96" spans="1:14" x14ac:dyDescent="0.15">
      <c r="A96" t="s">
        <v>179</v>
      </c>
      <c r="B96" t="s">
        <v>496</v>
      </c>
      <c r="C96" t="s">
        <v>516</v>
      </c>
      <c r="D96">
        <v>26300</v>
      </c>
      <c r="E96">
        <v>26500</v>
      </c>
      <c r="F96">
        <v>26600</v>
      </c>
      <c r="G96">
        <v>27050</v>
      </c>
      <c r="H96">
        <v>27100</v>
      </c>
      <c r="I96">
        <v>27000</v>
      </c>
      <c r="J96">
        <v>27000</v>
      </c>
      <c r="K96">
        <v>27000</v>
      </c>
      <c r="L96">
        <v>27000</v>
      </c>
      <c r="M96" t="s">
        <v>56</v>
      </c>
      <c r="N96" t="s">
        <v>56</v>
      </c>
    </row>
    <row r="97" spans="1:14" x14ac:dyDescent="0.15">
      <c r="A97" t="s">
        <v>418</v>
      </c>
      <c r="B97" t="s">
        <v>500</v>
      </c>
      <c r="C97" t="s">
        <v>516</v>
      </c>
      <c r="D97">
        <v>153850</v>
      </c>
      <c r="E97">
        <v>153850</v>
      </c>
      <c r="F97">
        <v>153510</v>
      </c>
      <c r="G97">
        <v>153510</v>
      </c>
      <c r="H97">
        <v>153550</v>
      </c>
      <c r="I97">
        <v>153550</v>
      </c>
      <c r="J97">
        <v>153500</v>
      </c>
      <c r="K97">
        <v>153500</v>
      </c>
      <c r="L97">
        <v>153500</v>
      </c>
      <c r="M97" t="s">
        <v>56</v>
      </c>
      <c r="N97" t="s">
        <v>56</v>
      </c>
    </row>
    <row r="98" spans="1:14" x14ac:dyDescent="0.15">
      <c r="A98" t="s">
        <v>314</v>
      </c>
      <c r="B98" t="s">
        <v>85</v>
      </c>
      <c r="C98" t="s">
        <v>516</v>
      </c>
      <c r="D98">
        <v>26721.0009765625</v>
      </c>
      <c r="E98">
        <v>26890</v>
      </c>
      <c r="F98">
        <v>27723.000488281301</v>
      </c>
      <c r="G98">
        <v>28058.9990234375</v>
      </c>
      <c r="H98">
        <v>28421.999511718801</v>
      </c>
      <c r="I98">
        <v>28913.9990234375</v>
      </c>
      <c r="J98">
        <v>29523.9990234375</v>
      </c>
      <c r="K98">
        <v>30058.9990234375</v>
      </c>
      <c r="L98">
        <v>29538.9990234375</v>
      </c>
      <c r="M98" t="s">
        <v>56</v>
      </c>
      <c r="N98" t="s">
        <v>56</v>
      </c>
    </row>
    <row r="99" spans="1:14" x14ac:dyDescent="0.15">
      <c r="A99" t="s">
        <v>218</v>
      </c>
      <c r="B99" t="s">
        <v>411</v>
      </c>
      <c r="C99" t="s">
        <v>516</v>
      </c>
      <c r="D99">
        <v>1310</v>
      </c>
      <c r="E99">
        <v>1306.9999694824198</v>
      </c>
      <c r="F99">
        <v>1310.3999328613302</v>
      </c>
      <c r="G99">
        <v>1312.7000427246101</v>
      </c>
      <c r="H99">
        <v>1314.1999816894499</v>
      </c>
      <c r="I99">
        <v>1308.80004882813</v>
      </c>
      <c r="J99">
        <v>1309.9000549316399</v>
      </c>
      <c r="K99">
        <v>1312.7000427246101</v>
      </c>
      <c r="L99">
        <v>1305.2000427246101</v>
      </c>
      <c r="M99" t="s">
        <v>56</v>
      </c>
      <c r="N99" t="s">
        <v>56</v>
      </c>
    </row>
    <row r="100" spans="1:14" x14ac:dyDescent="0.15">
      <c r="A100" t="s">
        <v>316</v>
      </c>
      <c r="B100" t="s">
        <v>13</v>
      </c>
      <c r="C100" t="s">
        <v>516</v>
      </c>
      <c r="D100">
        <v>410950</v>
      </c>
      <c r="E100">
        <v>413950</v>
      </c>
      <c r="F100">
        <v>413950</v>
      </c>
      <c r="G100">
        <v>414050</v>
      </c>
      <c r="H100">
        <v>414150</v>
      </c>
      <c r="I100">
        <v>414150</v>
      </c>
      <c r="J100">
        <v>414150</v>
      </c>
      <c r="K100">
        <v>414150</v>
      </c>
      <c r="L100">
        <v>414150</v>
      </c>
      <c r="M100" t="s">
        <v>56</v>
      </c>
      <c r="N100" t="s">
        <v>56</v>
      </c>
    </row>
    <row r="101" spans="1:14" x14ac:dyDescent="0.15">
      <c r="A101" t="s">
        <v>409</v>
      </c>
      <c r="B101" t="s">
        <v>178</v>
      </c>
      <c r="C101" t="s">
        <v>516</v>
      </c>
      <c r="D101">
        <v>54350</v>
      </c>
      <c r="E101">
        <v>54850</v>
      </c>
      <c r="F101">
        <v>56850</v>
      </c>
      <c r="G101">
        <v>55850</v>
      </c>
      <c r="H101">
        <v>57350</v>
      </c>
      <c r="I101">
        <v>57900</v>
      </c>
      <c r="J101">
        <v>57900</v>
      </c>
      <c r="K101">
        <v>57900</v>
      </c>
      <c r="L101">
        <v>57900</v>
      </c>
      <c r="M101" t="s">
        <v>56</v>
      </c>
      <c r="N101" t="s">
        <v>56</v>
      </c>
    </row>
    <row r="102" spans="1:14" x14ac:dyDescent="0.15">
      <c r="A102" t="s">
        <v>337</v>
      </c>
      <c r="B102" t="s">
        <v>446</v>
      </c>
      <c r="C102" t="s">
        <v>516</v>
      </c>
      <c r="D102">
        <v>71503.9990234375</v>
      </c>
      <c r="E102">
        <v>72200</v>
      </c>
      <c r="F102">
        <v>73892.998046875</v>
      </c>
      <c r="G102">
        <v>75306.0009765625</v>
      </c>
      <c r="H102">
        <v>78292.001953125</v>
      </c>
      <c r="I102">
        <v>80592.998046875</v>
      </c>
      <c r="J102">
        <v>80890</v>
      </c>
      <c r="K102">
        <v>85699.697265625</v>
      </c>
      <c r="L102">
        <v>86270</v>
      </c>
      <c r="M102" t="s">
        <v>56</v>
      </c>
      <c r="N102" t="s">
        <v>56</v>
      </c>
    </row>
    <row r="103" spans="1:14" x14ac:dyDescent="0.15">
      <c r="A103" t="s">
        <v>167</v>
      </c>
      <c r="B103" t="s">
        <v>73</v>
      </c>
      <c r="C103" t="s">
        <v>516</v>
      </c>
      <c r="D103">
        <v>80</v>
      </c>
      <c r="E103">
        <v>80</v>
      </c>
      <c r="F103">
        <v>79.000000953674302</v>
      </c>
      <c r="G103">
        <v>79.000000953674302</v>
      </c>
      <c r="H103">
        <v>79.000000953674302</v>
      </c>
      <c r="I103">
        <v>79.000000953674302</v>
      </c>
      <c r="J103">
        <v>79.000000953674302</v>
      </c>
      <c r="K103">
        <v>79.000000953674302</v>
      </c>
      <c r="L103">
        <v>79.000000953674302</v>
      </c>
      <c r="M103" t="s">
        <v>56</v>
      </c>
      <c r="N103" t="s">
        <v>56</v>
      </c>
    </row>
    <row r="104" spans="1:14" x14ac:dyDescent="0.15">
      <c r="A104" t="s">
        <v>259</v>
      </c>
      <c r="B104" t="s">
        <v>464</v>
      </c>
      <c r="C104" t="s">
        <v>516</v>
      </c>
      <c r="D104">
        <v>405510</v>
      </c>
      <c r="E104">
        <v>410453.984375</v>
      </c>
      <c r="F104">
        <v>410510</v>
      </c>
      <c r="G104">
        <v>416510</v>
      </c>
      <c r="H104">
        <v>416510</v>
      </c>
      <c r="I104">
        <v>412010</v>
      </c>
      <c r="J104">
        <v>412010</v>
      </c>
      <c r="K104">
        <v>412010</v>
      </c>
      <c r="L104">
        <v>412010</v>
      </c>
      <c r="M104" t="s">
        <v>56</v>
      </c>
      <c r="N104" t="s">
        <v>56</v>
      </c>
    </row>
    <row r="105" spans="1:14" x14ac:dyDescent="0.15">
      <c r="A105" t="s">
        <v>297</v>
      </c>
      <c r="B105" t="s">
        <v>88</v>
      </c>
      <c r="C105" t="s">
        <v>516</v>
      </c>
      <c r="D105">
        <v>93.00000190734859</v>
      </c>
      <c r="E105">
        <v>93.00000190734859</v>
      </c>
      <c r="F105">
        <v>103.299999237061</v>
      </c>
      <c r="G105">
        <v>103.299999237061</v>
      </c>
      <c r="H105">
        <v>103.00000190734902</v>
      </c>
      <c r="I105">
        <v>102.299995422363</v>
      </c>
      <c r="J105">
        <v>102.299995422363</v>
      </c>
      <c r="K105">
        <v>102.299995422363</v>
      </c>
      <c r="L105">
        <v>103.80000114440899</v>
      </c>
      <c r="M105" t="s">
        <v>56</v>
      </c>
      <c r="N105" t="s">
        <v>56</v>
      </c>
    </row>
    <row r="106" spans="1:14" x14ac:dyDescent="0.15">
      <c r="A106" t="s">
        <v>43</v>
      </c>
      <c r="B106" t="s">
        <v>309</v>
      </c>
      <c r="C106" t="s">
        <v>516</v>
      </c>
      <c r="D106">
        <v>396610</v>
      </c>
      <c r="E106">
        <v>396510</v>
      </c>
      <c r="F106">
        <v>397110</v>
      </c>
      <c r="G106">
        <v>396610</v>
      </c>
      <c r="H106">
        <v>396610</v>
      </c>
      <c r="I106">
        <v>397110</v>
      </c>
      <c r="J106">
        <v>397110</v>
      </c>
      <c r="K106">
        <v>397110</v>
      </c>
      <c r="L106">
        <v>397110</v>
      </c>
      <c r="M106" t="s">
        <v>56</v>
      </c>
      <c r="N106" t="s">
        <v>56</v>
      </c>
    </row>
    <row r="107" spans="1:14" x14ac:dyDescent="0.15">
      <c r="A107" t="s">
        <v>37</v>
      </c>
      <c r="B107" t="s">
        <v>317</v>
      </c>
      <c r="C107" t="s">
        <v>516</v>
      </c>
      <c r="D107">
        <v>910</v>
      </c>
      <c r="E107">
        <v>910</v>
      </c>
      <c r="F107">
        <v>910</v>
      </c>
      <c r="G107">
        <v>890</v>
      </c>
      <c r="H107">
        <v>870</v>
      </c>
      <c r="I107">
        <v>860</v>
      </c>
      <c r="J107">
        <v>860</v>
      </c>
      <c r="K107">
        <v>860</v>
      </c>
      <c r="L107">
        <v>860</v>
      </c>
      <c r="M107" t="s">
        <v>56</v>
      </c>
      <c r="N107" t="s">
        <v>56</v>
      </c>
    </row>
    <row r="108" spans="1:14" x14ac:dyDescent="0.15">
      <c r="A108" t="s">
        <v>177</v>
      </c>
      <c r="B108" t="s">
        <v>227</v>
      </c>
      <c r="C108" t="s">
        <v>516</v>
      </c>
      <c r="D108">
        <v>1066150</v>
      </c>
      <c r="E108">
        <v>1066150</v>
      </c>
      <c r="F108">
        <v>1066150</v>
      </c>
      <c r="G108">
        <v>1066150</v>
      </c>
      <c r="H108">
        <v>1066150</v>
      </c>
      <c r="I108">
        <v>1068580</v>
      </c>
      <c r="J108">
        <v>1069260</v>
      </c>
      <c r="K108">
        <v>1067280</v>
      </c>
      <c r="L108">
        <v>1062360</v>
      </c>
      <c r="M108" t="s">
        <v>56</v>
      </c>
      <c r="N108" t="s">
        <v>56</v>
      </c>
    </row>
    <row r="109" spans="1:14" x14ac:dyDescent="0.15">
      <c r="A109" t="s">
        <v>295</v>
      </c>
      <c r="B109" t="s">
        <v>357</v>
      </c>
      <c r="C109" t="s">
        <v>516</v>
      </c>
      <c r="D109">
        <v>1141440</v>
      </c>
      <c r="E109">
        <v>1136760</v>
      </c>
      <c r="F109">
        <v>1135880</v>
      </c>
      <c r="G109">
        <v>1135070</v>
      </c>
      <c r="H109">
        <v>1133957.96875</v>
      </c>
      <c r="I109">
        <v>1133098.984375</v>
      </c>
      <c r="J109">
        <v>1129365</v>
      </c>
      <c r="K109">
        <v>1129035</v>
      </c>
      <c r="L109">
        <v>1110622.03125</v>
      </c>
      <c r="M109" t="s">
        <v>56</v>
      </c>
      <c r="N109" t="s">
        <v>56</v>
      </c>
    </row>
    <row r="110" spans="1:14" x14ac:dyDescent="0.15">
      <c r="A110" t="s">
        <v>303</v>
      </c>
      <c r="B110" t="s">
        <v>148</v>
      </c>
      <c r="C110" t="s">
        <v>516</v>
      </c>
      <c r="D110">
        <v>5130</v>
      </c>
      <c r="E110">
        <v>5140</v>
      </c>
      <c r="F110">
        <v>5120</v>
      </c>
      <c r="G110">
        <v>5130</v>
      </c>
      <c r="H110">
        <v>5130</v>
      </c>
      <c r="I110">
        <v>2231.3000488281305</v>
      </c>
      <c r="J110">
        <v>2303.2000732421902</v>
      </c>
      <c r="K110">
        <v>2313.9999389648401</v>
      </c>
      <c r="L110">
        <v>2550</v>
      </c>
      <c r="M110" t="s">
        <v>56</v>
      </c>
      <c r="N110" t="s">
        <v>56</v>
      </c>
    </row>
    <row r="111" spans="1:14" x14ac:dyDescent="0.15">
      <c r="A111" t="s">
        <v>25</v>
      </c>
      <c r="B111" t="s">
        <v>150</v>
      </c>
      <c r="C111" t="s">
        <v>516</v>
      </c>
      <c r="D111">
        <v>299810</v>
      </c>
      <c r="E111">
        <v>300025.99609375</v>
      </c>
      <c r="F111">
        <v>299883.0078125</v>
      </c>
      <c r="G111">
        <v>301038.0078125</v>
      </c>
      <c r="H111">
        <v>304030</v>
      </c>
      <c r="I111">
        <v>305915</v>
      </c>
      <c r="J111">
        <v>305915</v>
      </c>
      <c r="K111">
        <v>305915</v>
      </c>
      <c r="L111">
        <v>305915</v>
      </c>
      <c r="M111" t="s">
        <v>56</v>
      </c>
      <c r="N111" t="s">
        <v>56</v>
      </c>
    </row>
    <row r="112" spans="1:14" x14ac:dyDescent="0.15">
      <c r="A112" t="s">
        <v>460</v>
      </c>
      <c r="B112" t="s">
        <v>105</v>
      </c>
      <c r="C112" t="s">
        <v>516</v>
      </c>
      <c r="D112">
        <v>496500</v>
      </c>
      <c r="E112">
        <v>497700</v>
      </c>
      <c r="F112">
        <v>499500</v>
      </c>
      <c r="G112">
        <v>499500</v>
      </c>
      <c r="H112">
        <v>499500</v>
      </c>
      <c r="I112">
        <v>499500</v>
      </c>
      <c r="J112">
        <v>499500</v>
      </c>
      <c r="K112">
        <v>499500</v>
      </c>
      <c r="L112">
        <v>499500</v>
      </c>
      <c r="M112" t="s">
        <v>56</v>
      </c>
      <c r="N112" t="s">
        <v>56</v>
      </c>
    </row>
    <row r="113" spans="1:14" x14ac:dyDescent="0.15">
      <c r="A113" t="s">
        <v>319</v>
      </c>
      <c r="B113" t="s">
        <v>50</v>
      </c>
      <c r="C113" t="s">
        <v>516</v>
      </c>
      <c r="D113">
        <v>122770</v>
      </c>
      <c r="E113">
        <v>124410</v>
      </c>
      <c r="F113">
        <v>125260</v>
      </c>
      <c r="G113">
        <v>125580</v>
      </c>
      <c r="H113">
        <v>125490</v>
      </c>
      <c r="I113">
        <v>125870</v>
      </c>
      <c r="J113">
        <v>126320</v>
      </c>
      <c r="K113">
        <v>127490</v>
      </c>
      <c r="L113">
        <v>127600</v>
      </c>
      <c r="M113" t="s">
        <v>56</v>
      </c>
      <c r="N113" t="s">
        <v>56</v>
      </c>
    </row>
    <row r="114" spans="1:14" x14ac:dyDescent="0.15">
      <c r="A114" t="s">
        <v>116</v>
      </c>
      <c r="B114" t="s">
        <v>196</v>
      </c>
      <c r="C114" t="s">
        <v>516</v>
      </c>
      <c r="D114">
        <v>388080</v>
      </c>
      <c r="E114">
        <v>388080</v>
      </c>
      <c r="F114">
        <v>388090</v>
      </c>
      <c r="G114">
        <v>388090</v>
      </c>
      <c r="H114">
        <v>388090</v>
      </c>
      <c r="I114">
        <v>388090</v>
      </c>
      <c r="J114">
        <v>388090</v>
      </c>
      <c r="K114">
        <v>388090</v>
      </c>
      <c r="L114">
        <v>388090</v>
      </c>
      <c r="M114" t="s">
        <v>56</v>
      </c>
      <c r="N114" t="s">
        <v>56</v>
      </c>
    </row>
    <row r="115" spans="1:14" x14ac:dyDescent="0.15">
      <c r="A115" t="s">
        <v>81</v>
      </c>
      <c r="B115" t="s">
        <v>197</v>
      </c>
      <c r="C115" t="s">
        <v>516</v>
      </c>
      <c r="D115">
        <v>4.0000000596046394</v>
      </c>
      <c r="E115">
        <v>4.0000000596046394</v>
      </c>
      <c r="F115">
        <v>4.0000000596046394</v>
      </c>
      <c r="G115">
        <v>4.0000000596046394</v>
      </c>
      <c r="H115">
        <v>4.0000000596046394</v>
      </c>
      <c r="I115">
        <v>4.0000000596046394</v>
      </c>
      <c r="J115">
        <v>4.0000000596046394</v>
      </c>
      <c r="K115">
        <v>4.0000000596046394</v>
      </c>
      <c r="L115">
        <v>4.0000000596046394</v>
      </c>
      <c r="M115" t="s">
        <v>56</v>
      </c>
      <c r="N115" t="s">
        <v>56</v>
      </c>
    </row>
    <row r="116" spans="1:14" x14ac:dyDescent="0.15">
      <c r="A116" t="s">
        <v>158</v>
      </c>
      <c r="B116" t="s">
        <v>537</v>
      </c>
      <c r="C116" t="s">
        <v>516</v>
      </c>
      <c r="D116">
        <v>41520</v>
      </c>
      <c r="E116">
        <v>41400</v>
      </c>
      <c r="F116">
        <v>41260</v>
      </c>
      <c r="G116">
        <v>41266.0009765625</v>
      </c>
      <c r="H116">
        <v>41210</v>
      </c>
      <c r="I116">
        <v>41210</v>
      </c>
      <c r="J116">
        <v>41210</v>
      </c>
      <c r="K116">
        <v>41210</v>
      </c>
      <c r="L116">
        <v>41210</v>
      </c>
      <c r="M116" t="s">
        <v>56</v>
      </c>
      <c r="N116" t="s">
        <v>56</v>
      </c>
    </row>
    <row r="117" spans="1:14" x14ac:dyDescent="0.15">
      <c r="A117" t="s">
        <v>11</v>
      </c>
      <c r="B117" t="s">
        <v>390</v>
      </c>
      <c r="C117" t="s">
        <v>516</v>
      </c>
      <c r="D117">
        <v>19293.000488281297</v>
      </c>
      <c r="E117">
        <v>19174.0002441406</v>
      </c>
      <c r="F117">
        <v>18723.000488281297</v>
      </c>
      <c r="G117">
        <v>18584.0002441406</v>
      </c>
      <c r="H117">
        <v>18416.999511718797</v>
      </c>
      <c r="I117">
        <v>18475.9997558594</v>
      </c>
      <c r="J117">
        <v>18390.9997558594</v>
      </c>
      <c r="K117">
        <v>18370</v>
      </c>
      <c r="L117">
        <v>17960</v>
      </c>
      <c r="M117" t="s">
        <v>56</v>
      </c>
      <c r="N117" t="s">
        <v>56</v>
      </c>
    </row>
    <row r="118" spans="1:14" x14ac:dyDescent="0.15">
      <c r="A118" t="s">
        <v>539</v>
      </c>
      <c r="B118" t="s">
        <v>146</v>
      </c>
      <c r="C118" t="s">
        <v>516</v>
      </c>
      <c r="D118">
        <v>2106.0000610351599</v>
      </c>
      <c r="E118">
        <v>2056.0000610351599</v>
      </c>
      <c r="F118">
        <v>1986.0000610351601</v>
      </c>
      <c r="G118">
        <v>1903.0000305175802</v>
      </c>
      <c r="H118">
        <v>1843.0000305175802</v>
      </c>
      <c r="I118">
        <v>1841.9999694824198</v>
      </c>
      <c r="J118">
        <v>1842.4000549316399</v>
      </c>
      <c r="K118">
        <v>1842.4000549316399</v>
      </c>
      <c r="L118">
        <v>1842.4000549316399</v>
      </c>
      <c r="M118" t="s">
        <v>56</v>
      </c>
      <c r="N118" t="s">
        <v>56</v>
      </c>
    </row>
    <row r="119" spans="1:14" x14ac:dyDescent="0.15">
      <c r="A119" t="s">
        <v>424</v>
      </c>
      <c r="B119" t="s">
        <v>214</v>
      </c>
      <c r="C119" t="s">
        <v>516</v>
      </c>
      <c r="D119">
        <v>113740</v>
      </c>
      <c r="E119">
        <v>114900</v>
      </c>
      <c r="F119">
        <v>114080</v>
      </c>
      <c r="G119">
        <v>113710</v>
      </c>
      <c r="H119">
        <v>112094.00390625</v>
      </c>
      <c r="I119">
        <v>111060</v>
      </c>
      <c r="J119">
        <v>111160</v>
      </c>
      <c r="K119">
        <v>108400</v>
      </c>
      <c r="L119">
        <v>106510</v>
      </c>
      <c r="M119" t="s">
        <v>56</v>
      </c>
      <c r="N119" t="s">
        <v>56</v>
      </c>
    </row>
    <row r="120" spans="1:14" x14ac:dyDescent="0.15">
      <c r="A120" t="s">
        <v>458</v>
      </c>
      <c r="B120" t="s">
        <v>161</v>
      </c>
      <c r="C120" t="s">
        <v>516</v>
      </c>
      <c r="D120">
        <v>51200</v>
      </c>
      <c r="E120">
        <v>51050</v>
      </c>
      <c r="F120">
        <v>50260</v>
      </c>
      <c r="G120">
        <v>50708.9990234375</v>
      </c>
      <c r="H120">
        <v>51030</v>
      </c>
      <c r="I120">
        <v>50650</v>
      </c>
      <c r="J120">
        <v>50650</v>
      </c>
      <c r="K120">
        <v>50650</v>
      </c>
      <c r="L120">
        <v>50650</v>
      </c>
      <c r="M120" t="s">
        <v>56</v>
      </c>
      <c r="N120" t="s">
        <v>56</v>
      </c>
    </row>
    <row r="121" spans="1:14" x14ac:dyDescent="0.15">
      <c r="A121" t="s">
        <v>135</v>
      </c>
      <c r="B121" t="s">
        <v>106</v>
      </c>
      <c r="C121" t="s">
        <v>516</v>
      </c>
      <c r="D121">
        <v>437820</v>
      </c>
      <c r="E121">
        <v>437820</v>
      </c>
      <c r="F121">
        <v>439820</v>
      </c>
      <c r="G121">
        <v>444820</v>
      </c>
      <c r="H121">
        <v>447820</v>
      </c>
      <c r="I121">
        <v>456820</v>
      </c>
      <c r="J121">
        <v>456820</v>
      </c>
      <c r="K121">
        <v>456820</v>
      </c>
      <c r="L121">
        <v>456820</v>
      </c>
      <c r="M121" t="s">
        <v>56</v>
      </c>
      <c r="N121" t="s">
        <v>56</v>
      </c>
    </row>
    <row r="122" spans="1:14" x14ac:dyDescent="0.15">
      <c r="A122" t="s">
        <v>221</v>
      </c>
      <c r="B122" t="s">
        <v>514</v>
      </c>
      <c r="C122" t="s">
        <v>516</v>
      </c>
      <c r="D122">
        <v>727000</v>
      </c>
      <c r="E122">
        <v>690000</v>
      </c>
      <c r="F122">
        <v>700000</v>
      </c>
      <c r="G122">
        <v>710000</v>
      </c>
      <c r="H122">
        <v>720000</v>
      </c>
      <c r="I122">
        <v>708000</v>
      </c>
      <c r="J122">
        <v>708000</v>
      </c>
      <c r="K122">
        <v>708000</v>
      </c>
      <c r="L122">
        <v>708000</v>
      </c>
      <c r="M122" t="s">
        <v>56</v>
      </c>
      <c r="N122" t="s">
        <v>56</v>
      </c>
    </row>
    <row r="123" spans="1:14" x14ac:dyDescent="0.15">
      <c r="A123" t="s">
        <v>91</v>
      </c>
      <c r="B123" t="s">
        <v>491</v>
      </c>
      <c r="C123" t="s">
        <v>516</v>
      </c>
      <c r="D123">
        <v>10630</v>
      </c>
      <c r="E123">
        <v>10130</v>
      </c>
      <c r="F123">
        <v>11190</v>
      </c>
      <c r="G123">
        <v>11180</v>
      </c>
      <c r="H123">
        <v>12670</v>
      </c>
      <c r="I123">
        <v>12600</v>
      </c>
      <c r="J123">
        <v>12610</v>
      </c>
      <c r="K123">
        <v>12620</v>
      </c>
      <c r="L123">
        <v>12650</v>
      </c>
      <c r="M123" t="s">
        <v>56</v>
      </c>
      <c r="N123" t="s">
        <v>56</v>
      </c>
    </row>
    <row r="124" spans="1:14" x14ac:dyDescent="0.15">
      <c r="A124" t="s">
        <v>511</v>
      </c>
      <c r="B124" t="s">
        <v>455</v>
      </c>
      <c r="C124" t="s">
        <v>516</v>
      </c>
      <c r="D124">
        <v>10248.000488281301</v>
      </c>
      <c r="E124">
        <v>10142.600097656301</v>
      </c>
      <c r="F124">
        <v>10059.000244140601</v>
      </c>
      <c r="G124">
        <v>9990</v>
      </c>
      <c r="H124">
        <v>9927.9998779296893</v>
      </c>
      <c r="I124">
        <v>9871.4001464843805</v>
      </c>
      <c r="J124">
        <v>9867.7001953125</v>
      </c>
      <c r="K124">
        <v>9860.3997802734393</v>
      </c>
      <c r="L124">
        <v>9836.6998291015607</v>
      </c>
      <c r="M124" t="s">
        <v>56</v>
      </c>
      <c r="N124" t="s">
        <v>56</v>
      </c>
    </row>
    <row r="125" spans="1:14" x14ac:dyDescent="0.15">
      <c r="A125" t="s">
        <v>526</v>
      </c>
      <c r="B125" t="s">
        <v>429</v>
      </c>
      <c r="C125" t="s">
        <v>516</v>
      </c>
      <c r="D125">
        <v>14571.999511718799</v>
      </c>
      <c r="E125">
        <v>14544.0002441406</v>
      </c>
      <c r="F125">
        <v>14431.999511718799</v>
      </c>
      <c r="G125">
        <v>14368.000488281299</v>
      </c>
      <c r="H125">
        <v>14238.000488281299</v>
      </c>
      <c r="I125">
        <v>14195</v>
      </c>
      <c r="J125">
        <v>14198.000488281299</v>
      </c>
      <c r="K125">
        <v>14340</v>
      </c>
      <c r="L125">
        <v>14360</v>
      </c>
      <c r="M125" t="s">
        <v>56</v>
      </c>
      <c r="N125" t="s">
        <v>56</v>
      </c>
    </row>
    <row r="126" spans="1:14" x14ac:dyDescent="0.15">
      <c r="A126" t="s">
        <v>549</v>
      </c>
      <c r="B126" t="s">
        <v>101</v>
      </c>
      <c r="C126" t="s">
        <v>516</v>
      </c>
      <c r="D126">
        <v>353130</v>
      </c>
      <c r="E126">
        <v>352770</v>
      </c>
      <c r="F126">
        <v>352420</v>
      </c>
      <c r="G126">
        <v>359360</v>
      </c>
      <c r="H126">
        <v>360630</v>
      </c>
      <c r="I126">
        <v>362800</v>
      </c>
      <c r="J126">
        <v>362520</v>
      </c>
      <c r="K126">
        <v>362020</v>
      </c>
      <c r="L126">
        <v>368440</v>
      </c>
      <c r="M126" t="s">
        <v>56</v>
      </c>
      <c r="N126" t="s">
        <v>56</v>
      </c>
    </row>
    <row r="127" spans="1:14" x14ac:dyDescent="0.15">
      <c r="A127" t="s">
        <v>408</v>
      </c>
      <c r="B127" t="s">
        <v>344</v>
      </c>
      <c r="C127" t="s">
        <v>516</v>
      </c>
      <c r="D127">
        <v>22291.999511718801</v>
      </c>
      <c r="E127">
        <v>22316.0009765625</v>
      </c>
      <c r="F127">
        <v>22663.898925781301</v>
      </c>
      <c r="G127">
        <v>22630</v>
      </c>
      <c r="H127">
        <v>22570</v>
      </c>
      <c r="I127">
        <v>22570</v>
      </c>
      <c r="J127">
        <v>22570</v>
      </c>
      <c r="K127">
        <v>22570</v>
      </c>
      <c r="L127">
        <v>22570</v>
      </c>
      <c r="M127" t="s">
        <v>56</v>
      </c>
      <c r="N127" t="s">
        <v>56</v>
      </c>
    </row>
    <row r="128" spans="1:14" x14ac:dyDescent="0.15">
      <c r="A128" t="s">
        <v>338</v>
      </c>
      <c r="B128" t="s">
        <v>190</v>
      </c>
      <c r="C128" t="s">
        <v>516</v>
      </c>
      <c r="D128">
        <v>11900</v>
      </c>
      <c r="E128">
        <v>11900</v>
      </c>
      <c r="F128">
        <v>11900</v>
      </c>
      <c r="G128">
        <v>11900</v>
      </c>
      <c r="H128">
        <v>11900</v>
      </c>
      <c r="I128">
        <v>11900</v>
      </c>
      <c r="J128">
        <v>11900</v>
      </c>
      <c r="K128">
        <v>11900</v>
      </c>
      <c r="L128">
        <v>11900</v>
      </c>
      <c r="M128" t="s">
        <v>56</v>
      </c>
      <c r="N128" t="s">
        <v>56</v>
      </c>
    </row>
    <row r="129" spans="1:14" x14ac:dyDescent="0.15">
      <c r="A129" t="s">
        <v>368</v>
      </c>
      <c r="B129" t="s">
        <v>53</v>
      </c>
      <c r="C129" t="s">
        <v>516</v>
      </c>
      <c r="D129">
        <v>208370</v>
      </c>
      <c r="E129">
        <v>211000</v>
      </c>
      <c r="F129">
        <v>212300</v>
      </c>
      <c r="G129">
        <v>213900</v>
      </c>
      <c r="H129">
        <v>215000</v>
      </c>
      <c r="I129">
        <v>216850</v>
      </c>
      <c r="J129">
        <v>218850</v>
      </c>
      <c r="K129">
        <v>218850</v>
      </c>
      <c r="L129">
        <v>218850</v>
      </c>
      <c r="M129" t="s">
        <v>56</v>
      </c>
      <c r="N129" t="s">
        <v>56</v>
      </c>
    </row>
    <row r="130" spans="1:14" x14ac:dyDescent="0.15">
      <c r="A130" t="s">
        <v>370</v>
      </c>
      <c r="B130" t="s">
        <v>215</v>
      </c>
      <c r="C130" t="s">
        <v>516</v>
      </c>
      <c r="D130">
        <v>237150</v>
      </c>
      <c r="E130">
        <v>239460</v>
      </c>
      <c r="F130">
        <v>240230</v>
      </c>
      <c r="G130">
        <v>241040</v>
      </c>
      <c r="H130">
        <v>243320.99609375</v>
      </c>
      <c r="I130">
        <v>243740</v>
      </c>
      <c r="J130">
        <v>237790</v>
      </c>
      <c r="K130">
        <v>233340</v>
      </c>
      <c r="L130">
        <v>236870</v>
      </c>
      <c r="M130" t="s">
        <v>56</v>
      </c>
      <c r="N130" t="s">
        <v>56</v>
      </c>
    </row>
    <row r="131" spans="1:14" x14ac:dyDescent="0.15">
      <c r="A131" t="s">
        <v>205</v>
      </c>
      <c r="B131" t="s">
        <v>440</v>
      </c>
      <c r="C131" t="s">
        <v>516</v>
      </c>
      <c r="D131">
        <v>120100</v>
      </c>
      <c r="E131">
        <v>121000</v>
      </c>
      <c r="F131">
        <v>121000</v>
      </c>
      <c r="G131">
        <v>122600</v>
      </c>
      <c r="H131">
        <v>124300</v>
      </c>
      <c r="I131">
        <v>124400</v>
      </c>
      <c r="J131">
        <v>124400</v>
      </c>
      <c r="K131">
        <v>124400</v>
      </c>
      <c r="L131">
        <v>124400</v>
      </c>
      <c r="M131" t="s">
        <v>56</v>
      </c>
      <c r="N131" t="s">
        <v>56</v>
      </c>
    </row>
    <row r="132" spans="1:14" x14ac:dyDescent="0.15">
      <c r="A132" t="s">
        <v>55</v>
      </c>
      <c r="B132" t="s">
        <v>29</v>
      </c>
      <c r="C132" t="s">
        <v>516</v>
      </c>
      <c r="D132">
        <v>156010</v>
      </c>
      <c r="E132">
        <v>156190</v>
      </c>
      <c r="F132">
        <v>144490</v>
      </c>
      <c r="G132">
        <v>147790</v>
      </c>
      <c r="H132">
        <v>145290</v>
      </c>
      <c r="I132">
        <v>144100</v>
      </c>
      <c r="J132">
        <v>144240</v>
      </c>
      <c r="K132">
        <v>143710</v>
      </c>
      <c r="L132">
        <v>143740</v>
      </c>
      <c r="M132" t="s">
        <v>56</v>
      </c>
      <c r="N132" t="s">
        <v>56</v>
      </c>
    </row>
    <row r="133" spans="1:14" x14ac:dyDescent="0.15">
      <c r="A133" t="s">
        <v>320</v>
      </c>
      <c r="B133" t="s">
        <v>143</v>
      </c>
      <c r="C133" t="s">
        <v>516</v>
      </c>
      <c r="D133">
        <v>37258.601074218801</v>
      </c>
      <c r="E133">
        <v>36955.80078125</v>
      </c>
      <c r="F133">
        <v>36541.69921875</v>
      </c>
      <c r="G133">
        <v>36493.601074218801</v>
      </c>
      <c r="H133">
        <v>36644.099121093801</v>
      </c>
      <c r="I133">
        <v>37011.0009765625</v>
      </c>
      <c r="J133">
        <v>36913.30078125</v>
      </c>
      <c r="K133">
        <v>36948.798828125</v>
      </c>
      <c r="L133">
        <v>36141.101074218801</v>
      </c>
      <c r="M133" t="s">
        <v>56</v>
      </c>
      <c r="N133" t="s">
        <v>56</v>
      </c>
    </row>
    <row r="134" spans="1:14" x14ac:dyDescent="0.15">
      <c r="A134" t="s">
        <v>466</v>
      </c>
      <c r="B134" t="s">
        <v>17</v>
      </c>
      <c r="C134" t="s">
        <v>516</v>
      </c>
      <c r="D134">
        <v>670.59997558593807</v>
      </c>
      <c r="E134">
        <v>650.99998474121094</v>
      </c>
      <c r="F134">
        <v>665</v>
      </c>
      <c r="G134">
        <v>650.29998779296909</v>
      </c>
      <c r="H134">
        <v>665.19996643066406</v>
      </c>
      <c r="I134">
        <v>685</v>
      </c>
      <c r="J134">
        <v>675.99998474121094</v>
      </c>
      <c r="K134">
        <v>678.00003051757801</v>
      </c>
      <c r="L134">
        <v>670</v>
      </c>
      <c r="M134" t="s">
        <v>56</v>
      </c>
      <c r="N134" t="s">
        <v>56</v>
      </c>
    </row>
    <row r="135" spans="1:14" x14ac:dyDescent="0.15">
      <c r="A135" t="s">
        <v>417</v>
      </c>
      <c r="B135" t="s">
        <v>243</v>
      </c>
      <c r="C135" t="s">
        <v>516</v>
      </c>
      <c r="D135">
        <v>136340</v>
      </c>
      <c r="E135">
        <v>136210</v>
      </c>
      <c r="F135">
        <v>141560</v>
      </c>
      <c r="G135">
        <v>139820</v>
      </c>
      <c r="H135">
        <v>137330</v>
      </c>
      <c r="I135">
        <v>139050</v>
      </c>
      <c r="J135">
        <v>138300</v>
      </c>
      <c r="K135">
        <v>138580</v>
      </c>
      <c r="L135">
        <v>135210</v>
      </c>
      <c r="M135" t="s">
        <v>56</v>
      </c>
      <c r="N135" t="s">
        <v>56</v>
      </c>
    </row>
    <row r="136" spans="1:14" x14ac:dyDescent="0.15">
      <c r="A136" t="s">
        <v>2</v>
      </c>
      <c r="B136" t="s">
        <v>257</v>
      </c>
      <c r="C136" t="s">
        <v>516</v>
      </c>
      <c r="D136">
        <v>2154940</v>
      </c>
      <c r="E136">
        <v>2154500</v>
      </c>
      <c r="F136">
        <v>2139520</v>
      </c>
      <c r="G136">
        <v>2146500</v>
      </c>
      <c r="H136">
        <v>2143500</v>
      </c>
      <c r="I136">
        <v>2168400</v>
      </c>
      <c r="J136">
        <v>2177218.125</v>
      </c>
      <c r="K136">
        <v>2177218.125</v>
      </c>
      <c r="L136">
        <v>2177218.125</v>
      </c>
      <c r="M136" t="s">
        <v>56</v>
      </c>
      <c r="N136" t="s">
        <v>56</v>
      </c>
    </row>
    <row r="137" spans="1:14" x14ac:dyDescent="0.15">
      <c r="A137" t="s">
        <v>198</v>
      </c>
      <c r="B137" t="s">
        <v>71</v>
      </c>
      <c r="C137" t="s">
        <v>516</v>
      </c>
      <c r="D137">
        <v>18074.3994140625</v>
      </c>
      <c r="E137">
        <v>18088.6999511719</v>
      </c>
      <c r="F137">
        <v>18039.2004394531</v>
      </c>
      <c r="G137">
        <v>18164.3994140625</v>
      </c>
      <c r="H137">
        <v>18157.2998046875</v>
      </c>
      <c r="I137">
        <v>18425</v>
      </c>
      <c r="J137">
        <v>18095</v>
      </c>
      <c r="K137">
        <v>18116.999511718797</v>
      </c>
      <c r="L137">
        <v>18116.999511718797</v>
      </c>
      <c r="M137" t="s">
        <v>56</v>
      </c>
      <c r="N137" t="s">
        <v>56</v>
      </c>
    </row>
    <row r="138" spans="1:14" x14ac:dyDescent="0.15">
      <c r="A138" t="s">
        <v>138</v>
      </c>
      <c r="B138" t="s">
        <v>365</v>
      </c>
      <c r="C138" t="s">
        <v>516</v>
      </c>
      <c r="D138">
        <v>370</v>
      </c>
      <c r="E138">
        <v>349.00001525878901</v>
      </c>
      <c r="F138">
        <v>350</v>
      </c>
      <c r="G138">
        <v>350</v>
      </c>
      <c r="H138">
        <v>350</v>
      </c>
      <c r="I138">
        <v>350</v>
      </c>
      <c r="J138">
        <v>350</v>
      </c>
      <c r="K138">
        <v>350</v>
      </c>
      <c r="L138">
        <v>350</v>
      </c>
      <c r="M138" t="s">
        <v>56</v>
      </c>
      <c r="N138" t="s">
        <v>56</v>
      </c>
    </row>
    <row r="139" spans="1:14" x14ac:dyDescent="0.15">
      <c r="A139" t="s">
        <v>339</v>
      </c>
      <c r="B139" t="s">
        <v>392</v>
      </c>
      <c r="C139" t="s">
        <v>516</v>
      </c>
      <c r="D139">
        <v>10</v>
      </c>
      <c r="E139">
        <v>10</v>
      </c>
      <c r="F139">
        <v>10</v>
      </c>
      <c r="G139">
        <v>10</v>
      </c>
      <c r="H139">
        <v>10</v>
      </c>
      <c r="I139">
        <v>10</v>
      </c>
      <c r="J139">
        <v>10</v>
      </c>
      <c r="K139">
        <v>10</v>
      </c>
      <c r="L139">
        <v>10</v>
      </c>
      <c r="M139" t="s">
        <v>56</v>
      </c>
      <c r="N139" t="s">
        <v>56</v>
      </c>
    </row>
    <row r="140" spans="1:14" x14ac:dyDescent="0.15">
      <c r="A140" t="s">
        <v>183</v>
      </c>
      <c r="B140" t="s">
        <v>335</v>
      </c>
      <c r="C140" t="s">
        <v>516</v>
      </c>
      <c r="D140">
        <v>490</v>
      </c>
      <c r="E140">
        <v>490</v>
      </c>
      <c r="F140">
        <v>485</v>
      </c>
      <c r="G140">
        <v>487.00000762939504</v>
      </c>
      <c r="H140">
        <v>487.00000762939504</v>
      </c>
      <c r="I140">
        <v>487.00000762939504</v>
      </c>
      <c r="J140">
        <v>487.00000762939504</v>
      </c>
      <c r="K140">
        <v>487.00000762939504</v>
      </c>
      <c r="L140">
        <v>487.00000762939504</v>
      </c>
      <c r="M140" t="s">
        <v>56</v>
      </c>
      <c r="N140" t="s">
        <v>56</v>
      </c>
    </row>
    <row r="141" spans="1:14" x14ac:dyDescent="0.15">
      <c r="A141" t="s">
        <v>356</v>
      </c>
      <c r="B141" t="s">
        <v>180</v>
      </c>
      <c r="C141" t="s">
        <v>516</v>
      </c>
      <c r="D141">
        <v>1735720</v>
      </c>
      <c r="E141">
        <v>1734350</v>
      </c>
      <c r="F141">
        <v>1734060</v>
      </c>
      <c r="G141">
        <v>1733880</v>
      </c>
      <c r="H141">
        <v>1733450</v>
      </c>
      <c r="I141">
        <v>1732950</v>
      </c>
      <c r="J141">
        <v>1735752.96875</v>
      </c>
      <c r="K141">
        <v>1736354.0625</v>
      </c>
      <c r="L141">
        <v>1736190</v>
      </c>
      <c r="M141" t="s">
        <v>56</v>
      </c>
      <c r="N141" t="s">
        <v>56</v>
      </c>
    </row>
    <row r="142" spans="1:14" x14ac:dyDescent="0.15">
      <c r="A142" t="s">
        <v>24</v>
      </c>
      <c r="B142" t="s">
        <v>423</v>
      </c>
      <c r="C142" t="s">
        <v>516</v>
      </c>
      <c r="D142">
        <v>92750</v>
      </c>
      <c r="E142">
        <v>94880</v>
      </c>
      <c r="F142">
        <v>94580</v>
      </c>
      <c r="G142">
        <v>89650</v>
      </c>
      <c r="H142">
        <v>89650</v>
      </c>
      <c r="I142">
        <v>88680</v>
      </c>
      <c r="J142">
        <v>88680</v>
      </c>
      <c r="K142">
        <v>88680</v>
      </c>
      <c r="L142">
        <v>88680</v>
      </c>
      <c r="M142" t="s">
        <v>56</v>
      </c>
      <c r="N142" t="s">
        <v>56</v>
      </c>
    </row>
    <row r="143" spans="1:14" x14ac:dyDescent="0.15">
      <c r="A143" t="s">
        <v>236</v>
      </c>
      <c r="B143" t="s">
        <v>330</v>
      </c>
      <c r="C143" t="s">
        <v>516</v>
      </c>
      <c r="D143">
        <v>36036.0009765625</v>
      </c>
      <c r="E143">
        <v>35180</v>
      </c>
      <c r="F143">
        <v>35216.0009765625</v>
      </c>
      <c r="G143">
        <v>35281.999511718801</v>
      </c>
      <c r="H143">
        <v>34626.0009765625</v>
      </c>
      <c r="I143">
        <v>34911.999511718801</v>
      </c>
      <c r="J143">
        <v>35063.9990234375</v>
      </c>
      <c r="K143">
        <v>34685</v>
      </c>
      <c r="L143">
        <v>34400</v>
      </c>
      <c r="M143" t="s">
        <v>56</v>
      </c>
      <c r="N143" t="s">
        <v>56</v>
      </c>
    </row>
    <row r="144" spans="1:14" x14ac:dyDescent="0.15">
      <c r="A144" t="s">
        <v>379</v>
      </c>
      <c r="B144" t="s">
        <v>115</v>
      </c>
      <c r="C144" t="s">
        <v>516</v>
      </c>
      <c r="D144">
        <v>30</v>
      </c>
      <c r="E144">
        <v>29.000000953674299</v>
      </c>
      <c r="F144">
        <v>24.000000953674299</v>
      </c>
      <c r="G144">
        <v>15</v>
      </c>
      <c r="H144">
        <v>15</v>
      </c>
      <c r="I144">
        <v>15.499999523162799</v>
      </c>
      <c r="J144">
        <v>15.499999523162799</v>
      </c>
      <c r="K144">
        <v>15.499999523162799</v>
      </c>
      <c r="L144">
        <v>15.499999523162799</v>
      </c>
      <c r="M144" t="s">
        <v>56</v>
      </c>
      <c r="N144" t="s">
        <v>56</v>
      </c>
    </row>
    <row r="145" spans="1:14" x14ac:dyDescent="0.15">
      <c r="A145" t="s">
        <v>529</v>
      </c>
      <c r="B145" t="s">
        <v>483</v>
      </c>
      <c r="C145" t="s">
        <v>516</v>
      </c>
      <c r="D145">
        <v>37122.2998046875</v>
      </c>
      <c r="E145">
        <v>38009.699707031301</v>
      </c>
      <c r="F145">
        <v>39303.798828125</v>
      </c>
      <c r="G145">
        <v>40176.298828125</v>
      </c>
      <c r="H145">
        <v>38366.4990234375</v>
      </c>
      <c r="I145">
        <v>39486.4990234375</v>
      </c>
      <c r="J145">
        <v>39490</v>
      </c>
      <c r="K145">
        <v>39490</v>
      </c>
      <c r="L145">
        <v>39490</v>
      </c>
      <c r="M145" t="s">
        <v>56</v>
      </c>
      <c r="N145" t="s">
        <v>56</v>
      </c>
    </row>
    <row r="146" spans="1:14" x14ac:dyDescent="0.15">
      <c r="A146" t="s">
        <v>382</v>
      </c>
      <c r="B146" t="s">
        <v>62</v>
      </c>
      <c r="C146" t="s">
        <v>516</v>
      </c>
      <c r="D146">
        <v>6.9999998807907104</v>
      </c>
      <c r="E146">
        <v>6.9999998807907104</v>
      </c>
      <c r="F146">
        <v>7.4000000953674308</v>
      </c>
      <c r="G146">
        <v>7.3000001907348597</v>
      </c>
      <c r="H146">
        <v>7.3000001907348597</v>
      </c>
      <c r="I146">
        <v>6.7000001668930098</v>
      </c>
      <c r="J146">
        <v>6.6000002622604406</v>
      </c>
      <c r="K146">
        <v>6.6000002622604406</v>
      </c>
      <c r="L146">
        <v>6.6000002622604406</v>
      </c>
      <c r="M146" t="s">
        <v>56</v>
      </c>
      <c r="N146" t="s">
        <v>56</v>
      </c>
    </row>
    <row r="147" spans="1:14" x14ac:dyDescent="0.15">
      <c r="A147" t="s">
        <v>277</v>
      </c>
      <c r="B147" t="s">
        <v>244</v>
      </c>
      <c r="C147" t="s">
        <v>516</v>
      </c>
      <c r="D147">
        <v>6185.5999755859402</v>
      </c>
      <c r="E147">
        <v>6251.1999511718795</v>
      </c>
      <c r="F147">
        <v>6238.5998535156295</v>
      </c>
      <c r="G147">
        <v>6206.0998535156295</v>
      </c>
      <c r="H147">
        <v>6117.8997802734402</v>
      </c>
      <c r="I147">
        <v>6102.1002197265598</v>
      </c>
      <c r="J147">
        <v>6148.4002685546902</v>
      </c>
      <c r="K147">
        <v>6164.89990234375</v>
      </c>
      <c r="L147">
        <v>6174.7998046875</v>
      </c>
      <c r="M147" t="s">
        <v>56</v>
      </c>
      <c r="N147" t="s">
        <v>56</v>
      </c>
    </row>
    <row r="148" spans="1:14" x14ac:dyDescent="0.15">
      <c r="A148" t="s">
        <v>78</v>
      </c>
      <c r="B148" t="s">
        <v>233</v>
      </c>
      <c r="C148" t="s">
        <v>516</v>
      </c>
      <c r="D148">
        <v>970</v>
      </c>
      <c r="E148">
        <v>1010</v>
      </c>
      <c r="F148">
        <v>1070</v>
      </c>
      <c r="G148">
        <v>1070</v>
      </c>
      <c r="H148">
        <v>1080</v>
      </c>
      <c r="I148">
        <v>1080</v>
      </c>
      <c r="J148">
        <v>1080</v>
      </c>
      <c r="K148">
        <v>1080</v>
      </c>
      <c r="L148">
        <v>1080</v>
      </c>
      <c r="M148" t="s">
        <v>56</v>
      </c>
      <c r="N148" t="s">
        <v>56</v>
      </c>
    </row>
    <row r="149" spans="1:14" x14ac:dyDescent="0.15">
      <c r="A149" t="s">
        <v>406</v>
      </c>
      <c r="B149" t="s">
        <v>23</v>
      </c>
      <c r="C149" t="s">
        <v>516</v>
      </c>
      <c r="D149">
        <v>441280</v>
      </c>
      <c r="E149">
        <v>441280</v>
      </c>
      <c r="F149">
        <v>441280</v>
      </c>
      <c r="G149">
        <v>440280</v>
      </c>
      <c r="H149">
        <v>440250</v>
      </c>
      <c r="I149">
        <v>441250</v>
      </c>
      <c r="J149">
        <v>441250</v>
      </c>
      <c r="K149">
        <v>441250</v>
      </c>
      <c r="L149">
        <v>441250</v>
      </c>
      <c r="M149" t="s">
        <v>56</v>
      </c>
      <c r="N149" t="s">
        <v>56</v>
      </c>
    </row>
    <row r="150" spans="1:14" x14ac:dyDescent="0.15">
      <c r="A150" t="s">
        <v>367</v>
      </c>
      <c r="B150" t="s">
        <v>291</v>
      </c>
      <c r="C150" t="s">
        <v>516</v>
      </c>
      <c r="D150">
        <v>971080</v>
      </c>
      <c r="E150">
        <v>969880</v>
      </c>
      <c r="F150">
        <v>968910</v>
      </c>
      <c r="G150">
        <v>963740</v>
      </c>
      <c r="H150">
        <v>968410</v>
      </c>
      <c r="I150">
        <v>968410</v>
      </c>
      <c r="J150">
        <v>968410</v>
      </c>
      <c r="K150">
        <v>968410</v>
      </c>
      <c r="L150">
        <v>968410</v>
      </c>
      <c r="M150" t="s">
        <v>56</v>
      </c>
      <c r="N150" t="s">
        <v>56</v>
      </c>
    </row>
    <row r="151" spans="1:14" x14ac:dyDescent="0.15">
      <c r="A151" t="s">
        <v>208</v>
      </c>
      <c r="B151" t="s">
        <v>47</v>
      </c>
      <c r="C151" t="s">
        <v>516</v>
      </c>
      <c r="D151" t="s">
        <v>56</v>
      </c>
      <c r="E151" t="s">
        <v>56</v>
      </c>
      <c r="F151" t="s">
        <v>56</v>
      </c>
      <c r="G151">
        <v>285331.9921875</v>
      </c>
      <c r="H151">
        <v>285331.9921875</v>
      </c>
      <c r="I151">
        <v>285331.9921875</v>
      </c>
      <c r="J151">
        <v>285331.9921875</v>
      </c>
      <c r="K151">
        <v>285331.9921875</v>
      </c>
      <c r="L151">
        <v>285331.9921875</v>
      </c>
      <c r="M151" t="s">
        <v>56</v>
      </c>
      <c r="N151" t="s">
        <v>56</v>
      </c>
    </row>
    <row r="152" spans="1:14" x14ac:dyDescent="0.15">
      <c r="A152" t="s">
        <v>61</v>
      </c>
      <c r="B152" t="s">
        <v>185</v>
      </c>
      <c r="C152" t="s">
        <v>516</v>
      </c>
      <c r="D152">
        <v>281420</v>
      </c>
      <c r="E152">
        <v>279700</v>
      </c>
      <c r="F152">
        <v>275450</v>
      </c>
      <c r="G152">
        <v>270140</v>
      </c>
      <c r="H152">
        <v>269420</v>
      </c>
      <c r="I152">
        <v>267331.9921875</v>
      </c>
      <c r="J152">
        <v>265780</v>
      </c>
      <c r="K152">
        <v>265765</v>
      </c>
      <c r="L152">
        <v>262656.9921875</v>
      </c>
      <c r="M152" t="s">
        <v>56</v>
      </c>
      <c r="N152" t="s">
        <v>56</v>
      </c>
    </row>
    <row r="153" spans="1:14" x14ac:dyDescent="0.15">
      <c r="A153" t="s">
        <v>3</v>
      </c>
      <c r="B153" t="s">
        <v>517</v>
      </c>
      <c r="C153" t="s">
        <v>516</v>
      </c>
      <c r="D153">
        <v>25950</v>
      </c>
      <c r="E153">
        <v>25100</v>
      </c>
      <c r="F153">
        <v>26200</v>
      </c>
      <c r="G153">
        <v>27300</v>
      </c>
      <c r="H153">
        <v>26900</v>
      </c>
      <c r="I153">
        <v>27400</v>
      </c>
      <c r="J153">
        <v>27400</v>
      </c>
      <c r="K153">
        <v>27400</v>
      </c>
      <c r="L153">
        <v>27400</v>
      </c>
      <c r="M153" t="s">
        <v>56</v>
      </c>
      <c r="N153" t="s">
        <v>56</v>
      </c>
    </row>
    <row r="154" spans="1:14" x14ac:dyDescent="0.15">
      <c r="A154" t="s">
        <v>169</v>
      </c>
      <c r="B154" t="s">
        <v>345</v>
      </c>
      <c r="C154" t="s">
        <v>516</v>
      </c>
      <c r="D154" t="s">
        <v>56</v>
      </c>
      <c r="E154" t="s">
        <v>56</v>
      </c>
      <c r="F154" t="s">
        <v>56</v>
      </c>
      <c r="G154">
        <v>682113.59375</v>
      </c>
      <c r="H154">
        <v>682071.5625</v>
      </c>
      <c r="I154">
        <v>681945.625</v>
      </c>
      <c r="J154">
        <v>681861.5625</v>
      </c>
      <c r="K154">
        <v>681861.5625</v>
      </c>
      <c r="L154">
        <v>681861.5625</v>
      </c>
      <c r="M154" t="s">
        <v>56</v>
      </c>
      <c r="N154" t="s">
        <v>56</v>
      </c>
    </row>
    <row r="155" spans="1:14" x14ac:dyDescent="0.15">
      <c r="A155" t="s">
        <v>385</v>
      </c>
      <c r="B155" t="s">
        <v>49</v>
      </c>
      <c r="C155" t="s">
        <v>516</v>
      </c>
      <c r="D155">
        <v>708.00003051757801</v>
      </c>
      <c r="E155">
        <v>804.00001525878906</v>
      </c>
      <c r="F155">
        <v>783.00003051757801</v>
      </c>
      <c r="G155">
        <v>800</v>
      </c>
      <c r="H155">
        <v>731.99996948242199</v>
      </c>
      <c r="I155">
        <v>831.99996948242199</v>
      </c>
      <c r="J155">
        <v>881.99996948242199</v>
      </c>
      <c r="K155">
        <v>870</v>
      </c>
      <c r="L155">
        <v>870</v>
      </c>
      <c r="M155" t="s">
        <v>56</v>
      </c>
      <c r="N155" t="s">
        <v>56</v>
      </c>
    </row>
    <row r="156" spans="1:14" x14ac:dyDescent="0.15">
      <c r="A156" t="s">
        <v>54</v>
      </c>
      <c r="B156" t="s">
        <v>210</v>
      </c>
      <c r="C156" t="s">
        <v>516</v>
      </c>
      <c r="D156">
        <v>30930</v>
      </c>
      <c r="E156">
        <v>30790</v>
      </c>
      <c r="F156">
        <v>30850</v>
      </c>
      <c r="G156">
        <v>30660</v>
      </c>
      <c r="H156">
        <v>30486.0009765625</v>
      </c>
      <c r="I156">
        <v>30478.9990234375</v>
      </c>
      <c r="J156">
        <v>30326.999511718801</v>
      </c>
      <c r="K156">
        <v>30398.000488281301</v>
      </c>
      <c r="L156">
        <v>30315</v>
      </c>
      <c r="M156" t="s">
        <v>56</v>
      </c>
      <c r="N156" t="s">
        <v>56</v>
      </c>
    </row>
    <row r="157" spans="1:14" x14ac:dyDescent="0.15">
      <c r="A157" t="s">
        <v>142</v>
      </c>
      <c r="B157" t="s">
        <v>486</v>
      </c>
      <c r="C157" t="s">
        <v>516</v>
      </c>
      <c r="D157">
        <v>15405.9997558594</v>
      </c>
      <c r="E157">
        <v>15375</v>
      </c>
      <c r="F157">
        <v>15345.9997558594</v>
      </c>
      <c r="G157">
        <v>15315.9997558594</v>
      </c>
      <c r="H157">
        <v>15286.999511718799</v>
      </c>
      <c r="I157">
        <v>15248.8000488281</v>
      </c>
      <c r="J157">
        <v>15219.0002441406</v>
      </c>
      <c r="K157">
        <v>15189.3005371094</v>
      </c>
      <c r="L157">
        <v>15159.699707031299</v>
      </c>
      <c r="M157" t="s">
        <v>56</v>
      </c>
      <c r="N157" t="s">
        <v>56</v>
      </c>
    </row>
    <row r="158" spans="1:14" x14ac:dyDescent="0.15">
      <c r="A158" t="s">
        <v>133</v>
      </c>
      <c r="B158" t="s">
        <v>163</v>
      </c>
      <c r="C158" t="s">
        <v>516</v>
      </c>
      <c r="D158">
        <v>138980</v>
      </c>
      <c r="E158">
        <v>139080</v>
      </c>
      <c r="F158">
        <v>139080</v>
      </c>
      <c r="G158">
        <v>139150</v>
      </c>
      <c r="H158">
        <v>139210</v>
      </c>
      <c r="I158">
        <v>139210</v>
      </c>
      <c r="J158">
        <v>139210</v>
      </c>
      <c r="K158">
        <v>139210</v>
      </c>
      <c r="L158">
        <v>139210</v>
      </c>
      <c r="M158" t="s">
        <v>56</v>
      </c>
      <c r="N158" t="s">
        <v>56</v>
      </c>
    </row>
    <row r="159" spans="1:14" x14ac:dyDescent="0.15">
      <c r="A159" t="s">
        <v>33</v>
      </c>
      <c r="B159" t="s">
        <v>35</v>
      </c>
      <c r="C159" t="s">
        <v>516</v>
      </c>
      <c r="D159">
        <v>47270</v>
      </c>
      <c r="E159">
        <v>47593.9990234375</v>
      </c>
      <c r="F159">
        <v>47557.001953125</v>
      </c>
      <c r="G159">
        <v>47527.998046875</v>
      </c>
      <c r="H159">
        <v>47490</v>
      </c>
      <c r="I159">
        <v>47430</v>
      </c>
      <c r="J159">
        <v>47380</v>
      </c>
      <c r="K159">
        <v>47380</v>
      </c>
      <c r="L159">
        <v>47380</v>
      </c>
      <c r="M159" t="s">
        <v>56</v>
      </c>
      <c r="N159" t="s">
        <v>56</v>
      </c>
    </row>
    <row r="160" spans="1:14" x14ac:dyDescent="0.15">
      <c r="A160" t="s">
        <v>420</v>
      </c>
      <c r="B160" t="s">
        <v>336</v>
      </c>
      <c r="C160" t="s">
        <v>516</v>
      </c>
      <c r="D160">
        <v>200500</v>
      </c>
      <c r="E160">
        <v>208790</v>
      </c>
      <c r="F160">
        <v>210600</v>
      </c>
      <c r="G160">
        <v>210600</v>
      </c>
      <c r="H160">
        <v>218600</v>
      </c>
      <c r="I160">
        <v>221100</v>
      </c>
      <c r="J160">
        <v>221100</v>
      </c>
      <c r="K160">
        <v>221100</v>
      </c>
      <c r="L160">
        <v>221100</v>
      </c>
      <c r="M160" t="s">
        <v>56</v>
      </c>
      <c r="N160" t="s">
        <v>56</v>
      </c>
    </row>
    <row r="161" spans="1:14" x14ac:dyDescent="0.15">
      <c r="A161" t="s">
        <v>507</v>
      </c>
      <c r="B161" t="s">
        <v>209</v>
      </c>
      <c r="C161" t="s">
        <v>516</v>
      </c>
      <c r="D161">
        <v>3800</v>
      </c>
      <c r="E161">
        <v>3820</v>
      </c>
      <c r="F161">
        <v>3720</v>
      </c>
      <c r="G161">
        <v>3730</v>
      </c>
      <c r="H161">
        <v>3840</v>
      </c>
      <c r="I161">
        <v>3800</v>
      </c>
      <c r="J161">
        <v>3800</v>
      </c>
      <c r="K161">
        <v>3800</v>
      </c>
      <c r="L161">
        <v>3800</v>
      </c>
      <c r="M161" t="s">
        <v>56</v>
      </c>
      <c r="N161" t="s">
        <v>56</v>
      </c>
    </row>
    <row r="162" spans="1:14" x14ac:dyDescent="0.15">
      <c r="A162" t="s">
        <v>189</v>
      </c>
      <c r="B162" t="s">
        <v>284</v>
      </c>
      <c r="C162" t="s">
        <v>516</v>
      </c>
      <c r="D162">
        <v>35450</v>
      </c>
      <c r="E162">
        <v>36050</v>
      </c>
      <c r="F162">
        <v>36650</v>
      </c>
      <c r="G162">
        <v>36650</v>
      </c>
      <c r="H162">
        <v>38500</v>
      </c>
      <c r="I162">
        <v>38200</v>
      </c>
      <c r="J162">
        <v>38200</v>
      </c>
      <c r="K162">
        <v>38200</v>
      </c>
      <c r="L162">
        <v>38200</v>
      </c>
      <c r="M162" t="s">
        <v>56</v>
      </c>
      <c r="N162" t="s">
        <v>56</v>
      </c>
    </row>
    <row r="163" spans="1:14" x14ac:dyDescent="0.15">
      <c r="A163" t="s">
        <v>485</v>
      </c>
      <c r="B163" t="s">
        <v>471</v>
      </c>
      <c r="C163" t="s">
        <v>516</v>
      </c>
      <c r="D163">
        <v>310</v>
      </c>
      <c r="E163">
        <v>320</v>
      </c>
      <c r="F163">
        <v>320</v>
      </c>
      <c r="G163">
        <v>320</v>
      </c>
      <c r="H163">
        <v>330</v>
      </c>
      <c r="I163">
        <v>330</v>
      </c>
      <c r="J163">
        <v>330</v>
      </c>
      <c r="K163">
        <v>330</v>
      </c>
      <c r="L163">
        <v>330</v>
      </c>
      <c r="M163" t="s">
        <v>56</v>
      </c>
      <c r="N163" t="s">
        <v>56</v>
      </c>
    </row>
    <row r="164" spans="1:14" x14ac:dyDescent="0.15">
      <c r="A164" t="s">
        <v>499</v>
      </c>
      <c r="B164" t="s">
        <v>131</v>
      </c>
      <c r="C164" t="s">
        <v>516</v>
      </c>
      <c r="D164">
        <v>540</v>
      </c>
      <c r="E164">
        <v>540</v>
      </c>
      <c r="F164">
        <v>540</v>
      </c>
      <c r="G164">
        <v>540</v>
      </c>
      <c r="H164">
        <v>540</v>
      </c>
      <c r="I164">
        <v>540</v>
      </c>
      <c r="J164">
        <v>540</v>
      </c>
      <c r="K164">
        <v>540</v>
      </c>
      <c r="L164">
        <v>540</v>
      </c>
      <c r="M164" t="s">
        <v>56</v>
      </c>
      <c r="N164" t="s">
        <v>56</v>
      </c>
    </row>
    <row r="165" spans="1:14" x14ac:dyDescent="0.15">
      <c r="A165" t="s">
        <v>156</v>
      </c>
      <c r="B165" t="s">
        <v>15</v>
      </c>
      <c r="C165" t="s">
        <v>516</v>
      </c>
      <c r="D165">
        <v>98810</v>
      </c>
      <c r="E165">
        <v>97890</v>
      </c>
      <c r="F165">
        <v>100380</v>
      </c>
      <c r="G165">
        <v>100720</v>
      </c>
      <c r="H165">
        <v>99220</v>
      </c>
      <c r="I165">
        <v>99430</v>
      </c>
      <c r="J165">
        <v>100730</v>
      </c>
      <c r="K165">
        <v>100730</v>
      </c>
      <c r="L165">
        <v>100730</v>
      </c>
      <c r="M165" t="s">
        <v>56</v>
      </c>
      <c r="N165" t="s">
        <v>56</v>
      </c>
    </row>
    <row r="166" spans="1:14" x14ac:dyDescent="0.15">
      <c r="A166" t="s">
        <v>272</v>
      </c>
      <c r="B166" t="s">
        <v>318</v>
      </c>
      <c r="C166" t="s">
        <v>516</v>
      </c>
      <c r="D166">
        <v>391220</v>
      </c>
      <c r="E166">
        <v>389110</v>
      </c>
      <c r="F166">
        <v>390120</v>
      </c>
      <c r="G166">
        <v>382470</v>
      </c>
      <c r="H166">
        <v>384070</v>
      </c>
      <c r="I166">
        <v>384230</v>
      </c>
      <c r="J166">
        <v>385610</v>
      </c>
      <c r="K166">
        <v>385460</v>
      </c>
      <c r="L166">
        <v>383270</v>
      </c>
      <c r="M166" t="s">
        <v>56</v>
      </c>
      <c r="N166" t="s">
        <v>56</v>
      </c>
    </row>
    <row r="167" spans="1:14" x14ac:dyDescent="0.15">
      <c r="A167" t="s">
        <v>396</v>
      </c>
      <c r="B167" t="s">
        <v>194</v>
      </c>
      <c r="C167" t="s">
        <v>516</v>
      </c>
      <c r="D167">
        <v>343500</v>
      </c>
      <c r="E167">
        <v>342050</v>
      </c>
      <c r="F167">
        <v>340000</v>
      </c>
      <c r="G167">
        <v>338380</v>
      </c>
      <c r="H167">
        <v>338380</v>
      </c>
      <c r="I167">
        <v>338380</v>
      </c>
      <c r="J167">
        <v>338380</v>
      </c>
      <c r="K167">
        <v>338380</v>
      </c>
      <c r="L167">
        <v>338380</v>
      </c>
      <c r="M167" t="s">
        <v>56</v>
      </c>
      <c r="N167" t="s">
        <v>56</v>
      </c>
    </row>
    <row r="168" spans="1:14" x14ac:dyDescent="0.15">
      <c r="A168" t="s">
        <v>328</v>
      </c>
      <c r="B168" t="s">
        <v>74</v>
      </c>
      <c r="C168" t="s">
        <v>516</v>
      </c>
      <c r="D168">
        <v>17.999999523162799</v>
      </c>
      <c r="E168">
        <v>17.999999523162799</v>
      </c>
      <c r="F168">
        <v>17.999999523162799</v>
      </c>
      <c r="G168">
        <v>17.999999523162799</v>
      </c>
      <c r="H168">
        <v>17.999999523162799</v>
      </c>
      <c r="I168">
        <v>17.999999523162799</v>
      </c>
      <c r="J168">
        <v>17.999999523162799</v>
      </c>
      <c r="K168">
        <v>17.999999523162799</v>
      </c>
      <c r="L168">
        <v>17.999999523162799</v>
      </c>
      <c r="M168" t="s">
        <v>56</v>
      </c>
      <c r="N168" t="s">
        <v>56</v>
      </c>
    </row>
    <row r="169" spans="1:14" x14ac:dyDescent="0.15">
      <c r="A169" t="s">
        <v>523</v>
      </c>
      <c r="B169" t="s">
        <v>120</v>
      </c>
      <c r="C169" t="s">
        <v>516</v>
      </c>
      <c r="D169">
        <v>139142.5</v>
      </c>
      <c r="E169">
        <v>141150</v>
      </c>
      <c r="F169">
        <v>142650</v>
      </c>
      <c r="G169">
        <v>144150</v>
      </c>
      <c r="H169">
        <v>144650</v>
      </c>
      <c r="I169">
        <v>144150</v>
      </c>
      <c r="J169">
        <v>144150</v>
      </c>
      <c r="K169">
        <v>144150</v>
      </c>
      <c r="L169">
        <v>144150</v>
      </c>
      <c r="M169" t="s">
        <v>56</v>
      </c>
      <c r="N169" t="s">
        <v>56</v>
      </c>
    </row>
    <row r="170" spans="1:14" x14ac:dyDescent="0.15">
      <c r="A170" t="s">
        <v>31</v>
      </c>
      <c r="B170" t="s">
        <v>159</v>
      </c>
      <c r="C170" t="s">
        <v>516</v>
      </c>
      <c r="D170">
        <v>5445.9997558593795</v>
      </c>
      <c r="E170">
        <v>3928.9999389648397</v>
      </c>
      <c r="F170">
        <v>3972.9998779296898</v>
      </c>
      <c r="G170">
        <v>3935</v>
      </c>
      <c r="H170">
        <v>3817.0001220703102</v>
      </c>
      <c r="I170">
        <v>3843.9999389648397</v>
      </c>
      <c r="J170">
        <v>3875</v>
      </c>
      <c r="K170">
        <v>3877.9998779296898</v>
      </c>
      <c r="L170">
        <v>3887.9998779296898</v>
      </c>
      <c r="M170" t="s">
        <v>56</v>
      </c>
      <c r="N170" t="s">
        <v>56</v>
      </c>
    </row>
    <row r="171" spans="1:14" x14ac:dyDescent="0.15">
      <c r="A171" t="s">
        <v>504</v>
      </c>
      <c r="B171" t="s">
        <v>445</v>
      </c>
      <c r="C171" t="s">
        <v>516</v>
      </c>
      <c r="D171">
        <v>176840</v>
      </c>
      <c r="E171">
        <v>173250</v>
      </c>
      <c r="F171">
        <v>172240</v>
      </c>
      <c r="G171">
        <v>171640</v>
      </c>
      <c r="H171">
        <v>171820</v>
      </c>
      <c r="I171">
        <v>172501.9921875</v>
      </c>
      <c r="J171">
        <v>172320</v>
      </c>
      <c r="K171">
        <v>171380</v>
      </c>
      <c r="L171">
        <v>173499.8046875</v>
      </c>
      <c r="M171" t="s">
        <v>56</v>
      </c>
      <c r="N171" t="s">
        <v>56</v>
      </c>
    </row>
    <row r="172" spans="1:14" x14ac:dyDescent="0.15">
      <c r="A172" t="s">
        <v>298</v>
      </c>
      <c r="B172" t="s">
        <v>468</v>
      </c>
      <c r="C172" t="s">
        <v>516</v>
      </c>
      <c r="D172">
        <v>4133125.9375</v>
      </c>
      <c r="E172">
        <v>4099606.875</v>
      </c>
      <c r="F172">
        <v>4084261.875</v>
      </c>
      <c r="G172">
        <v>4046693.125</v>
      </c>
      <c r="H172">
        <v>4087065</v>
      </c>
      <c r="I172">
        <v>4058416.875</v>
      </c>
      <c r="J172">
        <v>4078655</v>
      </c>
      <c r="K172">
        <v>4058625</v>
      </c>
      <c r="L172">
        <v>4058625</v>
      </c>
      <c r="M172" t="s">
        <v>56</v>
      </c>
      <c r="N172" t="s">
        <v>56</v>
      </c>
    </row>
    <row r="173" spans="1:14" x14ac:dyDescent="0.15">
      <c r="A173" t="s">
        <v>123</v>
      </c>
      <c r="B173" t="s">
        <v>452</v>
      </c>
      <c r="C173" t="s">
        <v>516</v>
      </c>
      <c r="D173">
        <v>20246609.064977169</v>
      </c>
      <c r="E173">
        <v>20259853.357517719</v>
      </c>
      <c r="F173">
        <v>20348849.755284786</v>
      </c>
      <c r="G173">
        <v>20371274.21680212</v>
      </c>
      <c r="H173">
        <v>20409474.557836056</v>
      </c>
      <c r="I173">
        <v>20504034.749486446</v>
      </c>
      <c r="J173">
        <v>20532587.535741329</v>
      </c>
      <c r="K173">
        <v>20666135.831487179</v>
      </c>
      <c r="L173">
        <v>20653740.74023962</v>
      </c>
      <c r="M173" t="s">
        <v>56</v>
      </c>
      <c r="N173" t="s">
        <v>56</v>
      </c>
    </row>
    <row r="174" spans="1:14" x14ac:dyDescent="0.15">
      <c r="A174" t="s">
        <v>402</v>
      </c>
      <c r="B174" t="s">
        <v>542</v>
      </c>
      <c r="C174" t="s">
        <v>516</v>
      </c>
      <c r="D174">
        <v>146740</v>
      </c>
      <c r="E174">
        <v>148140</v>
      </c>
      <c r="F174">
        <v>144330</v>
      </c>
      <c r="G174">
        <v>145260</v>
      </c>
      <c r="H174">
        <v>142300</v>
      </c>
      <c r="I174">
        <v>144630</v>
      </c>
      <c r="J174">
        <v>144495.99609375</v>
      </c>
      <c r="K174">
        <v>144495.99609375</v>
      </c>
      <c r="L174">
        <v>144495.99609375</v>
      </c>
      <c r="M174" t="s">
        <v>56</v>
      </c>
      <c r="N174" t="s">
        <v>56</v>
      </c>
    </row>
    <row r="175" spans="1:14" x14ac:dyDescent="0.15">
      <c r="A175" t="s">
        <v>232</v>
      </c>
      <c r="B175" t="s">
        <v>117</v>
      </c>
      <c r="C175" t="s">
        <v>516</v>
      </c>
      <c r="D175">
        <v>266400</v>
      </c>
      <c r="E175">
        <v>266200</v>
      </c>
      <c r="F175">
        <v>266700</v>
      </c>
      <c r="G175">
        <v>266300</v>
      </c>
      <c r="H175">
        <v>267500</v>
      </c>
      <c r="I175">
        <v>267700</v>
      </c>
      <c r="J175">
        <v>267700</v>
      </c>
      <c r="K175">
        <v>267700</v>
      </c>
      <c r="L175">
        <v>267700</v>
      </c>
      <c r="M175" t="s">
        <v>56</v>
      </c>
      <c r="N175" t="s">
        <v>56</v>
      </c>
    </row>
    <row r="176" spans="1:14" x14ac:dyDescent="0.15">
      <c r="A176" t="s">
        <v>476</v>
      </c>
      <c r="B176" t="s">
        <v>93</v>
      </c>
      <c r="C176" t="s">
        <v>516</v>
      </c>
      <c r="D176">
        <v>1870</v>
      </c>
      <c r="E176">
        <v>1870</v>
      </c>
      <c r="F176">
        <v>1870</v>
      </c>
      <c r="G176">
        <v>1870</v>
      </c>
      <c r="H176">
        <v>1870</v>
      </c>
      <c r="I176">
        <v>1870</v>
      </c>
      <c r="J176">
        <v>1870</v>
      </c>
      <c r="K176">
        <v>1870</v>
      </c>
      <c r="L176">
        <v>1870</v>
      </c>
      <c r="M176" t="s">
        <v>56</v>
      </c>
      <c r="N176" t="s">
        <v>56</v>
      </c>
    </row>
    <row r="177" spans="1:14" x14ac:dyDescent="0.15">
      <c r="A177" t="s">
        <v>60</v>
      </c>
      <c r="B177" t="s">
        <v>238</v>
      </c>
      <c r="C177" t="s">
        <v>516</v>
      </c>
      <c r="D177">
        <v>216000</v>
      </c>
      <c r="E177">
        <v>215000</v>
      </c>
      <c r="F177">
        <v>216000</v>
      </c>
      <c r="G177">
        <v>216000</v>
      </c>
      <c r="H177">
        <v>216000</v>
      </c>
      <c r="I177">
        <v>216000</v>
      </c>
      <c r="J177">
        <v>216000</v>
      </c>
      <c r="K177">
        <v>216000</v>
      </c>
      <c r="L177">
        <v>216000</v>
      </c>
      <c r="M177" t="s">
        <v>56</v>
      </c>
      <c r="N177" t="s">
        <v>56</v>
      </c>
    </row>
    <row r="178" spans="1:14" x14ac:dyDescent="0.15">
      <c r="A178" t="s">
        <v>184</v>
      </c>
      <c r="B178" t="s">
        <v>478</v>
      </c>
      <c r="C178" t="s">
        <v>516</v>
      </c>
      <c r="D178">
        <v>102407.998046875</v>
      </c>
      <c r="E178">
        <v>102920</v>
      </c>
      <c r="F178">
        <v>107600.99609375</v>
      </c>
      <c r="G178">
        <v>107685.99609375</v>
      </c>
      <c r="H178">
        <v>107932.998046875</v>
      </c>
      <c r="I178">
        <v>108527.998046875</v>
      </c>
      <c r="J178">
        <v>121480</v>
      </c>
      <c r="K178">
        <v>121720</v>
      </c>
      <c r="L178">
        <v>121780</v>
      </c>
      <c r="M178" t="s">
        <v>56</v>
      </c>
      <c r="N178" t="s">
        <v>56</v>
      </c>
    </row>
    <row r="179" spans="1:14" x14ac:dyDescent="0.15">
      <c r="A179" t="s">
        <v>527</v>
      </c>
      <c r="B179" t="s">
        <v>12</v>
      </c>
      <c r="C179" t="s">
        <v>516</v>
      </c>
      <c r="D179">
        <v>235170</v>
      </c>
      <c r="E179">
        <v>234520</v>
      </c>
      <c r="F179">
        <v>235790</v>
      </c>
      <c r="G179">
        <v>234520</v>
      </c>
      <c r="H179">
        <v>235500</v>
      </c>
      <c r="I179">
        <v>235460</v>
      </c>
      <c r="J179">
        <v>235460</v>
      </c>
      <c r="K179">
        <v>235460</v>
      </c>
      <c r="L179">
        <v>235460</v>
      </c>
      <c r="M179" t="s">
        <v>56</v>
      </c>
      <c r="N179" t="s">
        <v>56</v>
      </c>
    </row>
    <row r="180" spans="1:14" x14ac:dyDescent="0.15">
      <c r="A180" t="s">
        <v>7</v>
      </c>
      <c r="B180" t="s">
        <v>323</v>
      </c>
      <c r="C180" t="s">
        <v>516</v>
      </c>
      <c r="D180">
        <v>230870</v>
      </c>
      <c r="E180">
        <v>235860</v>
      </c>
      <c r="F180">
        <v>234360</v>
      </c>
      <c r="G180">
        <v>236360</v>
      </c>
      <c r="H180">
        <v>238360</v>
      </c>
      <c r="I180">
        <v>237360</v>
      </c>
      <c r="J180">
        <v>238360</v>
      </c>
      <c r="K180">
        <v>238360</v>
      </c>
      <c r="L180">
        <v>238360</v>
      </c>
      <c r="M180" t="s">
        <v>56</v>
      </c>
      <c r="N180" t="s">
        <v>56</v>
      </c>
    </row>
    <row r="181" spans="1:14" x14ac:dyDescent="0.15">
      <c r="A181" t="s">
        <v>550</v>
      </c>
      <c r="B181" t="s">
        <v>254</v>
      </c>
      <c r="C181" t="s">
        <v>516</v>
      </c>
      <c r="D181">
        <v>164500</v>
      </c>
      <c r="E181">
        <v>163000</v>
      </c>
      <c r="F181">
        <v>162000</v>
      </c>
      <c r="G181">
        <v>164000</v>
      </c>
      <c r="H181">
        <v>162000</v>
      </c>
      <c r="I181">
        <v>162000</v>
      </c>
      <c r="J181">
        <v>162000</v>
      </c>
      <c r="K181">
        <v>162000</v>
      </c>
      <c r="L181">
        <v>162000</v>
      </c>
      <c r="M181" t="s">
        <v>56</v>
      </c>
      <c r="N181" t="s">
        <v>56</v>
      </c>
    </row>
    <row r="185" spans="1:14" x14ac:dyDescent="0.15">
      <c r="A185" t="s">
        <v>387</v>
      </c>
    </row>
    <row r="186" spans="1:14" x14ac:dyDescent="0.15">
      <c r="A186" t="s">
        <v>495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D30A-E1B8-4BB7-AB19-4D90AB5129AB}">
  <dimension ref="A1:AR331"/>
  <sheetViews>
    <sheetView topLeftCell="A265" zoomScale="70" zoomScaleNormal="70" workbookViewId="0">
      <selection activeCell="L113" sqref="L113"/>
    </sheetView>
  </sheetViews>
  <sheetFormatPr defaultRowHeight="13.5" x14ac:dyDescent="0.15"/>
  <cols>
    <col min="26" max="26" width="12.75" bestFit="1" customWidth="1"/>
  </cols>
  <sheetData>
    <row r="1" spans="1:44" x14ac:dyDescent="0.15">
      <c r="B1" t="s">
        <v>299</v>
      </c>
      <c r="C1" t="s">
        <v>225</v>
      </c>
      <c r="D1" t="s">
        <v>10</v>
      </c>
      <c r="E1" t="s">
        <v>487</v>
      </c>
      <c r="F1" t="s">
        <v>327</v>
      </c>
      <c r="G1" t="s">
        <v>369</v>
      </c>
      <c r="H1" t="s">
        <v>269</v>
      </c>
      <c r="I1" t="s">
        <v>301</v>
      </c>
      <c r="J1" t="s">
        <v>331</v>
      </c>
      <c r="K1" t="s">
        <v>373</v>
      </c>
      <c r="L1" t="s">
        <v>270</v>
      </c>
      <c r="M1" t="s">
        <v>304</v>
      </c>
      <c r="N1" t="s">
        <v>333</v>
      </c>
      <c r="P1" s="8" t="s">
        <v>568</v>
      </c>
      <c r="Q1" s="8"/>
      <c r="R1" s="8"/>
      <c r="S1" s="8"/>
      <c r="T1" s="8"/>
      <c r="U1" s="8"/>
      <c r="V1" s="8"/>
      <c r="W1" s="8"/>
      <c r="X1" s="8"/>
      <c r="Z1" s="9" t="s">
        <v>569</v>
      </c>
      <c r="AA1" s="9"/>
      <c r="AB1" s="9"/>
      <c r="AC1" s="9"/>
      <c r="AD1" s="9"/>
      <c r="AE1" s="9"/>
      <c r="AF1" s="9"/>
      <c r="AG1" s="9"/>
      <c r="AH1" s="9"/>
      <c r="AJ1" s="10" t="s">
        <v>570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15">
      <c r="A2">
        <v>1</v>
      </c>
      <c r="B2" s="4" t="s">
        <v>245</v>
      </c>
      <c r="C2" s="4" t="s">
        <v>567</v>
      </c>
      <c r="D2">
        <v>1.630759694012134E-4</v>
      </c>
      <c r="E2">
        <v>1.6433447639145344E-4</v>
      </c>
      <c r="F2">
        <v>1.7732294057133815E-4</v>
      </c>
      <c r="G2">
        <v>1.8418121867581113E-4</v>
      </c>
      <c r="H2">
        <v>1.7594328673173302E-4</v>
      </c>
      <c r="I2">
        <v>1.7147665523608546E-4</v>
      </c>
      <c r="J2">
        <v>1.7054840411500922E-4</v>
      </c>
      <c r="K2">
        <v>1.7946557636507518E-4</v>
      </c>
      <c r="L2">
        <v>1.8132313373780005E-4</v>
      </c>
      <c r="M2" t="e">
        <v>#VALUE!</v>
      </c>
      <c r="N2" t="e">
        <v>#VALUE!</v>
      </c>
      <c r="P2">
        <f>(D2-D112)/D222</f>
        <v>-0.20736738792882453</v>
      </c>
      <c r="Q2">
        <f t="shared" ref="Q2:X2" si="0">(E2-E112)/E222</f>
        <v>-0.23245384589042931</v>
      </c>
      <c r="R2">
        <f t="shared" si="0"/>
        <v>-0.24184685596609753</v>
      </c>
      <c r="S2">
        <f t="shared" si="0"/>
        <v>-0.2277474974731841</v>
      </c>
      <c r="T2">
        <f t="shared" si="0"/>
        <v>-0.2313713442919772</v>
      </c>
      <c r="U2">
        <f t="shared" si="0"/>
        <v>-0.2350944608755616</v>
      </c>
      <c r="V2">
        <f t="shared" si="0"/>
        <v>-0.24291710047447956</v>
      </c>
      <c r="W2">
        <f t="shared" si="0"/>
        <v>-0.23735583685335399</v>
      </c>
      <c r="X2">
        <f t="shared" si="0"/>
        <v>-0.23606162665251973</v>
      </c>
      <c r="Z2">
        <f>(P2-P222)/(P112-P222)</f>
        <v>6.3581427928095262E-5</v>
      </c>
      <c r="AA2">
        <f t="shared" ref="AA2:AH2" si="1">(Q2-Q222)/(Q112-Q222)</f>
        <v>1.0608126813511634E-4</v>
      </c>
      <c r="AB2">
        <f t="shared" si="1"/>
        <v>1.3146452429591522E-4</v>
      </c>
      <c r="AC2">
        <f t="shared" si="1"/>
        <v>1.0005695027764679E-4</v>
      </c>
      <c r="AD2">
        <f t="shared" si="1"/>
        <v>1.1419999179118231E-4</v>
      </c>
      <c r="AE2">
        <f t="shared" si="1"/>
        <v>1.1163938816345336E-4</v>
      </c>
      <c r="AF2">
        <f t="shared" si="1"/>
        <v>1.1628439474964928E-4</v>
      </c>
      <c r="AG2">
        <f t="shared" si="1"/>
        <v>1.1749216118510799E-4</v>
      </c>
      <c r="AH2">
        <f t="shared" si="1"/>
        <v>1.1273025159480493E-4</v>
      </c>
      <c r="AJ2">
        <f>0.5*(((D2-D112)/D222)+1)</f>
        <v>0.39631630603558776</v>
      </c>
      <c r="AK2">
        <f t="shared" ref="AK2:AR2" si="2">0.5*(((E2-E112)/E222)+1)</f>
        <v>0.38377307705478536</v>
      </c>
      <c r="AL2">
        <f t="shared" si="2"/>
        <v>0.37907657201695122</v>
      </c>
      <c r="AM2">
        <f t="shared" si="2"/>
        <v>0.38612625126340794</v>
      </c>
      <c r="AN2">
        <f t="shared" si="2"/>
        <v>0.38431432785401143</v>
      </c>
      <c r="AO2">
        <f t="shared" si="2"/>
        <v>0.38245276956221919</v>
      </c>
      <c r="AP2">
        <f t="shared" si="2"/>
        <v>0.37854144976276022</v>
      </c>
      <c r="AQ2">
        <f t="shared" si="2"/>
        <v>0.38132208157332304</v>
      </c>
      <c r="AR2">
        <f t="shared" si="2"/>
        <v>0.38196918667374014</v>
      </c>
    </row>
    <row r="3" spans="1:44" x14ac:dyDescent="0.15">
      <c r="A3">
        <v>2</v>
      </c>
      <c r="B3" s="4" t="s">
        <v>152</v>
      </c>
      <c r="C3" s="4" t="s">
        <v>567</v>
      </c>
      <c r="D3">
        <v>3.8982726502963592E-3</v>
      </c>
      <c r="E3">
        <v>3.6295594961919565E-3</v>
      </c>
      <c r="F3">
        <v>3.3274701053241135E-3</v>
      </c>
      <c r="G3">
        <v>3.1228143213988344E-3</v>
      </c>
      <c r="H3">
        <v>3.1674601226495012E-3</v>
      </c>
      <c r="I3">
        <v>3.2182008278120707E-3</v>
      </c>
      <c r="J3">
        <v>3.3389877028423927E-3</v>
      </c>
      <c r="K3">
        <v>3.4548665854597003E-3</v>
      </c>
      <c r="L3">
        <v>3.320343710016199E-3</v>
      </c>
      <c r="M3" t="e">
        <v>#VALUE!</v>
      </c>
      <c r="N3" t="e">
        <v>#VALUE!</v>
      </c>
      <c r="P3">
        <f t="shared" ref="P3:P39" si="3">(D3-D113)/D223</f>
        <v>-0.19330383923541611</v>
      </c>
      <c r="Q3">
        <f t="shared" ref="Q3:Q39" si="4">(E3-E113)/E223</f>
        <v>-0.21539278590614508</v>
      </c>
      <c r="R3">
        <f t="shared" ref="R3:R39" si="5">(F3-F113)/F223</f>
        <v>-0.22396461730465797</v>
      </c>
      <c r="S3">
        <f t="shared" ref="S3:S39" si="6">(G3-G113)/G223</f>
        <v>-0.21596704933313146</v>
      </c>
      <c r="T3">
        <f t="shared" ref="T3:T39" si="7">(H3-H113)/H223</f>
        <v>-0.2183604599021208</v>
      </c>
      <c r="U3">
        <f t="shared" ref="U3:U39" si="8">(I3-I113)/I223</f>
        <v>-0.22222237029361105</v>
      </c>
      <c r="V3">
        <f t="shared" ref="V3:V39" si="9">(J3-J113)/J223</f>
        <v>-0.22447769487604602</v>
      </c>
      <c r="W3">
        <f t="shared" ref="W3:W39" si="10">(K3-K113)/K223</f>
        <v>-0.21887315007456734</v>
      </c>
      <c r="X3">
        <f t="shared" ref="X3:X39" si="11">(L3-L113)/L223</f>
        <v>-0.21762494702551888</v>
      </c>
      <c r="Z3">
        <f t="shared" ref="Z3:Z66" si="12">(P3-P223)/(P113-P223)</f>
        <v>1.6844766472468649E-3</v>
      </c>
      <c r="AA3">
        <f t="shared" ref="AA3:AA66" si="13">(Q3-Q223)/(Q113-Q223)</f>
        <v>2.5944551064253536E-3</v>
      </c>
      <c r="AB3">
        <f t="shared" ref="AB3:AB66" si="14">(R3-R223)/(R113-R223)</f>
        <v>2.7198834728262519E-3</v>
      </c>
      <c r="AC3">
        <f t="shared" ref="AC3:AC66" si="15">(S3-S223)/(S113-S223)</f>
        <v>1.8652841538940325E-3</v>
      </c>
      <c r="AD3">
        <f t="shared" ref="AD3:AD66" si="16">(T3-T223)/(T113-T223)</f>
        <v>2.2583602642801907E-3</v>
      </c>
      <c r="AE3">
        <f t="shared" ref="AE3:AE66" si="17">(U3-U223)/(U113-U223)</f>
        <v>2.3116618398574158E-3</v>
      </c>
      <c r="AF3">
        <f t="shared" ref="AF3:AF66" si="18">(V3-V223)/(V113-V223)</f>
        <v>2.5273960945736917E-3</v>
      </c>
      <c r="AG3">
        <f t="shared" ref="AG3:AG66" si="19">(W3-W223)/(W113-W223)</f>
        <v>2.5169302736923484E-3</v>
      </c>
      <c r="AH3">
        <f t="shared" ref="AH3:AH66" si="20">(X3-X223)/(X113-X223)</f>
        <v>2.294461835203571E-3</v>
      </c>
      <c r="AJ3">
        <f t="shared" ref="AJ3:AJ66" si="21">0.5*(((D3-D113)/D223)+1)</f>
        <v>0.40334808038229197</v>
      </c>
      <c r="AK3">
        <f t="shared" ref="AK3:AK66" si="22">0.5*(((E3-E113)/E223)+1)</f>
        <v>0.39230360704692746</v>
      </c>
      <c r="AL3">
        <f t="shared" ref="AL3:AL66" si="23">0.5*(((F3-F113)/F223)+1)</f>
        <v>0.388017691347671</v>
      </c>
      <c r="AM3">
        <f t="shared" ref="AM3:AM66" si="24">0.5*(((G3-G113)/G223)+1)</f>
        <v>0.39201647533343426</v>
      </c>
      <c r="AN3">
        <f t="shared" ref="AN3:AN66" si="25">0.5*(((H3-H113)/H223)+1)</f>
        <v>0.39081977004893959</v>
      </c>
      <c r="AO3">
        <f t="shared" ref="AO3:AO66" si="26">0.5*(((I3-I113)/I223)+1)</f>
        <v>0.38888881485319449</v>
      </c>
      <c r="AP3">
        <f t="shared" ref="AP3:AP66" si="27">0.5*(((J3-J113)/J223)+1)</f>
        <v>0.38776115256197696</v>
      </c>
      <c r="AQ3">
        <f t="shared" ref="AQ3:AQ66" si="28">0.5*(((K3-K113)/K223)+1)</f>
        <v>0.39056342496271634</v>
      </c>
      <c r="AR3">
        <f t="shared" ref="AR3:AR66" si="29">0.5*(((L3-L113)/L223)+1)</f>
        <v>0.39118752648724053</v>
      </c>
    </row>
    <row r="4" spans="1:44" x14ac:dyDescent="0.15">
      <c r="A4">
        <v>3</v>
      </c>
      <c r="B4" s="4" t="s">
        <v>519</v>
      </c>
      <c r="C4" s="4" t="s">
        <v>567</v>
      </c>
      <c r="D4">
        <v>2.9045244377738508E-4</v>
      </c>
      <c r="E4">
        <v>3.5786152730787793E-4</v>
      </c>
      <c r="F4">
        <v>4.6275656209213519E-4</v>
      </c>
      <c r="G4">
        <v>4.3423262781482557E-4</v>
      </c>
      <c r="H4">
        <v>5.2664909406425044E-4</v>
      </c>
      <c r="I4">
        <v>4.7576223636449342E-4</v>
      </c>
      <c r="J4">
        <v>5.3581231445053222E-4</v>
      </c>
      <c r="K4">
        <v>5.8229853315390284E-4</v>
      </c>
      <c r="L4">
        <v>6.1788483814687869E-4</v>
      </c>
      <c r="M4" t="e">
        <v>#VALUE!</v>
      </c>
      <c r="N4" t="e">
        <v>#VALUE!</v>
      </c>
      <c r="P4">
        <f t="shared" si="3"/>
        <v>-0.20688779732013007</v>
      </c>
      <c r="Q4">
        <f t="shared" si="4"/>
        <v>-0.23150101408141252</v>
      </c>
      <c r="R4">
        <f t="shared" si="5"/>
        <v>-0.24022655320718353</v>
      </c>
      <c r="S4">
        <f t="shared" si="6"/>
        <v>-0.22674508663973242</v>
      </c>
      <c r="T4">
        <f t="shared" si="7"/>
        <v>-0.22984603356690658</v>
      </c>
      <c r="U4">
        <f t="shared" si="8"/>
        <v>-0.23380888615950363</v>
      </c>
      <c r="V4">
        <f t="shared" si="9"/>
        <v>-0.24079136955204977</v>
      </c>
      <c r="W4">
        <f t="shared" si="10"/>
        <v>-0.23508269981033939</v>
      </c>
      <c r="X4">
        <f t="shared" si="11"/>
        <v>-0.2334975312329382</v>
      </c>
      <c r="Z4">
        <f t="shared" si="12"/>
        <v>1.1885667472461517E-4</v>
      </c>
      <c r="AA4">
        <f t="shared" si="13"/>
        <v>2.450528061305383E-4</v>
      </c>
      <c r="AB4">
        <f t="shared" si="14"/>
        <v>3.6600016845845449E-4</v>
      </c>
      <c r="AC4">
        <f t="shared" si="15"/>
        <v>2.5026200626295924E-4</v>
      </c>
      <c r="AD4">
        <f t="shared" si="16"/>
        <v>3.6556727489820844E-4</v>
      </c>
      <c r="AE4">
        <f t="shared" si="17"/>
        <v>3.3136230113172543E-4</v>
      </c>
      <c r="AF4">
        <f t="shared" si="18"/>
        <v>3.9424209085801154E-4</v>
      </c>
      <c r="AG4">
        <f t="shared" si="19"/>
        <v>4.1259274484166359E-4</v>
      </c>
      <c r="AH4">
        <f t="shared" si="20"/>
        <v>4.1615625201707311E-4</v>
      </c>
      <c r="AJ4">
        <f t="shared" si="21"/>
        <v>0.39655610133993496</v>
      </c>
      <c r="AK4">
        <f t="shared" si="22"/>
        <v>0.38424949295929373</v>
      </c>
      <c r="AL4">
        <f t="shared" si="23"/>
        <v>0.37988672339640822</v>
      </c>
      <c r="AM4">
        <f t="shared" si="24"/>
        <v>0.38662745668013376</v>
      </c>
      <c r="AN4">
        <f t="shared" si="25"/>
        <v>0.38507698321654671</v>
      </c>
      <c r="AO4">
        <f t="shared" si="26"/>
        <v>0.38309555692024821</v>
      </c>
      <c r="AP4">
        <f t="shared" si="27"/>
        <v>0.37960431522397509</v>
      </c>
      <c r="AQ4">
        <f t="shared" si="28"/>
        <v>0.38245865009483032</v>
      </c>
      <c r="AR4">
        <f t="shared" si="29"/>
        <v>0.38325123438353093</v>
      </c>
    </row>
    <row r="5" spans="1:44" x14ac:dyDescent="0.15">
      <c r="A5">
        <v>4</v>
      </c>
      <c r="B5" s="4" t="s">
        <v>239</v>
      </c>
      <c r="C5" s="4" t="s">
        <v>567</v>
      </c>
      <c r="D5">
        <v>3.0025186340786969E-4</v>
      </c>
      <c r="E5">
        <v>2.9647967061245499E-4</v>
      </c>
      <c r="F5">
        <v>2.9320500085631106E-4</v>
      </c>
      <c r="G5">
        <v>2.8864299033734531E-4</v>
      </c>
      <c r="H5">
        <v>2.9311883370062723E-4</v>
      </c>
      <c r="I5">
        <v>2.8409562426085492E-4</v>
      </c>
      <c r="J5">
        <v>2.8633451596553474E-4</v>
      </c>
      <c r="K5">
        <v>2.8805423213380642E-4</v>
      </c>
      <c r="L5">
        <v>2.9116844061496873E-4</v>
      </c>
      <c r="M5" t="e">
        <v>#VALUE!</v>
      </c>
      <c r="N5" t="e">
        <v>#VALUE!</v>
      </c>
      <c r="P5">
        <f t="shared" si="3"/>
        <v>-0.20685090110637905</v>
      </c>
      <c r="Q5">
        <f t="shared" si="4"/>
        <v>-0.23180322808859635</v>
      </c>
      <c r="R5">
        <f t="shared" si="5"/>
        <v>-0.24118903569605391</v>
      </c>
      <c r="S5">
        <f t="shared" si="6"/>
        <v>-0.22732872914088134</v>
      </c>
      <c r="T5">
        <f t="shared" si="7"/>
        <v>-0.23086171737742145</v>
      </c>
      <c r="U5">
        <f t="shared" si="8"/>
        <v>-0.23461865752467687</v>
      </c>
      <c r="V5">
        <f t="shared" si="9"/>
        <v>-0.24224325859910098</v>
      </c>
      <c r="W5">
        <f t="shared" si="10"/>
        <v>-0.23674308436694705</v>
      </c>
      <c r="X5">
        <f t="shared" si="11"/>
        <v>-0.23541646276072245</v>
      </c>
      <c r="Z5">
        <f t="shared" si="12"/>
        <v>1.2310915024013217E-4</v>
      </c>
      <c r="AA5">
        <f t="shared" si="13"/>
        <v>2.0097457009281091E-4</v>
      </c>
      <c r="AB5">
        <f t="shared" si="14"/>
        <v>2.2668271727193946E-4</v>
      </c>
      <c r="AC5">
        <f t="shared" si="15"/>
        <v>1.6280679165936747E-4</v>
      </c>
      <c r="AD5">
        <f t="shared" si="16"/>
        <v>1.9818519612006724E-4</v>
      </c>
      <c r="AE5">
        <f t="shared" si="17"/>
        <v>1.92960914598751E-4</v>
      </c>
      <c r="AF5">
        <f t="shared" si="18"/>
        <v>2.0439504565342346E-4</v>
      </c>
      <c r="AG5">
        <f t="shared" si="19"/>
        <v>1.9704020996261904E-4</v>
      </c>
      <c r="AH5">
        <f t="shared" si="20"/>
        <v>1.890766690525696E-4</v>
      </c>
      <c r="AJ5">
        <f t="shared" si="21"/>
        <v>0.39657454944681048</v>
      </c>
      <c r="AK5">
        <f t="shared" si="22"/>
        <v>0.38409838595570184</v>
      </c>
      <c r="AL5">
        <f t="shared" si="23"/>
        <v>0.37940548215197306</v>
      </c>
      <c r="AM5">
        <f t="shared" si="24"/>
        <v>0.38633563542955934</v>
      </c>
      <c r="AN5">
        <f t="shared" si="25"/>
        <v>0.38456914131128928</v>
      </c>
      <c r="AO5">
        <f t="shared" si="26"/>
        <v>0.38269067123766154</v>
      </c>
      <c r="AP5">
        <f t="shared" si="27"/>
        <v>0.3788783707004495</v>
      </c>
      <c r="AQ5">
        <f t="shared" si="28"/>
        <v>0.38162845781652649</v>
      </c>
      <c r="AR5">
        <f t="shared" si="29"/>
        <v>0.38229176861963876</v>
      </c>
    </row>
    <row r="6" spans="1:44" x14ac:dyDescent="0.15">
      <c r="A6">
        <v>5</v>
      </c>
      <c r="B6" s="4" t="s">
        <v>234</v>
      </c>
      <c r="C6" s="4" t="s">
        <v>567</v>
      </c>
      <c r="D6">
        <v>1.3259959379180791E-4</v>
      </c>
      <c r="E6">
        <v>1.2928834705685989E-4</v>
      </c>
      <c r="F6">
        <v>1.0844061268909217E-4</v>
      </c>
      <c r="G6">
        <v>1.1459242923907986E-4</v>
      </c>
      <c r="H6">
        <v>1.1696637946051697E-4</v>
      </c>
      <c r="I6">
        <v>1.1531330638945302E-4</v>
      </c>
      <c r="J6">
        <v>1.1567774041694687E-4</v>
      </c>
      <c r="K6">
        <v>1.1660168123739071E-4</v>
      </c>
      <c r="L6">
        <v>1.214098184263618E-4</v>
      </c>
      <c r="M6" t="e">
        <v>#VALUE!</v>
      </c>
      <c r="N6" t="e">
        <v>#VALUE!</v>
      </c>
      <c r="P6">
        <f t="shared" si="3"/>
        <v>-0.20748213583341915</v>
      </c>
      <c r="Q6">
        <f t="shared" si="4"/>
        <v>-0.23262639575699731</v>
      </c>
      <c r="R6">
        <f t="shared" si="5"/>
        <v>-0.24223787586527196</v>
      </c>
      <c r="S6">
        <f t="shared" si="6"/>
        <v>-0.22802646633266116</v>
      </c>
      <c r="T6">
        <f t="shared" si="7"/>
        <v>-0.23162785019325247</v>
      </c>
      <c r="U6">
        <f t="shared" si="8"/>
        <v>-0.235331745143119</v>
      </c>
      <c r="V6">
        <f t="shared" si="9"/>
        <v>-0.24323643195852915</v>
      </c>
      <c r="W6">
        <f t="shared" si="10"/>
        <v>-0.2377105701150565</v>
      </c>
      <c r="X6">
        <f t="shared" si="11"/>
        <v>-0.23641352068218502</v>
      </c>
      <c r="Z6">
        <f t="shared" si="12"/>
        <v>5.0356150721109737E-5</v>
      </c>
      <c r="AA6">
        <f t="shared" si="13"/>
        <v>8.0914685627123914E-5</v>
      </c>
      <c r="AB6">
        <f t="shared" si="14"/>
        <v>7.4865161350492099E-5</v>
      </c>
      <c r="AC6">
        <f t="shared" si="15"/>
        <v>5.8255194193641931E-5</v>
      </c>
      <c r="AD6">
        <f t="shared" si="16"/>
        <v>7.1928479210361883E-5</v>
      </c>
      <c r="AE6">
        <f t="shared" si="17"/>
        <v>7.1084148691161975E-5</v>
      </c>
      <c r="AF6">
        <f t="shared" si="18"/>
        <v>7.4529042430725563E-5</v>
      </c>
      <c r="AG6">
        <f t="shared" si="19"/>
        <v>7.1440387539301465E-5</v>
      </c>
      <c r="AH6">
        <f t="shared" si="20"/>
        <v>7.1088354347767269E-5</v>
      </c>
      <c r="AJ6">
        <f t="shared" si="21"/>
        <v>0.39625893208329044</v>
      </c>
      <c r="AK6">
        <f t="shared" si="22"/>
        <v>0.38368680212150136</v>
      </c>
      <c r="AL6">
        <f t="shared" si="23"/>
        <v>0.37888106206736405</v>
      </c>
      <c r="AM6">
        <f t="shared" si="24"/>
        <v>0.38598676683366939</v>
      </c>
      <c r="AN6">
        <f t="shared" si="25"/>
        <v>0.38418607490337375</v>
      </c>
      <c r="AO6">
        <f t="shared" si="26"/>
        <v>0.38233412742844053</v>
      </c>
      <c r="AP6">
        <f t="shared" si="27"/>
        <v>0.37838178402073541</v>
      </c>
      <c r="AQ6">
        <f t="shared" si="28"/>
        <v>0.38114471494247176</v>
      </c>
      <c r="AR6">
        <f t="shared" si="29"/>
        <v>0.38179323965890749</v>
      </c>
    </row>
    <row r="7" spans="1:44" x14ac:dyDescent="0.15">
      <c r="A7">
        <v>6</v>
      </c>
      <c r="B7" s="4" t="s">
        <v>324</v>
      </c>
      <c r="C7" s="4" t="s">
        <v>567</v>
      </c>
      <c r="D7">
        <v>2.5190444009892446E-5</v>
      </c>
      <c r="E7">
        <v>2.429187172547668E-5</v>
      </c>
      <c r="F7">
        <v>2.5118069145466407E-5</v>
      </c>
      <c r="G7">
        <v>2.5734159816493702E-5</v>
      </c>
      <c r="H7">
        <v>2.5067920507850071E-5</v>
      </c>
      <c r="I7">
        <v>2.3170487145525928E-5</v>
      </c>
      <c r="J7">
        <v>2.083247798872176E-5</v>
      </c>
      <c r="K7">
        <v>2.2614227972222907E-5</v>
      </c>
      <c r="L7">
        <v>2.2077083524218628E-5</v>
      </c>
      <c r="M7" t="e">
        <v>#VALUE!</v>
      </c>
      <c r="N7" t="e">
        <v>#VALUE!</v>
      </c>
      <c r="P7">
        <f t="shared" si="3"/>
        <v>-0.20788654661473135</v>
      </c>
      <c r="Q7">
        <f t="shared" si="4"/>
        <v>-0.23314334664865119</v>
      </c>
      <c r="R7">
        <f t="shared" si="5"/>
        <v>-0.24271086761187893</v>
      </c>
      <c r="S7">
        <f t="shared" si="6"/>
        <v>-0.22838268304912626</v>
      </c>
      <c r="T7">
        <f t="shared" si="7"/>
        <v>-0.23202754048102994</v>
      </c>
      <c r="U7">
        <f t="shared" si="8"/>
        <v>-0.23572103890540314</v>
      </c>
      <c r="V7">
        <f t="shared" si="9"/>
        <v>-0.24378840411204533</v>
      </c>
      <c r="W7">
        <f t="shared" si="10"/>
        <v>-0.23824092980384348</v>
      </c>
      <c r="X7">
        <f t="shared" si="11"/>
        <v>-0.23699694018051654</v>
      </c>
      <c r="Z7">
        <f t="shared" si="12"/>
        <v>3.7457598190499464E-6</v>
      </c>
      <c r="AA7">
        <f t="shared" si="13"/>
        <v>5.5168454192320336E-6</v>
      </c>
      <c r="AB7">
        <f t="shared" si="14"/>
        <v>6.40053437646654E-6</v>
      </c>
      <c r="AC7">
        <f t="shared" si="15"/>
        <v>4.8783250956643513E-6</v>
      </c>
      <c r="AD7">
        <f t="shared" si="16"/>
        <v>6.0605481248852844E-6</v>
      </c>
      <c r="AE7">
        <f t="shared" si="17"/>
        <v>4.5483352677814763E-6</v>
      </c>
      <c r="AF7">
        <f t="shared" si="18"/>
        <v>2.353911284795244E-6</v>
      </c>
      <c r="AG7">
        <f t="shared" si="19"/>
        <v>2.5886418032034452E-6</v>
      </c>
      <c r="AH7">
        <f t="shared" si="20"/>
        <v>2.0485504484296617E-6</v>
      </c>
      <c r="AJ7">
        <f t="shared" si="21"/>
        <v>0.39605672669263431</v>
      </c>
      <c r="AK7">
        <f t="shared" si="22"/>
        <v>0.38342832667567439</v>
      </c>
      <c r="AL7">
        <f t="shared" si="23"/>
        <v>0.37864456619406051</v>
      </c>
      <c r="AM7">
        <f t="shared" si="24"/>
        <v>0.38580865847543688</v>
      </c>
      <c r="AN7">
        <f t="shared" si="25"/>
        <v>0.38398622975948504</v>
      </c>
      <c r="AO7">
        <f t="shared" si="26"/>
        <v>0.3821394805472984</v>
      </c>
      <c r="AP7">
        <f t="shared" si="27"/>
        <v>0.37810579794397736</v>
      </c>
      <c r="AQ7">
        <f t="shared" si="28"/>
        <v>0.38087953509807826</v>
      </c>
      <c r="AR7">
        <f t="shared" si="29"/>
        <v>0.38150152990974173</v>
      </c>
    </row>
    <row r="8" spans="1:44" x14ac:dyDescent="0.15">
      <c r="A8">
        <v>7</v>
      </c>
      <c r="B8" s="4" t="s">
        <v>46</v>
      </c>
      <c r="C8" s="4" t="s">
        <v>567</v>
      </c>
      <c r="D8">
        <v>1.5151456353539692E-3</v>
      </c>
      <c r="E8">
        <v>1.5545831842576029E-3</v>
      </c>
      <c r="F8">
        <v>1.6374604490335767E-3</v>
      </c>
      <c r="G8">
        <v>1.6098030397114305E-3</v>
      </c>
      <c r="H8">
        <v>1.5729745820435039E-3</v>
      </c>
      <c r="I8">
        <v>1.5592770403008204E-3</v>
      </c>
      <c r="J8">
        <v>1.5726512699099566E-3</v>
      </c>
      <c r="K8">
        <v>1.6339384869253229E-3</v>
      </c>
      <c r="L8">
        <v>1.6685792029562726E-3</v>
      </c>
      <c r="M8" t="e">
        <v>#VALUE!</v>
      </c>
      <c r="N8" t="e">
        <v>#VALUE!</v>
      </c>
      <c r="P8">
        <f t="shared" si="3"/>
        <v>-0.20227665263200206</v>
      </c>
      <c r="Q8">
        <f t="shared" si="4"/>
        <v>-0.22560894650800961</v>
      </c>
      <c r="R8">
        <f t="shared" si="5"/>
        <v>-0.23355818688517535</v>
      </c>
      <c r="S8">
        <f t="shared" si="6"/>
        <v>-0.22203243766715541</v>
      </c>
      <c r="T8">
        <f t="shared" si="7"/>
        <v>-0.22529529201840334</v>
      </c>
      <c r="U8">
        <f t="shared" si="8"/>
        <v>-0.22923114957648993</v>
      </c>
      <c r="V8">
        <f t="shared" si="9"/>
        <v>-0.23475726498591468</v>
      </c>
      <c r="W8">
        <f t="shared" si="10"/>
        <v>-0.22914842433822336</v>
      </c>
      <c r="X8">
        <f t="shared" si="11"/>
        <v>-0.2273263976200289</v>
      </c>
      <c r="Z8">
        <f t="shared" si="12"/>
        <v>6.5031445565276566E-4</v>
      </c>
      <c r="AA8">
        <f t="shared" si="13"/>
        <v>1.1044171607837436E-3</v>
      </c>
      <c r="AB8">
        <f t="shared" si="14"/>
        <v>1.3312331054758605E-3</v>
      </c>
      <c r="AC8">
        <f t="shared" si="15"/>
        <v>9.5642327182671313E-4</v>
      </c>
      <c r="AD8">
        <f t="shared" si="16"/>
        <v>1.1155177737492289E-3</v>
      </c>
      <c r="AE8">
        <f t="shared" si="17"/>
        <v>1.1137622692218207E-3</v>
      </c>
      <c r="AF8">
        <f t="shared" si="18"/>
        <v>1.1832534307141052E-3</v>
      </c>
      <c r="AG8">
        <f t="shared" si="19"/>
        <v>1.1829854322432979E-3</v>
      </c>
      <c r="AH8">
        <f t="shared" si="20"/>
        <v>1.1464264190072279E-3</v>
      </c>
      <c r="AJ8">
        <f t="shared" si="21"/>
        <v>0.39886167368399894</v>
      </c>
      <c r="AK8">
        <f t="shared" si="22"/>
        <v>0.38719552674599522</v>
      </c>
      <c r="AL8">
        <f t="shared" si="23"/>
        <v>0.38322090655741231</v>
      </c>
      <c r="AM8">
        <f t="shared" si="24"/>
        <v>0.38898378116642229</v>
      </c>
      <c r="AN8">
        <f t="shared" si="25"/>
        <v>0.38735235399079831</v>
      </c>
      <c r="AO8">
        <f t="shared" si="26"/>
        <v>0.38538442521175503</v>
      </c>
      <c r="AP8">
        <f t="shared" si="27"/>
        <v>0.38262136750704268</v>
      </c>
      <c r="AQ8">
        <f t="shared" si="28"/>
        <v>0.38542578783088832</v>
      </c>
      <c r="AR8">
        <f t="shared" si="29"/>
        <v>0.38633680118998553</v>
      </c>
    </row>
    <row r="9" spans="1:44" x14ac:dyDescent="0.15">
      <c r="A9">
        <v>8</v>
      </c>
      <c r="B9" s="4" t="s">
        <v>405</v>
      </c>
      <c r="C9" s="4" t="s">
        <v>567</v>
      </c>
      <c r="D9">
        <v>1.2048436446862269E-3</v>
      </c>
      <c r="E9">
        <v>1.016675466876049E-3</v>
      </c>
      <c r="F9">
        <v>9.397730518480793E-4</v>
      </c>
      <c r="G9">
        <v>9.5123614700268232E-4</v>
      </c>
      <c r="H9">
        <v>9.6178935634282309E-4</v>
      </c>
      <c r="I9">
        <v>9.5822050969693556E-4</v>
      </c>
      <c r="J9">
        <v>9.7592507063119988E-4</v>
      </c>
      <c r="K9">
        <v>9.3781504112688179E-4</v>
      </c>
      <c r="L9">
        <v>9.1741462392625189E-4</v>
      </c>
      <c r="M9" t="e">
        <v>#VALUE!</v>
      </c>
      <c r="N9" t="e">
        <v>#VALUE!</v>
      </c>
      <c r="P9">
        <f t="shared" si="3"/>
        <v>-0.20344498392168706</v>
      </c>
      <c r="Q9">
        <f t="shared" si="4"/>
        <v>-0.22825733897309242</v>
      </c>
      <c r="R9">
        <f t="shared" si="5"/>
        <v>-0.23751870424993432</v>
      </c>
      <c r="S9">
        <f t="shared" si="6"/>
        <v>-0.22467251312234646</v>
      </c>
      <c r="T9">
        <f t="shared" si="7"/>
        <v>-0.22795349544781515</v>
      </c>
      <c r="U9">
        <f t="shared" si="8"/>
        <v>-0.23177055047679024</v>
      </c>
      <c r="V9">
        <f t="shared" si="9"/>
        <v>-0.23823003987042399</v>
      </c>
      <c r="W9">
        <f t="shared" si="10"/>
        <v>-0.23307656369347704</v>
      </c>
      <c r="X9">
        <f t="shared" si="11"/>
        <v>-0.2317382771710533</v>
      </c>
      <c r="Z9">
        <f t="shared" si="12"/>
        <v>5.1565835687461493E-4</v>
      </c>
      <c r="AA9">
        <f t="shared" si="13"/>
        <v>7.1814628841663467E-4</v>
      </c>
      <c r="AB9">
        <f t="shared" si="14"/>
        <v>7.5795599028829921E-4</v>
      </c>
      <c r="AC9">
        <f t="shared" si="15"/>
        <v>5.6082431347653284E-4</v>
      </c>
      <c r="AD9">
        <f t="shared" si="16"/>
        <v>6.7745268772153341E-4</v>
      </c>
      <c r="AE9">
        <f t="shared" si="17"/>
        <v>6.7974271669114295E-4</v>
      </c>
      <c r="AF9">
        <f t="shared" si="18"/>
        <v>7.2915809069908826E-4</v>
      </c>
      <c r="AG9">
        <f t="shared" si="19"/>
        <v>6.7303104124787441E-4</v>
      </c>
      <c r="AH9">
        <f t="shared" si="20"/>
        <v>6.243401673455771E-4</v>
      </c>
      <c r="AJ9">
        <f t="shared" si="21"/>
        <v>0.39827750803915646</v>
      </c>
      <c r="AK9">
        <f t="shared" si="22"/>
        <v>0.38587133051345379</v>
      </c>
      <c r="AL9">
        <f t="shared" si="23"/>
        <v>0.38124064787503287</v>
      </c>
      <c r="AM9">
        <f t="shared" si="24"/>
        <v>0.38766374343882676</v>
      </c>
      <c r="AN9">
        <f t="shared" si="25"/>
        <v>0.38602325227609241</v>
      </c>
      <c r="AO9">
        <f t="shared" si="26"/>
        <v>0.38411472476160491</v>
      </c>
      <c r="AP9">
        <f t="shared" si="27"/>
        <v>0.38088498006478799</v>
      </c>
      <c r="AQ9">
        <f t="shared" si="28"/>
        <v>0.38346171815326147</v>
      </c>
      <c r="AR9">
        <f t="shared" si="29"/>
        <v>0.38413086141447333</v>
      </c>
    </row>
    <row r="10" spans="1:44" x14ac:dyDescent="0.15">
      <c r="A10">
        <v>9</v>
      </c>
      <c r="B10" s="4" t="s">
        <v>425</v>
      </c>
      <c r="C10" s="4" t="s">
        <v>567</v>
      </c>
      <c r="D10">
        <v>0.86082375</v>
      </c>
      <c r="E10">
        <v>0.89255062499999993</v>
      </c>
      <c r="F10">
        <v>0.94167199999999995</v>
      </c>
      <c r="G10">
        <v>1.0668735714285715</v>
      </c>
      <c r="H10">
        <v>1.1886330769230768</v>
      </c>
      <c r="I10">
        <v>1.3150743999999999</v>
      </c>
      <c r="J10">
        <v>1.3141166666666666</v>
      </c>
      <c r="K10">
        <v>1.3650890909090909</v>
      </c>
      <c r="L10">
        <v>1.4387940000000001</v>
      </c>
      <c r="M10" t="e">
        <v>#VALUE!</v>
      </c>
      <c r="N10" t="e">
        <v>#VALUE!</v>
      </c>
      <c r="P10">
        <f t="shared" si="3"/>
        <v>3.0331429069213791</v>
      </c>
      <c r="Q10">
        <f t="shared" si="4"/>
        <v>4.1612163904663211</v>
      </c>
      <c r="R10">
        <f t="shared" si="5"/>
        <v>5.1026756800065813</v>
      </c>
      <c r="S10">
        <f t="shared" si="6"/>
        <v>4.0484171694489799</v>
      </c>
      <c r="T10">
        <f t="shared" si="7"/>
        <v>4.9375376795139179</v>
      </c>
      <c r="U10">
        <f t="shared" si="8"/>
        <v>5.3202326961131607</v>
      </c>
      <c r="V10">
        <f t="shared" si="9"/>
        <v>7.4038714679105926</v>
      </c>
      <c r="W10">
        <f t="shared" si="10"/>
        <v>7.464662027929867</v>
      </c>
      <c r="X10">
        <f t="shared" si="11"/>
        <v>8.2134659843359774</v>
      </c>
      <c r="Z10">
        <f t="shared" si="12"/>
        <v>0.37354880621602216</v>
      </c>
      <c r="AA10">
        <f t="shared" si="13"/>
        <v>0.64092758241141845</v>
      </c>
      <c r="AB10">
        <f t="shared" si="14"/>
        <v>0.77374061183926801</v>
      </c>
      <c r="AC10">
        <f t="shared" si="15"/>
        <v>0.64085685223128275</v>
      </c>
      <c r="AD10">
        <f t="shared" si="16"/>
        <v>0.85193710832499381</v>
      </c>
      <c r="AE10">
        <f t="shared" si="17"/>
        <v>0.94959567184347016</v>
      </c>
      <c r="AF10">
        <f t="shared" si="18"/>
        <v>1</v>
      </c>
      <c r="AG10">
        <f t="shared" si="19"/>
        <v>1</v>
      </c>
      <c r="AH10">
        <f t="shared" si="20"/>
        <v>1</v>
      </c>
      <c r="AJ10">
        <f t="shared" si="21"/>
        <v>2.0165714534606893</v>
      </c>
      <c r="AK10">
        <f t="shared" si="22"/>
        <v>2.5806081952331605</v>
      </c>
      <c r="AL10">
        <f t="shared" si="23"/>
        <v>3.0513378400032907</v>
      </c>
      <c r="AM10">
        <f t="shared" si="24"/>
        <v>2.5242085847244899</v>
      </c>
      <c r="AN10">
        <f t="shared" si="25"/>
        <v>2.9687688397569589</v>
      </c>
      <c r="AO10">
        <f t="shared" si="26"/>
        <v>3.1601163480565804</v>
      </c>
      <c r="AP10">
        <f t="shared" si="27"/>
        <v>4.2019357339552963</v>
      </c>
      <c r="AQ10">
        <f t="shared" si="28"/>
        <v>4.2323310139649335</v>
      </c>
      <c r="AR10">
        <f t="shared" si="29"/>
        <v>4.6067329921679887</v>
      </c>
    </row>
    <row r="11" spans="1:44" x14ac:dyDescent="0.15">
      <c r="A11">
        <v>10</v>
      </c>
      <c r="B11" s="4" t="s">
        <v>449</v>
      </c>
      <c r="C11" s="4" t="s">
        <v>567</v>
      </c>
      <c r="D11">
        <v>3.8626780307278235E-4</v>
      </c>
      <c r="E11">
        <v>3.5856054665621146E-4</v>
      </c>
      <c r="F11">
        <v>3.5240503483928974E-4</v>
      </c>
      <c r="G11">
        <v>3.6834366197183101E-4</v>
      </c>
      <c r="H11">
        <v>4.4963619827194178E-4</v>
      </c>
      <c r="I11">
        <v>4.2909931079432691E-4</v>
      </c>
      <c r="J11">
        <v>5.0021565702330255E-4</v>
      </c>
      <c r="K11">
        <v>4.5318396019308017E-4</v>
      </c>
      <c r="L11">
        <v>4.3950917226181222E-4</v>
      </c>
      <c r="M11" t="e">
        <v>#VALUE!</v>
      </c>
      <c r="N11" t="e">
        <v>#VALUE!</v>
      </c>
      <c r="P11">
        <f t="shared" si="3"/>
        <v>-0.20652703881498374</v>
      </c>
      <c r="Q11">
        <f t="shared" si="4"/>
        <v>-0.2314975724546888</v>
      </c>
      <c r="R11">
        <f t="shared" si="5"/>
        <v>-0.24085297865456265</v>
      </c>
      <c r="S11">
        <f t="shared" si="6"/>
        <v>-0.22700922357618619</v>
      </c>
      <c r="T11">
        <f t="shared" si="7"/>
        <v>-0.23018098267086992</v>
      </c>
      <c r="U11">
        <f t="shared" si="8"/>
        <v>-0.23400603213358429</v>
      </c>
      <c r="V11">
        <f t="shared" si="9"/>
        <v>-0.24099853186205919</v>
      </c>
      <c r="W11">
        <f t="shared" si="10"/>
        <v>-0.23581127753379552</v>
      </c>
      <c r="X11">
        <f t="shared" si="11"/>
        <v>-0.23454520037854007</v>
      </c>
      <c r="Z11">
        <f t="shared" si="12"/>
        <v>1.6043591969813634E-4</v>
      </c>
      <c r="AA11">
        <f t="shared" si="13"/>
        <v>2.4555477106755615E-4</v>
      </c>
      <c r="AB11">
        <f t="shared" si="14"/>
        <v>2.7532631444407261E-4</v>
      </c>
      <c r="AC11">
        <f t="shared" si="15"/>
        <v>2.1068272199763156E-4</v>
      </c>
      <c r="AD11">
        <f t="shared" si="16"/>
        <v>3.1036852433641754E-4</v>
      </c>
      <c r="AE11">
        <f t="shared" si="17"/>
        <v>2.9766726406861598E-4</v>
      </c>
      <c r="AF11">
        <f t="shared" si="18"/>
        <v>3.6715382780311593E-4</v>
      </c>
      <c r="AG11">
        <f t="shared" si="19"/>
        <v>3.180081653101384E-4</v>
      </c>
      <c r="AH11">
        <f t="shared" si="20"/>
        <v>2.921787837106595E-4</v>
      </c>
      <c r="AJ11">
        <f t="shared" si="21"/>
        <v>0.3967364805925081</v>
      </c>
      <c r="AK11">
        <f t="shared" si="22"/>
        <v>0.38425121377265559</v>
      </c>
      <c r="AL11">
        <f t="shared" si="23"/>
        <v>0.37957351067271866</v>
      </c>
      <c r="AM11">
        <f t="shared" si="24"/>
        <v>0.38649538821190688</v>
      </c>
      <c r="AN11">
        <f t="shared" si="25"/>
        <v>0.38490950866456503</v>
      </c>
      <c r="AO11">
        <f t="shared" si="26"/>
        <v>0.38299698393320786</v>
      </c>
      <c r="AP11">
        <f t="shared" si="27"/>
        <v>0.37950073406897039</v>
      </c>
      <c r="AQ11">
        <f t="shared" si="28"/>
        <v>0.38209436123310225</v>
      </c>
      <c r="AR11">
        <f t="shared" si="29"/>
        <v>0.38272739981072995</v>
      </c>
    </row>
    <row r="12" spans="1:44" x14ac:dyDescent="0.15">
      <c r="A12">
        <v>11</v>
      </c>
      <c r="B12" s="4" t="s">
        <v>482</v>
      </c>
      <c r="C12" s="4" t="s">
        <v>567</v>
      </c>
      <c r="D12">
        <v>1.0946817157758287E-2</v>
      </c>
      <c r="E12">
        <v>1.6336858608718866E-2</v>
      </c>
      <c r="F12">
        <v>3.8826880501470519E-3</v>
      </c>
      <c r="G12">
        <v>9.1363782631670096E-3</v>
      </c>
      <c r="H12">
        <v>6.6638738738738741E-3</v>
      </c>
      <c r="I12">
        <v>6.4890609801720907E-3</v>
      </c>
      <c r="J12">
        <v>4.9093065126475958E-3</v>
      </c>
      <c r="K12">
        <v>3.2327560240963853E-3</v>
      </c>
      <c r="L12">
        <v>2.7193958152331864E-3</v>
      </c>
      <c r="M12" t="e">
        <v>#VALUE!</v>
      </c>
      <c r="N12" t="e">
        <v>#VALUE!</v>
      </c>
      <c r="P12">
        <f t="shared" si="3"/>
        <v>-0.16676506300299798</v>
      </c>
      <c r="Q12">
        <f t="shared" si="4"/>
        <v>-0.15282830851773441</v>
      </c>
      <c r="R12">
        <f t="shared" si="5"/>
        <v>-0.22081284715578101</v>
      </c>
      <c r="S12">
        <f t="shared" si="6"/>
        <v>-0.19185976010153394</v>
      </c>
      <c r="T12">
        <f t="shared" si="7"/>
        <v>-0.20315364757531398</v>
      </c>
      <c r="U12">
        <f t="shared" si="8"/>
        <v>-0.20840332866816802</v>
      </c>
      <c r="V12">
        <f t="shared" si="9"/>
        <v>-0.21533889096571765</v>
      </c>
      <c r="W12">
        <f t="shared" si="10"/>
        <v>-0.22012649277200816</v>
      </c>
      <c r="X12">
        <f t="shared" si="11"/>
        <v>-0.22115454600055054</v>
      </c>
      <c r="Z12">
        <f t="shared" si="12"/>
        <v>4.7432050279335239E-3</v>
      </c>
      <c r="AA12">
        <f t="shared" si="13"/>
        <v>1.1719551019752552E-2</v>
      </c>
      <c r="AB12">
        <f t="shared" si="14"/>
        <v>3.1760960158540535E-3</v>
      </c>
      <c r="AC12">
        <f t="shared" si="15"/>
        <v>5.477612161381375E-3</v>
      </c>
      <c r="AD12">
        <f t="shared" si="16"/>
        <v>4.7644038110013975E-3</v>
      </c>
      <c r="AE12">
        <f t="shared" si="17"/>
        <v>4.6735316265336035E-3</v>
      </c>
      <c r="AF12">
        <f t="shared" si="18"/>
        <v>3.7223737153524394E-3</v>
      </c>
      <c r="AG12">
        <f t="shared" si="19"/>
        <v>2.3542202590572602E-3</v>
      </c>
      <c r="AH12">
        <f t="shared" si="20"/>
        <v>1.8767815523601254E-3</v>
      </c>
      <c r="AJ12">
        <f t="shared" si="21"/>
        <v>0.41661746849850101</v>
      </c>
      <c r="AK12">
        <f t="shared" si="22"/>
        <v>0.42358584574113278</v>
      </c>
      <c r="AL12">
        <f t="shared" si="23"/>
        <v>0.38959357642210951</v>
      </c>
      <c r="AM12">
        <f t="shared" si="24"/>
        <v>0.40407011994923303</v>
      </c>
      <c r="AN12">
        <f t="shared" si="25"/>
        <v>0.39842317621234302</v>
      </c>
      <c r="AO12">
        <f t="shared" si="26"/>
        <v>0.39579833566591599</v>
      </c>
      <c r="AP12">
        <f t="shared" si="27"/>
        <v>0.39233055451714116</v>
      </c>
      <c r="AQ12">
        <f t="shared" si="28"/>
        <v>0.38993675361399593</v>
      </c>
      <c r="AR12">
        <f t="shared" si="29"/>
        <v>0.38942272699972474</v>
      </c>
    </row>
    <row r="13" spans="1:44" x14ac:dyDescent="0.15">
      <c r="A13">
        <v>12</v>
      </c>
      <c r="B13" s="4" t="s">
        <v>475</v>
      </c>
      <c r="C13" s="4" t="s">
        <v>567</v>
      </c>
      <c r="D13">
        <v>6.1051320754716984E-3</v>
      </c>
      <c r="E13">
        <v>6.2365582089552243E-3</v>
      </c>
      <c r="F13">
        <v>5.8798110465116283E-3</v>
      </c>
      <c r="G13">
        <v>5.7174050991501413E-3</v>
      </c>
      <c r="H13">
        <v>5.4377216216216209E-3</v>
      </c>
      <c r="I13">
        <v>5.4028293333333336E-3</v>
      </c>
      <c r="J13">
        <v>5.4333200000000002E-3</v>
      </c>
      <c r="K13">
        <v>5.4351039999999996E-3</v>
      </c>
      <c r="L13">
        <v>5.4507039999999998E-3</v>
      </c>
      <c r="M13" t="e">
        <v>#VALUE!</v>
      </c>
      <c r="N13" t="e">
        <v>#VALUE!</v>
      </c>
      <c r="P13">
        <f t="shared" si="3"/>
        <v>-0.18499469847605379</v>
      </c>
      <c r="Q13">
        <f t="shared" si="4"/>
        <v>-0.20255720923702406</v>
      </c>
      <c r="R13">
        <f t="shared" si="5"/>
        <v>-0.20947590694649926</v>
      </c>
      <c r="S13">
        <f t="shared" si="6"/>
        <v>-0.20556580459331161</v>
      </c>
      <c r="T13">
        <f t="shared" si="7"/>
        <v>-0.20848650246914974</v>
      </c>
      <c r="U13">
        <f t="shared" si="8"/>
        <v>-0.21299254362794168</v>
      </c>
      <c r="V13">
        <f t="shared" si="9"/>
        <v>-0.2122892831552661</v>
      </c>
      <c r="W13">
        <f t="shared" si="10"/>
        <v>-0.20769891285019185</v>
      </c>
      <c r="X13">
        <f t="shared" si="11"/>
        <v>-0.20511251864154131</v>
      </c>
      <c r="Z13">
        <f t="shared" si="12"/>
        <v>2.6421472058740531E-3</v>
      </c>
      <c r="AA13">
        <f t="shared" si="13"/>
        <v>4.4665376858331112E-3</v>
      </c>
      <c r="AB13">
        <f t="shared" si="14"/>
        <v>4.8170958599808422E-3</v>
      </c>
      <c r="AC13">
        <f t="shared" si="15"/>
        <v>3.4238462686727827E-3</v>
      </c>
      <c r="AD13">
        <f t="shared" si="16"/>
        <v>3.8855630450942147E-3</v>
      </c>
      <c r="AE13">
        <f t="shared" si="17"/>
        <v>3.8891698414084156E-3</v>
      </c>
      <c r="AF13">
        <f t="shared" si="18"/>
        <v>4.1211363019446647E-3</v>
      </c>
      <c r="AG13">
        <f t="shared" si="19"/>
        <v>3.9675792510443213E-3</v>
      </c>
      <c r="AH13">
        <f t="shared" si="20"/>
        <v>3.7751384399533285E-3</v>
      </c>
      <c r="AJ13">
        <f t="shared" si="21"/>
        <v>0.40750265076197312</v>
      </c>
      <c r="AK13">
        <f t="shared" si="22"/>
        <v>0.39872139538148799</v>
      </c>
      <c r="AL13">
        <f t="shared" si="23"/>
        <v>0.39526204652675034</v>
      </c>
      <c r="AM13">
        <f t="shared" si="24"/>
        <v>0.39721709770334418</v>
      </c>
      <c r="AN13">
        <f t="shared" si="25"/>
        <v>0.3957567487654251</v>
      </c>
      <c r="AO13">
        <f t="shared" si="26"/>
        <v>0.39350372818602919</v>
      </c>
      <c r="AP13">
        <f t="shared" si="27"/>
        <v>0.39385535842236696</v>
      </c>
      <c r="AQ13">
        <f t="shared" si="28"/>
        <v>0.39615054357490409</v>
      </c>
      <c r="AR13">
        <f t="shared" si="29"/>
        <v>0.39744374067922933</v>
      </c>
    </row>
    <row r="14" spans="1:44" x14ac:dyDescent="0.15">
      <c r="A14">
        <v>13</v>
      </c>
      <c r="B14" s="4" t="s">
        <v>553</v>
      </c>
      <c r="C14" s="4" t="s">
        <v>567</v>
      </c>
      <c r="D14">
        <v>5.6885340802987868E-4</v>
      </c>
      <c r="E14">
        <v>7.4638255514559515E-4</v>
      </c>
      <c r="F14">
        <v>7.2589428510502188E-4</v>
      </c>
      <c r="G14">
        <v>7.2821924008839892E-4</v>
      </c>
      <c r="H14">
        <v>7.2567129691110464E-4</v>
      </c>
      <c r="I14">
        <v>7.4689835179394778E-4</v>
      </c>
      <c r="J14">
        <v>6.4464033738263228E-4</v>
      </c>
      <c r="K14">
        <v>5.9355593319348923E-4</v>
      </c>
      <c r="L14">
        <v>5.5534615894918397E-4</v>
      </c>
      <c r="M14" t="e">
        <v>#VALUE!</v>
      </c>
      <c r="N14" t="e">
        <v>#VALUE!</v>
      </c>
      <c r="P14">
        <f t="shared" si="3"/>
        <v>-0.20583957794868896</v>
      </c>
      <c r="Q14">
        <f t="shared" si="4"/>
        <v>-0.2295881280427805</v>
      </c>
      <c r="R14">
        <f t="shared" si="5"/>
        <v>-0.23873281614740624</v>
      </c>
      <c r="S14">
        <f t="shared" si="6"/>
        <v>-0.22556654753032485</v>
      </c>
      <c r="T14">
        <f t="shared" si="7"/>
        <v>-0.22898043426919767</v>
      </c>
      <c r="U14">
        <f t="shared" si="8"/>
        <v>-0.23266336446467434</v>
      </c>
      <c r="V14">
        <f t="shared" si="9"/>
        <v>-0.24015802175330014</v>
      </c>
      <c r="W14">
        <f t="shared" si="10"/>
        <v>-0.23501917568053146</v>
      </c>
      <c r="X14">
        <f t="shared" si="11"/>
        <v>-0.23386484503819877</v>
      </c>
      <c r="Z14">
        <f t="shared" si="12"/>
        <v>2.396692665537726E-4</v>
      </c>
      <c r="AA14">
        <f t="shared" si="13"/>
        <v>5.2404927988698735E-4</v>
      </c>
      <c r="AB14">
        <f t="shared" si="14"/>
        <v>5.8221567608317325E-4</v>
      </c>
      <c r="AC14">
        <f t="shared" si="15"/>
        <v>4.268587937297202E-4</v>
      </c>
      <c r="AD14">
        <f t="shared" si="16"/>
        <v>5.0821581210977538E-4</v>
      </c>
      <c r="AE14">
        <f t="shared" si="17"/>
        <v>5.2714817068276649E-4</v>
      </c>
      <c r="AF14">
        <f t="shared" si="18"/>
        <v>4.7705779115112505E-4</v>
      </c>
      <c r="AG14">
        <f t="shared" si="19"/>
        <v>4.2083950138465336E-4</v>
      </c>
      <c r="AH14">
        <f t="shared" si="20"/>
        <v>3.7268963295954773E-4</v>
      </c>
      <c r="AJ14">
        <f t="shared" si="21"/>
        <v>0.39708021102565549</v>
      </c>
      <c r="AK14">
        <f t="shared" si="22"/>
        <v>0.38520593597860975</v>
      </c>
      <c r="AL14">
        <f t="shared" si="23"/>
        <v>0.38063359192629687</v>
      </c>
      <c r="AM14">
        <f t="shared" si="24"/>
        <v>0.3872167262348376</v>
      </c>
      <c r="AN14">
        <f t="shared" si="25"/>
        <v>0.38550978286540116</v>
      </c>
      <c r="AO14">
        <f t="shared" si="26"/>
        <v>0.38366831776766286</v>
      </c>
      <c r="AP14">
        <f t="shared" si="27"/>
        <v>0.37992098912334993</v>
      </c>
      <c r="AQ14">
        <f t="shared" si="28"/>
        <v>0.38249041215973428</v>
      </c>
      <c r="AR14">
        <f t="shared" si="29"/>
        <v>0.38306757748090059</v>
      </c>
    </row>
    <row r="15" spans="1:44" x14ac:dyDescent="0.15">
      <c r="A15">
        <v>14</v>
      </c>
      <c r="B15" s="4" t="s">
        <v>451</v>
      </c>
      <c r="C15" s="4" t="s">
        <v>567</v>
      </c>
      <c r="D15">
        <v>4.3693857404021937E-5</v>
      </c>
      <c r="E15">
        <v>4.3966878701469618E-5</v>
      </c>
      <c r="F15">
        <v>4.4067570384293301E-5</v>
      </c>
      <c r="G15">
        <v>4.271279319323245E-5</v>
      </c>
      <c r="H15">
        <v>3.9185035213183991E-5</v>
      </c>
      <c r="I15">
        <v>3.8338400784083673E-5</v>
      </c>
      <c r="J15">
        <v>4.0153678516392262E-5</v>
      </c>
      <c r="K15">
        <v>4.1230767064555079E-5</v>
      </c>
      <c r="L15">
        <v>4.1936440648078267E-5</v>
      </c>
      <c r="M15" t="e">
        <v>#VALUE!</v>
      </c>
      <c r="N15" t="e">
        <v>#VALUE!</v>
      </c>
      <c r="P15">
        <f t="shared" si="3"/>
        <v>-0.20781687862198719</v>
      </c>
      <c r="Q15">
        <f t="shared" si="4"/>
        <v>-0.2330464766121339</v>
      </c>
      <c r="R15">
        <f t="shared" si="5"/>
        <v>-0.24260329819180249</v>
      </c>
      <c r="S15">
        <f t="shared" si="6"/>
        <v>-0.22831461878149165</v>
      </c>
      <c r="T15">
        <f t="shared" si="7"/>
        <v>-0.23196614147931141</v>
      </c>
      <c r="U15">
        <f t="shared" si="8"/>
        <v>-0.2356569560586354</v>
      </c>
      <c r="V15">
        <f t="shared" si="9"/>
        <v>-0.24367596028100164</v>
      </c>
      <c r="W15">
        <f t="shared" si="10"/>
        <v>-0.23813587895358326</v>
      </c>
      <c r="X15">
        <f t="shared" si="11"/>
        <v>-0.23688029850965342</v>
      </c>
      <c r="Z15">
        <f t="shared" si="12"/>
        <v>1.177534885381978E-5</v>
      </c>
      <c r="AA15">
        <f t="shared" si="13"/>
        <v>1.9645443806781309E-5</v>
      </c>
      <c r="AB15">
        <f t="shared" si="14"/>
        <v>2.1970996804568481E-5</v>
      </c>
      <c r="AC15">
        <f t="shared" si="15"/>
        <v>1.5077334114205197E-5</v>
      </c>
      <c r="AD15">
        <f t="shared" si="16"/>
        <v>1.6178945638124056E-5</v>
      </c>
      <c r="AE15">
        <f t="shared" si="17"/>
        <v>1.550100070778115E-5</v>
      </c>
      <c r="AF15">
        <f t="shared" si="18"/>
        <v>1.7056914326581184E-5</v>
      </c>
      <c r="AG15">
        <f t="shared" si="19"/>
        <v>1.6226432503360922E-5</v>
      </c>
      <c r="AH15">
        <f t="shared" si="20"/>
        <v>1.5851514020800152E-5</v>
      </c>
      <c r="AJ15">
        <f t="shared" si="21"/>
        <v>0.39609156068900642</v>
      </c>
      <c r="AK15">
        <f t="shared" si="22"/>
        <v>0.38347676169393308</v>
      </c>
      <c r="AL15">
        <f t="shared" si="23"/>
        <v>0.37869835090409876</v>
      </c>
      <c r="AM15">
        <f t="shared" si="24"/>
        <v>0.38584269060925419</v>
      </c>
      <c r="AN15">
        <f t="shared" si="25"/>
        <v>0.38401692926034431</v>
      </c>
      <c r="AO15">
        <f t="shared" si="26"/>
        <v>0.38217152197068227</v>
      </c>
      <c r="AP15">
        <f t="shared" si="27"/>
        <v>0.37816201985949915</v>
      </c>
      <c r="AQ15">
        <f t="shared" si="28"/>
        <v>0.38093206052320838</v>
      </c>
      <c r="AR15">
        <f t="shared" si="29"/>
        <v>0.38155985074517329</v>
      </c>
    </row>
    <row r="16" spans="1:44" x14ac:dyDescent="0.15">
      <c r="A16">
        <v>15</v>
      </c>
      <c r="B16" s="4" t="s">
        <v>89</v>
      </c>
      <c r="C16" s="4" t="s">
        <v>567</v>
      </c>
      <c r="D16">
        <v>2.1917953603976799E-3</v>
      </c>
      <c r="E16">
        <v>2.2486830926083264E-3</v>
      </c>
      <c r="F16">
        <v>2.1939072847682109E-3</v>
      </c>
      <c r="G16">
        <v>2.251016963528414E-3</v>
      </c>
      <c r="H16">
        <v>2.1814735537190083E-3</v>
      </c>
      <c r="I16">
        <v>2.1508788617886181E-3</v>
      </c>
      <c r="J16">
        <v>2.4982611570247937E-3</v>
      </c>
      <c r="K16">
        <v>2.6212256198347105E-3</v>
      </c>
      <c r="L16">
        <v>2.9048223140495867E-3</v>
      </c>
      <c r="M16" t="e">
        <v>#VALUE!</v>
      </c>
      <c r="N16" t="e">
        <v>#VALUE!</v>
      </c>
      <c r="P16">
        <f t="shared" si="3"/>
        <v>-0.19972896982718302</v>
      </c>
      <c r="Q16">
        <f t="shared" si="4"/>
        <v>-0.22219154068189687</v>
      </c>
      <c r="R16">
        <f t="shared" si="5"/>
        <v>-0.23039944076996316</v>
      </c>
      <c r="S16">
        <f t="shared" si="6"/>
        <v>-0.21946192712291426</v>
      </c>
      <c r="T16">
        <f t="shared" si="7"/>
        <v>-0.22264877180606174</v>
      </c>
      <c r="U16">
        <f t="shared" si="8"/>
        <v>-0.22673169383212588</v>
      </c>
      <c r="V16">
        <f t="shared" si="9"/>
        <v>-0.22937048161238247</v>
      </c>
      <c r="W16">
        <f t="shared" si="10"/>
        <v>-0.22357728395339013</v>
      </c>
      <c r="X16">
        <f t="shared" si="11"/>
        <v>-0.2200654645912507</v>
      </c>
      <c r="Z16">
        <f t="shared" si="12"/>
        <v>9.4394780301745493E-4</v>
      </c>
      <c r="AA16">
        <f t="shared" si="13"/>
        <v>1.6028494539913661E-3</v>
      </c>
      <c r="AB16">
        <f t="shared" si="14"/>
        <v>1.7884554059388622E-3</v>
      </c>
      <c r="AC16">
        <f t="shared" si="15"/>
        <v>1.3415983590502596E-3</v>
      </c>
      <c r="AD16">
        <f t="shared" si="16"/>
        <v>1.551657495662834E-3</v>
      </c>
      <c r="AE16">
        <f t="shared" si="17"/>
        <v>1.5409546292823499E-3</v>
      </c>
      <c r="AF16">
        <f t="shared" si="18"/>
        <v>1.8876219282238352E-3</v>
      </c>
      <c r="AG16">
        <f t="shared" si="19"/>
        <v>1.9062356138586491E-3</v>
      </c>
      <c r="AH16">
        <f t="shared" si="20"/>
        <v>2.0056596017628378E-3</v>
      </c>
      <c r="AJ16">
        <f t="shared" si="21"/>
        <v>0.40013551508640849</v>
      </c>
      <c r="AK16">
        <f t="shared" si="22"/>
        <v>0.38890422965905158</v>
      </c>
      <c r="AL16">
        <f t="shared" si="23"/>
        <v>0.38480027961501839</v>
      </c>
      <c r="AM16">
        <f t="shared" si="24"/>
        <v>0.39026903643854288</v>
      </c>
      <c r="AN16">
        <f t="shared" si="25"/>
        <v>0.38867561409696916</v>
      </c>
      <c r="AO16">
        <f t="shared" si="26"/>
        <v>0.38663415308393706</v>
      </c>
      <c r="AP16">
        <f t="shared" si="27"/>
        <v>0.38531475919380875</v>
      </c>
      <c r="AQ16">
        <f t="shared" si="28"/>
        <v>0.38821135802330492</v>
      </c>
      <c r="AR16">
        <f t="shared" si="29"/>
        <v>0.38996726770437462</v>
      </c>
    </row>
    <row r="17" spans="1:44" x14ac:dyDescent="0.15">
      <c r="A17">
        <v>16</v>
      </c>
      <c r="B17" s="4" t="s">
        <v>508</v>
      </c>
      <c r="C17" s="4" t="s">
        <v>567</v>
      </c>
      <c r="D17">
        <v>4.3173557422969185E-3</v>
      </c>
      <c r="E17">
        <v>4.3094098972922502E-3</v>
      </c>
      <c r="F17">
        <v>4.2343043079743356E-3</v>
      </c>
      <c r="G17">
        <v>4.1749935838680113E-3</v>
      </c>
      <c r="H17">
        <v>3.9333015582034827E-3</v>
      </c>
      <c r="I17">
        <v>4.0709092575618696E-3</v>
      </c>
      <c r="J17">
        <v>4.319824014665445E-3</v>
      </c>
      <c r="K17">
        <v>4.4557158570119161E-3</v>
      </c>
      <c r="L17">
        <v>4.5137745187901011E-3</v>
      </c>
      <c r="M17" t="e">
        <v>#VALUE!</v>
      </c>
      <c r="N17" t="e">
        <v>#VALUE!</v>
      </c>
      <c r="P17">
        <f t="shared" si="3"/>
        <v>-0.19172593157098716</v>
      </c>
      <c r="Q17">
        <f t="shared" si="4"/>
        <v>-0.21204553763013576</v>
      </c>
      <c r="R17">
        <f t="shared" si="5"/>
        <v>-0.21881684966396123</v>
      </c>
      <c r="S17">
        <f t="shared" si="6"/>
        <v>-0.21174905314161252</v>
      </c>
      <c r="T17">
        <f t="shared" si="7"/>
        <v>-0.21502961641184926</v>
      </c>
      <c r="U17">
        <f t="shared" si="8"/>
        <v>-0.21861976647192924</v>
      </c>
      <c r="V17">
        <f t="shared" si="9"/>
        <v>-0.21876950959168801</v>
      </c>
      <c r="W17">
        <f t="shared" si="10"/>
        <v>-0.21322548020223339</v>
      </c>
      <c r="X17">
        <f t="shared" si="11"/>
        <v>-0.21061546717545593</v>
      </c>
      <c r="Z17">
        <f t="shared" si="12"/>
        <v>1.8663384977340098E-3</v>
      </c>
      <c r="AA17">
        <f t="shared" si="13"/>
        <v>3.0826548459465869E-3</v>
      </c>
      <c r="AB17">
        <f t="shared" si="14"/>
        <v>3.4650127352235413E-3</v>
      </c>
      <c r="AC17">
        <f t="shared" si="15"/>
        <v>2.4973247633428915E-3</v>
      </c>
      <c r="AD17">
        <f t="shared" si="16"/>
        <v>2.8072747017404793E-3</v>
      </c>
      <c r="AE17">
        <f t="shared" si="17"/>
        <v>2.9273978185470131E-3</v>
      </c>
      <c r="AF17">
        <f t="shared" si="18"/>
        <v>3.2737906706032049E-3</v>
      </c>
      <c r="AG17">
        <f t="shared" si="19"/>
        <v>3.2501155784441607E-3</v>
      </c>
      <c r="AH17">
        <f t="shared" si="20"/>
        <v>3.123938936446627E-3</v>
      </c>
      <c r="AJ17">
        <f t="shared" si="21"/>
        <v>0.40413703421450642</v>
      </c>
      <c r="AK17">
        <f t="shared" si="22"/>
        <v>0.39397723118493211</v>
      </c>
      <c r="AL17">
        <f t="shared" si="23"/>
        <v>0.3905915751680194</v>
      </c>
      <c r="AM17">
        <f t="shared" si="24"/>
        <v>0.39412547342919374</v>
      </c>
      <c r="AN17">
        <f t="shared" si="25"/>
        <v>0.39248519179407537</v>
      </c>
      <c r="AO17">
        <f t="shared" si="26"/>
        <v>0.39069011676403537</v>
      </c>
      <c r="AP17">
        <f t="shared" si="27"/>
        <v>0.39061524520415603</v>
      </c>
      <c r="AQ17">
        <f t="shared" si="28"/>
        <v>0.39338725989888329</v>
      </c>
      <c r="AR17">
        <f t="shared" si="29"/>
        <v>0.39469226641227206</v>
      </c>
    </row>
    <row r="18" spans="1:44" x14ac:dyDescent="0.15">
      <c r="A18">
        <v>17</v>
      </c>
      <c r="B18" s="4" t="s">
        <v>551</v>
      </c>
      <c r="C18" s="4" t="s">
        <v>567</v>
      </c>
      <c r="D18">
        <v>1.8227701608550145E-3</v>
      </c>
      <c r="E18">
        <v>1.857237195318372E-3</v>
      </c>
      <c r="F18">
        <v>1.8778711340206187E-3</v>
      </c>
      <c r="G18">
        <v>1.8310646153846153E-3</v>
      </c>
      <c r="H18">
        <v>2.1435271794871796E-3</v>
      </c>
      <c r="I18">
        <v>1.9158020512820512E-3</v>
      </c>
      <c r="J18">
        <v>1.9556123076923076E-3</v>
      </c>
      <c r="K18">
        <v>1.9963733333333332E-3</v>
      </c>
      <c r="L18">
        <v>2.0301876923076922E-3</v>
      </c>
      <c r="M18" t="e">
        <v>#VALUE!</v>
      </c>
      <c r="N18" t="e">
        <v>#VALUE!</v>
      </c>
      <c r="P18">
        <f t="shared" si="3"/>
        <v>-0.20111840238087103</v>
      </c>
      <c r="Q18">
        <f t="shared" si="4"/>
        <v>-0.22411882733604041</v>
      </c>
      <c r="R18">
        <f t="shared" si="5"/>
        <v>-0.2321934629466238</v>
      </c>
      <c r="S18">
        <f t="shared" si="6"/>
        <v>-0.2211454400643621</v>
      </c>
      <c r="T18">
        <f t="shared" si="7"/>
        <v>-0.22281381045208129</v>
      </c>
      <c r="U18">
        <f t="shared" si="8"/>
        <v>-0.22772486873971792</v>
      </c>
      <c r="V18">
        <f t="shared" si="9"/>
        <v>-0.23252854187075131</v>
      </c>
      <c r="W18">
        <f t="shared" si="10"/>
        <v>-0.22710324888481265</v>
      </c>
      <c r="X18">
        <f t="shared" si="11"/>
        <v>-0.22520253136730112</v>
      </c>
      <c r="Z18">
        <f t="shared" si="12"/>
        <v>7.8380866367673281E-4</v>
      </c>
      <c r="AA18">
        <f t="shared" si="13"/>
        <v>1.3217526350671977E-3</v>
      </c>
      <c r="AB18">
        <f t="shared" si="14"/>
        <v>1.5287742170189619E-3</v>
      </c>
      <c r="AC18">
        <f t="shared" si="15"/>
        <v>1.0893343698918064E-3</v>
      </c>
      <c r="AD18">
        <f t="shared" si="16"/>
        <v>1.524459551417293E-3</v>
      </c>
      <c r="AE18">
        <f t="shared" si="17"/>
        <v>1.3712069817459489E-3</v>
      </c>
      <c r="AF18">
        <f t="shared" si="18"/>
        <v>1.4746782464410929E-3</v>
      </c>
      <c r="AG18">
        <f t="shared" si="19"/>
        <v>1.4484918485133723E-3</v>
      </c>
      <c r="AH18">
        <f t="shared" si="20"/>
        <v>1.3977572538800573E-3</v>
      </c>
      <c r="AJ18">
        <f t="shared" si="21"/>
        <v>0.39944079880956451</v>
      </c>
      <c r="AK18">
        <f t="shared" si="22"/>
        <v>0.38794058633197981</v>
      </c>
      <c r="AL18">
        <f t="shared" si="23"/>
        <v>0.3839032685266881</v>
      </c>
      <c r="AM18">
        <f t="shared" si="24"/>
        <v>0.38942727996781895</v>
      </c>
      <c r="AN18">
        <f t="shared" si="25"/>
        <v>0.38859309477395937</v>
      </c>
      <c r="AO18">
        <f t="shared" si="26"/>
        <v>0.38613756563014101</v>
      </c>
      <c r="AP18">
        <f t="shared" si="27"/>
        <v>0.38373572906462433</v>
      </c>
      <c r="AQ18">
        <f t="shared" si="28"/>
        <v>0.3864483755575937</v>
      </c>
      <c r="AR18">
        <f t="shared" si="29"/>
        <v>0.38739873431634941</v>
      </c>
    </row>
    <row r="19" spans="1:44" x14ac:dyDescent="0.15">
      <c r="A19">
        <v>18</v>
      </c>
      <c r="B19" s="4" t="s">
        <v>149</v>
      </c>
      <c r="C19" s="4" t="s">
        <v>567</v>
      </c>
      <c r="D19">
        <v>4.9703764094685935E-5</v>
      </c>
      <c r="E19">
        <v>5.0201126039950296E-5</v>
      </c>
      <c r="F19">
        <v>4.931261198997676E-5</v>
      </c>
      <c r="G19">
        <v>5.2392127418246888E-5</v>
      </c>
      <c r="H19">
        <v>5.4097150341255186E-5</v>
      </c>
      <c r="I19">
        <v>5.3651482216335532E-5</v>
      </c>
      <c r="J19">
        <v>5.1551850382490914E-5</v>
      </c>
      <c r="K19">
        <v>5.0334364984211023E-5</v>
      </c>
      <c r="L19">
        <v>5.4725630674474635E-5</v>
      </c>
      <c r="M19" t="e">
        <v>#VALUE!</v>
      </c>
      <c r="N19" t="e">
        <v>#VALUE!</v>
      </c>
      <c r="P19">
        <f t="shared" si="3"/>
        <v>-0.2077942504653979</v>
      </c>
      <c r="Q19">
        <f t="shared" si="4"/>
        <v>-0.23301578225110661</v>
      </c>
      <c r="R19">
        <f t="shared" si="5"/>
        <v>-0.24257352400003407</v>
      </c>
      <c r="S19">
        <f t="shared" si="6"/>
        <v>-0.22827581608279396</v>
      </c>
      <c r="T19">
        <f t="shared" si="7"/>
        <v>-0.23190128481408726</v>
      </c>
      <c r="U19">
        <f t="shared" si="8"/>
        <v>-0.235592259893141</v>
      </c>
      <c r="V19">
        <f t="shared" si="9"/>
        <v>-0.24360962619841273</v>
      </c>
      <c r="W19">
        <f t="shared" si="10"/>
        <v>-0.23808450846537685</v>
      </c>
      <c r="X19">
        <f t="shared" si="11"/>
        <v>-0.23680518265950978</v>
      </c>
      <c r="Z19">
        <f t="shared" si="12"/>
        <v>1.4383358513200688E-5</v>
      </c>
      <c r="AA19">
        <f t="shared" si="13"/>
        <v>2.4122249177238847E-5</v>
      </c>
      <c r="AB19">
        <f t="shared" si="14"/>
        <v>2.6280752624835679E-5</v>
      </c>
      <c r="AC19">
        <f t="shared" si="15"/>
        <v>2.0891678229180609E-5</v>
      </c>
      <c r="AD19">
        <f t="shared" si="16"/>
        <v>2.6867157201065213E-5</v>
      </c>
      <c r="AE19">
        <f t="shared" si="17"/>
        <v>2.6558490998112664E-5</v>
      </c>
      <c r="AF19">
        <f t="shared" si="18"/>
        <v>2.5730669116204134E-5</v>
      </c>
      <c r="AG19">
        <f t="shared" si="19"/>
        <v>2.289539296002171E-5</v>
      </c>
      <c r="AH19">
        <f t="shared" si="20"/>
        <v>2.4740458559814978E-5</v>
      </c>
      <c r="AJ19">
        <f t="shared" si="21"/>
        <v>0.39610287476730105</v>
      </c>
      <c r="AK19">
        <f t="shared" si="22"/>
        <v>0.38349210887444668</v>
      </c>
      <c r="AL19">
        <f t="shared" si="23"/>
        <v>0.37871323799998297</v>
      </c>
      <c r="AM19">
        <f t="shared" si="24"/>
        <v>0.38586209195860299</v>
      </c>
      <c r="AN19">
        <f t="shared" si="25"/>
        <v>0.38404935759295639</v>
      </c>
      <c r="AO19">
        <f t="shared" si="26"/>
        <v>0.38220387005342948</v>
      </c>
      <c r="AP19">
        <f t="shared" si="27"/>
        <v>0.37819518690079362</v>
      </c>
      <c r="AQ19">
        <f t="shared" si="28"/>
        <v>0.38095774576731156</v>
      </c>
      <c r="AR19">
        <f t="shared" si="29"/>
        <v>0.38159740867024511</v>
      </c>
    </row>
    <row r="20" spans="1:44" x14ac:dyDescent="0.15">
      <c r="A20">
        <v>19</v>
      </c>
      <c r="B20" s="4" t="s">
        <v>462</v>
      </c>
      <c r="C20" s="4" t="s">
        <v>567</v>
      </c>
      <c r="D20">
        <v>4.1334617177839493E-4</v>
      </c>
      <c r="E20">
        <v>4.1504469443599882E-4</v>
      </c>
      <c r="F20">
        <v>4.2461774502876754E-4</v>
      </c>
      <c r="G20">
        <v>4.2541123460498648E-4</v>
      </c>
      <c r="H20">
        <v>4.3854430759987983E-4</v>
      </c>
      <c r="I20">
        <v>4.4860498648242712E-4</v>
      </c>
      <c r="J20">
        <v>4.3333954140382496E-4</v>
      </c>
      <c r="K20">
        <v>4.423176128967658E-4</v>
      </c>
      <c r="L20">
        <v>4.3827415640332432E-4</v>
      </c>
      <c r="M20" t="e">
        <v>#VALUE!</v>
      </c>
      <c r="N20" t="e">
        <v>#VALUE!</v>
      </c>
      <c r="P20">
        <f t="shared" si="3"/>
        <v>-0.20642508489143879</v>
      </c>
      <c r="Q20">
        <f t="shared" si="4"/>
        <v>-0.23121947235211954</v>
      </c>
      <c r="R20">
        <f t="shared" si="5"/>
        <v>-0.2404430533874366</v>
      </c>
      <c r="S20">
        <f t="shared" si="6"/>
        <v>-0.22678045000820976</v>
      </c>
      <c r="T20">
        <f t="shared" si="7"/>
        <v>-0.23022922418683481</v>
      </c>
      <c r="U20">
        <f t="shared" si="8"/>
        <v>-0.23392362269639946</v>
      </c>
      <c r="V20">
        <f t="shared" si="9"/>
        <v>-0.24138773162398949</v>
      </c>
      <c r="W20">
        <f t="shared" si="10"/>
        <v>-0.2358725950008628</v>
      </c>
      <c r="X20">
        <f t="shared" si="11"/>
        <v>-0.23455245410344056</v>
      </c>
      <c r="Z20">
        <f t="shared" si="12"/>
        <v>1.7218662578715195E-4</v>
      </c>
      <c r="AA20">
        <f t="shared" si="13"/>
        <v>2.8611596833763391E-4</v>
      </c>
      <c r="AB20">
        <f t="shared" si="14"/>
        <v>3.3466219229467091E-4</v>
      </c>
      <c r="AC20">
        <f t="shared" si="15"/>
        <v>2.4496302448352448E-4</v>
      </c>
      <c r="AD20">
        <f t="shared" si="16"/>
        <v>3.0241844662323795E-4</v>
      </c>
      <c r="AE20">
        <f t="shared" si="17"/>
        <v>3.1175220317651011E-4</v>
      </c>
      <c r="AF20">
        <f t="shared" si="18"/>
        <v>3.1626259410528969E-4</v>
      </c>
      <c r="AG20">
        <f t="shared" si="19"/>
        <v>3.1004787960035185E-4</v>
      </c>
      <c r="AH20">
        <f t="shared" si="20"/>
        <v>2.9132040351236054E-4</v>
      </c>
      <c r="AJ20">
        <f t="shared" si="21"/>
        <v>0.39678745755428058</v>
      </c>
      <c r="AK20">
        <f t="shared" si="22"/>
        <v>0.38439026382394026</v>
      </c>
      <c r="AL20">
        <f t="shared" si="23"/>
        <v>0.37977847330628167</v>
      </c>
      <c r="AM20">
        <f t="shared" si="24"/>
        <v>0.38660977499589511</v>
      </c>
      <c r="AN20">
        <f t="shared" si="25"/>
        <v>0.38488538790658261</v>
      </c>
      <c r="AO20">
        <f t="shared" si="26"/>
        <v>0.38303818865180028</v>
      </c>
      <c r="AP20">
        <f t="shared" si="27"/>
        <v>0.37930613418800524</v>
      </c>
      <c r="AQ20">
        <f t="shared" si="28"/>
        <v>0.38206370249956861</v>
      </c>
      <c r="AR20">
        <f t="shared" si="29"/>
        <v>0.38272377294827975</v>
      </c>
    </row>
    <row r="21" spans="1:44" x14ac:dyDescent="0.15">
      <c r="A21">
        <v>20</v>
      </c>
      <c r="B21" s="4" t="s">
        <v>124</v>
      </c>
      <c r="C21" s="4" t="s">
        <v>567</v>
      </c>
      <c r="D21">
        <v>7.0990686771414083E-4</v>
      </c>
      <c r="E21">
        <v>7.4605753389937908E-4</v>
      </c>
      <c r="F21">
        <v>7.0806580702534457E-4</v>
      </c>
      <c r="G21">
        <v>6.7184178858699091E-4</v>
      </c>
      <c r="H21">
        <v>7.1801904157410351E-4</v>
      </c>
      <c r="I21">
        <v>6.5059375198022937E-4</v>
      </c>
      <c r="J21">
        <v>6.0648490480077143E-4</v>
      </c>
      <c r="K21">
        <v>4.9070509977827042E-4</v>
      </c>
      <c r="L21">
        <v>5.0299267543995967E-4</v>
      </c>
      <c r="M21" t="e">
        <v>#VALUE!</v>
      </c>
      <c r="N21" t="e">
        <v>#VALUE!</v>
      </c>
      <c r="P21">
        <f t="shared" si="3"/>
        <v>-0.20530849153795466</v>
      </c>
      <c r="Q21">
        <f t="shared" si="4"/>
        <v>-0.22958972828719354</v>
      </c>
      <c r="R21">
        <f t="shared" si="5"/>
        <v>-0.2388340219271102</v>
      </c>
      <c r="S21">
        <f t="shared" si="6"/>
        <v>-0.2257925545276139</v>
      </c>
      <c r="T21">
        <f t="shared" si="7"/>
        <v>-0.22901371591692765</v>
      </c>
      <c r="U21">
        <f t="shared" si="8"/>
        <v>-0.2330702413140521</v>
      </c>
      <c r="V21">
        <f t="shared" si="9"/>
        <v>-0.24038007539890513</v>
      </c>
      <c r="W21">
        <f t="shared" si="10"/>
        <v>-0.23559955033806876</v>
      </c>
      <c r="X21">
        <f t="shared" si="11"/>
        <v>-0.23417233725730408</v>
      </c>
      <c r="Z21">
        <f t="shared" si="12"/>
        <v>3.0087966536355911E-4</v>
      </c>
      <c r="AA21">
        <f t="shared" si="13"/>
        <v>5.2381588252856201E-4</v>
      </c>
      <c r="AB21">
        <f t="shared" si="14"/>
        <v>5.6756633810898529E-4</v>
      </c>
      <c r="AC21">
        <f t="shared" si="15"/>
        <v>3.9299304472940107E-4</v>
      </c>
      <c r="AD21">
        <f t="shared" si="16"/>
        <v>5.0273108219232063E-4</v>
      </c>
      <c r="AE21">
        <f t="shared" si="17"/>
        <v>4.5760715883184314E-4</v>
      </c>
      <c r="AF21">
        <f t="shared" si="18"/>
        <v>4.4802235722410919E-4</v>
      </c>
      <c r="AG21">
        <f t="shared" si="19"/>
        <v>3.4549476988021417E-4</v>
      </c>
      <c r="AH21">
        <f t="shared" si="20"/>
        <v>3.3630208923103892E-4</v>
      </c>
      <c r="AJ21">
        <f t="shared" si="21"/>
        <v>0.3973457542310227</v>
      </c>
      <c r="AK21">
        <f t="shared" si="22"/>
        <v>0.38520513585640326</v>
      </c>
      <c r="AL21">
        <f t="shared" si="23"/>
        <v>0.38058298903644489</v>
      </c>
      <c r="AM21">
        <f t="shared" si="24"/>
        <v>0.38710372273619303</v>
      </c>
      <c r="AN21">
        <f t="shared" si="25"/>
        <v>0.38549314204153617</v>
      </c>
      <c r="AO21">
        <f t="shared" si="26"/>
        <v>0.38346487934297396</v>
      </c>
      <c r="AP21">
        <f t="shared" si="27"/>
        <v>0.37980996230054742</v>
      </c>
      <c r="AQ21">
        <f t="shared" si="28"/>
        <v>0.38220022483096561</v>
      </c>
      <c r="AR21">
        <f t="shared" si="29"/>
        <v>0.38291383137134793</v>
      </c>
    </row>
    <row r="22" spans="1:44" x14ac:dyDescent="0.15">
      <c r="A22">
        <v>21</v>
      </c>
      <c r="B22" s="4" t="s">
        <v>381</v>
      </c>
      <c r="C22" s="4" t="s">
        <v>567</v>
      </c>
      <c r="D22">
        <v>3.279149313282117E-5</v>
      </c>
      <c r="E22">
        <v>3.1891447528242963E-5</v>
      </c>
      <c r="F22">
        <v>3.1854008356816633E-5</v>
      </c>
      <c r="G22">
        <v>3.1793867687099293E-5</v>
      </c>
      <c r="H22">
        <v>3.0380913142086431E-5</v>
      </c>
      <c r="I22">
        <v>2.9942085654927675E-5</v>
      </c>
      <c r="J22">
        <v>2.9555536553085884E-5</v>
      </c>
      <c r="K22">
        <v>2.9272800298579289E-5</v>
      </c>
      <c r="L22">
        <v>2.8674196989765659E-5</v>
      </c>
      <c r="M22" t="e">
        <v>#VALUE!</v>
      </c>
      <c r="N22" t="e">
        <v>#VALUE!</v>
      </c>
      <c r="P22">
        <f t="shared" si="3"/>
        <v>-0.20785792757975305</v>
      </c>
      <c r="Q22">
        <f t="shared" si="4"/>
        <v>-0.23310593008323763</v>
      </c>
      <c r="R22">
        <f t="shared" si="5"/>
        <v>-0.24267263013715579</v>
      </c>
      <c r="S22">
        <f t="shared" si="6"/>
        <v>-0.22835839077723719</v>
      </c>
      <c r="T22">
        <f t="shared" si="7"/>
        <v>-0.23200443289490563</v>
      </c>
      <c r="U22">
        <f t="shared" si="8"/>
        <v>-0.23569242961080988</v>
      </c>
      <c r="V22">
        <f t="shared" si="9"/>
        <v>-0.24373763841961379</v>
      </c>
      <c r="W22">
        <f t="shared" si="10"/>
        <v>-0.2382033562956348</v>
      </c>
      <c r="X22">
        <f t="shared" si="11"/>
        <v>-0.23695819278639418</v>
      </c>
      <c r="Z22">
        <f t="shared" si="12"/>
        <v>7.0442485567889737E-6</v>
      </c>
      <c r="AA22">
        <f t="shared" si="13"/>
        <v>1.0974091485979759E-5</v>
      </c>
      <c r="AB22">
        <f t="shared" si="14"/>
        <v>1.1935333793430238E-5</v>
      </c>
      <c r="AC22">
        <f t="shared" si="15"/>
        <v>8.5183716088737204E-6</v>
      </c>
      <c r="AD22">
        <f t="shared" si="16"/>
        <v>9.8686188659866121E-6</v>
      </c>
      <c r="AE22">
        <f t="shared" si="17"/>
        <v>9.4380686045354065E-6</v>
      </c>
      <c r="AF22">
        <f t="shared" si="18"/>
        <v>8.9919644648687808E-6</v>
      </c>
      <c r="AG22">
        <f t="shared" si="19"/>
        <v>7.4664665856907831E-6</v>
      </c>
      <c r="AH22">
        <f t="shared" si="20"/>
        <v>6.6337802864242337E-6</v>
      </c>
      <c r="AJ22">
        <f t="shared" si="21"/>
        <v>0.39607103621012346</v>
      </c>
      <c r="AK22">
        <f t="shared" si="22"/>
        <v>0.38344703495838117</v>
      </c>
      <c r="AL22">
        <f t="shared" si="23"/>
        <v>0.37866368493142211</v>
      </c>
      <c r="AM22">
        <f t="shared" si="24"/>
        <v>0.38582080461138141</v>
      </c>
      <c r="AN22">
        <f t="shared" si="25"/>
        <v>0.38399778355254721</v>
      </c>
      <c r="AO22">
        <f t="shared" si="26"/>
        <v>0.38215378519459509</v>
      </c>
      <c r="AP22">
        <f t="shared" si="27"/>
        <v>0.37813118079019309</v>
      </c>
      <c r="AQ22">
        <f t="shared" si="28"/>
        <v>0.38089832185218259</v>
      </c>
      <c r="AR22">
        <f t="shared" si="29"/>
        <v>0.38152090360680291</v>
      </c>
    </row>
    <row r="23" spans="1:44" x14ac:dyDescent="0.15">
      <c r="A23">
        <v>22</v>
      </c>
      <c r="B23" s="4" t="s">
        <v>421</v>
      </c>
      <c r="C23" s="4" t="s">
        <v>567</v>
      </c>
      <c r="D23">
        <v>3.4903130426620357E-4</v>
      </c>
      <c r="E23">
        <v>3.5604536906440998E-4</v>
      </c>
      <c r="F23">
        <v>3.9669105710185164E-4</v>
      </c>
      <c r="G23">
        <v>3.6764698832722129E-4</v>
      </c>
      <c r="H23">
        <v>3.3334888588616832E-4</v>
      </c>
      <c r="I23">
        <v>3.1543099963269629E-4</v>
      </c>
      <c r="J23">
        <v>3.174579135557168E-4</v>
      </c>
      <c r="K23">
        <v>3.1716196590741931E-4</v>
      </c>
      <c r="L23">
        <v>3.2021845670177188E-4</v>
      </c>
      <c r="M23" t="e">
        <v>#VALUE!</v>
      </c>
      <c r="N23" t="e">
        <v>#VALUE!</v>
      </c>
      <c r="P23">
        <f t="shared" si="3"/>
        <v>-0.20666723954840616</v>
      </c>
      <c r="Q23">
        <f t="shared" si="4"/>
        <v>-0.23150995594941703</v>
      </c>
      <c r="R23">
        <f t="shared" si="5"/>
        <v>-0.24060158302824847</v>
      </c>
      <c r="S23">
        <f t="shared" si="6"/>
        <v>-0.22701201641471144</v>
      </c>
      <c r="T23">
        <f t="shared" si="7"/>
        <v>-0.23068674642231954</v>
      </c>
      <c r="U23">
        <f t="shared" si="8"/>
        <v>-0.23448626884511201</v>
      </c>
      <c r="V23">
        <f t="shared" si="9"/>
        <v>-0.24206212937500721</v>
      </c>
      <c r="W23">
        <f t="shared" si="10"/>
        <v>-0.23657883298988383</v>
      </c>
      <c r="X23">
        <f t="shared" si="11"/>
        <v>-0.23524584080182259</v>
      </c>
      <c r="Z23">
        <f t="shared" si="12"/>
        <v>1.4427707504921164E-4</v>
      </c>
      <c r="AA23">
        <f t="shared" si="13"/>
        <v>2.4374862512253684E-4</v>
      </c>
      <c r="AB23">
        <f t="shared" si="14"/>
        <v>3.117153379354355E-4</v>
      </c>
      <c r="AC23">
        <f t="shared" si="15"/>
        <v>2.1026423243921495E-4</v>
      </c>
      <c r="AD23">
        <f t="shared" si="16"/>
        <v>2.2701995934811217E-4</v>
      </c>
      <c r="AE23">
        <f t="shared" si="17"/>
        <v>2.1558801355664803E-4</v>
      </c>
      <c r="AF23">
        <f t="shared" si="18"/>
        <v>2.2807925765587803E-4</v>
      </c>
      <c r="AG23">
        <f t="shared" si="19"/>
        <v>2.1836346338752809E-4</v>
      </c>
      <c r="AH23">
        <f t="shared" si="20"/>
        <v>2.0926746935501933E-4</v>
      </c>
      <c r="AJ23">
        <f t="shared" si="21"/>
        <v>0.39666638022579692</v>
      </c>
      <c r="AK23">
        <f t="shared" si="22"/>
        <v>0.38424502202529148</v>
      </c>
      <c r="AL23">
        <f t="shared" si="23"/>
        <v>0.37969920848587579</v>
      </c>
      <c r="AM23">
        <f t="shared" si="24"/>
        <v>0.38649399179264426</v>
      </c>
      <c r="AN23">
        <f t="shared" si="25"/>
        <v>0.38465662678884022</v>
      </c>
      <c r="AO23">
        <f t="shared" si="26"/>
        <v>0.38275686557744398</v>
      </c>
      <c r="AP23">
        <f t="shared" si="27"/>
        <v>0.37896893531249642</v>
      </c>
      <c r="AQ23">
        <f t="shared" si="28"/>
        <v>0.3817105835050581</v>
      </c>
      <c r="AR23">
        <f t="shared" si="29"/>
        <v>0.38237707959908873</v>
      </c>
    </row>
    <row r="24" spans="1:44" x14ac:dyDescent="0.15">
      <c r="A24">
        <v>23</v>
      </c>
      <c r="B24" s="4" t="s">
        <v>252</v>
      </c>
      <c r="C24" s="4" t="s">
        <v>567</v>
      </c>
      <c r="D24">
        <v>6.3686391522587843E-3</v>
      </c>
      <c r="E24">
        <v>6.0892070484581499E-3</v>
      </c>
      <c r="F24">
        <v>6.3226278174821331E-3</v>
      </c>
      <c r="G24">
        <v>6.0331775700934575E-3</v>
      </c>
      <c r="H24">
        <v>5.9610264900662249E-3</v>
      </c>
      <c r="I24">
        <v>5.9385638741998332E-3</v>
      </c>
      <c r="J24">
        <v>6.0902478224187824E-3</v>
      </c>
      <c r="K24">
        <v>6.2775168539325847E-3</v>
      </c>
      <c r="L24">
        <v>6.5180505825518618E-3</v>
      </c>
      <c r="M24" t="e">
        <v>#VALUE!</v>
      </c>
      <c r="N24" t="e">
        <v>#VALUE!</v>
      </c>
      <c r="P24">
        <f t="shared" si="3"/>
        <v>-0.18400255671698457</v>
      </c>
      <c r="Q24">
        <f t="shared" si="4"/>
        <v>-0.20328269372176297</v>
      </c>
      <c r="R24">
        <f t="shared" si="5"/>
        <v>-0.20696219734258492</v>
      </c>
      <c r="S24">
        <f t="shared" si="6"/>
        <v>-0.20429992992030224</v>
      </c>
      <c r="T24">
        <f t="shared" si="7"/>
        <v>-0.20621051355869693</v>
      </c>
      <c r="U24">
        <f t="shared" si="8"/>
        <v>-0.21072912129388682</v>
      </c>
      <c r="V24">
        <f t="shared" si="9"/>
        <v>-0.20846615213573197</v>
      </c>
      <c r="W24">
        <f t="shared" si="10"/>
        <v>-0.20294528027988151</v>
      </c>
      <c r="X24">
        <f t="shared" si="11"/>
        <v>-0.19884358012543471</v>
      </c>
      <c r="Z24">
        <f t="shared" si="12"/>
        <v>2.7564965688421329E-3</v>
      </c>
      <c r="AA24">
        <f t="shared" si="13"/>
        <v>4.3607249981353529E-3</v>
      </c>
      <c r="AB24">
        <f t="shared" si="14"/>
        <v>5.1809503914554134E-3</v>
      </c>
      <c r="AC24">
        <f t="shared" si="15"/>
        <v>3.6135297495216833E-3</v>
      </c>
      <c r="AD24">
        <f t="shared" si="16"/>
        <v>4.2606401617753123E-3</v>
      </c>
      <c r="AE24">
        <f t="shared" si="17"/>
        <v>4.2760207512030279E-3</v>
      </c>
      <c r="AF24">
        <f t="shared" si="18"/>
        <v>4.6210437356171488E-3</v>
      </c>
      <c r="AG24">
        <f t="shared" si="19"/>
        <v>4.5846998730931449E-3</v>
      </c>
      <c r="AH24">
        <f t="shared" si="20"/>
        <v>4.516982493926085E-3</v>
      </c>
      <c r="AJ24">
        <f t="shared" si="21"/>
        <v>0.40799872164150774</v>
      </c>
      <c r="AK24">
        <f t="shared" si="22"/>
        <v>0.3983586531391185</v>
      </c>
      <c r="AL24">
        <f t="shared" si="23"/>
        <v>0.39651890132870754</v>
      </c>
      <c r="AM24">
        <f t="shared" si="24"/>
        <v>0.39785003503984889</v>
      </c>
      <c r="AN24">
        <f t="shared" si="25"/>
        <v>0.39689474322065155</v>
      </c>
      <c r="AO24">
        <f t="shared" si="26"/>
        <v>0.39463543935305656</v>
      </c>
      <c r="AP24">
        <f t="shared" si="27"/>
        <v>0.39576692393213403</v>
      </c>
      <c r="AQ24">
        <f t="shared" si="28"/>
        <v>0.39852735986005927</v>
      </c>
      <c r="AR24">
        <f t="shared" si="29"/>
        <v>0.40057820993728266</v>
      </c>
    </row>
    <row r="25" spans="1:44" x14ac:dyDescent="0.15">
      <c r="A25">
        <v>24</v>
      </c>
      <c r="B25" s="4" t="s">
        <v>394</v>
      </c>
      <c r="C25" s="4" t="s">
        <v>567</v>
      </c>
      <c r="D25">
        <v>7.6606626227816903E-3</v>
      </c>
      <c r="E25">
        <v>7.2985843168575527E-3</v>
      </c>
      <c r="F25">
        <v>7.6244936480058725E-3</v>
      </c>
      <c r="G25">
        <v>4.6046980713516147E-3</v>
      </c>
      <c r="H25">
        <v>4.2244252441773107E-3</v>
      </c>
      <c r="I25">
        <v>3.3532507090327564E-3</v>
      </c>
      <c r="J25">
        <v>3.7428485002940792E-3</v>
      </c>
      <c r="K25">
        <v>4.2725026692957448E-3</v>
      </c>
      <c r="L25">
        <v>4.2665867875647662E-3</v>
      </c>
      <c r="M25" t="e">
        <v>#VALUE!</v>
      </c>
      <c r="N25" t="e">
        <v>#VALUE!</v>
      </c>
      <c r="P25">
        <f t="shared" si="3"/>
        <v>-0.17913790391739734</v>
      </c>
      <c r="Q25">
        <f t="shared" si="4"/>
        <v>-0.19732831615554655</v>
      </c>
      <c r="R25">
        <f t="shared" si="5"/>
        <v>-0.19957197895943019</v>
      </c>
      <c r="S25">
        <f t="shared" si="6"/>
        <v>-0.21002644563894135</v>
      </c>
      <c r="T25">
        <f t="shared" si="7"/>
        <v>-0.2137634438214509</v>
      </c>
      <c r="U25">
        <f t="shared" si="8"/>
        <v>-0.22165179868762122</v>
      </c>
      <c r="V25">
        <f t="shared" si="9"/>
        <v>-0.22212734116956664</v>
      </c>
      <c r="W25">
        <f t="shared" si="10"/>
        <v>-0.21425932978367349</v>
      </c>
      <c r="X25">
        <f t="shared" si="11"/>
        <v>-0.2120672961449015</v>
      </c>
      <c r="Z25">
        <f t="shared" si="12"/>
        <v>3.3171724436440839E-3</v>
      </c>
      <c r="AA25">
        <f t="shared" si="13"/>
        <v>5.2291773318545731E-3</v>
      </c>
      <c r="AB25">
        <f t="shared" si="14"/>
        <v>6.2506699975349248E-3</v>
      </c>
      <c r="AC25">
        <f t="shared" si="15"/>
        <v>2.755446830408436E-3</v>
      </c>
      <c r="AD25">
        <f t="shared" si="16"/>
        <v>3.0159366869751823E-3</v>
      </c>
      <c r="AE25">
        <f t="shared" si="17"/>
        <v>2.4091806022903711E-3</v>
      </c>
      <c r="AF25">
        <f t="shared" si="18"/>
        <v>2.8347251616721802E-3</v>
      </c>
      <c r="AG25">
        <f t="shared" si="19"/>
        <v>3.1159003467520793E-3</v>
      </c>
      <c r="AH25">
        <f t="shared" si="20"/>
        <v>2.9521346213139447E-3</v>
      </c>
      <c r="AJ25">
        <f t="shared" si="21"/>
        <v>0.41043104804130132</v>
      </c>
      <c r="AK25">
        <f t="shared" si="22"/>
        <v>0.40133584192222671</v>
      </c>
      <c r="AL25">
        <f t="shared" si="23"/>
        <v>0.40021401052028494</v>
      </c>
      <c r="AM25">
        <f t="shared" si="24"/>
        <v>0.39498677718052932</v>
      </c>
      <c r="AN25">
        <f t="shared" si="25"/>
        <v>0.39311827808927458</v>
      </c>
      <c r="AO25">
        <f t="shared" si="26"/>
        <v>0.3891741006561894</v>
      </c>
      <c r="AP25">
        <f t="shared" si="27"/>
        <v>0.38893632941521666</v>
      </c>
      <c r="AQ25">
        <f t="shared" si="28"/>
        <v>0.39287033510816327</v>
      </c>
      <c r="AR25">
        <f t="shared" si="29"/>
        <v>0.39396635192754925</v>
      </c>
    </row>
    <row r="26" spans="1:44" x14ac:dyDescent="0.15">
      <c r="A26">
        <v>25</v>
      </c>
      <c r="B26" s="4" t="s">
        <v>76</v>
      </c>
      <c r="C26" s="4" t="s">
        <v>567</v>
      </c>
      <c r="D26">
        <v>3.4296665143901325E-3</v>
      </c>
      <c r="E26">
        <v>3.4285610042741289E-3</v>
      </c>
      <c r="F26">
        <v>3.2422614014031171E-3</v>
      </c>
      <c r="G26">
        <v>2.9864541002047221E-3</v>
      </c>
      <c r="H26">
        <v>2.7205616545398015E-3</v>
      </c>
      <c r="I26">
        <v>2.7934062635932015E-3</v>
      </c>
      <c r="J26">
        <v>2.775703038631928E-3</v>
      </c>
      <c r="K26">
        <v>3.0805154562542143E-3</v>
      </c>
      <c r="L26">
        <v>2.9764657713811536E-3</v>
      </c>
      <c r="M26" t="e">
        <v>#VALUE!</v>
      </c>
      <c r="N26" t="e">
        <v>#VALUE!</v>
      </c>
      <c r="P26">
        <f t="shared" si="3"/>
        <v>-0.19506820822943863</v>
      </c>
      <c r="Q26">
        <f t="shared" si="4"/>
        <v>-0.21638240340797138</v>
      </c>
      <c r="R26">
        <f t="shared" si="5"/>
        <v>-0.22444831609708163</v>
      </c>
      <c r="S26">
        <f t="shared" si="6"/>
        <v>-0.21651369277516394</v>
      </c>
      <c r="T26">
        <f t="shared" si="7"/>
        <v>-0.22030413751501829</v>
      </c>
      <c r="U26">
        <f t="shared" si="8"/>
        <v>-0.22401708284375371</v>
      </c>
      <c r="V26">
        <f t="shared" si="9"/>
        <v>-0.22775584964294521</v>
      </c>
      <c r="W26">
        <f t="shared" si="10"/>
        <v>-0.22098556765250021</v>
      </c>
      <c r="X26">
        <f t="shared" si="11"/>
        <v>-0.21964467490921594</v>
      </c>
      <c r="Z26">
        <f t="shared" si="12"/>
        <v>1.4811241840904084E-3</v>
      </c>
      <c r="AA26">
        <f t="shared" si="13"/>
        <v>2.450118335806935E-3</v>
      </c>
      <c r="AB26">
        <f t="shared" si="14"/>
        <v>2.649869021985126E-3</v>
      </c>
      <c r="AC26">
        <f t="shared" si="15"/>
        <v>1.7833730191831659E-3</v>
      </c>
      <c r="AD26">
        <f t="shared" si="16"/>
        <v>1.9380471944515025E-3</v>
      </c>
      <c r="AE26">
        <f t="shared" si="17"/>
        <v>2.0049200655113514E-3</v>
      </c>
      <c r="AF26">
        <f t="shared" si="18"/>
        <v>2.0987490175238739E-3</v>
      </c>
      <c r="AG26">
        <f t="shared" si="19"/>
        <v>2.2426944276442602E-3</v>
      </c>
      <c r="AH26">
        <f t="shared" si="20"/>
        <v>2.0554543673022597E-3</v>
      </c>
      <c r="AJ26">
        <f t="shared" si="21"/>
        <v>0.4024658958852807</v>
      </c>
      <c r="AK26">
        <f t="shared" si="22"/>
        <v>0.39180879829601434</v>
      </c>
      <c r="AL26">
        <f t="shared" si="23"/>
        <v>0.3877758419514592</v>
      </c>
      <c r="AM26">
        <f t="shared" si="24"/>
        <v>0.39174315361241802</v>
      </c>
      <c r="AN26">
        <f t="shared" si="25"/>
        <v>0.38984793124249084</v>
      </c>
      <c r="AO26">
        <f t="shared" si="26"/>
        <v>0.38799145857812312</v>
      </c>
      <c r="AP26">
        <f t="shared" si="27"/>
        <v>0.38612207517852737</v>
      </c>
      <c r="AQ26">
        <f t="shared" si="28"/>
        <v>0.38950721617374989</v>
      </c>
      <c r="AR26">
        <f t="shared" si="29"/>
        <v>0.39017766254539205</v>
      </c>
    </row>
    <row r="27" spans="1:44" x14ac:dyDescent="0.15">
      <c r="A27">
        <v>26</v>
      </c>
      <c r="B27" s="4" t="s">
        <v>334</v>
      </c>
      <c r="C27" s="4" t="s">
        <v>567</v>
      </c>
      <c r="D27">
        <v>2.6826124921569383E-2</v>
      </c>
      <c r="E27">
        <v>2.326230435341271E-2</v>
      </c>
      <c r="F27">
        <v>3.0442183406113536E-2</v>
      </c>
      <c r="G27">
        <v>2.7696989814922524E-2</v>
      </c>
      <c r="H27">
        <v>2.4535243477863022E-2</v>
      </c>
      <c r="I27">
        <v>2.7594780386588625E-2</v>
      </c>
      <c r="J27">
        <v>3.3414295171870223E-2</v>
      </c>
      <c r="K27">
        <v>2.3364284762673621E-2</v>
      </c>
      <c r="L27">
        <v>3.0855247427244239E-2</v>
      </c>
      <c r="M27" t="e">
        <v>#VALUE!</v>
      </c>
      <c r="N27" t="e">
        <v>#VALUE!</v>
      </c>
      <c r="P27">
        <f t="shared" si="3"/>
        <v>-0.10697720254140193</v>
      </c>
      <c r="Q27">
        <f t="shared" si="4"/>
        <v>-0.1187308272306663</v>
      </c>
      <c r="R27">
        <f t="shared" si="5"/>
        <v>-7.0044260850683271E-2</v>
      </c>
      <c r="S27">
        <f t="shared" si="6"/>
        <v>-0.11745362834234699</v>
      </c>
      <c r="T27">
        <f t="shared" si="7"/>
        <v>-0.12542641535181187</v>
      </c>
      <c r="U27">
        <f t="shared" si="8"/>
        <v>-0.11923387432700729</v>
      </c>
      <c r="V27">
        <f t="shared" si="9"/>
        <v>-4.9448053897363189E-2</v>
      </c>
      <c r="W27">
        <f t="shared" si="10"/>
        <v>-0.1065267414682388</v>
      </c>
      <c r="X27">
        <f t="shared" si="11"/>
        <v>-5.590182796373936E-2</v>
      </c>
      <c r="Z27">
        <f t="shared" si="12"/>
        <v>1.1634058773895973E-2</v>
      </c>
      <c r="AA27">
        <f t="shared" si="13"/>
        <v>1.669270511829556E-2</v>
      </c>
      <c r="AB27">
        <f t="shared" si="14"/>
        <v>2.4999552967961979E-2</v>
      </c>
      <c r="AC27">
        <f t="shared" si="15"/>
        <v>1.6626910247132726E-2</v>
      </c>
      <c r="AD27">
        <f t="shared" si="16"/>
        <v>1.7573651701490122E-2</v>
      </c>
      <c r="AE27">
        <f t="shared" si="17"/>
        <v>1.9913853337051455E-2</v>
      </c>
      <c r="AF27">
        <f t="shared" si="18"/>
        <v>2.5414034870801638E-2</v>
      </c>
      <c r="AG27">
        <f t="shared" si="19"/>
        <v>1.7101836561382668E-2</v>
      </c>
      <c r="AH27">
        <f t="shared" si="20"/>
        <v>2.1432204845071242E-2</v>
      </c>
      <c r="AJ27">
        <f t="shared" si="21"/>
        <v>0.44651139872929901</v>
      </c>
      <c r="AK27">
        <f t="shared" si="22"/>
        <v>0.44063458638466685</v>
      </c>
      <c r="AL27">
        <f t="shared" si="23"/>
        <v>0.46497786957465836</v>
      </c>
      <c r="AM27">
        <f t="shared" si="24"/>
        <v>0.44127318582882652</v>
      </c>
      <c r="AN27">
        <f t="shared" si="25"/>
        <v>0.43728679232409406</v>
      </c>
      <c r="AO27">
        <f t="shared" si="26"/>
        <v>0.44038306283649636</v>
      </c>
      <c r="AP27">
        <f t="shared" si="27"/>
        <v>0.47527597305131841</v>
      </c>
      <c r="AQ27">
        <f t="shared" si="28"/>
        <v>0.44673662926588059</v>
      </c>
      <c r="AR27">
        <f t="shared" si="29"/>
        <v>0.47204908601813034</v>
      </c>
    </row>
    <row r="28" spans="1:44" x14ac:dyDescent="0.15">
      <c r="A28">
        <v>27</v>
      </c>
      <c r="B28" s="4" t="s">
        <v>230</v>
      </c>
      <c r="C28" s="4" t="s">
        <v>567</v>
      </c>
      <c r="D28">
        <v>1.4708020989505246E-3</v>
      </c>
      <c r="E28">
        <v>1.2643621867881548E-3</v>
      </c>
      <c r="F28">
        <v>1.6464242193450116E-3</v>
      </c>
      <c r="G28">
        <v>1.5500297397769516E-3</v>
      </c>
      <c r="H28">
        <v>1.9070960365853659E-3</v>
      </c>
      <c r="I28">
        <v>1.7576657723265619E-3</v>
      </c>
      <c r="J28">
        <v>1.6709471281856219E-3</v>
      </c>
      <c r="K28">
        <v>1.5952929911911145E-3</v>
      </c>
      <c r="L28">
        <v>1.6694969278033794E-3</v>
      </c>
      <c r="M28" t="e">
        <v>#VALUE!</v>
      </c>
      <c r="N28" t="e">
        <v>#VALUE!</v>
      </c>
      <c r="P28">
        <f t="shared" si="3"/>
        <v>-0.20244361237648822</v>
      </c>
      <c r="Q28">
        <f t="shared" si="4"/>
        <v>-0.22703785164930115</v>
      </c>
      <c r="R28">
        <f t="shared" si="5"/>
        <v>-0.23350730282432608</v>
      </c>
      <c r="S28">
        <f t="shared" si="6"/>
        <v>-0.22227205800607605</v>
      </c>
      <c r="T28">
        <f t="shared" si="7"/>
        <v>-0.22384211095486398</v>
      </c>
      <c r="U28">
        <f t="shared" si="8"/>
        <v>-0.22839297795857333</v>
      </c>
      <c r="V28">
        <f t="shared" si="9"/>
        <v>-0.23418521135682382</v>
      </c>
      <c r="W28">
        <f t="shared" si="10"/>
        <v>-0.22936649613800694</v>
      </c>
      <c r="X28">
        <f t="shared" si="11"/>
        <v>-0.22732100746772479</v>
      </c>
      <c r="Z28">
        <f t="shared" si="12"/>
        <v>6.3107149944334581E-4</v>
      </c>
      <c r="AA28">
        <f t="shared" si="13"/>
        <v>8.9600981831712253E-4</v>
      </c>
      <c r="AB28">
        <f t="shared" si="14"/>
        <v>1.3385984734129543E-3</v>
      </c>
      <c r="AC28">
        <f t="shared" si="15"/>
        <v>9.2051764788322551E-4</v>
      </c>
      <c r="AD28">
        <f t="shared" si="16"/>
        <v>1.3549982742141803E-3</v>
      </c>
      <c r="AE28">
        <f t="shared" si="17"/>
        <v>1.2570176608809557E-3</v>
      </c>
      <c r="AF28">
        <f t="shared" si="18"/>
        <v>1.2580543884057635E-3</v>
      </c>
      <c r="AG28">
        <f t="shared" si="19"/>
        <v>1.1546751657800724E-3</v>
      </c>
      <c r="AH28">
        <f t="shared" si="20"/>
        <v>1.147064270603082E-3</v>
      </c>
      <c r="AJ28">
        <f t="shared" si="21"/>
        <v>0.39877819381175589</v>
      </c>
      <c r="AK28">
        <f t="shared" si="22"/>
        <v>0.38648107417534944</v>
      </c>
      <c r="AL28">
        <f t="shared" si="23"/>
        <v>0.38324634858783696</v>
      </c>
      <c r="AM28">
        <f t="shared" si="24"/>
        <v>0.38886397099696196</v>
      </c>
      <c r="AN28">
        <f t="shared" si="25"/>
        <v>0.38807894452256803</v>
      </c>
      <c r="AO28">
        <f t="shared" si="26"/>
        <v>0.38580351102071331</v>
      </c>
      <c r="AP28">
        <f t="shared" si="27"/>
        <v>0.3829073943215881</v>
      </c>
      <c r="AQ28">
        <f t="shared" si="28"/>
        <v>0.38531675193099651</v>
      </c>
      <c r="AR28">
        <f t="shared" si="29"/>
        <v>0.38633949626613762</v>
      </c>
    </row>
    <row r="29" spans="1:44" x14ac:dyDescent="0.15">
      <c r="A29">
        <v>28</v>
      </c>
      <c r="B29" s="4" t="s">
        <v>312</v>
      </c>
      <c r="C29" s="4" t="s">
        <v>567</v>
      </c>
      <c r="D29">
        <v>5.8210095953274924E-3</v>
      </c>
      <c r="E29">
        <v>5.8177012932832707E-3</v>
      </c>
      <c r="F29">
        <v>5.7227242386316225E-3</v>
      </c>
      <c r="G29">
        <v>5.7378139340842722E-3</v>
      </c>
      <c r="H29">
        <v>5.7823511904761902E-3</v>
      </c>
      <c r="I29">
        <v>5.9001445578231292E-3</v>
      </c>
      <c r="J29">
        <v>5.920565476190476E-3</v>
      </c>
      <c r="K29">
        <v>5.9511734693877549E-3</v>
      </c>
      <c r="L29">
        <v>5.9363307823129255E-3</v>
      </c>
      <c r="M29" t="e">
        <v>#VALUE!</v>
      </c>
      <c r="N29" t="e">
        <v>#VALUE!</v>
      </c>
      <c r="P29">
        <f t="shared" si="3"/>
        <v>-0.18606446017155906</v>
      </c>
      <c r="Q29">
        <f t="shared" si="4"/>
        <v>-0.20461945423475958</v>
      </c>
      <c r="R29">
        <f t="shared" si="5"/>
        <v>-0.21036763156828989</v>
      </c>
      <c r="S29">
        <f t="shared" si="6"/>
        <v>-0.20548398926858882</v>
      </c>
      <c r="T29">
        <f t="shared" si="7"/>
        <v>-0.20698761888479003</v>
      </c>
      <c r="U29">
        <f t="shared" si="8"/>
        <v>-0.21089143888238038</v>
      </c>
      <c r="V29">
        <f t="shared" si="9"/>
        <v>-0.20945365459672408</v>
      </c>
      <c r="W29">
        <f t="shared" si="10"/>
        <v>-0.20478679603386804</v>
      </c>
      <c r="X29">
        <f t="shared" si="11"/>
        <v>-0.20226024507842574</v>
      </c>
      <c r="Z29">
        <f t="shared" si="12"/>
        <v>2.5188517520838205E-3</v>
      </c>
      <c r="AA29">
        <f t="shared" si="13"/>
        <v>4.1657570482152269E-3</v>
      </c>
      <c r="AB29">
        <f t="shared" si="14"/>
        <v>4.6880204711766916E-3</v>
      </c>
      <c r="AC29">
        <f t="shared" si="15"/>
        <v>3.4361057884428627E-3</v>
      </c>
      <c r="AD29">
        <f t="shared" si="16"/>
        <v>4.1325752034049599E-3</v>
      </c>
      <c r="AE29">
        <f t="shared" si="17"/>
        <v>4.2482783781427128E-3</v>
      </c>
      <c r="AF29">
        <f t="shared" si="18"/>
        <v>4.4919192513927023E-3</v>
      </c>
      <c r="AG29">
        <f t="shared" si="19"/>
        <v>4.345632732163764E-3</v>
      </c>
      <c r="AH29">
        <f t="shared" si="20"/>
        <v>4.1126664245817544E-3</v>
      </c>
      <c r="AJ29">
        <f t="shared" si="21"/>
        <v>0.40696776991422046</v>
      </c>
      <c r="AK29">
        <f t="shared" si="22"/>
        <v>0.39769027288262021</v>
      </c>
      <c r="AL29">
        <f t="shared" si="23"/>
        <v>0.39481618421585507</v>
      </c>
      <c r="AM29">
        <f t="shared" si="24"/>
        <v>0.3972580053657056</v>
      </c>
      <c r="AN29">
        <f t="shared" si="25"/>
        <v>0.396506190557605</v>
      </c>
      <c r="AO29">
        <f t="shared" si="26"/>
        <v>0.39455428055880981</v>
      </c>
      <c r="AP29">
        <f t="shared" si="27"/>
        <v>0.39527317270163798</v>
      </c>
      <c r="AQ29">
        <f t="shared" si="28"/>
        <v>0.39760660198306597</v>
      </c>
      <c r="AR29">
        <f t="shared" si="29"/>
        <v>0.39886987746078711</v>
      </c>
    </row>
    <row r="30" spans="1:44" x14ac:dyDescent="0.15">
      <c r="A30">
        <v>29</v>
      </c>
      <c r="B30" s="4" t="s">
        <v>182</v>
      </c>
      <c r="C30" s="4" t="s">
        <v>567</v>
      </c>
      <c r="D30">
        <v>8.9417461383478852E-4</v>
      </c>
      <c r="E30">
        <v>9.3231048139811343E-4</v>
      </c>
      <c r="F30">
        <v>1.072571560680391E-3</v>
      </c>
      <c r="G30">
        <v>9.1188792841758826E-4</v>
      </c>
      <c r="H30">
        <v>8.516778008461096E-4</v>
      </c>
      <c r="I30">
        <v>8.3613603087980849E-4</v>
      </c>
      <c r="J30">
        <v>1.085366904335162E-3</v>
      </c>
      <c r="K30">
        <v>1.0288836466859441E-3</v>
      </c>
      <c r="L30">
        <v>1.0994071791153011E-3</v>
      </c>
      <c r="M30" t="e">
        <v>#VALUE!</v>
      </c>
      <c r="N30" t="e">
        <v>#VALUE!</v>
      </c>
      <c r="P30">
        <f t="shared" si="3"/>
        <v>-0.20461469717005773</v>
      </c>
      <c r="Q30">
        <f t="shared" si="4"/>
        <v>-0.22867271057799188</v>
      </c>
      <c r="R30">
        <f t="shared" si="5"/>
        <v>-0.23676485545982262</v>
      </c>
      <c r="S30">
        <f t="shared" si="6"/>
        <v>-0.22483025300760659</v>
      </c>
      <c r="T30">
        <f t="shared" si="7"/>
        <v>-0.22843239922711328</v>
      </c>
      <c r="U30">
        <f t="shared" si="8"/>
        <v>-0.23228634461533729</v>
      </c>
      <c r="V30">
        <f t="shared" si="9"/>
        <v>-0.23759311986949033</v>
      </c>
      <c r="W30">
        <f t="shared" si="10"/>
        <v>-0.23256267470484468</v>
      </c>
      <c r="X30">
        <f t="shared" si="11"/>
        <v>-0.23066936463831103</v>
      </c>
      <c r="Z30">
        <f t="shared" si="12"/>
        <v>3.8084298035826668E-4</v>
      </c>
      <c r="AA30">
        <f t="shared" si="13"/>
        <v>6.575638957779271E-4</v>
      </c>
      <c r="AB30">
        <f t="shared" si="14"/>
        <v>8.6707412306769418E-4</v>
      </c>
      <c r="AC30">
        <f t="shared" si="15"/>
        <v>5.3718796847113213E-4</v>
      </c>
      <c r="AD30">
        <f t="shared" si="16"/>
        <v>5.9853057703730911E-4</v>
      </c>
      <c r="AE30">
        <f t="shared" si="17"/>
        <v>5.9158619867791273E-4</v>
      </c>
      <c r="AF30">
        <f t="shared" si="18"/>
        <v>8.124408873112272E-4</v>
      </c>
      <c r="AG30">
        <f t="shared" si="19"/>
        <v>7.3974454668570405E-4</v>
      </c>
      <c r="AH30">
        <f t="shared" si="20"/>
        <v>7.5083150309475843E-4</v>
      </c>
      <c r="AJ30">
        <f t="shared" si="21"/>
        <v>0.39769265141497112</v>
      </c>
      <c r="AK30">
        <f t="shared" si="22"/>
        <v>0.38566364471100406</v>
      </c>
      <c r="AL30">
        <f t="shared" si="23"/>
        <v>0.38161757227008869</v>
      </c>
      <c r="AM30">
        <f t="shared" si="24"/>
        <v>0.38758487349619669</v>
      </c>
      <c r="AN30">
        <f t="shared" si="25"/>
        <v>0.38578380038644333</v>
      </c>
      <c r="AO30">
        <f t="shared" si="26"/>
        <v>0.38385682769233137</v>
      </c>
      <c r="AP30">
        <f t="shared" si="27"/>
        <v>0.38120344006525486</v>
      </c>
      <c r="AQ30">
        <f t="shared" si="28"/>
        <v>0.38371866264757765</v>
      </c>
      <c r="AR30">
        <f t="shared" si="29"/>
        <v>0.3846653176808445</v>
      </c>
    </row>
    <row r="31" spans="1:44" x14ac:dyDescent="0.15">
      <c r="A31">
        <v>30</v>
      </c>
      <c r="B31" s="4" t="s">
        <v>554</v>
      </c>
      <c r="C31" s="4" t="s">
        <v>567</v>
      </c>
      <c r="D31">
        <v>1.889313946922643E-3</v>
      </c>
      <c r="E31">
        <v>1.7650908105177558E-3</v>
      </c>
      <c r="F31">
        <v>1.8164151457368564E-3</v>
      </c>
      <c r="G31">
        <v>1.865511049723757E-3</v>
      </c>
      <c r="H31">
        <v>1.8177164502164505E-3</v>
      </c>
      <c r="I31">
        <v>1.8525423828853332E-3</v>
      </c>
      <c r="J31">
        <v>1.8773252808065074E-3</v>
      </c>
      <c r="K31">
        <v>1.9507053728496527E-3</v>
      </c>
      <c r="L31">
        <v>1.9522627162010164E-3</v>
      </c>
      <c r="M31" t="e">
        <v>#VALUE!</v>
      </c>
      <c r="N31" t="e">
        <v>#VALUE!</v>
      </c>
      <c r="P31">
        <f t="shared" si="3"/>
        <v>-0.20086785552736999</v>
      </c>
      <c r="Q31">
        <f t="shared" si="4"/>
        <v>-0.22457251071574452</v>
      </c>
      <c r="R31">
        <f t="shared" si="5"/>
        <v>-0.23254232621941351</v>
      </c>
      <c r="S31">
        <f t="shared" si="6"/>
        <v>-0.22100735054479398</v>
      </c>
      <c r="T31">
        <f t="shared" si="7"/>
        <v>-0.22423084601097218</v>
      </c>
      <c r="U31">
        <f t="shared" si="8"/>
        <v>-0.22799213421426143</v>
      </c>
      <c r="V31">
        <f t="shared" si="9"/>
        <v>-0.23298414985491639</v>
      </c>
      <c r="W31">
        <f t="shared" si="10"/>
        <v>-0.22736094759318523</v>
      </c>
      <c r="X31">
        <f t="shared" si="11"/>
        <v>-0.22566021483400961</v>
      </c>
      <c r="Z31">
        <f t="shared" si="12"/>
        <v>8.1268545757197039E-4</v>
      </c>
      <c r="AA31">
        <f t="shared" si="13"/>
        <v>1.2555824291150045E-3</v>
      </c>
      <c r="AB31">
        <f t="shared" si="14"/>
        <v>1.4782769430013414E-3</v>
      </c>
      <c r="AC31">
        <f t="shared" si="15"/>
        <v>1.1100262292827235E-3</v>
      </c>
      <c r="AD31">
        <f t="shared" si="16"/>
        <v>1.2909357371217118E-3</v>
      </c>
      <c r="AE31">
        <f t="shared" si="17"/>
        <v>1.3255275296930834E-3</v>
      </c>
      <c r="AF31">
        <f t="shared" si="18"/>
        <v>1.4151035635539726E-3</v>
      </c>
      <c r="AG31">
        <f t="shared" si="19"/>
        <v>1.4150371830843856E-3</v>
      </c>
      <c r="AH31">
        <f t="shared" si="20"/>
        <v>1.3435966081013517E-3</v>
      </c>
      <c r="AJ31">
        <f t="shared" si="21"/>
        <v>0.39956607223631502</v>
      </c>
      <c r="AK31">
        <f t="shared" si="22"/>
        <v>0.38771374464212771</v>
      </c>
      <c r="AL31">
        <f t="shared" si="23"/>
        <v>0.38372883689029325</v>
      </c>
      <c r="AM31">
        <f t="shared" si="24"/>
        <v>0.38949632472760298</v>
      </c>
      <c r="AN31">
        <f t="shared" si="25"/>
        <v>0.3878845769945139</v>
      </c>
      <c r="AO31">
        <f t="shared" si="26"/>
        <v>0.38600393289286927</v>
      </c>
      <c r="AP31">
        <f t="shared" si="27"/>
        <v>0.38350792507254183</v>
      </c>
      <c r="AQ31">
        <f t="shared" si="28"/>
        <v>0.38631952620340737</v>
      </c>
      <c r="AR31">
        <f t="shared" si="29"/>
        <v>0.38716989258299517</v>
      </c>
    </row>
    <row r="32" spans="1:44" x14ac:dyDescent="0.15">
      <c r="A32">
        <v>31</v>
      </c>
      <c r="B32" s="4" t="s">
        <v>434</v>
      </c>
      <c r="C32" s="4" t="s">
        <v>567</v>
      </c>
      <c r="D32">
        <v>8.7877225806451617E-3</v>
      </c>
      <c r="E32">
        <v>8.8436310679611638E-3</v>
      </c>
      <c r="F32">
        <v>8.5328794788273616E-3</v>
      </c>
      <c r="G32">
        <v>8.5491834089436169E-3</v>
      </c>
      <c r="H32">
        <v>8.3047040101845958E-3</v>
      </c>
      <c r="I32">
        <v>8.5686666666666671E-3</v>
      </c>
      <c r="J32">
        <v>8.9325172630257375E-3</v>
      </c>
      <c r="K32">
        <v>9.2106261980830668E-3</v>
      </c>
      <c r="L32">
        <v>8.9823232323232322E-3</v>
      </c>
      <c r="M32" t="e">
        <v>#VALUE!</v>
      </c>
      <c r="N32" t="e">
        <v>#VALUE!</v>
      </c>
      <c r="P32">
        <f t="shared" si="3"/>
        <v>-0.17489436229109531</v>
      </c>
      <c r="Q32">
        <f t="shared" si="4"/>
        <v>-0.18972126750835083</v>
      </c>
      <c r="R32">
        <f t="shared" si="5"/>
        <v>-0.19441540329046625</v>
      </c>
      <c r="S32">
        <f t="shared" si="6"/>
        <v>-0.19421371797462622</v>
      </c>
      <c r="T32">
        <f t="shared" si="7"/>
        <v>-0.19601725076463664</v>
      </c>
      <c r="U32">
        <f t="shared" si="8"/>
        <v>-0.19961721241509583</v>
      </c>
      <c r="V32">
        <f t="shared" si="9"/>
        <v>-0.19192496131776826</v>
      </c>
      <c r="W32">
        <f t="shared" si="10"/>
        <v>-0.18639410344829996</v>
      </c>
      <c r="X32">
        <f t="shared" si="11"/>
        <v>-0.18436995554942753</v>
      </c>
      <c r="Z32">
        <f t="shared" si="12"/>
        <v>3.8062621097734463E-3</v>
      </c>
      <c r="AA32">
        <f t="shared" si="13"/>
        <v>6.3386735095668344E-3</v>
      </c>
      <c r="AB32">
        <f t="shared" si="14"/>
        <v>6.9970742047362538E-3</v>
      </c>
      <c r="AC32">
        <f t="shared" si="15"/>
        <v>5.1248861509317501E-3</v>
      </c>
      <c r="AD32">
        <f t="shared" si="16"/>
        <v>5.9404636445743652E-3</v>
      </c>
      <c r="AE32">
        <f t="shared" si="17"/>
        <v>6.1752032389954048E-3</v>
      </c>
      <c r="AF32">
        <f t="shared" si="18"/>
        <v>6.7839474418842543E-3</v>
      </c>
      <c r="AG32">
        <f t="shared" si="19"/>
        <v>6.7333877219899014E-3</v>
      </c>
      <c r="AH32">
        <f t="shared" si="20"/>
        <v>6.229740132808359E-3</v>
      </c>
      <c r="AJ32">
        <f t="shared" si="21"/>
        <v>0.41255281885445233</v>
      </c>
      <c r="AK32">
        <f t="shared" si="22"/>
        <v>0.40513936624582458</v>
      </c>
      <c r="AL32">
        <f t="shared" si="23"/>
        <v>0.40279229835476688</v>
      </c>
      <c r="AM32">
        <f t="shared" si="24"/>
        <v>0.40289314101268692</v>
      </c>
      <c r="AN32">
        <f t="shared" si="25"/>
        <v>0.4019913746176817</v>
      </c>
      <c r="AO32">
        <f t="shared" si="26"/>
        <v>0.40019139379245205</v>
      </c>
      <c r="AP32">
        <f t="shared" si="27"/>
        <v>0.40403751934111587</v>
      </c>
      <c r="AQ32">
        <f t="shared" si="28"/>
        <v>0.40680294827585001</v>
      </c>
      <c r="AR32">
        <f t="shared" si="29"/>
        <v>0.40781502222528621</v>
      </c>
    </row>
    <row r="33" spans="1:44" x14ac:dyDescent="0.15">
      <c r="A33">
        <v>32</v>
      </c>
      <c r="B33" s="4" t="s">
        <v>389</v>
      </c>
      <c r="C33" s="4" t="s">
        <v>567</v>
      </c>
      <c r="D33">
        <v>6.7524592880761798E-3</v>
      </c>
      <c r="E33">
        <v>7.0577270724982771E-3</v>
      </c>
      <c r="F33">
        <v>7.8189187346603961E-3</v>
      </c>
      <c r="G33">
        <v>8.2774312896405911E-3</v>
      </c>
      <c r="H33">
        <v>9.4451300025169983E-3</v>
      </c>
      <c r="I33">
        <v>9.6531917098445583E-3</v>
      </c>
      <c r="J33">
        <v>1.1297227926078028E-2</v>
      </c>
      <c r="K33">
        <v>1.1708006042296071E-2</v>
      </c>
      <c r="L33">
        <v>1.0582981056829512E-2</v>
      </c>
      <c r="M33" t="e">
        <v>#VALUE!</v>
      </c>
      <c r="N33" t="e">
        <v>#VALUE!</v>
      </c>
      <c r="P33">
        <f t="shared" si="3"/>
        <v>-0.18255741911628262</v>
      </c>
      <c r="Q33">
        <f t="shared" si="4"/>
        <v>-0.19851417850797168</v>
      </c>
      <c r="R33">
        <f t="shared" si="5"/>
        <v>-0.19846829852182113</v>
      </c>
      <c r="S33">
        <f t="shared" si="6"/>
        <v>-0.19530312302673436</v>
      </c>
      <c r="T33">
        <f t="shared" si="7"/>
        <v>-0.19105724166046861</v>
      </c>
      <c r="U33">
        <f t="shared" si="8"/>
        <v>-0.19503520767707705</v>
      </c>
      <c r="V33">
        <f t="shared" si="9"/>
        <v>-0.17816302525780475</v>
      </c>
      <c r="W33">
        <f t="shared" si="10"/>
        <v>-0.17230169482411054</v>
      </c>
      <c r="X33">
        <f t="shared" si="11"/>
        <v>-0.17496867423069778</v>
      </c>
      <c r="Z33">
        <f t="shared" si="12"/>
        <v>2.923055996999371E-3</v>
      </c>
      <c r="AA33">
        <f t="shared" si="13"/>
        <v>5.0562180399755102E-3</v>
      </c>
      <c r="AB33">
        <f t="shared" si="14"/>
        <v>6.4104255746702298E-3</v>
      </c>
      <c r="AC33">
        <f t="shared" si="15"/>
        <v>4.9616455499905858E-3</v>
      </c>
      <c r="AD33">
        <f t="shared" si="16"/>
        <v>6.7578603836178858E-3</v>
      </c>
      <c r="AE33">
        <f t="shared" si="17"/>
        <v>6.9583326951805956E-3</v>
      </c>
      <c r="AF33">
        <f t="shared" si="18"/>
        <v>8.5834395605036973E-3</v>
      </c>
      <c r="AG33">
        <f t="shared" si="19"/>
        <v>8.5628761916379092E-3</v>
      </c>
      <c r="AH33">
        <f t="shared" si="20"/>
        <v>7.3422545765385048E-3</v>
      </c>
      <c r="AJ33">
        <f t="shared" si="21"/>
        <v>0.40872129044185868</v>
      </c>
      <c r="AK33">
        <f t="shared" si="22"/>
        <v>0.40074291074601415</v>
      </c>
      <c r="AL33">
        <f t="shared" si="23"/>
        <v>0.40076585073908944</v>
      </c>
      <c r="AM33">
        <f t="shared" si="24"/>
        <v>0.40234843848663282</v>
      </c>
      <c r="AN33">
        <f t="shared" si="25"/>
        <v>0.40447137916976572</v>
      </c>
      <c r="AO33">
        <f t="shared" si="26"/>
        <v>0.40248239616146148</v>
      </c>
      <c r="AP33">
        <f t="shared" si="27"/>
        <v>0.4109184873710976</v>
      </c>
      <c r="AQ33">
        <f t="shared" si="28"/>
        <v>0.41384915258794475</v>
      </c>
      <c r="AR33">
        <f t="shared" si="29"/>
        <v>0.41251566288465114</v>
      </c>
    </row>
    <row r="34" spans="1:44" x14ac:dyDescent="0.15">
      <c r="A34">
        <v>33</v>
      </c>
      <c r="B34" s="4" t="s">
        <v>118</v>
      </c>
      <c r="C34" s="4" t="s">
        <v>567</v>
      </c>
      <c r="D34">
        <v>7.9257728971691803E-4</v>
      </c>
      <c r="E34">
        <v>8.0199056738602253E-4</v>
      </c>
      <c r="F34">
        <v>7.3640641201692687E-4</v>
      </c>
      <c r="G34">
        <v>7.1211887495025144E-4</v>
      </c>
      <c r="H34">
        <v>7.9821311115983371E-4</v>
      </c>
      <c r="I34">
        <v>8.4452935822830195E-4</v>
      </c>
      <c r="J34">
        <v>9.9758211754323069E-4</v>
      </c>
      <c r="K34">
        <v>1.7046964891475217E-3</v>
      </c>
      <c r="L34">
        <v>1.6270321851126614E-3</v>
      </c>
      <c r="M34" t="e">
        <v>#VALUE!</v>
      </c>
      <c r="N34" t="e">
        <v>#VALUE!</v>
      </c>
      <c r="P34">
        <f t="shared" si="3"/>
        <v>-0.20499722559812145</v>
      </c>
      <c r="Q34">
        <f t="shared" si="4"/>
        <v>-0.22931434159975886</v>
      </c>
      <c r="R34">
        <f t="shared" si="5"/>
        <v>-0.23867314262980635</v>
      </c>
      <c r="S34">
        <f t="shared" si="6"/>
        <v>-0.22563109097958026</v>
      </c>
      <c r="T34">
        <f t="shared" si="7"/>
        <v>-0.2286649310611634</v>
      </c>
      <c r="U34">
        <f t="shared" si="8"/>
        <v>-0.23225088368622321</v>
      </c>
      <c r="V34">
        <f t="shared" si="9"/>
        <v>-0.23810400208512203</v>
      </c>
      <c r="W34">
        <f t="shared" si="10"/>
        <v>-0.22874914559692289</v>
      </c>
      <c r="X34">
        <f t="shared" si="11"/>
        <v>-0.22757041929456923</v>
      </c>
      <c r="Z34">
        <f t="shared" si="12"/>
        <v>3.3675464150303779E-4</v>
      </c>
      <c r="AA34">
        <f t="shared" si="13"/>
        <v>5.6398132530041222E-4</v>
      </c>
      <c r="AB34">
        <f t="shared" si="14"/>
        <v>5.9085330063373266E-4</v>
      </c>
      <c r="AC34">
        <f t="shared" si="15"/>
        <v>4.1718735754271149E-4</v>
      </c>
      <c r="AD34">
        <f t="shared" si="16"/>
        <v>5.6020992905368922E-4</v>
      </c>
      <c r="AE34">
        <f t="shared" si="17"/>
        <v>5.976469733214888E-4</v>
      </c>
      <c r="AF34">
        <f t="shared" si="18"/>
        <v>7.4563862078663495E-4</v>
      </c>
      <c r="AG34">
        <f t="shared" si="19"/>
        <v>1.234820137925258E-3</v>
      </c>
      <c r="AH34">
        <f t="shared" si="20"/>
        <v>1.1175497554647303E-3</v>
      </c>
      <c r="AJ34">
        <f t="shared" si="21"/>
        <v>0.3975013872009393</v>
      </c>
      <c r="AK34">
        <f t="shared" si="22"/>
        <v>0.38534282920012058</v>
      </c>
      <c r="AL34">
        <f t="shared" si="23"/>
        <v>0.38066342868509684</v>
      </c>
      <c r="AM34">
        <f t="shared" si="24"/>
        <v>0.38718445451020989</v>
      </c>
      <c r="AN34">
        <f t="shared" si="25"/>
        <v>0.38566753446941832</v>
      </c>
      <c r="AO34">
        <f t="shared" si="26"/>
        <v>0.38387455815688842</v>
      </c>
      <c r="AP34">
        <f t="shared" si="27"/>
        <v>0.38094799895743897</v>
      </c>
      <c r="AQ34">
        <f t="shared" si="28"/>
        <v>0.38562542720153858</v>
      </c>
      <c r="AR34">
        <f t="shared" si="29"/>
        <v>0.38621479035271539</v>
      </c>
    </row>
    <row r="35" spans="1:44" x14ac:dyDescent="0.15">
      <c r="A35">
        <v>34</v>
      </c>
      <c r="B35" s="4" t="s">
        <v>39</v>
      </c>
      <c r="C35" s="4" t="s">
        <v>567</v>
      </c>
      <c r="D35">
        <v>2.6892789856405243E-3</v>
      </c>
      <c r="E35">
        <v>2.6383453080775091E-3</v>
      </c>
      <c r="F35">
        <v>2.7002880857367288E-3</v>
      </c>
      <c r="G35">
        <v>2.403743446715398E-3</v>
      </c>
      <c r="H35">
        <v>2.4359895681197296E-3</v>
      </c>
      <c r="I35">
        <v>2.4827983174673463E-3</v>
      </c>
      <c r="J35">
        <v>2.3135458400898893E-3</v>
      </c>
      <c r="K35">
        <v>2.2517199876372529E-3</v>
      </c>
      <c r="L35">
        <v>2.1648571428571428E-3</v>
      </c>
      <c r="M35" t="e">
        <v>#VALUE!</v>
      </c>
      <c r="N35" t="e">
        <v>#VALUE!</v>
      </c>
      <c r="P35">
        <f t="shared" si="3"/>
        <v>-0.19785587296361992</v>
      </c>
      <c r="Q35">
        <f t="shared" si="4"/>
        <v>-0.22027303599786005</v>
      </c>
      <c r="R35">
        <f t="shared" si="5"/>
        <v>-0.22752490130786768</v>
      </c>
      <c r="S35">
        <f t="shared" si="6"/>
        <v>-0.21884967429926988</v>
      </c>
      <c r="T35">
        <f t="shared" si="7"/>
        <v>-0.22154181549581289</v>
      </c>
      <c r="U35">
        <f t="shared" si="8"/>
        <v>-0.2253293688898598</v>
      </c>
      <c r="V35">
        <f t="shared" si="9"/>
        <v>-0.23044547163998816</v>
      </c>
      <c r="W35">
        <f t="shared" si="10"/>
        <v>-0.22566235898510079</v>
      </c>
      <c r="X35">
        <f t="shared" si="11"/>
        <v>-0.22441156569664339</v>
      </c>
      <c r="Z35">
        <f t="shared" si="12"/>
        <v>1.1598317038492149E-3</v>
      </c>
      <c r="AA35">
        <f t="shared" si="13"/>
        <v>1.8826654131868681E-3</v>
      </c>
      <c r="AB35">
        <f t="shared" si="14"/>
        <v>2.2045393511794836E-3</v>
      </c>
      <c r="AC35">
        <f t="shared" si="15"/>
        <v>1.4333406533109923E-3</v>
      </c>
      <c r="AD35">
        <f t="shared" si="16"/>
        <v>1.7340810475673476E-3</v>
      </c>
      <c r="AE35">
        <f t="shared" si="17"/>
        <v>1.7806318082078821E-3</v>
      </c>
      <c r="AF35">
        <f t="shared" si="18"/>
        <v>1.747057688291153E-3</v>
      </c>
      <c r="AG35">
        <f t="shared" si="19"/>
        <v>1.6355494004091007E-3</v>
      </c>
      <c r="AH35">
        <f t="shared" si="20"/>
        <v>1.4913573391522974E-3</v>
      </c>
      <c r="AJ35">
        <f t="shared" si="21"/>
        <v>0.40107206351819003</v>
      </c>
      <c r="AK35">
        <f t="shared" si="22"/>
        <v>0.38986348200106996</v>
      </c>
      <c r="AL35">
        <f t="shared" si="23"/>
        <v>0.38623754934606613</v>
      </c>
      <c r="AM35">
        <f t="shared" si="24"/>
        <v>0.39057516285036509</v>
      </c>
      <c r="AN35">
        <f t="shared" si="25"/>
        <v>0.38922909225209357</v>
      </c>
      <c r="AO35">
        <f t="shared" si="26"/>
        <v>0.38733531555507011</v>
      </c>
      <c r="AP35">
        <f t="shared" si="27"/>
        <v>0.38477726418000591</v>
      </c>
      <c r="AQ35">
        <f t="shared" si="28"/>
        <v>0.38716882050744961</v>
      </c>
      <c r="AR35">
        <f t="shared" si="29"/>
        <v>0.38779421715167828</v>
      </c>
    </row>
    <row r="36" spans="1:44" x14ac:dyDescent="0.15">
      <c r="A36">
        <v>35</v>
      </c>
      <c r="B36" s="4" t="s">
        <v>280</v>
      </c>
      <c r="C36" s="4" t="s">
        <v>567</v>
      </c>
      <c r="D36">
        <v>2.2788482653846975E-4</v>
      </c>
      <c r="E36">
        <v>2.135803333771027E-4</v>
      </c>
      <c r="F36">
        <v>2.2580073578691969E-4</v>
      </c>
      <c r="G36">
        <v>2.1413503714329976E-4</v>
      </c>
      <c r="H36">
        <v>2.1676176748165597E-4</v>
      </c>
      <c r="I36">
        <v>2.559163472175857E-4</v>
      </c>
      <c r="J36">
        <v>2.5104826795056747E-4</v>
      </c>
      <c r="K36">
        <v>2.540486408475071E-4</v>
      </c>
      <c r="L36">
        <v>2.5347639282990471E-4</v>
      </c>
      <c r="M36" t="e">
        <v>#VALUE!</v>
      </c>
      <c r="N36" t="e">
        <v>#VALUE!</v>
      </c>
      <c r="P36">
        <f t="shared" si="3"/>
        <v>-0.20712337333040304</v>
      </c>
      <c r="Q36">
        <f t="shared" si="4"/>
        <v>-0.23221138356396898</v>
      </c>
      <c r="R36">
        <f t="shared" si="5"/>
        <v>-0.24157166517071987</v>
      </c>
      <c r="S36">
        <f t="shared" si="6"/>
        <v>-0.22762741803736541</v>
      </c>
      <c r="T36">
        <f t="shared" si="7"/>
        <v>-0.23119381410808176</v>
      </c>
      <c r="U36">
        <f t="shared" si="8"/>
        <v>-0.23473771201930418</v>
      </c>
      <c r="V36">
        <f t="shared" si="9"/>
        <v>-0.24244861441559279</v>
      </c>
      <c r="W36">
        <f t="shared" si="10"/>
        <v>-0.23693497375414788</v>
      </c>
      <c r="X36">
        <f t="shared" si="11"/>
        <v>-0.23563784270794239</v>
      </c>
      <c r="Z36">
        <f t="shared" si="12"/>
        <v>9.1705346339297509E-5</v>
      </c>
      <c r="AA36">
        <f t="shared" si="13"/>
        <v>1.414446576601889E-4</v>
      </c>
      <c r="AB36">
        <f t="shared" si="14"/>
        <v>1.7129785180611465E-4</v>
      </c>
      <c r="AC36">
        <f t="shared" si="15"/>
        <v>1.1805011014576519E-4</v>
      </c>
      <c r="AD36">
        <f t="shared" si="16"/>
        <v>1.4345650933990695E-4</v>
      </c>
      <c r="AE36">
        <f t="shared" si="17"/>
        <v>1.72612816557672E-4</v>
      </c>
      <c r="AF36">
        <f t="shared" si="18"/>
        <v>1.7754299724398979E-4</v>
      </c>
      <c r="AG36">
        <f t="shared" si="19"/>
        <v>1.7212896656245626E-4</v>
      </c>
      <c r="AH36">
        <f t="shared" si="20"/>
        <v>1.628793475934483E-4</v>
      </c>
      <c r="AJ36">
        <f t="shared" si="21"/>
        <v>0.39643831333479851</v>
      </c>
      <c r="AK36">
        <f t="shared" si="22"/>
        <v>0.38389430821801551</v>
      </c>
      <c r="AL36">
        <f t="shared" si="23"/>
        <v>0.37921416741464009</v>
      </c>
      <c r="AM36">
        <f t="shared" si="24"/>
        <v>0.38618629098131729</v>
      </c>
      <c r="AN36">
        <f t="shared" si="25"/>
        <v>0.38440309294595909</v>
      </c>
      <c r="AO36">
        <f t="shared" si="26"/>
        <v>0.38263114399034792</v>
      </c>
      <c r="AP36">
        <f t="shared" si="27"/>
        <v>0.37877569279220358</v>
      </c>
      <c r="AQ36">
        <f t="shared" si="28"/>
        <v>0.38153251312292608</v>
      </c>
      <c r="AR36">
        <f t="shared" si="29"/>
        <v>0.38218107864602879</v>
      </c>
    </row>
    <row r="37" spans="1:44" x14ac:dyDescent="0.15">
      <c r="A37">
        <v>36</v>
      </c>
      <c r="B37" s="4" t="s">
        <v>266</v>
      </c>
      <c r="C37" s="4" t="s">
        <v>567</v>
      </c>
      <c r="D37">
        <v>1.2703577777777777</v>
      </c>
      <c r="E37">
        <v>1.3925826966292134</v>
      </c>
      <c r="F37">
        <v>0.94377707865168536</v>
      </c>
      <c r="G37">
        <v>0.8776650549450552</v>
      </c>
      <c r="H37">
        <v>0.91974505494505487</v>
      </c>
      <c r="I37">
        <v>1.3848773626373625</v>
      </c>
      <c r="J37">
        <v>0.83481032967032975</v>
      </c>
      <c r="K37">
        <v>0.80212923076923071</v>
      </c>
      <c r="L37">
        <v>0.4869841758241758</v>
      </c>
      <c r="M37" t="e">
        <v>#VALUE!</v>
      </c>
      <c r="N37" t="e">
        <v>#VALUE!</v>
      </c>
      <c r="P37">
        <f t="shared" si="3"/>
        <v>4.5750969814468938</v>
      </c>
      <c r="Q37">
        <f t="shared" si="4"/>
        <v>6.6231278448119548</v>
      </c>
      <c r="R37">
        <f t="shared" si="5"/>
        <v>5.1146254451704873</v>
      </c>
      <c r="S37">
        <f t="shared" si="6"/>
        <v>3.2899144785125252</v>
      </c>
      <c r="T37">
        <f t="shared" si="7"/>
        <v>3.7680737721848065</v>
      </c>
      <c r="U37">
        <f t="shared" si="8"/>
        <v>5.6151429036220186</v>
      </c>
      <c r="V37">
        <f t="shared" si="9"/>
        <v>4.6144464164902246</v>
      </c>
      <c r="W37">
        <f t="shared" si="10"/>
        <v>4.2879484789312716</v>
      </c>
      <c r="X37">
        <f t="shared" si="11"/>
        <v>2.623119451798523</v>
      </c>
      <c r="Z37">
        <f t="shared" si="12"/>
        <v>0.55126682336051047</v>
      </c>
      <c r="AA37">
        <f t="shared" si="13"/>
        <v>1</v>
      </c>
      <c r="AB37">
        <f t="shared" si="14"/>
        <v>0.77547031689277679</v>
      </c>
      <c r="AC37">
        <f t="shared" si="15"/>
        <v>0.52719992100597557</v>
      </c>
      <c r="AD37">
        <f t="shared" si="16"/>
        <v>0.65921246524386923</v>
      </c>
      <c r="AE37">
        <f t="shared" si="17"/>
        <v>1</v>
      </c>
      <c r="AF37">
        <f t="shared" si="18"/>
        <v>0.63525855856040814</v>
      </c>
      <c r="AG37">
        <f t="shared" si="19"/>
        <v>0.58759634607162026</v>
      </c>
      <c r="AH37">
        <f t="shared" si="20"/>
        <v>0.33845812586055246</v>
      </c>
      <c r="AJ37">
        <f t="shared" si="21"/>
        <v>2.7875484907234469</v>
      </c>
      <c r="AK37">
        <f t="shared" si="22"/>
        <v>3.8115639224059774</v>
      </c>
      <c r="AL37">
        <f t="shared" si="23"/>
        <v>3.0573127225852437</v>
      </c>
      <c r="AM37">
        <f t="shared" si="24"/>
        <v>2.1449572392562626</v>
      </c>
      <c r="AN37">
        <f t="shared" si="25"/>
        <v>2.3840368860924031</v>
      </c>
      <c r="AO37">
        <f t="shared" si="26"/>
        <v>3.3075714518110093</v>
      </c>
      <c r="AP37">
        <f t="shared" si="27"/>
        <v>2.8072232082451123</v>
      </c>
      <c r="AQ37">
        <f t="shared" si="28"/>
        <v>2.6439742394656358</v>
      </c>
      <c r="AR37">
        <f t="shared" si="29"/>
        <v>1.8115597258992615</v>
      </c>
    </row>
    <row r="38" spans="1:44" x14ac:dyDescent="0.15">
      <c r="A38">
        <v>37</v>
      </c>
      <c r="B38" s="4" t="s">
        <v>555</v>
      </c>
      <c r="C38" s="4" t="s">
        <v>567</v>
      </c>
      <c r="D38">
        <v>4.960012681159421E-2</v>
      </c>
      <c r="E38">
        <v>4.575724709784413E-2</v>
      </c>
      <c r="F38">
        <v>4.6377560975609751E-2</v>
      </c>
      <c r="G38">
        <v>4.4728520325203254E-2</v>
      </c>
      <c r="H38">
        <v>3.9916280991735539E-2</v>
      </c>
      <c r="I38">
        <v>4.1395983471074378E-2</v>
      </c>
      <c r="J38">
        <v>4.2703041322314055E-2</v>
      </c>
      <c r="K38">
        <v>4.2450545454545456E-2</v>
      </c>
      <c r="L38">
        <v>4.2549752066115699E-2</v>
      </c>
      <c r="M38" t="e">
        <v>#VALUE!</v>
      </c>
      <c r="N38" t="e">
        <v>#VALUE!</v>
      </c>
      <c r="P38">
        <f t="shared" si="3"/>
        <v>-2.1229834494538347E-2</v>
      </c>
      <c r="Q38">
        <f t="shared" si="4"/>
        <v>-7.9768169390404368E-3</v>
      </c>
      <c r="R38">
        <f t="shared" si="5"/>
        <v>2.041507642927692E-2</v>
      </c>
      <c r="S38">
        <f t="shared" si="6"/>
        <v>-4.9177305675128583E-2</v>
      </c>
      <c r="T38">
        <f t="shared" si="7"/>
        <v>-5.853028477140531E-2</v>
      </c>
      <c r="U38">
        <f t="shared" si="8"/>
        <v>-6.0925236530894093E-2</v>
      </c>
      <c r="V38">
        <f t="shared" si="9"/>
        <v>4.6097776153684227E-3</v>
      </c>
      <c r="W38">
        <f t="shared" si="10"/>
        <v>1.1746902546648926E-3</v>
      </c>
      <c r="X38">
        <f t="shared" si="11"/>
        <v>1.2784512308350019E-2</v>
      </c>
      <c r="Z38">
        <f t="shared" si="12"/>
        <v>2.1516877254943473E-2</v>
      </c>
      <c r="AA38">
        <f t="shared" si="13"/>
        <v>3.2846295923865419E-2</v>
      </c>
      <c r="AB38">
        <f t="shared" si="14"/>
        <v>3.8093364493464579E-2</v>
      </c>
      <c r="AC38">
        <f t="shared" si="15"/>
        <v>2.6857694399162912E-2</v>
      </c>
      <c r="AD38">
        <f t="shared" si="16"/>
        <v>2.8597961907917826E-2</v>
      </c>
      <c r="AE38">
        <f t="shared" si="17"/>
        <v>2.9879624744768001E-2</v>
      </c>
      <c r="AF38">
        <f t="shared" si="18"/>
        <v>3.2482563697920477E-2</v>
      </c>
      <c r="AG38">
        <f t="shared" si="19"/>
        <v>3.1083728000680034E-2</v>
      </c>
      <c r="AH38">
        <f t="shared" si="20"/>
        <v>2.9560303882744516E-2</v>
      </c>
      <c r="AJ38">
        <f t="shared" si="21"/>
        <v>0.48938508275273085</v>
      </c>
      <c r="AK38">
        <f t="shared" si="22"/>
        <v>0.4960115915304798</v>
      </c>
      <c r="AL38">
        <f t="shared" si="23"/>
        <v>0.51020753821463849</v>
      </c>
      <c r="AM38">
        <f t="shared" si="24"/>
        <v>0.47541134716243572</v>
      </c>
      <c r="AN38">
        <f t="shared" si="25"/>
        <v>0.47073485761429734</v>
      </c>
      <c r="AO38">
        <f t="shared" si="26"/>
        <v>0.46953738173455295</v>
      </c>
      <c r="AP38">
        <f t="shared" si="27"/>
        <v>0.5023048888076842</v>
      </c>
      <c r="AQ38">
        <f t="shared" si="28"/>
        <v>0.50058734512733249</v>
      </c>
      <c r="AR38">
        <f t="shared" si="29"/>
        <v>0.50639225615417505</v>
      </c>
    </row>
    <row r="39" spans="1:44" x14ac:dyDescent="0.15">
      <c r="A39">
        <v>38</v>
      </c>
      <c r="B39" s="4" t="s">
        <v>360</v>
      </c>
      <c r="C39" s="4" t="s">
        <v>567</v>
      </c>
      <c r="D39">
        <v>6.4702795343064823E-4</v>
      </c>
      <c r="E39">
        <v>5.9958960085277745E-4</v>
      </c>
      <c r="F39">
        <v>4.8378383233532935E-4</v>
      </c>
      <c r="G39">
        <v>4.8648543573180214E-4</v>
      </c>
      <c r="H39">
        <v>4.9295907345175223E-4</v>
      </c>
      <c r="I39">
        <v>4.8800263520392887E-4</v>
      </c>
      <c r="J39">
        <v>4.5430792227204778E-4</v>
      </c>
      <c r="K39">
        <v>4.3011415934492858E-4</v>
      </c>
      <c r="L39">
        <v>5.1909827700066032E-4</v>
      </c>
      <c r="M39" t="e">
        <v>#VALUE!</v>
      </c>
      <c r="N39" t="e">
        <v>#VALUE!</v>
      </c>
      <c r="P39">
        <f t="shared" si="3"/>
        <v>-0.2055452396260373</v>
      </c>
      <c r="Q39">
        <f t="shared" si="4"/>
        <v>-0.23031086419531013</v>
      </c>
      <c r="R39">
        <f t="shared" si="5"/>
        <v>-0.24010718904886927</v>
      </c>
      <c r="S39">
        <f t="shared" si="6"/>
        <v>-0.22653561459190588</v>
      </c>
      <c r="T39">
        <f t="shared" si="7"/>
        <v>-0.22999256022456011</v>
      </c>
      <c r="U39">
        <f t="shared" si="8"/>
        <v>-0.23375717175619826</v>
      </c>
      <c r="V39">
        <f t="shared" si="9"/>
        <v>-0.24126570167702888</v>
      </c>
      <c r="W39">
        <f t="shared" si="10"/>
        <v>-0.23594145759478391</v>
      </c>
      <c r="X39">
        <f t="shared" si="11"/>
        <v>-0.23407774284195723</v>
      </c>
      <c r="Z39">
        <f t="shared" si="12"/>
        <v>2.7359324907405888E-4</v>
      </c>
      <c r="AA39">
        <f t="shared" si="13"/>
        <v>4.1863743938013137E-4</v>
      </c>
      <c r="AB39">
        <f t="shared" si="14"/>
        <v>3.8327789609678679E-4</v>
      </c>
      <c r="AC39">
        <f t="shared" si="15"/>
        <v>2.8165009547863681E-4</v>
      </c>
      <c r="AD39">
        <f t="shared" si="16"/>
        <v>3.414200587069539E-4</v>
      </c>
      <c r="AE39">
        <f t="shared" si="17"/>
        <v>3.4020102454059454E-4</v>
      </c>
      <c r="AF39">
        <f t="shared" si="18"/>
        <v>3.3221906467995104E-4</v>
      </c>
      <c r="AG39">
        <f t="shared" si="19"/>
        <v>3.0110807910716474E-4</v>
      </c>
      <c r="AH39">
        <f t="shared" si="20"/>
        <v>3.4749605841478325E-4</v>
      </c>
      <c r="AJ39">
        <f t="shared" si="21"/>
        <v>0.39722738018698134</v>
      </c>
      <c r="AK39">
        <f t="shared" si="22"/>
        <v>0.38484456790234495</v>
      </c>
      <c r="AL39">
        <f t="shared" si="23"/>
        <v>0.37994640547556535</v>
      </c>
      <c r="AM39">
        <f t="shared" si="24"/>
        <v>0.38673219270404707</v>
      </c>
      <c r="AN39">
        <f t="shared" si="25"/>
        <v>0.38500371988771998</v>
      </c>
      <c r="AO39">
        <f t="shared" si="26"/>
        <v>0.38312141412190087</v>
      </c>
      <c r="AP39">
        <f t="shared" si="27"/>
        <v>0.37936714916148556</v>
      </c>
      <c r="AQ39">
        <f t="shared" si="28"/>
        <v>0.38202927120260805</v>
      </c>
      <c r="AR39">
        <f t="shared" si="29"/>
        <v>0.38296112857902137</v>
      </c>
    </row>
    <row r="40" spans="1:44" x14ac:dyDescent="0.15">
      <c r="A40">
        <v>39</v>
      </c>
      <c r="B40" s="4" t="s">
        <v>127</v>
      </c>
      <c r="C40" s="4" t="s">
        <v>567</v>
      </c>
      <c r="D40">
        <v>1.2072423076923077E-3</v>
      </c>
      <c r="E40">
        <v>1.2233698717948717E-3</v>
      </c>
      <c r="F40">
        <v>1.2299379001280404E-3</v>
      </c>
      <c r="G40">
        <v>1.2164096692111961E-3</v>
      </c>
      <c r="H40">
        <v>1.2221063694267515E-3</v>
      </c>
      <c r="I40">
        <v>1.225372611464968E-3</v>
      </c>
      <c r="J40">
        <v>1.2341942675159236E-3</v>
      </c>
      <c r="K40">
        <v>1.2348745222929937E-3</v>
      </c>
      <c r="L40">
        <v>1.2350796178343948E-3</v>
      </c>
      <c r="M40" t="e">
        <v>#VALUE!</v>
      </c>
      <c r="N40" t="e">
        <v>#VALUE!</v>
      </c>
      <c r="P40">
        <f t="shared" ref="P40:P103" si="30">(D40-D150)/D260</f>
        <v>-0.20343595261306613</v>
      </c>
      <c r="Q40">
        <f t="shared" ref="Q40:Q103" si="31">(E40-E150)/E260</f>
        <v>-0.22723967760317104</v>
      </c>
      <c r="R40">
        <f t="shared" ref="R40:R103" si="32">(F40-F150)/F260</f>
        <v>-0.23587154403908434</v>
      </c>
      <c r="S40">
        <f t="shared" ref="S40:S103" si="33">(G40-G150)/G260</f>
        <v>-0.22360948047509363</v>
      </c>
      <c r="T40">
        <f t="shared" ref="T40:T103" si="34">(H40-H150)/H260</f>
        <v>-0.22682130908627368</v>
      </c>
      <c r="U40">
        <f t="shared" ref="U40:U103" si="35">(I40-I150)/I260</f>
        <v>-0.23064186082248223</v>
      </c>
      <c r="V40">
        <f t="shared" ref="V40:V103" si="36">(J40-J150)/J260</f>
        <v>-0.23672698741275125</v>
      </c>
      <c r="W40">
        <f t="shared" ref="W40:W103" si="37">(K40-K150)/K260</f>
        <v>-0.23140029342006105</v>
      </c>
      <c r="X40">
        <f t="shared" ref="X40:X103" si="38">(L40-L150)/L260</f>
        <v>-0.22987250803094103</v>
      </c>
      <c r="Z40">
        <f t="shared" si="12"/>
        <v>5.1669926093709487E-4</v>
      </c>
      <c r="AA40">
        <f t="shared" si="13"/>
        <v>8.6657328717776652E-4</v>
      </c>
      <c r="AB40">
        <f t="shared" si="14"/>
        <v>9.9637919790508526E-4</v>
      </c>
      <c r="AC40">
        <f t="shared" si="15"/>
        <v>7.2011317286067552E-4</v>
      </c>
      <c r="AD40">
        <f t="shared" si="16"/>
        <v>8.6403408716611738E-4</v>
      </c>
      <c r="AE40">
        <f t="shared" si="17"/>
        <v>8.7265175230298272E-4</v>
      </c>
      <c r="AF40">
        <f t="shared" si="18"/>
        <v>9.2569519417556292E-4</v>
      </c>
      <c r="AG40">
        <f t="shared" si="19"/>
        <v>8.906458733897902E-4</v>
      </c>
      <c r="AH40">
        <f t="shared" si="20"/>
        <v>8.4512870102189245E-4</v>
      </c>
      <c r="AJ40">
        <f t="shared" si="21"/>
        <v>0.39828202369346694</v>
      </c>
      <c r="AK40">
        <f t="shared" si="22"/>
        <v>0.38638016119841445</v>
      </c>
      <c r="AL40">
        <f t="shared" si="23"/>
        <v>0.3820642279804578</v>
      </c>
      <c r="AM40">
        <f t="shared" si="24"/>
        <v>0.38819525976245317</v>
      </c>
      <c r="AN40">
        <f t="shared" si="25"/>
        <v>0.38658934545686319</v>
      </c>
      <c r="AO40">
        <f t="shared" si="26"/>
        <v>0.38467906958875886</v>
      </c>
      <c r="AP40">
        <f t="shared" si="27"/>
        <v>0.38163650629362439</v>
      </c>
      <c r="AQ40">
        <f t="shared" si="28"/>
        <v>0.38429985328996946</v>
      </c>
      <c r="AR40">
        <f t="shared" si="29"/>
        <v>0.38506374598452947</v>
      </c>
    </row>
    <row r="41" spans="1:44" x14ac:dyDescent="0.15">
      <c r="A41">
        <v>40</v>
      </c>
      <c r="B41" s="4" t="s">
        <v>195</v>
      </c>
      <c r="C41" s="4" t="s">
        <v>567</v>
      </c>
      <c r="D41">
        <v>2.0217858869018852E-3</v>
      </c>
      <c r="E41">
        <v>2.0067762212344392E-3</v>
      </c>
      <c r="F41">
        <v>2.0515915478030253E-3</v>
      </c>
      <c r="G41">
        <v>1.9901480398444278E-3</v>
      </c>
      <c r="H41">
        <v>1.8838563267421949E-3</v>
      </c>
      <c r="I41">
        <v>2.0127825673342081E-3</v>
      </c>
      <c r="J41">
        <v>2.1346591532944762E-3</v>
      </c>
      <c r="K41">
        <v>2.0867660788381746E-3</v>
      </c>
      <c r="L41">
        <v>2.105536825726141E-3</v>
      </c>
      <c r="M41" t="e">
        <v>#VALUE!</v>
      </c>
      <c r="N41" t="e">
        <v>#VALUE!</v>
      </c>
      <c r="P41">
        <f t="shared" si="30"/>
        <v>-0.20036907976331519</v>
      </c>
      <c r="Q41">
        <f t="shared" si="31"/>
        <v>-0.22338257088037961</v>
      </c>
      <c r="R41">
        <f t="shared" si="32"/>
        <v>-0.2312073153994933</v>
      </c>
      <c r="S41">
        <f t="shared" si="33"/>
        <v>-0.22050770341392614</v>
      </c>
      <c r="T41">
        <f t="shared" si="34"/>
        <v>-0.22394318649433376</v>
      </c>
      <c r="U41">
        <f t="shared" si="35"/>
        <v>-0.22731513621501345</v>
      </c>
      <c r="V41">
        <f t="shared" si="36"/>
        <v>-0.23148654071626976</v>
      </c>
      <c r="W41">
        <f t="shared" si="37"/>
        <v>-0.2265931736916984</v>
      </c>
      <c r="X41">
        <f t="shared" si="38"/>
        <v>-0.22475997681907478</v>
      </c>
      <c r="Z41">
        <f t="shared" si="12"/>
        <v>8.7017189069730344E-4</v>
      </c>
      <c r="AA41">
        <f t="shared" si="13"/>
        <v>1.4291364262399772E-3</v>
      </c>
      <c r="AB41">
        <f t="shared" si="14"/>
        <v>1.6715171389408983E-3</v>
      </c>
      <c r="AC41">
        <f t="shared" si="15"/>
        <v>1.1848952577892095E-3</v>
      </c>
      <c r="AD41">
        <f t="shared" si="16"/>
        <v>1.3383412853610274E-3</v>
      </c>
      <c r="AE41">
        <f t="shared" si="17"/>
        <v>1.4412360689249244E-3</v>
      </c>
      <c r="AF41">
        <f t="shared" si="18"/>
        <v>1.6109289060075847E-3</v>
      </c>
      <c r="AG41">
        <f t="shared" si="19"/>
        <v>1.5147102437743647E-3</v>
      </c>
      <c r="AH41">
        <f t="shared" si="20"/>
        <v>1.4501275968522844E-3</v>
      </c>
      <c r="AJ41">
        <f t="shared" si="21"/>
        <v>0.3998154601183424</v>
      </c>
      <c r="AK41">
        <f t="shared" si="22"/>
        <v>0.3883087145598102</v>
      </c>
      <c r="AL41">
        <f t="shared" si="23"/>
        <v>0.38439634230025332</v>
      </c>
      <c r="AM41">
        <f t="shared" si="24"/>
        <v>0.38974614829303694</v>
      </c>
      <c r="AN41">
        <f t="shared" si="25"/>
        <v>0.38802840675283312</v>
      </c>
      <c r="AO41">
        <f t="shared" si="26"/>
        <v>0.38634243189249329</v>
      </c>
      <c r="AP41">
        <f t="shared" si="27"/>
        <v>0.38425672964186514</v>
      </c>
      <c r="AQ41">
        <f t="shared" si="28"/>
        <v>0.3867034131541508</v>
      </c>
      <c r="AR41">
        <f t="shared" si="29"/>
        <v>0.38762001159046261</v>
      </c>
    </row>
    <row r="42" spans="1:44" x14ac:dyDescent="0.15">
      <c r="A42">
        <v>41</v>
      </c>
      <c r="B42" s="4" t="s">
        <v>267</v>
      </c>
      <c r="C42" s="4" t="s">
        <v>567</v>
      </c>
      <c r="D42">
        <v>1.2325738974970203E-2</v>
      </c>
      <c r="E42">
        <v>1.2036454112038141E-2</v>
      </c>
      <c r="F42">
        <v>1.2011364719904648E-2</v>
      </c>
      <c r="G42">
        <v>1.1334034564958285E-2</v>
      </c>
      <c r="H42">
        <v>1.263315852205006E-2</v>
      </c>
      <c r="I42">
        <v>1.121514880952381E-2</v>
      </c>
      <c r="J42">
        <v>1.0776964285714286E-2</v>
      </c>
      <c r="K42">
        <v>1.1390236686390533E-2</v>
      </c>
      <c r="L42">
        <v>1.0885876470588236E-2</v>
      </c>
      <c r="M42" t="e">
        <v>#VALUE!</v>
      </c>
      <c r="N42" t="e">
        <v>#VALUE!</v>
      </c>
      <c r="P42">
        <f t="shared" si="30"/>
        <v>-0.16157322552360837</v>
      </c>
      <c r="Q42">
        <f t="shared" si="31"/>
        <v>-0.17400138058529654</v>
      </c>
      <c r="R42">
        <f t="shared" si="32"/>
        <v>-0.17466930889931079</v>
      </c>
      <c r="S42">
        <f t="shared" si="33"/>
        <v>-0.18304975382040886</v>
      </c>
      <c r="T42">
        <f t="shared" si="34"/>
        <v>-0.17719167687367227</v>
      </c>
      <c r="U42">
        <f t="shared" si="35"/>
        <v>-0.18843610249612039</v>
      </c>
      <c r="V42">
        <f t="shared" si="36"/>
        <v>-0.1811908100370927</v>
      </c>
      <c r="W42">
        <f t="shared" si="37"/>
        <v>-0.17409482838448709</v>
      </c>
      <c r="X42">
        <f t="shared" si="38"/>
        <v>-0.17318965253642832</v>
      </c>
      <c r="Z42">
        <f t="shared" si="12"/>
        <v>5.341590594285418E-3</v>
      </c>
      <c r="AA42">
        <f t="shared" si="13"/>
        <v>8.6314358230597608E-3</v>
      </c>
      <c r="AB42">
        <f t="shared" si="14"/>
        <v>9.8552826119279752E-3</v>
      </c>
      <c r="AC42">
        <f t="shared" si="15"/>
        <v>6.797737046834478E-3</v>
      </c>
      <c r="AD42">
        <f t="shared" si="16"/>
        <v>9.0428697865643521E-3</v>
      </c>
      <c r="AE42">
        <f t="shared" si="17"/>
        <v>8.0862131639175255E-3</v>
      </c>
      <c r="AF42">
        <f t="shared" si="18"/>
        <v>8.1875305239070672E-3</v>
      </c>
      <c r="AG42">
        <f t="shared" si="19"/>
        <v>8.3300900682198847E-3</v>
      </c>
      <c r="AH42">
        <f t="shared" si="20"/>
        <v>7.5527777237015415E-3</v>
      </c>
      <c r="AJ42">
        <f t="shared" si="21"/>
        <v>0.41921338723819579</v>
      </c>
      <c r="AK42">
        <f t="shared" si="22"/>
        <v>0.41299930970735171</v>
      </c>
      <c r="AL42">
        <f t="shared" si="23"/>
        <v>0.41266534555034462</v>
      </c>
      <c r="AM42">
        <f t="shared" si="24"/>
        <v>0.40847512308979556</v>
      </c>
      <c r="AN42">
        <f t="shared" si="25"/>
        <v>0.41140416156316384</v>
      </c>
      <c r="AO42">
        <f t="shared" si="26"/>
        <v>0.40578194875193979</v>
      </c>
      <c r="AP42">
        <f t="shared" si="27"/>
        <v>0.40940459498145365</v>
      </c>
      <c r="AQ42">
        <f t="shared" si="28"/>
        <v>0.41295258580775646</v>
      </c>
      <c r="AR42">
        <f t="shared" si="29"/>
        <v>0.41340517373178587</v>
      </c>
    </row>
    <row r="43" spans="1:44" x14ac:dyDescent="0.15">
      <c r="A43">
        <v>42</v>
      </c>
      <c r="B43" s="4" t="s">
        <v>38</v>
      </c>
      <c r="C43" s="4" t="s">
        <v>567</v>
      </c>
      <c r="D43">
        <v>8.3100138169257317E-3</v>
      </c>
      <c r="E43">
        <v>9.2639218398754952E-3</v>
      </c>
      <c r="F43">
        <v>1.0248450308815273E-2</v>
      </c>
      <c r="G43">
        <v>8.845139591530821E-3</v>
      </c>
      <c r="H43">
        <v>7.8872798801049061E-3</v>
      </c>
      <c r="I43">
        <v>1.0930445120791327E-2</v>
      </c>
      <c r="J43">
        <v>8.6624582066869276E-3</v>
      </c>
      <c r="K43">
        <v>8.1195041793313081E-3</v>
      </c>
      <c r="L43">
        <v>9.1408991103539682E-3</v>
      </c>
      <c r="M43" t="e">
        <v>#VALUE!</v>
      </c>
      <c r="N43" t="e">
        <v>#VALUE!</v>
      </c>
      <c r="P43">
        <f t="shared" si="30"/>
        <v>-0.17669300397821153</v>
      </c>
      <c r="Q43">
        <f t="shared" si="31"/>
        <v>-0.18765196290922717</v>
      </c>
      <c r="R43">
        <f t="shared" si="32"/>
        <v>-0.18467673223226655</v>
      </c>
      <c r="S43">
        <f t="shared" si="33"/>
        <v>-0.19302728321437468</v>
      </c>
      <c r="T43">
        <f t="shared" si="34"/>
        <v>-0.19783273681933475</v>
      </c>
      <c r="U43">
        <f t="shared" si="35"/>
        <v>-0.18963894576738424</v>
      </c>
      <c r="V43">
        <f t="shared" si="36"/>
        <v>-0.19349662736715786</v>
      </c>
      <c r="W43">
        <f t="shared" si="37"/>
        <v>-0.19255117137800687</v>
      </c>
      <c r="X43">
        <f t="shared" si="38"/>
        <v>-0.18343857820137291</v>
      </c>
      <c r="Z43">
        <f t="shared" si="12"/>
        <v>3.598959545145461E-3</v>
      </c>
      <c r="AA43">
        <f t="shared" si="13"/>
        <v>6.6404837975944341E-3</v>
      </c>
      <c r="AB43">
        <f t="shared" si="14"/>
        <v>8.4067277261885166E-3</v>
      </c>
      <c r="AC43">
        <f t="shared" si="15"/>
        <v>5.302666052783833E-3</v>
      </c>
      <c r="AD43">
        <f t="shared" si="16"/>
        <v>5.6412762137202149E-3</v>
      </c>
      <c r="AE43">
        <f t="shared" si="17"/>
        <v>7.8806302257147642E-3</v>
      </c>
      <c r="AF43">
        <f t="shared" si="18"/>
        <v>6.578438518092187E-3</v>
      </c>
      <c r="AG43">
        <f t="shared" si="19"/>
        <v>5.9340719283147644E-3</v>
      </c>
      <c r="AH43">
        <f t="shared" si="20"/>
        <v>6.3399560403155121E-3</v>
      </c>
      <c r="AJ43">
        <f t="shared" si="21"/>
        <v>0.41165349801089424</v>
      </c>
      <c r="AK43">
        <f t="shared" si="22"/>
        <v>0.40617401854538643</v>
      </c>
      <c r="AL43">
        <f t="shared" si="23"/>
        <v>0.40766163388386673</v>
      </c>
      <c r="AM43">
        <f t="shared" si="24"/>
        <v>0.40348635839281266</v>
      </c>
      <c r="AN43">
        <f t="shared" si="25"/>
        <v>0.40108363159033261</v>
      </c>
      <c r="AO43">
        <f t="shared" si="26"/>
        <v>0.40518052711630786</v>
      </c>
      <c r="AP43">
        <f t="shared" si="27"/>
        <v>0.40325168631642105</v>
      </c>
      <c r="AQ43">
        <f t="shared" si="28"/>
        <v>0.40372441431099659</v>
      </c>
      <c r="AR43">
        <f t="shared" si="29"/>
        <v>0.40828071089931356</v>
      </c>
    </row>
    <row r="44" spans="1:44" x14ac:dyDescent="0.15">
      <c r="A44">
        <v>43</v>
      </c>
      <c r="B44" s="4" t="s">
        <v>20</v>
      </c>
      <c r="C44" s="4" t="s">
        <v>567</v>
      </c>
      <c r="D44">
        <v>2.1708955223880603E-3</v>
      </c>
      <c r="E44">
        <v>2.1816800000000005E-3</v>
      </c>
      <c r="F44">
        <v>2.150314834578441E-3</v>
      </c>
      <c r="G44">
        <v>2.0885116922795752E-3</v>
      </c>
      <c r="H44">
        <v>1.9887245471133853E-3</v>
      </c>
      <c r="I44">
        <v>1.8684649563260505E-3</v>
      </c>
      <c r="J44">
        <v>2.1996208243795267E-3</v>
      </c>
      <c r="K44">
        <v>2.2182905982905984E-3</v>
      </c>
      <c r="L44">
        <v>2.001559829059829E-3</v>
      </c>
      <c r="M44" t="e">
        <v>#VALUE!</v>
      </c>
      <c r="N44" t="e">
        <v>#VALUE!</v>
      </c>
      <c r="P44">
        <f t="shared" si="30"/>
        <v>-0.19980766070068803</v>
      </c>
      <c r="Q44">
        <f t="shared" si="31"/>
        <v>-0.22252143088400242</v>
      </c>
      <c r="R44">
        <f t="shared" si="32"/>
        <v>-0.230646899240111</v>
      </c>
      <c r="S44">
        <f t="shared" si="33"/>
        <v>-0.22011338133768443</v>
      </c>
      <c r="T44">
        <f t="shared" si="34"/>
        <v>-0.22348708734254644</v>
      </c>
      <c r="U44">
        <f t="shared" si="35"/>
        <v>-0.22792486300885612</v>
      </c>
      <c r="V44">
        <f t="shared" si="36"/>
        <v>-0.2311084824710099</v>
      </c>
      <c r="W44">
        <f t="shared" si="37"/>
        <v>-0.22585099693531965</v>
      </c>
      <c r="X44">
        <f t="shared" si="38"/>
        <v>-0.22537067385961068</v>
      </c>
      <c r="Z44">
        <f t="shared" si="12"/>
        <v>9.3487828127376642E-4</v>
      </c>
      <c r="AA44">
        <f t="shared" si="13"/>
        <v>1.5547346153363295E-3</v>
      </c>
      <c r="AB44">
        <f t="shared" si="14"/>
        <v>1.752636278075067E-3</v>
      </c>
      <c r="AC44">
        <f t="shared" si="15"/>
        <v>1.2439819790830951E-3</v>
      </c>
      <c r="AD44">
        <f t="shared" si="16"/>
        <v>1.4135052521041904E-3</v>
      </c>
      <c r="AE44">
        <f t="shared" si="17"/>
        <v>1.3370251307472376E-3</v>
      </c>
      <c r="AF44">
        <f t="shared" si="18"/>
        <v>1.6603632900767989E-3</v>
      </c>
      <c r="AG44">
        <f t="shared" si="19"/>
        <v>1.611060261322467E-3</v>
      </c>
      <c r="AH44">
        <f t="shared" si="20"/>
        <v>1.3778598649011207E-3</v>
      </c>
      <c r="AJ44">
        <f t="shared" si="21"/>
        <v>0.400096169649656</v>
      </c>
      <c r="AK44">
        <f t="shared" si="22"/>
        <v>0.38873928455799878</v>
      </c>
      <c r="AL44">
        <f t="shared" si="23"/>
        <v>0.38467655037994453</v>
      </c>
      <c r="AM44">
        <f t="shared" si="24"/>
        <v>0.38994330933115778</v>
      </c>
      <c r="AN44">
        <f t="shared" si="25"/>
        <v>0.3882564563287268</v>
      </c>
      <c r="AO44">
        <f t="shared" si="26"/>
        <v>0.38603756849557191</v>
      </c>
      <c r="AP44">
        <f t="shared" si="27"/>
        <v>0.38444575876449505</v>
      </c>
      <c r="AQ44">
        <f t="shared" si="28"/>
        <v>0.38707450153234019</v>
      </c>
      <c r="AR44">
        <f t="shared" si="29"/>
        <v>0.38731466307019469</v>
      </c>
    </row>
    <row r="45" spans="1:44" x14ac:dyDescent="0.15">
      <c r="A45">
        <v>44</v>
      </c>
      <c r="B45" s="4" t="s">
        <v>153</v>
      </c>
      <c r="C45" s="4" t="s">
        <v>567</v>
      </c>
      <c r="D45">
        <v>1.6839299721290409E-4</v>
      </c>
      <c r="E45">
        <v>1.6641074482973099E-4</v>
      </c>
      <c r="F45">
        <v>1.6384578973453694E-4</v>
      </c>
      <c r="G45">
        <v>1.6243184727556074E-4</v>
      </c>
      <c r="H45">
        <v>1.613326504937598E-4</v>
      </c>
      <c r="I45">
        <v>1.6006149205889875E-4</v>
      </c>
      <c r="J45">
        <v>1.5910539113403555E-4</v>
      </c>
      <c r="K45">
        <v>1.5992326995732274E-4</v>
      </c>
      <c r="L45">
        <v>1.5994730721507228E-4</v>
      </c>
      <c r="M45" t="e">
        <v>#VALUE!</v>
      </c>
      <c r="N45" t="e">
        <v>#VALUE!</v>
      </c>
      <c r="P45">
        <f t="shared" si="30"/>
        <v>-0.20734736856012129</v>
      </c>
      <c r="Q45">
        <f t="shared" si="31"/>
        <v>-0.23244362336803429</v>
      </c>
      <c r="R45">
        <f t="shared" si="32"/>
        <v>-0.24192336084511934</v>
      </c>
      <c r="S45">
        <f t="shared" si="33"/>
        <v>-0.22783468676592764</v>
      </c>
      <c r="T45">
        <f t="shared" si="34"/>
        <v>-0.23143488974713633</v>
      </c>
      <c r="U45">
        <f t="shared" si="35"/>
        <v>-0.23514268874461083</v>
      </c>
      <c r="V45">
        <f t="shared" si="36"/>
        <v>-0.24298369551946239</v>
      </c>
      <c r="W45">
        <f t="shared" si="37"/>
        <v>-0.23746611169520301</v>
      </c>
      <c r="X45">
        <f t="shared" si="38"/>
        <v>-0.23618717513357795</v>
      </c>
      <c r="Z45">
        <f t="shared" si="12"/>
        <v>6.5888761570000168E-5</v>
      </c>
      <c r="AA45">
        <f t="shared" si="13"/>
        <v>1.0757223395509097E-4</v>
      </c>
      <c r="AB45">
        <f t="shared" si="14"/>
        <v>1.2039059321467557E-4</v>
      </c>
      <c r="AC45">
        <f t="shared" si="15"/>
        <v>8.6992174677838393E-5</v>
      </c>
      <c r="AD45">
        <f t="shared" si="16"/>
        <v>1.0372786427341995E-4</v>
      </c>
      <c r="AE45">
        <f t="shared" si="17"/>
        <v>1.0339656280185686E-4</v>
      </c>
      <c r="AF45">
        <f t="shared" si="18"/>
        <v>1.0757651687087211E-4</v>
      </c>
      <c r="AG45">
        <f t="shared" si="19"/>
        <v>1.0317618745519784E-4</v>
      </c>
      <c r="AH45">
        <f t="shared" si="20"/>
        <v>9.7873287545937706E-5</v>
      </c>
      <c r="AJ45">
        <f t="shared" si="21"/>
        <v>0.39632631571993937</v>
      </c>
      <c r="AK45">
        <f t="shared" si="22"/>
        <v>0.38377818831598287</v>
      </c>
      <c r="AL45">
        <f t="shared" si="23"/>
        <v>0.37903831957744033</v>
      </c>
      <c r="AM45">
        <f t="shared" si="24"/>
        <v>0.38608265661703617</v>
      </c>
      <c r="AN45">
        <f t="shared" si="25"/>
        <v>0.38428255512643184</v>
      </c>
      <c r="AO45">
        <f t="shared" si="26"/>
        <v>0.38242865562769457</v>
      </c>
      <c r="AP45">
        <f t="shared" si="27"/>
        <v>0.37850815224026879</v>
      </c>
      <c r="AQ45">
        <f t="shared" si="28"/>
        <v>0.38126694415239848</v>
      </c>
      <c r="AR45">
        <f t="shared" si="29"/>
        <v>0.381906412433211</v>
      </c>
    </row>
    <row r="46" spans="1:44" x14ac:dyDescent="0.15">
      <c r="A46">
        <v>45</v>
      </c>
      <c r="B46" s="4" t="s">
        <v>351</v>
      </c>
      <c r="C46" s="4" t="s">
        <v>567</v>
      </c>
      <c r="D46">
        <v>3.7953703703703701E-4</v>
      </c>
      <c r="E46">
        <v>3.8081205035971224E-4</v>
      </c>
      <c r="F46">
        <v>4.0157284172661869E-4</v>
      </c>
      <c r="G46">
        <v>3.4647433628318586E-4</v>
      </c>
      <c r="H46">
        <v>3.7724230088495575E-4</v>
      </c>
      <c r="I46">
        <v>3.4814684210526315E-4</v>
      </c>
      <c r="J46">
        <v>3.7608473684210529E-4</v>
      </c>
      <c r="K46">
        <v>3.8241736842105264E-4</v>
      </c>
      <c r="L46">
        <v>3.7873070175438597E-4</v>
      </c>
      <c r="M46" t="e">
        <v>#VALUE!</v>
      </c>
      <c r="N46" t="e">
        <v>#VALUE!</v>
      </c>
      <c r="P46">
        <f t="shared" si="30"/>
        <v>-0.20655238110990809</v>
      </c>
      <c r="Q46">
        <f t="shared" si="31"/>
        <v>-0.23138801701824335</v>
      </c>
      <c r="R46">
        <f t="shared" si="32"/>
        <v>-0.24057387091411908</v>
      </c>
      <c r="S46">
        <f t="shared" si="33"/>
        <v>-0.22709689374395714</v>
      </c>
      <c r="T46">
        <f t="shared" si="34"/>
        <v>-0.23049584255002026</v>
      </c>
      <c r="U46">
        <f t="shared" si="35"/>
        <v>-0.23434804783660645</v>
      </c>
      <c r="V46">
        <f t="shared" si="36"/>
        <v>-0.24172093812227921</v>
      </c>
      <c r="W46">
        <f t="shared" si="37"/>
        <v>-0.23621060474487376</v>
      </c>
      <c r="X46">
        <f t="shared" si="38"/>
        <v>-0.23490217579865444</v>
      </c>
      <c r="Z46">
        <f t="shared" si="12"/>
        <v>1.5751509184842779E-4</v>
      </c>
      <c r="AA46">
        <f t="shared" si="13"/>
        <v>2.6153354859629328E-4</v>
      </c>
      <c r="AB46">
        <f t="shared" si="14"/>
        <v>3.1572661206472074E-4</v>
      </c>
      <c r="AC46">
        <f t="shared" si="15"/>
        <v>1.9754589025277415E-4</v>
      </c>
      <c r="AD46">
        <f t="shared" si="16"/>
        <v>2.5848042633739345E-4</v>
      </c>
      <c r="AE46">
        <f t="shared" si="17"/>
        <v>2.3921194007208089E-4</v>
      </c>
      <c r="AF46">
        <f t="shared" si="18"/>
        <v>2.7269296371807225E-4</v>
      </c>
      <c r="AG46">
        <f t="shared" si="19"/>
        <v>2.6616716724041616E-4</v>
      </c>
      <c r="AH46">
        <f t="shared" si="20"/>
        <v>2.4993557265572933E-4</v>
      </c>
      <c r="AJ46">
        <f t="shared" si="21"/>
        <v>0.39672380944504593</v>
      </c>
      <c r="AK46">
        <f t="shared" si="22"/>
        <v>0.3843059914908783</v>
      </c>
      <c r="AL46">
        <f t="shared" si="23"/>
        <v>0.37971306454294046</v>
      </c>
      <c r="AM46">
        <f t="shared" si="24"/>
        <v>0.38645155312802143</v>
      </c>
      <c r="AN46">
        <f t="shared" si="25"/>
        <v>0.38475207872498984</v>
      </c>
      <c r="AO46">
        <f t="shared" si="26"/>
        <v>0.38282597608169677</v>
      </c>
      <c r="AP46">
        <f t="shared" si="27"/>
        <v>0.37913953093886038</v>
      </c>
      <c r="AQ46">
        <f t="shared" si="28"/>
        <v>0.38189469762756312</v>
      </c>
      <c r="AR46">
        <f t="shared" si="29"/>
        <v>0.38254891210067277</v>
      </c>
    </row>
    <row r="47" spans="1:44" x14ac:dyDescent="0.15">
      <c r="A47">
        <v>46</v>
      </c>
      <c r="B47" s="4" t="s">
        <v>556</v>
      </c>
      <c r="C47" s="4" t="s">
        <v>567</v>
      </c>
      <c r="D47">
        <v>2.1774210131733963E-4</v>
      </c>
      <c r="E47">
        <v>2.1906752254727309E-4</v>
      </c>
      <c r="F47">
        <v>2.1711281922927198E-4</v>
      </c>
      <c r="G47">
        <v>2.2258937098166751E-4</v>
      </c>
      <c r="H47">
        <v>2.184890266641608E-4</v>
      </c>
      <c r="I47">
        <v>2.6743373808591202E-4</v>
      </c>
      <c r="J47">
        <v>1.836886886886887E-4</v>
      </c>
      <c r="K47">
        <v>1.8733385559472515E-4</v>
      </c>
      <c r="L47">
        <v>1.8715193454323887E-4</v>
      </c>
      <c r="M47" t="e">
        <v>#VALUE!</v>
      </c>
      <c r="N47" t="e">
        <v>#VALUE!</v>
      </c>
      <c r="P47">
        <f t="shared" si="30"/>
        <v>-0.20716156213870884</v>
      </c>
      <c r="Q47">
        <f t="shared" si="31"/>
        <v>-0.23218436734913661</v>
      </c>
      <c r="R47">
        <f t="shared" si="32"/>
        <v>-0.24162098331023185</v>
      </c>
      <c r="S47">
        <f t="shared" si="33"/>
        <v>-0.22759352614346098</v>
      </c>
      <c r="T47">
        <f t="shared" si="34"/>
        <v>-0.23118630180888125</v>
      </c>
      <c r="U47">
        <f t="shared" si="35"/>
        <v>-0.23468905224896486</v>
      </c>
      <c r="V47">
        <f t="shared" si="36"/>
        <v>-0.24284062779689647</v>
      </c>
      <c r="W47">
        <f t="shared" si="37"/>
        <v>-0.23731143711723451</v>
      </c>
      <c r="X47">
        <f t="shared" si="38"/>
        <v>-0.23602739185524851</v>
      </c>
      <c r="Z47">
        <f t="shared" si="12"/>
        <v>8.7303892754302004E-5</v>
      </c>
      <c r="AA47">
        <f t="shared" si="13"/>
        <v>1.4538500147589619E-4</v>
      </c>
      <c r="AB47">
        <f t="shared" si="14"/>
        <v>1.6415914790913905E-4</v>
      </c>
      <c r="AC47">
        <f t="shared" si="15"/>
        <v>1.2312860057252364E-4</v>
      </c>
      <c r="AD47">
        <f t="shared" si="16"/>
        <v>1.4469451692018706E-4</v>
      </c>
      <c r="AE47">
        <f t="shared" si="17"/>
        <v>1.8092945996219412E-4</v>
      </c>
      <c r="AF47">
        <f t="shared" si="18"/>
        <v>1.262838584879563E-4</v>
      </c>
      <c r="AG47">
        <f t="shared" si="19"/>
        <v>1.232561726789671E-4</v>
      </c>
      <c r="AH47">
        <f t="shared" si="20"/>
        <v>1.1678147665138547E-4</v>
      </c>
      <c r="AJ47">
        <f t="shared" si="21"/>
        <v>0.39641921893064558</v>
      </c>
      <c r="AK47">
        <f t="shared" si="22"/>
        <v>0.38390781632543169</v>
      </c>
      <c r="AL47">
        <f t="shared" si="23"/>
        <v>0.37918950834488407</v>
      </c>
      <c r="AM47">
        <f t="shared" si="24"/>
        <v>0.38620323692826952</v>
      </c>
      <c r="AN47">
        <f t="shared" si="25"/>
        <v>0.38440684909555939</v>
      </c>
      <c r="AO47">
        <f t="shared" si="26"/>
        <v>0.38265547387551757</v>
      </c>
      <c r="AP47">
        <f t="shared" si="27"/>
        <v>0.37857968610155179</v>
      </c>
      <c r="AQ47">
        <f t="shared" si="28"/>
        <v>0.38134428144138277</v>
      </c>
      <c r="AR47">
        <f t="shared" si="29"/>
        <v>0.38198630407237577</v>
      </c>
    </row>
    <row r="48" spans="1:44" x14ac:dyDescent="0.15">
      <c r="A48">
        <v>47</v>
      </c>
      <c r="B48" s="4" t="s">
        <v>0</v>
      </c>
      <c r="C48" s="4" t="s">
        <v>567</v>
      </c>
      <c r="D48">
        <v>2.0911648351648352E-3</v>
      </c>
      <c r="E48">
        <v>2.6637452229299366E-3</v>
      </c>
      <c r="F48">
        <v>2.5243114355231145E-3</v>
      </c>
      <c r="G48">
        <v>2.6675391812865496E-3</v>
      </c>
      <c r="H48">
        <v>2.3843274785551728E-3</v>
      </c>
      <c r="I48">
        <v>2.3010249612184447E-3</v>
      </c>
      <c r="J48">
        <v>2.3003851548171325E-3</v>
      </c>
      <c r="K48">
        <v>2.3442602150537633E-3</v>
      </c>
      <c r="L48">
        <v>2.4201290322580647E-3</v>
      </c>
      <c r="M48" t="e">
        <v>#VALUE!</v>
      </c>
      <c r="N48" t="e">
        <v>#VALUE!</v>
      </c>
      <c r="P48">
        <f t="shared" si="30"/>
        <v>-0.20010785811943657</v>
      </c>
      <c r="Q48">
        <f t="shared" si="31"/>
        <v>-0.2201479793367726</v>
      </c>
      <c r="R48">
        <f t="shared" si="32"/>
        <v>-0.22852385668784833</v>
      </c>
      <c r="S48">
        <f t="shared" si="33"/>
        <v>-0.21779216495323997</v>
      </c>
      <c r="T48">
        <f t="shared" si="34"/>
        <v>-0.22176650735333228</v>
      </c>
      <c r="U48">
        <f t="shared" si="35"/>
        <v>-0.22609734228504993</v>
      </c>
      <c r="V48">
        <f t="shared" si="36"/>
        <v>-0.23052206304377332</v>
      </c>
      <c r="W48">
        <f t="shared" si="37"/>
        <v>-0.22514016581454616</v>
      </c>
      <c r="X48">
        <f t="shared" si="38"/>
        <v>-0.22291225534543702</v>
      </c>
      <c r="Z48">
        <f t="shared" si="12"/>
        <v>9.0027900825177278E-4</v>
      </c>
      <c r="AA48">
        <f t="shared" si="13"/>
        <v>1.9009050609016399E-3</v>
      </c>
      <c r="AB48">
        <f t="shared" si="14"/>
        <v>2.0599425205905953E-3</v>
      </c>
      <c r="AC48">
        <f t="shared" si="15"/>
        <v>1.5918018802098047E-3</v>
      </c>
      <c r="AD48">
        <f t="shared" si="16"/>
        <v>1.6970524075449649E-3</v>
      </c>
      <c r="AE48">
        <f t="shared" si="17"/>
        <v>1.6493742862874674E-3</v>
      </c>
      <c r="AF48">
        <f t="shared" si="18"/>
        <v>1.737042700075479E-3</v>
      </c>
      <c r="AG48">
        <f t="shared" si="19"/>
        <v>1.7033409618047014E-3</v>
      </c>
      <c r="AH48">
        <f t="shared" si="20"/>
        <v>1.6687804333881989E-3</v>
      </c>
      <c r="AJ48">
        <f t="shared" si="21"/>
        <v>0.39994607094028173</v>
      </c>
      <c r="AK48">
        <f t="shared" si="22"/>
        <v>0.38992601033161367</v>
      </c>
      <c r="AL48">
        <f t="shared" si="23"/>
        <v>0.38573807165607582</v>
      </c>
      <c r="AM48">
        <f t="shared" si="24"/>
        <v>0.39110391752338003</v>
      </c>
      <c r="AN48">
        <f t="shared" si="25"/>
        <v>0.38911674632333387</v>
      </c>
      <c r="AO48">
        <f t="shared" si="26"/>
        <v>0.38695132885747502</v>
      </c>
      <c r="AP48">
        <f t="shared" si="27"/>
        <v>0.38473896847811334</v>
      </c>
      <c r="AQ48">
        <f t="shared" si="28"/>
        <v>0.38742991709272689</v>
      </c>
      <c r="AR48">
        <f t="shared" si="29"/>
        <v>0.38854387232728149</v>
      </c>
    </row>
    <row r="49" spans="1:44" x14ac:dyDescent="0.15">
      <c r="A49">
        <v>48</v>
      </c>
      <c r="B49" s="4" t="s">
        <v>82</v>
      </c>
      <c r="C49" s="4" t="s">
        <v>567</v>
      </c>
      <c r="D49">
        <v>1.1434108445843635E-3</v>
      </c>
      <c r="E49">
        <v>1.1710479828121274E-3</v>
      </c>
      <c r="F49">
        <v>1.0957289842381788E-3</v>
      </c>
      <c r="G49">
        <v>1.0961997804610319E-3</v>
      </c>
      <c r="H49">
        <v>1.1412486212221487E-3</v>
      </c>
      <c r="I49">
        <v>1.0851619387983024E-3</v>
      </c>
      <c r="J49">
        <v>1.0425526197939991E-3</v>
      </c>
      <c r="K49">
        <v>1.0550361173814898E-3</v>
      </c>
      <c r="L49">
        <v>1.0268061178587496E-3</v>
      </c>
      <c r="M49" t="e">
        <v>#VALUE!</v>
      </c>
      <c r="N49" t="e">
        <v>#VALUE!</v>
      </c>
      <c r="P49">
        <f t="shared" si="30"/>
        <v>-0.20367628718344674</v>
      </c>
      <c r="Q49">
        <f t="shared" si="31"/>
        <v>-0.22749728479500561</v>
      </c>
      <c r="R49">
        <f t="shared" si="32"/>
        <v>-0.23663339919661122</v>
      </c>
      <c r="S49">
        <f t="shared" si="33"/>
        <v>-0.22409138015798719</v>
      </c>
      <c r="T49">
        <f t="shared" si="34"/>
        <v>-0.22717298045288042</v>
      </c>
      <c r="U49">
        <f t="shared" si="35"/>
        <v>-0.2312342362319029</v>
      </c>
      <c r="V49">
        <f t="shared" si="36"/>
        <v>-0.23784228669379351</v>
      </c>
      <c r="W49">
        <f t="shared" si="37"/>
        <v>-0.23241509951542053</v>
      </c>
      <c r="X49">
        <f t="shared" si="38"/>
        <v>-0.23109577869786915</v>
      </c>
      <c r="Z49">
        <f t="shared" si="12"/>
        <v>4.8899948439708467E-4</v>
      </c>
      <c r="AA49">
        <f t="shared" si="13"/>
        <v>8.2900100284683789E-4</v>
      </c>
      <c r="AB49">
        <f t="shared" si="14"/>
        <v>8.8610215915654845E-4</v>
      </c>
      <c r="AC49">
        <f t="shared" si="15"/>
        <v>6.4790348953244759E-4</v>
      </c>
      <c r="AD49">
        <f t="shared" si="16"/>
        <v>8.060795507444454E-4</v>
      </c>
      <c r="AE49">
        <f t="shared" si="17"/>
        <v>7.7140641128710288E-4</v>
      </c>
      <c r="AF49">
        <f t="shared" si="18"/>
        <v>7.7986017086251332E-4</v>
      </c>
      <c r="AG49">
        <f t="shared" si="19"/>
        <v>7.5890288325239862E-4</v>
      </c>
      <c r="AH49">
        <f t="shared" si="20"/>
        <v>7.0037116857387684E-4</v>
      </c>
      <c r="AJ49">
        <f t="shared" si="21"/>
        <v>0.39816185640827662</v>
      </c>
      <c r="AK49">
        <f t="shared" si="22"/>
        <v>0.38625135760249718</v>
      </c>
      <c r="AL49">
        <f t="shared" si="23"/>
        <v>0.3816833004016944</v>
      </c>
      <c r="AM49">
        <f t="shared" si="24"/>
        <v>0.38795430992100643</v>
      </c>
      <c r="AN49">
        <f t="shared" si="25"/>
        <v>0.38641350977355982</v>
      </c>
      <c r="AO49">
        <f t="shared" si="26"/>
        <v>0.38438288188404857</v>
      </c>
      <c r="AP49">
        <f t="shared" si="27"/>
        <v>0.38107885665310326</v>
      </c>
      <c r="AQ49">
        <f t="shared" si="28"/>
        <v>0.38379245024228975</v>
      </c>
      <c r="AR49">
        <f t="shared" si="29"/>
        <v>0.38445211065106544</v>
      </c>
    </row>
    <row r="50" spans="1:44" x14ac:dyDescent="0.15">
      <c r="A50">
        <v>49</v>
      </c>
      <c r="B50" s="4" t="s">
        <v>361</v>
      </c>
      <c r="C50" s="4" t="s">
        <v>567</v>
      </c>
      <c r="D50">
        <v>3.4121413562921464E-3</v>
      </c>
      <c r="E50">
        <v>3.297971834131054E-3</v>
      </c>
      <c r="F50">
        <v>3.5926065411298318E-3</v>
      </c>
      <c r="G50">
        <v>3.4299613152804645E-3</v>
      </c>
      <c r="H50">
        <v>3.4282021249559683E-3</v>
      </c>
      <c r="I50">
        <v>3.3554872976370121E-3</v>
      </c>
      <c r="J50">
        <v>3.5183186852367023E-3</v>
      </c>
      <c r="K50">
        <v>3.5363549609724806E-3</v>
      </c>
      <c r="L50">
        <v>3.6140977443609025E-3</v>
      </c>
      <c r="M50" t="e">
        <v>#VALUE!</v>
      </c>
      <c r="N50" t="e">
        <v>#VALUE!</v>
      </c>
      <c r="P50">
        <f t="shared" si="30"/>
        <v>-0.19513419295134932</v>
      </c>
      <c r="Q50">
        <f t="shared" si="31"/>
        <v>-0.21702536011421064</v>
      </c>
      <c r="R50">
        <f t="shared" si="32"/>
        <v>-0.22245953427997556</v>
      </c>
      <c r="S50">
        <f t="shared" si="33"/>
        <v>-0.21473575263622738</v>
      </c>
      <c r="T50">
        <f t="shared" si="34"/>
        <v>-0.21722642515197096</v>
      </c>
      <c r="U50">
        <f t="shared" si="35"/>
        <v>-0.22164234933497956</v>
      </c>
      <c r="V50">
        <f t="shared" si="36"/>
        <v>-0.22343404012714088</v>
      </c>
      <c r="W50">
        <f t="shared" si="37"/>
        <v>-0.21841332115086229</v>
      </c>
      <c r="X50">
        <f t="shared" si="38"/>
        <v>-0.21589961618147172</v>
      </c>
      <c r="Z50">
        <f t="shared" si="12"/>
        <v>1.4735191106751014E-3</v>
      </c>
      <c r="AA50">
        <f t="shared" si="13"/>
        <v>2.3563424128318798E-3</v>
      </c>
      <c r="AB50">
        <f t="shared" si="14"/>
        <v>2.9377412866021077E-3</v>
      </c>
      <c r="AC50">
        <f t="shared" si="15"/>
        <v>2.049786339146925E-3</v>
      </c>
      <c r="AD50">
        <f t="shared" si="16"/>
        <v>2.44524627341182E-3</v>
      </c>
      <c r="AE50">
        <f t="shared" si="17"/>
        <v>2.4107956303880428E-3</v>
      </c>
      <c r="AF50">
        <f t="shared" si="18"/>
        <v>2.663862975907213E-3</v>
      </c>
      <c r="AG50">
        <f t="shared" si="19"/>
        <v>2.576625655536801E-3</v>
      </c>
      <c r="AH50">
        <f t="shared" si="20"/>
        <v>2.4986313966857431E-3</v>
      </c>
      <c r="AJ50">
        <f t="shared" si="21"/>
        <v>0.40243290352432537</v>
      </c>
      <c r="AK50">
        <f t="shared" si="22"/>
        <v>0.39148731994289465</v>
      </c>
      <c r="AL50">
        <f t="shared" si="23"/>
        <v>0.38877023286001222</v>
      </c>
      <c r="AM50">
        <f t="shared" si="24"/>
        <v>0.39263212368188632</v>
      </c>
      <c r="AN50">
        <f t="shared" si="25"/>
        <v>0.3913867874240145</v>
      </c>
      <c r="AO50">
        <f t="shared" si="26"/>
        <v>0.38917882533251025</v>
      </c>
      <c r="AP50">
        <f t="shared" si="27"/>
        <v>0.38828297993642957</v>
      </c>
      <c r="AQ50">
        <f t="shared" si="28"/>
        <v>0.39079333942456884</v>
      </c>
      <c r="AR50">
        <f t="shared" si="29"/>
        <v>0.39205019190926416</v>
      </c>
    </row>
    <row r="51" spans="1:44" x14ac:dyDescent="0.15">
      <c r="A51">
        <v>50</v>
      </c>
      <c r="B51" s="4" t="s">
        <v>130</v>
      </c>
      <c r="C51" s="4" t="s">
        <v>567</v>
      </c>
      <c r="D51">
        <v>1.0897635632871893E-3</v>
      </c>
      <c r="E51">
        <v>7.9679094352568501E-4</v>
      </c>
      <c r="F51">
        <v>7.6847528232476916E-4</v>
      </c>
      <c r="G51">
        <v>7.32024333767452E-4</v>
      </c>
      <c r="H51">
        <v>5.903758467477602E-4</v>
      </c>
      <c r="I51">
        <v>9.5738958180484226E-4</v>
      </c>
      <c r="J51">
        <v>9.6758319404345843E-4</v>
      </c>
      <c r="K51">
        <v>8.2437852452684434E-4</v>
      </c>
      <c r="L51">
        <v>9.2801210977431776E-4</v>
      </c>
      <c r="M51" t="e">
        <v>#VALUE!</v>
      </c>
      <c r="N51" t="e">
        <v>#VALUE!</v>
      </c>
      <c r="P51">
        <f t="shared" si="30"/>
        <v>-0.20387827685554374</v>
      </c>
      <c r="Q51">
        <f t="shared" si="31"/>
        <v>-0.22933994198474683</v>
      </c>
      <c r="R51">
        <f t="shared" si="32"/>
        <v>-0.23849109932755555</v>
      </c>
      <c r="S51">
        <f t="shared" si="33"/>
        <v>-0.22555129359858611</v>
      </c>
      <c r="T51">
        <f t="shared" si="34"/>
        <v>-0.22956886935317031</v>
      </c>
      <c r="U51">
        <f t="shared" si="35"/>
        <v>-0.23177406106012113</v>
      </c>
      <c r="V51">
        <f t="shared" si="36"/>
        <v>-0.23827858719336473</v>
      </c>
      <c r="W51">
        <f t="shared" si="37"/>
        <v>-0.2337166720648714</v>
      </c>
      <c r="X51">
        <f t="shared" si="38"/>
        <v>-0.23167603404563097</v>
      </c>
      <c r="Z51">
        <f t="shared" si="12"/>
        <v>4.6571915160261356E-4</v>
      </c>
      <c r="AA51">
        <f t="shared" si="13"/>
        <v>5.6024748178114031E-4</v>
      </c>
      <c r="AB51">
        <f t="shared" si="14"/>
        <v>6.1720371133567079E-4</v>
      </c>
      <c r="AC51">
        <f t="shared" si="15"/>
        <v>4.2914450094112697E-4</v>
      </c>
      <c r="AD51">
        <f t="shared" si="16"/>
        <v>4.11243224222014E-4</v>
      </c>
      <c r="AE51">
        <f t="shared" si="17"/>
        <v>6.7914270831664133E-4</v>
      </c>
      <c r="AF51">
        <f t="shared" si="18"/>
        <v>7.2281010850884367E-4</v>
      </c>
      <c r="AG51">
        <f t="shared" si="19"/>
        <v>5.8993162822198336E-4</v>
      </c>
      <c r="AH51">
        <f t="shared" si="20"/>
        <v>6.3170579908316713E-4</v>
      </c>
      <c r="AJ51">
        <f t="shared" si="21"/>
        <v>0.39806086157222814</v>
      </c>
      <c r="AK51">
        <f t="shared" si="22"/>
        <v>0.38533002900762658</v>
      </c>
      <c r="AL51">
        <f t="shared" si="23"/>
        <v>0.38075445033622224</v>
      </c>
      <c r="AM51">
        <f t="shared" si="24"/>
        <v>0.38722435320070692</v>
      </c>
      <c r="AN51">
        <f t="shared" si="25"/>
        <v>0.38521556532341483</v>
      </c>
      <c r="AO51">
        <f t="shared" si="26"/>
        <v>0.38411296946993945</v>
      </c>
      <c r="AP51">
        <f t="shared" si="27"/>
        <v>0.38086070640331765</v>
      </c>
      <c r="AQ51">
        <f t="shared" si="28"/>
        <v>0.38314166396756433</v>
      </c>
      <c r="AR51">
        <f t="shared" si="29"/>
        <v>0.38416198297718451</v>
      </c>
    </row>
    <row r="52" spans="1:44" x14ac:dyDescent="0.15">
      <c r="A52">
        <v>51</v>
      </c>
      <c r="B52" s="4" t="s">
        <v>95</v>
      </c>
      <c r="C52" s="4" t="s">
        <v>567</v>
      </c>
      <c r="D52">
        <v>3.5297817371937643E-2</v>
      </c>
      <c r="E52">
        <v>3.0022895322939863E-2</v>
      </c>
      <c r="F52">
        <v>2.7719099099099101E-2</v>
      </c>
      <c r="G52">
        <v>2.4253018018018019E-2</v>
      </c>
      <c r="H52">
        <v>2.4312927927927927E-2</v>
      </c>
      <c r="I52">
        <v>5.8592522522522526E-2</v>
      </c>
      <c r="J52">
        <v>9.7265855855855857E-2</v>
      </c>
      <c r="K52">
        <v>6.9762297297297271E-2</v>
      </c>
      <c r="L52">
        <v>0.10087394144144143</v>
      </c>
      <c r="M52" t="e">
        <v>#VALUE!</v>
      </c>
      <c r="N52" t="e">
        <v>#VALUE!</v>
      </c>
      <c r="P52">
        <f t="shared" si="30"/>
        <v>-7.5080071153187627E-2</v>
      </c>
      <c r="Q52">
        <f t="shared" si="31"/>
        <v>-8.5445009599419475E-2</v>
      </c>
      <c r="R52">
        <f t="shared" si="32"/>
        <v>-8.5502219138506433E-2</v>
      </c>
      <c r="S52">
        <f t="shared" si="33"/>
        <v>-0.13125988782797063</v>
      </c>
      <c r="T52">
        <f t="shared" si="34"/>
        <v>-0.12639332347131288</v>
      </c>
      <c r="U52">
        <f t="shared" si="35"/>
        <v>1.1728340172485587E-2</v>
      </c>
      <c r="V52">
        <f t="shared" si="36"/>
        <v>0.32214966805296985</v>
      </c>
      <c r="W52">
        <f t="shared" si="37"/>
        <v>0.15529156122340898</v>
      </c>
      <c r="X52">
        <f t="shared" si="38"/>
        <v>0.35534499188707258</v>
      </c>
      <c r="Z52">
        <f t="shared" si="12"/>
        <v>1.5310364726558681E-2</v>
      </c>
      <c r="AA52">
        <f t="shared" si="13"/>
        <v>2.1547477204906299E-2</v>
      </c>
      <c r="AB52">
        <f t="shared" si="14"/>
        <v>2.276204384534455E-2</v>
      </c>
      <c r="AC52">
        <f t="shared" si="15"/>
        <v>1.45581277581755E-2</v>
      </c>
      <c r="AD52">
        <f t="shared" si="16"/>
        <v>1.7414307731098883E-2</v>
      </c>
      <c r="AE52">
        <f t="shared" si="17"/>
        <v>4.2297149227343837E-2</v>
      </c>
      <c r="AF52">
        <f t="shared" si="18"/>
        <v>7.4003649662859938E-2</v>
      </c>
      <c r="AG52">
        <f t="shared" si="19"/>
        <v>5.10913112275512E-2</v>
      </c>
      <c r="AH52">
        <f t="shared" si="20"/>
        <v>7.009770176096769E-2</v>
      </c>
      <c r="AJ52">
        <f t="shared" si="21"/>
        <v>0.4624599644234062</v>
      </c>
      <c r="AK52">
        <f t="shared" si="22"/>
        <v>0.45727749520029026</v>
      </c>
      <c r="AL52">
        <f t="shared" si="23"/>
        <v>0.45724889043074679</v>
      </c>
      <c r="AM52">
        <f t="shared" si="24"/>
        <v>0.4343700560860147</v>
      </c>
      <c r="AN52">
        <f t="shared" si="25"/>
        <v>0.43680333826434359</v>
      </c>
      <c r="AO52">
        <f t="shared" si="26"/>
        <v>0.50586417008624285</v>
      </c>
      <c r="AP52">
        <f t="shared" si="27"/>
        <v>0.66107483402648493</v>
      </c>
      <c r="AQ52">
        <f t="shared" si="28"/>
        <v>0.57764578061170446</v>
      </c>
      <c r="AR52">
        <f t="shared" si="29"/>
        <v>0.67767249594353629</v>
      </c>
    </row>
    <row r="53" spans="1:44" x14ac:dyDescent="0.15">
      <c r="A53">
        <v>52</v>
      </c>
      <c r="B53" s="4" t="s">
        <v>544</v>
      </c>
      <c r="C53" s="4" t="s">
        <v>567</v>
      </c>
      <c r="D53">
        <v>1.4016378565254971E-3</v>
      </c>
      <c r="E53">
        <v>1.6055977435452374E-3</v>
      </c>
      <c r="F53">
        <v>1.634620074025691E-3</v>
      </c>
      <c r="G53">
        <v>1.6112256084192061E-3</v>
      </c>
      <c r="H53">
        <v>1.6166959771378327E-3</v>
      </c>
      <c r="I53">
        <v>1.6303790215954168E-3</v>
      </c>
      <c r="J53">
        <v>1.6056706507304118E-3</v>
      </c>
      <c r="K53">
        <v>1.7264056939501778E-3</v>
      </c>
      <c r="L53">
        <v>1.8756452695146498E-3</v>
      </c>
      <c r="M53" t="e">
        <v>#VALUE!</v>
      </c>
      <c r="N53" t="e">
        <v>#VALUE!</v>
      </c>
      <c r="P53">
        <f t="shared" si="30"/>
        <v>-0.20270402562223838</v>
      </c>
      <c r="Q53">
        <f t="shared" si="31"/>
        <v>-0.22535777596320949</v>
      </c>
      <c r="R53">
        <f t="shared" si="32"/>
        <v>-0.233574310660073</v>
      </c>
      <c r="S53">
        <f t="shared" si="33"/>
        <v>-0.22202673484672775</v>
      </c>
      <c r="T53">
        <f t="shared" si="34"/>
        <v>-0.22510513630538659</v>
      </c>
      <c r="U53">
        <f t="shared" si="35"/>
        <v>-0.22893075115118505</v>
      </c>
      <c r="V53">
        <f t="shared" si="36"/>
        <v>-0.2345651016846319</v>
      </c>
      <c r="W53">
        <f t="shared" si="37"/>
        <v>-0.22862664321279649</v>
      </c>
      <c r="X53">
        <f t="shared" si="38"/>
        <v>-0.2261102186756761</v>
      </c>
      <c r="Z53">
        <f t="shared" si="12"/>
        <v>6.0105755386774919E-4</v>
      </c>
      <c r="AA53">
        <f t="shared" si="13"/>
        <v>1.1410506532634277E-3</v>
      </c>
      <c r="AB53">
        <f t="shared" si="14"/>
        <v>1.3288992207057776E-3</v>
      </c>
      <c r="AC53">
        <f t="shared" si="15"/>
        <v>9.5727780415320667E-4</v>
      </c>
      <c r="AD53">
        <f t="shared" si="16"/>
        <v>1.1468549460136458E-3</v>
      </c>
      <c r="AE53">
        <f t="shared" si="17"/>
        <v>1.1651046114712572E-3</v>
      </c>
      <c r="AF53">
        <f t="shared" si="18"/>
        <v>1.2083804437041045E-3</v>
      </c>
      <c r="AG53">
        <f t="shared" si="19"/>
        <v>1.2507235015900709E-3</v>
      </c>
      <c r="AH53">
        <f t="shared" si="20"/>
        <v>1.2903447420402191E-3</v>
      </c>
      <c r="AJ53">
        <f t="shared" si="21"/>
        <v>0.39864798718888084</v>
      </c>
      <c r="AK53">
        <f t="shared" si="22"/>
        <v>0.38732111201839525</v>
      </c>
      <c r="AL53">
        <f t="shared" si="23"/>
        <v>0.38321284466996353</v>
      </c>
      <c r="AM53">
        <f t="shared" si="24"/>
        <v>0.38898663257663613</v>
      </c>
      <c r="AN53">
        <f t="shared" si="25"/>
        <v>0.38744743184730668</v>
      </c>
      <c r="AO53">
        <f t="shared" si="26"/>
        <v>0.38553462442440745</v>
      </c>
      <c r="AP53">
        <f t="shared" si="27"/>
        <v>0.38271744915768402</v>
      </c>
      <c r="AQ53">
        <f t="shared" si="28"/>
        <v>0.38568667839360177</v>
      </c>
      <c r="AR53">
        <f t="shared" si="29"/>
        <v>0.38694489066216198</v>
      </c>
    </row>
    <row r="54" spans="1:44" x14ac:dyDescent="0.15">
      <c r="A54">
        <v>53</v>
      </c>
      <c r="B54" s="4" t="s">
        <v>436</v>
      </c>
      <c r="C54" s="4" t="s">
        <v>567</v>
      </c>
      <c r="D54">
        <v>4.616082262210797E-3</v>
      </c>
      <c r="E54">
        <v>4.557960975609756E-3</v>
      </c>
      <c r="F54">
        <v>3.8670258876632745E-3</v>
      </c>
      <c r="G54">
        <v>3.8460902592246942E-3</v>
      </c>
      <c r="H54">
        <v>3.2143457953151197E-3</v>
      </c>
      <c r="I54">
        <v>3.9244085707086365E-3</v>
      </c>
      <c r="J54">
        <v>3.1606015037593982E-3</v>
      </c>
      <c r="K54">
        <v>3.2868312406609639E-3</v>
      </c>
      <c r="L54">
        <v>3.3094019750023588E-3</v>
      </c>
      <c r="M54" t="e">
        <v>#VALUE!</v>
      </c>
      <c r="N54" t="e">
        <v>#VALUE!</v>
      </c>
      <c r="P54">
        <f t="shared" si="30"/>
        <v>-0.19060118358105951</v>
      </c>
      <c r="Q54">
        <f t="shared" si="31"/>
        <v>-0.21082179463159947</v>
      </c>
      <c r="R54">
        <f t="shared" si="32"/>
        <v>-0.22090175555048172</v>
      </c>
      <c r="S54">
        <f t="shared" si="33"/>
        <v>-0.21306756703008031</v>
      </c>
      <c r="T54">
        <f t="shared" si="34"/>
        <v>-0.21815654192336545</v>
      </c>
      <c r="U54">
        <f t="shared" si="35"/>
        <v>-0.21923871653260979</v>
      </c>
      <c r="V54">
        <f t="shared" si="36"/>
        <v>-0.22551585125776211</v>
      </c>
      <c r="W54">
        <f t="shared" si="37"/>
        <v>-0.21982135294714919</v>
      </c>
      <c r="X54">
        <f t="shared" si="38"/>
        <v>-0.21768921205918532</v>
      </c>
      <c r="Z54">
        <f t="shared" si="12"/>
        <v>1.995971400464073E-3</v>
      </c>
      <c r="AA54">
        <f t="shared" si="13"/>
        <v>3.2611390705582785E-3</v>
      </c>
      <c r="AB54">
        <f t="shared" si="14"/>
        <v>3.1632267002228405E-3</v>
      </c>
      <c r="AC54">
        <f t="shared" si="15"/>
        <v>2.2997536220247506E-3</v>
      </c>
      <c r="AD54">
        <f t="shared" si="16"/>
        <v>2.2919654225301836E-3</v>
      </c>
      <c r="AE54">
        <f t="shared" si="17"/>
        <v>2.8216104935351806E-3</v>
      </c>
      <c r="AF54">
        <f t="shared" si="18"/>
        <v>2.3916481722862566E-3</v>
      </c>
      <c r="AG54">
        <f t="shared" si="19"/>
        <v>2.3938337705652693E-3</v>
      </c>
      <c r="AH54">
        <f t="shared" si="20"/>
        <v>2.2868569379819255E-3</v>
      </c>
      <c r="AJ54">
        <f t="shared" si="21"/>
        <v>0.40469940820947026</v>
      </c>
      <c r="AK54">
        <f t="shared" si="22"/>
        <v>0.39458910268420028</v>
      </c>
      <c r="AL54">
        <f t="shared" si="23"/>
        <v>0.38954912222475913</v>
      </c>
      <c r="AM54">
        <f t="shared" si="24"/>
        <v>0.39346621648495983</v>
      </c>
      <c r="AN54">
        <f t="shared" si="25"/>
        <v>0.39092172903831729</v>
      </c>
      <c r="AO54">
        <f t="shared" si="26"/>
        <v>0.39038064173369513</v>
      </c>
      <c r="AP54">
        <f t="shared" si="27"/>
        <v>0.38724207437111896</v>
      </c>
      <c r="AQ54">
        <f t="shared" si="28"/>
        <v>0.39008932352642539</v>
      </c>
      <c r="AR54">
        <f t="shared" si="29"/>
        <v>0.39115539397040733</v>
      </c>
    </row>
    <row r="55" spans="1:44" x14ac:dyDescent="0.15">
      <c r="A55">
        <v>54</v>
      </c>
      <c r="B55" s="4" t="s">
        <v>63</v>
      </c>
      <c r="C55" s="4" t="s">
        <v>567</v>
      </c>
      <c r="D55">
        <v>3.5674981418341862E-5</v>
      </c>
      <c r="E55">
        <v>3.7274300746226997E-5</v>
      </c>
      <c r="F55">
        <v>3.5266193732999333E-5</v>
      </c>
      <c r="G55">
        <v>3.5702813743585493E-5</v>
      </c>
      <c r="H55">
        <v>3.4700969286417937E-5</v>
      </c>
      <c r="I55">
        <v>3.3104172910236178E-5</v>
      </c>
      <c r="J55">
        <v>3.182062011502727E-5</v>
      </c>
      <c r="K55">
        <v>3.2107543135230783E-5</v>
      </c>
      <c r="L55">
        <v>3.2374695841321343E-5</v>
      </c>
      <c r="M55" t="e">
        <v>#VALUE!</v>
      </c>
      <c r="N55" t="e">
        <v>#VALUE!</v>
      </c>
      <c r="P55">
        <f t="shared" si="30"/>
        <v>-0.20784707083474746</v>
      </c>
      <c r="Q55">
        <f t="shared" si="31"/>
        <v>-0.23307942756720651</v>
      </c>
      <c r="R55">
        <f t="shared" si="32"/>
        <v>-0.24265326040296156</v>
      </c>
      <c r="S55">
        <f t="shared" si="33"/>
        <v>-0.22834272052011731</v>
      </c>
      <c r="T55">
        <f t="shared" si="34"/>
        <v>-0.23198564384769829</v>
      </c>
      <c r="U55">
        <f t="shared" si="35"/>
        <v>-0.23567907012328398</v>
      </c>
      <c r="V55">
        <f t="shared" si="36"/>
        <v>-0.24372445628463341</v>
      </c>
      <c r="W55">
        <f t="shared" si="37"/>
        <v>-0.23818736018895881</v>
      </c>
      <c r="X55">
        <f t="shared" si="38"/>
        <v>-0.23693645832810428</v>
      </c>
      <c r="Z55">
        <f t="shared" si="12"/>
        <v>8.2955434085051251E-6</v>
      </c>
      <c r="AA55">
        <f t="shared" si="13"/>
        <v>1.4839511782341794E-5</v>
      </c>
      <c r="AB55">
        <f t="shared" si="14"/>
        <v>1.473906480080348E-5</v>
      </c>
      <c r="AC55">
        <f t="shared" si="15"/>
        <v>1.0866462600558651E-5</v>
      </c>
      <c r="AD55">
        <f t="shared" si="16"/>
        <v>1.2965005504492785E-5</v>
      </c>
      <c r="AE55">
        <f t="shared" si="17"/>
        <v>1.1721394091796679E-5</v>
      </c>
      <c r="AF55">
        <f t="shared" si="18"/>
        <v>1.0715642579665194E-5</v>
      </c>
      <c r="AG55">
        <f t="shared" si="19"/>
        <v>9.5430947550410462E-6</v>
      </c>
      <c r="AH55">
        <f t="shared" si="20"/>
        <v>9.2057593554893522E-6</v>
      </c>
      <c r="AJ55">
        <f t="shared" si="21"/>
        <v>0.39607646458262624</v>
      </c>
      <c r="AK55">
        <f t="shared" si="22"/>
        <v>0.38346028621639672</v>
      </c>
      <c r="AL55">
        <f t="shared" si="23"/>
        <v>0.37867336979851923</v>
      </c>
      <c r="AM55">
        <f t="shared" si="24"/>
        <v>0.38582863973994136</v>
      </c>
      <c r="AN55">
        <f t="shared" si="25"/>
        <v>0.38400717807615087</v>
      </c>
      <c r="AO55">
        <f t="shared" si="26"/>
        <v>0.38216046493835798</v>
      </c>
      <c r="AP55">
        <f t="shared" si="27"/>
        <v>0.37813777185768327</v>
      </c>
      <c r="AQ55">
        <f t="shared" si="28"/>
        <v>0.3809063199055206</v>
      </c>
      <c r="AR55">
        <f t="shared" si="29"/>
        <v>0.38153177083594786</v>
      </c>
    </row>
    <row r="56" spans="1:44" x14ac:dyDescent="0.15">
      <c r="A56">
        <v>55</v>
      </c>
      <c r="B56" s="4" t="s">
        <v>548</v>
      </c>
      <c r="C56" s="4" t="s">
        <v>567</v>
      </c>
      <c r="D56">
        <v>9.7088720694111141E-4</v>
      </c>
      <c r="E56">
        <v>8.5085028403884919E-4</v>
      </c>
      <c r="F56">
        <v>8.7205746705710109E-4</v>
      </c>
      <c r="G56">
        <v>8.2088816503800212E-4</v>
      </c>
      <c r="H56">
        <v>7.3593292463036415E-4</v>
      </c>
      <c r="I56">
        <v>7.4091639522258414E-4</v>
      </c>
      <c r="J56">
        <v>8.387017734346725E-4</v>
      </c>
      <c r="K56">
        <v>7.7656460369163953E-4</v>
      </c>
      <c r="L56">
        <v>8.856840390879478E-4</v>
      </c>
      <c r="M56" t="e">
        <v>#VALUE!</v>
      </c>
      <c r="N56" t="e">
        <v>#VALUE!</v>
      </c>
      <c r="P56">
        <f t="shared" si="30"/>
        <v>-0.20432586330648461</v>
      </c>
      <c r="Q56">
        <f t="shared" si="31"/>
        <v>-0.22907378043796828</v>
      </c>
      <c r="R56">
        <f t="shared" si="32"/>
        <v>-0.23790310097332557</v>
      </c>
      <c r="S56">
        <f t="shared" si="33"/>
        <v>-0.22519505458567937</v>
      </c>
      <c r="T56">
        <f t="shared" si="34"/>
        <v>-0.22893580378264849</v>
      </c>
      <c r="U56">
        <f t="shared" si="35"/>
        <v>-0.23268863760476921</v>
      </c>
      <c r="V56">
        <f t="shared" si="36"/>
        <v>-0.23902864000001378</v>
      </c>
      <c r="W56">
        <f t="shared" si="37"/>
        <v>-0.23398648016470683</v>
      </c>
      <c r="X56">
        <f t="shared" si="38"/>
        <v>-0.23192464314503325</v>
      </c>
      <c r="Z56">
        <f t="shared" si="12"/>
        <v>4.1413254608945854E-4</v>
      </c>
      <c r="AA56">
        <f t="shared" si="13"/>
        <v>5.9906742792591096E-4</v>
      </c>
      <c r="AB56">
        <f t="shared" si="14"/>
        <v>7.023153190380937E-4</v>
      </c>
      <c r="AC56">
        <f t="shared" si="15"/>
        <v>4.8252471102281372E-4</v>
      </c>
      <c r="AD56">
        <f t="shared" si="16"/>
        <v>5.1557080146585736E-4</v>
      </c>
      <c r="AE56">
        <f t="shared" si="17"/>
        <v>5.2282863336444686E-4</v>
      </c>
      <c r="AF56">
        <f t="shared" si="18"/>
        <v>6.2473421946006508E-4</v>
      </c>
      <c r="AG56">
        <f t="shared" si="19"/>
        <v>5.5490491129729256E-4</v>
      </c>
      <c r="AH56">
        <f t="shared" si="20"/>
        <v>6.0228627587660655E-4</v>
      </c>
      <c r="AJ56">
        <f t="shared" si="21"/>
        <v>0.39783706834675769</v>
      </c>
      <c r="AK56">
        <f t="shared" si="22"/>
        <v>0.38546310978101583</v>
      </c>
      <c r="AL56">
        <f t="shared" si="23"/>
        <v>0.38104844951333722</v>
      </c>
      <c r="AM56">
        <f t="shared" si="24"/>
        <v>0.38740247270716033</v>
      </c>
      <c r="AN56">
        <f t="shared" si="25"/>
        <v>0.38553209810867572</v>
      </c>
      <c r="AO56">
        <f t="shared" si="26"/>
        <v>0.38365568119761539</v>
      </c>
      <c r="AP56">
        <f t="shared" si="27"/>
        <v>0.38048567999999311</v>
      </c>
      <c r="AQ56">
        <f t="shared" si="28"/>
        <v>0.3830067599176466</v>
      </c>
      <c r="AR56">
        <f t="shared" si="29"/>
        <v>0.38403767842748338</v>
      </c>
    </row>
    <row r="57" spans="1:44" x14ac:dyDescent="0.15">
      <c r="A57">
        <v>56</v>
      </c>
      <c r="B57" s="4" t="s">
        <v>540</v>
      </c>
      <c r="C57" s="4" t="s">
        <v>567</v>
      </c>
      <c r="D57">
        <v>4.2674966887417218E-2</v>
      </c>
      <c r="E57">
        <v>4.157551155115511E-2</v>
      </c>
      <c r="F57">
        <v>3.145006578947368E-2</v>
      </c>
      <c r="G57">
        <v>2.6884262295081968E-2</v>
      </c>
      <c r="H57">
        <v>3.2099342105263155E-2</v>
      </c>
      <c r="I57">
        <v>3.3446352837627938E-2</v>
      </c>
      <c r="J57">
        <v>2.8448716807119009E-2</v>
      </c>
      <c r="K57">
        <v>3.7752946656129278E-2</v>
      </c>
      <c r="L57">
        <v>3.1381599999999989E-2</v>
      </c>
      <c r="M57" t="e">
        <v>#VALUE!</v>
      </c>
      <c r="N57" t="e">
        <v>#VALUE!</v>
      </c>
      <c r="P57">
        <f t="shared" si="30"/>
        <v>-4.7304050158052863E-2</v>
      </c>
      <c r="Q57">
        <f t="shared" si="31"/>
        <v>-2.8565621588899071E-2</v>
      </c>
      <c r="R57">
        <f t="shared" si="32"/>
        <v>-6.4322879474102077E-2</v>
      </c>
      <c r="S57">
        <f t="shared" si="33"/>
        <v>-0.12071170584463996</v>
      </c>
      <c r="T57">
        <f t="shared" si="34"/>
        <v>-9.2528184068957769E-2</v>
      </c>
      <c r="U57">
        <f t="shared" si="35"/>
        <v>-9.4511593486946807E-2</v>
      </c>
      <c r="V57">
        <f t="shared" si="36"/>
        <v>-7.8346292072615772E-2</v>
      </c>
      <c r="W57">
        <f t="shared" si="37"/>
        <v>-2.5333284482611726E-2</v>
      </c>
      <c r="X57">
        <f t="shared" si="38"/>
        <v>-5.2810356111633622E-2</v>
      </c>
      <c r="Z57">
        <f t="shared" si="12"/>
        <v>1.8511691832839721E-2</v>
      </c>
      <c r="AA57">
        <f t="shared" si="13"/>
        <v>2.9843396754671386E-2</v>
      </c>
      <c r="AB57">
        <f t="shared" si="14"/>
        <v>2.5827711692789062E-2</v>
      </c>
      <c r="AC57">
        <f t="shared" si="15"/>
        <v>1.6138707508988642E-2</v>
      </c>
      <c r="AD57">
        <f t="shared" si="16"/>
        <v>2.299519557492926E-2</v>
      </c>
      <c r="AE57">
        <f t="shared" si="17"/>
        <v>2.4139241012731932E-2</v>
      </c>
      <c r="AF57">
        <f t="shared" si="18"/>
        <v>2.1635340389751095E-2</v>
      </c>
      <c r="AG57">
        <f t="shared" si="19"/>
        <v>2.7642440181908902E-2</v>
      </c>
      <c r="AH57">
        <f t="shared" si="20"/>
        <v>2.1798038710823225E-2</v>
      </c>
      <c r="AJ57">
        <f t="shared" si="21"/>
        <v>0.47634797492097358</v>
      </c>
      <c r="AK57">
        <f t="shared" si="22"/>
        <v>0.48571718920555046</v>
      </c>
      <c r="AL57">
        <f t="shared" si="23"/>
        <v>0.46783856026294895</v>
      </c>
      <c r="AM57">
        <f t="shared" si="24"/>
        <v>0.43964414707768001</v>
      </c>
      <c r="AN57">
        <f t="shared" si="25"/>
        <v>0.4537359079655211</v>
      </c>
      <c r="AO57">
        <f t="shared" si="26"/>
        <v>0.45274420325652659</v>
      </c>
      <c r="AP57">
        <f t="shared" si="27"/>
        <v>0.46082685396369211</v>
      </c>
      <c r="AQ57">
        <f t="shared" si="28"/>
        <v>0.48733335775869413</v>
      </c>
      <c r="AR57">
        <f t="shared" si="29"/>
        <v>0.47359482194418318</v>
      </c>
    </row>
    <row r="58" spans="1:44" x14ac:dyDescent="0.15">
      <c r="A58">
        <v>57</v>
      </c>
      <c r="B58" s="4" t="s">
        <v>557</v>
      </c>
      <c r="C58" s="4" t="s">
        <v>567</v>
      </c>
      <c r="D58">
        <v>5.4543123028101103E-4</v>
      </c>
      <c r="E58">
        <v>5.9365753213611147E-4</v>
      </c>
      <c r="F58">
        <v>5.9316048665146535E-4</v>
      </c>
      <c r="G58">
        <v>6.0648159494744783E-4</v>
      </c>
      <c r="H58">
        <v>6.2406315767538773E-4</v>
      </c>
      <c r="I58">
        <v>6.3795692549746021E-4</v>
      </c>
      <c r="J58">
        <v>6.4112400663430928E-4</v>
      </c>
      <c r="K58">
        <v>7.0714881121530749E-4</v>
      </c>
      <c r="L58">
        <v>7.1625177876861784E-4</v>
      </c>
      <c r="M58" t="e">
        <v>#VALUE!</v>
      </c>
      <c r="N58" t="e">
        <v>#VALUE!</v>
      </c>
      <c r="P58">
        <f t="shared" si="30"/>
        <v>-0.20592776579136984</v>
      </c>
      <c r="Q58">
        <f t="shared" si="31"/>
        <v>-0.23034007077774782</v>
      </c>
      <c r="R58">
        <f t="shared" si="32"/>
        <v>-0.23948629760025517</v>
      </c>
      <c r="S58">
        <f t="shared" si="33"/>
        <v>-0.22605457171202559</v>
      </c>
      <c r="T58">
        <f t="shared" si="34"/>
        <v>-0.22942235448064074</v>
      </c>
      <c r="U58">
        <f t="shared" si="35"/>
        <v>-0.23312363058263727</v>
      </c>
      <c r="V58">
        <f t="shared" si="36"/>
        <v>-0.24017848578709511</v>
      </c>
      <c r="W58">
        <f t="shared" si="37"/>
        <v>-0.23437818498078244</v>
      </c>
      <c r="X58">
        <f t="shared" si="38"/>
        <v>-0.23291978421724932</v>
      </c>
      <c r="Z58">
        <f t="shared" si="12"/>
        <v>2.2950517101005805E-4</v>
      </c>
      <c r="AA58">
        <f t="shared" si="13"/>
        <v>4.1437762810751707E-4</v>
      </c>
      <c r="AB58">
        <f t="shared" si="14"/>
        <v>4.7315071465158708E-4</v>
      </c>
      <c r="AC58">
        <f t="shared" si="15"/>
        <v>3.5373139218106186E-4</v>
      </c>
      <c r="AD58">
        <f t="shared" si="16"/>
        <v>4.3538849825516118E-4</v>
      </c>
      <c r="AE58">
        <f t="shared" si="17"/>
        <v>4.4848217724325864E-4</v>
      </c>
      <c r="AF58">
        <f t="shared" si="18"/>
        <v>4.7438194181068723E-4</v>
      </c>
      <c r="AG58">
        <f t="shared" si="19"/>
        <v>5.0405345902774471E-4</v>
      </c>
      <c r="AH58">
        <f t="shared" si="20"/>
        <v>4.8452479434495186E-4</v>
      </c>
      <c r="AJ58">
        <f t="shared" si="21"/>
        <v>0.39703611710431508</v>
      </c>
      <c r="AK58">
        <f t="shared" si="22"/>
        <v>0.38482996461112606</v>
      </c>
      <c r="AL58">
        <f t="shared" si="23"/>
        <v>0.3802568511998724</v>
      </c>
      <c r="AM58">
        <f t="shared" si="24"/>
        <v>0.38697271414398721</v>
      </c>
      <c r="AN58">
        <f t="shared" si="25"/>
        <v>0.38528882275967963</v>
      </c>
      <c r="AO58">
        <f t="shared" si="26"/>
        <v>0.38343818470868135</v>
      </c>
      <c r="AP58">
        <f t="shared" si="27"/>
        <v>0.37991075710645245</v>
      </c>
      <c r="AQ58">
        <f t="shared" si="28"/>
        <v>0.38281090750960878</v>
      </c>
      <c r="AR58">
        <f t="shared" si="29"/>
        <v>0.38354010789137533</v>
      </c>
    </row>
    <row r="59" spans="1:44" x14ac:dyDescent="0.15">
      <c r="A59">
        <v>58</v>
      </c>
      <c r="B59" s="4" t="s">
        <v>200</v>
      </c>
      <c r="C59" s="4" t="s">
        <v>567</v>
      </c>
      <c r="D59">
        <v>2.6159726027397264E-3</v>
      </c>
      <c r="E59">
        <v>3.0382760501909438E-3</v>
      </c>
      <c r="F59">
        <v>3.305268698060942E-3</v>
      </c>
      <c r="G59">
        <v>3.2568942731277532E-3</v>
      </c>
      <c r="H59">
        <v>3.3076969038565991E-3</v>
      </c>
      <c r="I59">
        <v>3.4522802344166222E-3</v>
      </c>
      <c r="J59">
        <v>3.4818162393162391E-3</v>
      </c>
      <c r="K59">
        <v>3.2692809763863089E-3</v>
      </c>
      <c r="L59">
        <v>3.1283480062143966E-3</v>
      </c>
      <c r="M59" t="e">
        <v>#VALUE!</v>
      </c>
      <c r="N59" t="e">
        <v>#VALUE!</v>
      </c>
      <c r="P59">
        <f t="shared" si="30"/>
        <v>-0.19813188195954137</v>
      </c>
      <c r="Q59">
        <f t="shared" si="31"/>
        <v>-0.21830397414999497</v>
      </c>
      <c r="R59">
        <f t="shared" si="32"/>
        <v>-0.22409064661139722</v>
      </c>
      <c r="S59">
        <f t="shared" si="33"/>
        <v>-0.21542954707859691</v>
      </c>
      <c r="T59">
        <f t="shared" si="34"/>
        <v>-0.21775053368489752</v>
      </c>
      <c r="U59">
        <f t="shared" si="35"/>
        <v>-0.22123340931305868</v>
      </c>
      <c r="V59">
        <f t="shared" si="36"/>
        <v>-0.22364647386571135</v>
      </c>
      <c r="W59">
        <f t="shared" si="37"/>
        <v>-0.21992038693919247</v>
      </c>
      <c r="X59">
        <f t="shared" si="38"/>
        <v>-0.21875261191166356</v>
      </c>
      <c r="Z59">
        <f t="shared" si="12"/>
        <v>1.128020269073315E-3</v>
      </c>
      <c r="AA59">
        <f t="shared" si="13"/>
        <v>2.1698551887762104E-3</v>
      </c>
      <c r="AB59">
        <f t="shared" si="14"/>
        <v>2.7016409780351806E-3</v>
      </c>
      <c r="AC59">
        <f t="shared" si="15"/>
        <v>1.9458255382649411E-3</v>
      </c>
      <c r="AD59">
        <f t="shared" si="16"/>
        <v>2.3588745356343524E-3</v>
      </c>
      <c r="AE59">
        <f t="shared" si="17"/>
        <v>2.4806892676254699E-3</v>
      </c>
      <c r="AF59">
        <f t="shared" si="18"/>
        <v>2.6360854279938398E-3</v>
      </c>
      <c r="AG59">
        <f t="shared" si="19"/>
        <v>2.3809770935146624E-3</v>
      </c>
      <c r="AH59">
        <f t="shared" si="20"/>
        <v>2.1610179533548381E-3</v>
      </c>
      <c r="AJ59">
        <f t="shared" si="21"/>
        <v>0.40093405902022933</v>
      </c>
      <c r="AK59">
        <f t="shared" si="22"/>
        <v>0.39084801292500249</v>
      </c>
      <c r="AL59">
        <f t="shared" si="23"/>
        <v>0.38795467669430139</v>
      </c>
      <c r="AM59">
        <f t="shared" si="24"/>
        <v>0.39228522646070152</v>
      </c>
      <c r="AN59">
        <f t="shared" si="25"/>
        <v>0.39112473315755125</v>
      </c>
      <c r="AO59">
        <f t="shared" si="26"/>
        <v>0.38938329534347066</v>
      </c>
      <c r="AP59">
        <f t="shared" si="27"/>
        <v>0.38817676306714433</v>
      </c>
      <c r="AQ59">
        <f t="shared" si="28"/>
        <v>0.39003980653040377</v>
      </c>
      <c r="AR59">
        <f t="shared" si="29"/>
        <v>0.39062369404416819</v>
      </c>
    </row>
    <row r="60" spans="1:44" x14ac:dyDescent="0.15">
      <c r="A60">
        <v>59</v>
      </c>
      <c r="B60" s="4" t="s">
        <v>332</v>
      </c>
      <c r="C60" s="4" t="s">
        <v>567</v>
      </c>
      <c r="D60">
        <v>3.2851734539969834E-3</v>
      </c>
      <c r="E60">
        <v>4.2388989441930619E-3</v>
      </c>
      <c r="F60">
        <v>5.0170937499999999E-3</v>
      </c>
      <c r="G60">
        <v>5.7890322580645163E-3</v>
      </c>
      <c r="H60">
        <v>6.0394832826747725E-3</v>
      </c>
      <c r="I60">
        <v>5.5436018237082071E-3</v>
      </c>
      <c r="J60">
        <v>5.6118237082066853E-3</v>
      </c>
      <c r="K60">
        <v>5.324027355623099E-3</v>
      </c>
      <c r="L60">
        <v>5.2265805471124627E-3</v>
      </c>
      <c r="M60" t="e">
        <v>#VALUE!</v>
      </c>
      <c r="N60" t="e">
        <v>#VALUE!</v>
      </c>
      <c r="P60">
        <f t="shared" si="30"/>
        <v>-0.19561224522783616</v>
      </c>
      <c r="Q60">
        <f t="shared" si="31"/>
        <v>-0.21239269880827003</v>
      </c>
      <c r="R60">
        <f t="shared" si="32"/>
        <v>-0.214373238971552</v>
      </c>
      <c r="S60">
        <f t="shared" si="33"/>
        <v>-0.20527866427959629</v>
      </c>
      <c r="T60">
        <f t="shared" si="34"/>
        <v>-0.20586928457212644</v>
      </c>
      <c r="U60">
        <f t="shared" si="35"/>
        <v>-0.2123977945975363</v>
      </c>
      <c r="V60">
        <f t="shared" si="36"/>
        <v>-0.21125044290424108</v>
      </c>
      <c r="W60">
        <f t="shared" si="37"/>
        <v>-0.20832570475162818</v>
      </c>
      <c r="X60">
        <f t="shared" si="38"/>
        <v>-0.20642888220061162</v>
      </c>
      <c r="Z60">
        <f t="shared" si="12"/>
        <v>1.4184211644572202E-3</v>
      </c>
      <c r="AA60">
        <f t="shared" si="13"/>
        <v>3.0320210169737633E-3</v>
      </c>
      <c r="AB60">
        <f t="shared" si="14"/>
        <v>4.1082166614146327E-3</v>
      </c>
      <c r="AC60">
        <f t="shared" si="15"/>
        <v>3.466872466572837E-3</v>
      </c>
      <c r="AD60">
        <f t="shared" si="16"/>
        <v>4.3168738208336117E-3</v>
      </c>
      <c r="AE60">
        <f t="shared" si="17"/>
        <v>3.9908208678430647E-3</v>
      </c>
      <c r="AF60">
        <f t="shared" si="18"/>
        <v>4.2569736460566325E-3</v>
      </c>
      <c r="AG60">
        <f t="shared" si="19"/>
        <v>3.8862085934706966E-3</v>
      </c>
      <c r="AH60">
        <f t="shared" si="20"/>
        <v>3.6193646232770705E-3</v>
      </c>
      <c r="AJ60">
        <f t="shared" si="21"/>
        <v>0.40219387738608192</v>
      </c>
      <c r="AK60">
        <f t="shared" si="22"/>
        <v>0.39380365059586497</v>
      </c>
      <c r="AL60">
        <f t="shared" si="23"/>
        <v>0.39281338051422399</v>
      </c>
      <c r="AM60">
        <f t="shared" si="24"/>
        <v>0.39736066786020185</v>
      </c>
      <c r="AN60">
        <f t="shared" si="25"/>
        <v>0.39706535771393681</v>
      </c>
      <c r="AO60">
        <f t="shared" si="26"/>
        <v>0.39380110270123186</v>
      </c>
      <c r="AP60">
        <f t="shared" si="27"/>
        <v>0.39437477854787945</v>
      </c>
      <c r="AQ60">
        <f t="shared" si="28"/>
        <v>0.39583714762418593</v>
      </c>
      <c r="AR60">
        <f t="shared" si="29"/>
        <v>0.39678555889969419</v>
      </c>
    </row>
    <row r="61" spans="1:44" x14ac:dyDescent="0.15">
      <c r="A61">
        <v>60</v>
      </c>
      <c r="B61" s="4" t="s">
        <v>314</v>
      </c>
      <c r="C61" s="4" t="s">
        <v>567</v>
      </c>
      <c r="D61">
        <v>1.9450057295977074E-3</v>
      </c>
      <c r="E61">
        <v>2.1192822610635919E-3</v>
      </c>
      <c r="F61">
        <v>2.3791039511715192E-3</v>
      </c>
      <c r="G61">
        <v>2.5830393999251369E-3</v>
      </c>
      <c r="H61">
        <v>2.5526071791707162E-3</v>
      </c>
      <c r="I61">
        <v>2.7660407657609356E-3</v>
      </c>
      <c r="J61">
        <v>2.9269205682942983E-3</v>
      </c>
      <c r="K61">
        <v>2.4498054623370092E-3</v>
      </c>
      <c r="L61">
        <v>2.555709485622738E-3</v>
      </c>
      <c r="M61" t="e">
        <v>#VALUE!</v>
      </c>
      <c r="N61" t="e">
        <v>#VALUE!</v>
      </c>
      <c r="P61">
        <f t="shared" si="30"/>
        <v>-0.20065816801573785</v>
      </c>
      <c r="Q61">
        <f t="shared" si="31"/>
        <v>-0.2228286465946113</v>
      </c>
      <c r="R61">
        <f t="shared" si="32"/>
        <v>-0.22934814671456721</v>
      </c>
      <c r="S61">
        <f t="shared" si="33"/>
        <v>-0.21813090928006712</v>
      </c>
      <c r="T61">
        <f t="shared" si="34"/>
        <v>-0.22103461518960432</v>
      </c>
      <c r="U61">
        <f t="shared" si="35"/>
        <v>-0.22413269920643192</v>
      </c>
      <c r="V61">
        <f t="shared" si="36"/>
        <v>-0.22687580710460226</v>
      </c>
      <c r="W61">
        <f t="shared" si="37"/>
        <v>-0.22454458690951765</v>
      </c>
      <c r="X61">
        <f t="shared" si="38"/>
        <v>-0.22211593900356338</v>
      </c>
      <c r="Z61">
        <f t="shared" si="12"/>
        <v>8.3685300536271291E-4</v>
      </c>
      <c r="AA61">
        <f t="shared" si="13"/>
        <v>1.5099268755068545E-3</v>
      </c>
      <c r="AB61">
        <f t="shared" si="14"/>
        <v>1.940628157068284E-3</v>
      </c>
      <c r="AC61">
        <f t="shared" si="15"/>
        <v>1.5410431405016788E-3</v>
      </c>
      <c r="AD61">
        <f t="shared" si="16"/>
        <v>1.8176663530838993E-3</v>
      </c>
      <c r="AE61">
        <f t="shared" si="17"/>
        <v>1.9851595928782649E-3</v>
      </c>
      <c r="AF61">
        <f t="shared" si="18"/>
        <v>2.2138221878174862E-3</v>
      </c>
      <c r="AG61">
        <f t="shared" si="19"/>
        <v>1.7806595216458456E-3</v>
      </c>
      <c r="AH61">
        <f t="shared" si="20"/>
        <v>1.7630136982036877E-3</v>
      </c>
      <c r="AJ61">
        <f t="shared" si="21"/>
        <v>0.39967091599213106</v>
      </c>
      <c r="AK61">
        <f t="shared" si="22"/>
        <v>0.38858567670269434</v>
      </c>
      <c r="AL61">
        <f t="shared" si="23"/>
        <v>0.38532592664271637</v>
      </c>
      <c r="AM61">
        <f t="shared" si="24"/>
        <v>0.39093454535996641</v>
      </c>
      <c r="AN61">
        <f t="shared" si="25"/>
        <v>0.38948269240519784</v>
      </c>
      <c r="AO61">
        <f t="shared" si="26"/>
        <v>0.38793365039678407</v>
      </c>
      <c r="AP61">
        <f t="shared" si="27"/>
        <v>0.3865620964476989</v>
      </c>
      <c r="AQ61">
        <f t="shared" si="28"/>
        <v>0.38772770654524119</v>
      </c>
      <c r="AR61">
        <f t="shared" si="29"/>
        <v>0.38894203049821829</v>
      </c>
    </row>
    <row r="62" spans="1:44" x14ac:dyDescent="0.15">
      <c r="A62">
        <v>61</v>
      </c>
      <c r="B62" s="4" t="s">
        <v>218</v>
      </c>
      <c r="C62" s="4" t="s">
        <v>567</v>
      </c>
      <c r="D62">
        <v>9.5392213740458018E-2</v>
      </c>
      <c r="E62">
        <v>0.10733259623223498</v>
      </c>
      <c r="F62">
        <v>0.21340805427955808</v>
      </c>
      <c r="G62">
        <v>0.18516789219834998</v>
      </c>
      <c r="H62">
        <v>0.10839141834173376</v>
      </c>
      <c r="I62">
        <v>0.15564554737172906</v>
      </c>
      <c r="J62">
        <v>9.648690335126052E-2</v>
      </c>
      <c r="K62">
        <v>0.10731987157370332</v>
      </c>
      <c r="L62">
        <v>0.18224999403420172</v>
      </c>
      <c r="M62" t="e">
        <v>#VALUE!</v>
      </c>
      <c r="N62" t="e">
        <v>#VALUE!</v>
      </c>
      <c r="P62">
        <f t="shared" si="30"/>
        <v>0.15118390949672361</v>
      </c>
      <c r="Q62">
        <f t="shared" si="31"/>
        <v>0.29518985164156702</v>
      </c>
      <c r="R62">
        <f t="shared" si="32"/>
        <v>0.96858638043043266</v>
      </c>
      <c r="S62">
        <f t="shared" si="33"/>
        <v>0.51381871299767545</v>
      </c>
      <c r="T62">
        <f t="shared" si="34"/>
        <v>0.23928588826278019</v>
      </c>
      <c r="U62">
        <f t="shared" si="35"/>
        <v>0.42176720695149855</v>
      </c>
      <c r="V62">
        <f t="shared" si="36"/>
        <v>0.31761638847273038</v>
      </c>
      <c r="W62">
        <f t="shared" si="37"/>
        <v>0.36722435345079657</v>
      </c>
      <c r="X62">
        <f t="shared" si="38"/>
        <v>0.83329796304645332</v>
      </c>
      <c r="Z62">
        <f t="shared" si="12"/>
        <v>4.1388434532038949E-2</v>
      </c>
      <c r="AA62">
        <f t="shared" si="13"/>
        <v>7.7063478644780636E-2</v>
      </c>
      <c r="AB62">
        <f t="shared" si="14"/>
        <v>0.17533929975891727</v>
      </c>
      <c r="AC62">
        <f t="shared" si="15"/>
        <v>0.11121916145660475</v>
      </c>
      <c r="AD62">
        <f t="shared" si="16"/>
        <v>7.7677300989775641E-2</v>
      </c>
      <c r="AE62">
        <f t="shared" si="17"/>
        <v>0.11237859460234066</v>
      </c>
      <c r="AF62">
        <f t="shared" si="18"/>
        <v>7.3410884165287876E-2</v>
      </c>
      <c r="AG62">
        <f t="shared" si="19"/>
        <v>7.8604606510146224E-2</v>
      </c>
      <c r="AH62">
        <f t="shared" si="20"/>
        <v>0.12665696914287317</v>
      </c>
      <c r="AJ62">
        <f t="shared" si="21"/>
        <v>0.57559195474836178</v>
      </c>
      <c r="AK62">
        <f t="shared" si="22"/>
        <v>0.64759492582078348</v>
      </c>
      <c r="AL62">
        <f t="shared" si="23"/>
        <v>0.98429319021521633</v>
      </c>
      <c r="AM62">
        <f t="shared" si="24"/>
        <v>0.75690935649883773</v>
      </c>
      <c r="AN62">
        <f t="shared" si="25"/>
        <v>0.61964294413139009</v>
      </c>
      <c r="AO62">
        <f t="shared" si="26"/>
        <v>0.7108836034757493</v>
      </c>
      <c r="AP62">
        <f t="shared" si="27"/>
        <v>0.65880819423636516</v>
      </c>
      <c r="AQ62">
        <f t="shared" si="28"/>
        <v>0.68361217672539831</v>
      </c>
      <c r="AR62">
        <f t="shared" si="29"/>
        <v>0.9166489815232266</v>
      </c>
    </row>
    <row r="63" spans="1:44" x14ac:dyDescent="0.15">
      <c r="A63">
        <v>62</v>
      </c>
      <c r="B63" s="4" t="s">
        <v>316</v>
      </c>
      <c r="C63" s="4" t="s">
        <v>567</v>
      </c>
      <c r="D63">
        <v>3.833317921888308E-4</v>
      </c>
      <c r="E63">
        <v>3.824319362241817E-4</v>
      </c>
      <c r="F63">
        <v>3.7566976688005796E-4</v>
      </c>
      <c r="G63">
        <v>3.7577224972829373E-4</v>
      </c>
      <c r="H63">
        <v>3.7275504044428345E-4</v>
      </c>
      <c r="I63">
        <v>3.7184039599179043E-4</v>
      </c>
      <c r="J63">
        <v>3.7927465893999759E-4</v>
      </c>
      <c r="K63">
        <v>3.8224363153446816E-4</v>
      </c>
      <c r="L63">
        <v>3.8003911626222385E-4</v>
      </c>
      <c r="M63" t="e">
        <v>#VALUE!</v>
      </c>
      <c r="N63" t="e">
        <v>#VALUE!</v>
      </c>
      <c r="P63">
        <f t="shared" si="30"/>
        <v>-0.20653809331506992</v>
      </c>
      <c r="Q63">
        <f t="shared" si="31"/>
        <v>-0.23138004149869021</v>
      </c>
      <c r="R63">
        <f t="shared" si="32"/>
        <v>-0.24072091324015843</v>
      </c>
      <c r="S63">
        <f t="shared" si="33"/>
        <v>-0.22697944371263745</v>
      </c>
      <c r="T63">
        <f t="shared" si="34"/>
        <v>-0.23051535881217855</v>
      </c>
      <c r="U63">
        <f t="shared" si="35"/>
        <v>-0.23424794505257993</v>
      </c>
      <c r="V63">
        <f t="shared" si="36"/>
        <v>-0.24170237369296727</v>
      </c>
      <c r="W63">
        <f t="shared" si="37"/>
        <v>-0.23621158512084842</v>
      </c>
      <c r="X63">
        <f t="shared" si="38"/>
        <v>-0.23489449097515167</v>
      </c>
      <c r="Z63">
        <f t="shared" si="12"/>
        <v>1.5916183257174541E-4</v>
      </c>
      <c r="AA63">
        <f t="shared" si="13"/>
        <v>2.6269678664956177E-4</v>
      </c>
      <c r="AB63">
        <f t="shared" si="14"/>
        <v>2.9444252397249832E-4</v>
      </c>
      <c r="AC63">
        <f t="shared" si="15"/>
        <v>2.1514505013924885E-4</v>
      </c>
      <c r="AD63">
        <f t="shared" si="16"/>
        <v>2.5526419654598012E-4</v>
      </c>
      <c r="AE63">
        <f t="shared" si="17"/>
        <v>2.5632092255890735E-4</v>
      </c>
      <c r="AF63">
        <f t="shared" si="18"/>
        <v>2.7512042334933016E-4</v>
      </c>
      <c r="AG63">
        <f t="shared" si="19"/>
        <v>2.6603989399782318E-4</v>
      </c>
      <c r="AH63">
        <f t="shared" si="20"/>
        <v>2.508449675407989E-4</v>
      </c>
      <c r="AJ63">
        <f t="shared" si="21"/>
        <v>0.39673095334246505</v>
      </c>
      <c r="AK63">
        <f t="shared" si="22"/>
        <v>0.38430997925065491</v>
      </c>
      <c r="AL63">
        <f t="shared" si="23"/>
        <v>0.37963954337992079</v>
      </c>
      <c r="AM63">
        <f t="shared" si="24"/>
        <v>0.38651027814368127</v>
      </c>
      <c r="AN63">
        <f t="shared" si="25"/>
        <v>0.38474232059391072</v>
      </c>
      <c r="AO63">
        <f t="shared" si="26"/>
        <v>0.38287602747371002</v>
      </c>
      <c r="AP63">
        <f t="shared" si="27"/>
        <v>0.37914881315351634</v>
      </c>
      <c r="AQ63">
        <f t="shared" si="28"/>
        <v>0.38189420743957581</v>
      </c>
      <c r="AR63">
        <f t="shared" si="29"/>
        <v>0.38255275451242415</v>
      </c>
    </row>
    <row r="64" spans="1:44" x14ac:dyDescent="0.15">
      <c r="A64">
        <v>63</v>
      </c>
      <c r="B64" s="4" t="s">
        <v>409</v>
      </c>
      <c r="C64" s="4" t="s">
        <v>567</v>
      </c>
      <c r="D64">
        <v>2.0512566697332107E-3</v>
      </c>
      <c r="E64">
        <v>2.043719234275296E-3</v>
      </c>
      <c r="F64">
        <v>2.1203060686015829E-3</v>
      </c>
      <c r="G64">
        <v>2.0583276633840642E-3</v>
      </c>
      <c r="H64">
        <v>1.9584847428073234E-3</v>
      </c>
      <c r="I64">
        <v>1.8404663212435233E-3</v>
      </c>
      <c r="J64">
        <v>1.8999758203799655E-3</v>
      </c>
      <c r="K64">
        <v>1.9134887737478411E-3</v>
      </c>
      <c r="L64">
        <v>1.9367081174438687E-3</v>
      </c>
      <c r="M64" t="e">
        <v>#VALUE!</v>
      </c>
      <c r="N64" t="e">
        <v>#VALUE!</v>
      </c>
      <c r="P64">
        <f t="shared" si="30"/>
        <v>-0.20025811805907587</v>
      </c>
      <c r="Q64">
        <f t="shared" si="31"/>
        <v>-0.22320068169341808</v>
      </c>
      <c r="R64">
        <f t="shared" si="32"/>
        <v>-0.23081724808004389</v>
      </c>
      <c r="S64">
        <f t="shared" si="33"/>
        <v>-0.22023438364543491</v>
      </c>
      <c r="T64">
        <f t="shared" si="34"/>
        <v>-0.22361860811256989</v>
      </c>
      <c r="U64">
        <f t="shared" si="35"/>
        <v>-0.22804315431011576</v>
      </c>
      <c r="V64">
        <f t="shared" si="36"/>
        <v>-0.23285233022801491</v>
      </c>
      <c r="W64">
        <f t="shared" si="37"/>
        <v>-0.22757095630425922</v>
      </c>
      <c r="X64">
        <f t="shared" si="38"/>
        <v>-0.22575157299718296</v>
      </c>
      <c r="Z64">
        <f t="shared" si="12"/>
        <v>8.8296078913609416E-4</v>
      </c>
      <c r="AA64">
        <f t="shared" si="13"/>
        <v>1.4556651586118139E-3</v>
      </c>
      <c r="AB64">
        <f t="shared" si="14"/>
        <v>1.7279786178407664E-3</v>
      </c>
      <c r="AC64">
        <f t="shared" si="15"/>
        <v>1.2258505325708623E-3</v>
      </c>
      <c r="AD64">
        <f t="shared" si="16"/>
        <v>1.3918309675865818E-3</v>
      </c>
      <c r="AE64">
        <f t="shared" si="17"/>
        <v>1.3168074732537267E-3</v>
      </c>
      <c r="AF64">
        <f t="shared" si="18"/>
        <v>1.4323401194175521E-3</v>
      </c>
      <c r="AG64">
        <f t="shared" si="19"/>
        <v>1.3877736736530727E-3</v>
      </c>
      <c r="AH64">
        <f t="shared" si="20"/>
        <v>1.3327856055755025E-3</v>
      </c>
      <c r="AJ64">
        <f t="shared" si="21"/>
        <v>0.39987094097046205</v>
      </c>
      <c r="AK64">
        <f t="shared" si="22"/>
        <v>0.38839965915329094</v>
      </c>
      <c r="AL64">
        <f t="shared" si="23"/>
        <v>0.38459137595997805</v>
      </c>
      <c r="AM64">
        <f t="shared" si="24"/>
        <v>0.38988280817728255</v>
      </c>
      <c r="AN64">
        <f t="shared" si="25"/>
        <v>0.38819069594371503</v>
      </c>
      <c r="AO64">
        <f t="shared" si="26"/>
        <v>0.3859784228449421</v>
      </c>
      <c r="AP64">
        <f t="shared" si="27"/>
        <v>0.38357383488599256</v>
      </c>
      <c r="AQ64">
        <f t="shared" si="28"/>
        <v>0.38621452184787042</v>
      </c>
      <c r="AR64">
        <f t="shared" si="29"/>
        <v>0.38712421350140852</v>
      </c>
    </row>
    <row r="65" spans="1:44" x14ac:dyDescent="0.15">
      <c r="A65">
        <v>64</v>
      </c>
      <c r="B65" s="4" t="s">
        <v>337</v>
      </c>
      <c r="C65" s="4" t="s">
        <v>567</v>
      </c>
      <c r="D65">
        <v>2.7830569299315986E-3</v>
      </c>
      <c r="E65">
        <v>2.5873227146814403E-3</v>
      </c>
      <c r="F65">
        <v>2.2085245464864671E-3</v>
      </c>
      <c r="G65">
        <v>1.7851087331252455E-3</v>
      </c>
      <c r="H65">
        <v>1.3470673551449583E-3</v>
      </c>
      <c r="I65">
        <v>1.3275334407806976E-3</v>
      </c>
      <c r="J65">
        <v>1.3475744838669799E-3</v>
      </c>
      <c r="K65">
        <v>1.3244772574655163E-3</v>
      </c>
      <c r="L65">
        <v>1.2386009041381709E-3</v>
      </c>
      <c r="M65" t="e">
        <v>#VALUE!</v>
      </c>
      <c r="N65" t="e">
        <v>#VALUE!</v>
      </c>
      <c r="P65">
        <f t="shared" si="30"/>
        <v>-0.19750278561680068</v>
      </c>
      <c r="Q65">
        <f t="shared" si="31"/>
        <v>-0.22052424609865001</v>
      </c>
      <c r="R65">
        <f t="shared" si="32"/>
        <v>-0.23031646389651819</v>
      </c>
      <c r="S65">
        <f t="shared" si="33"/>
        <v>-0.22132966887713401</v>
      </c>
      <c r="T65">
        <f t="shared" si="34"/>
        <v>-0.22627782127470561</v>
      </c>
      <c r="U65">
        <f t="shared" si="35"/>
        <v>-0.23021024201671178</v>
      </c>
      <c r="V65">
        <f t="shared" si="36"/>
        <v>-0.23606714715733748</v>
      </c>
      <c r="W65">
        <f t="shared" si="37"/>
        <v>-0.23089467615850498</v>
      </c>
      <c r="X65">
        <f t="shared" si="38"/>
        <v>-0.22985182615712718</v>
      </c>
      <c r="Z65">
        <f t="shared" si="12"/>
        <v>1.2005268089708334E-3</v>
      </c>
      <c r="AA65">
        <f t="shared" si="13"/>
        <v>1.8460261514237769E-3</v>
      </c>
      <c r="AB65">
        <f t="shared" si="14"/>
        <v>1.8004661455101832E-3</v>
      </c>
      <c r="AC65">
        <f t="shared" si="15"/>
        <v>1.0617288231308767E-3</v>
      </c>
      <c r="AD65">
        <f t="shared" si="16"/>
        <v>9.5359948020387023E-4</v>
      </c>
      <c r="AE65">
        <f t="shared" si="17"/>
        <v>9.464215146599862E-4</v>
      </c>
      <c r="AF65">
        <f t="shared" si="18"/>
        <v>1.0119750122179717E-3</v>
      </c>
      <c r="AG65">
        <f t="shared" si="19"/>
        <v>9.562855361855484E-4</v>
      </c>
      <c r="AH65">
        <f t="shared" si="20"/>
        <v>8.4757612095979725E-4</v>
      </c>
      <c r="AJ65">
        <f t="shared" si="21"/>
        <v>0.40124860719159966</v>
      </c>
      <c r="AK65">
        <f t="shared" si="22"/>
        <v>0.38973787695067497</v>
      </c>
      <c r="AL65">
        <f t="shared" si="23"/>
        <v>0.38484176805174092</v>
      </c>
      <c r="AM65">
        <f t="shared" si="24"/>
        <v>0.38933516556143299</v>
      </c>
      <c r="AN65">
        <f t="shared" si="25"/>
        <v>0.38686108936264718</v>
      </c>
      <c r="AO65">
        <f t="shared" si="26"/>
        <v>0.3848948789916441</v>
      </c>
      <c r="AP65">
        <f t="shared" si="27"/>
        <v>0.38196642642133127</v>
      </c>
      <c r="AQ65">
        <f t="shared" si="28"/>
        <v>0.3845526619207475</v>
      </c>
      <c r="AR65">
        <f t="shared" si="29"/>
        <v>0.38507408692143641</v>
      </c>
    </row>
    <row r="66" spans="1:44" x14ac:dyDescent="0.15">
      <c r="A66">
        <v>65</v>
      </c>
      <c r="B66" s="4" t="s">
        <v>259</v>
      </c>
      <c r="C66" s="4" t="s">
        <v>567</v>
      </c>
      <c r="D66">
        <v>2.6895514290646344E-4</v>
      </c>
      <c r="E66">
        <v>2.5803087320803888E-4</v>
      </c>
      <c r="F66">
        <v>2.6666220067720638E-4</v>
      </c>
      <c r="G66">
        <v>2.6218146022904612E-4</v>
      </c>
      <c r="H66">
        <v>2.8305538882619866E-4</v>
      </c>
      <c r="I66">
        <v>2.8984612023980001E-4</v>
      </c>
      <c r="J66">
        <v>2.9394189461420838E-4</v>
      </c>
      <c r="K66">
        <v>3.1125603747481859E-4</v>
      </c>
      <c r="L66">
        <v>3.1954806922162085E-4</v>
      </c>
      <c r="M66" t="e">
        <v>#VALUE!</v>
      </c>
      <c r="N66" t="e">
        <v>#VALUE!</v>
      </c>
      <c r="P66">
        <f t="shared" si="30"/>
        <v>-0.20696873772659419</v>
      </c>
      <c r="Q66">
        <f t="shared" si="31"/>
        <v>-0.23199253101556128</v>
      </c>
      <c r="R66">
        <f t="shared" si="32"/>
        <v>-0.24133970950991776</v>
      </c>
      <c r="S66">
        <f t="shared" si="33"/>
        <v>-0.22743480862486265</v>
      </c>
      <c r="T66">
        <f t="shared" si="34"/>
        <v>-0.23090548591525911</v>
      </c>
      <c r="U66">
        <f t="shared" si="35"/>
        <v>-0.23459436228134686</v>
      </c>
      <c r="V66">
        <f t="shared" si="36"/>
        <v>-0.24219898584295252</v>
      </c>
      <c r="W66">
        <f t="shared" si="37"/>
        <v>-0.23661215942077113</v>
      </c>
      <c r="X66">
        <f t="shared" si="38"/>
        <v>-0.23524977824628882</v>
      </c>
      <c r="Z66">
        <f t="shared" si="12"/>
        <v>1.0952788291342089E-4</v>
      </c>
      <c r="AA66">
        <f t="shared" si="13"/>
        <v>1.7336453581562084E-4</v>
      </c>
      <c r="AB66">
        <f t="shared" si="14"/>
        <v>2.0487297844469025E-4</v>
      </c>
      <c r="AC66">
        <f t="shared" si="15"/>
        <v>1.469114378796803E-4</v>
      </c>
      <c r="AD66">
        <f t="shared" si="16"/>
        <v>1.9097225369398482E-4</v>
      </c>
      <c r="AE66">
        <f t="shared" si="17"/>
        <v>1.9711331552034817E-4</v>
      </c>
      <c r="AF66">
        <f t="shared" si="18"/>
        <v>2.101840912798226E-4</v>
      </c>
      <c r="AG66">
        <f t="shared" si="19"/>
        <v>2.1403699779397591E-4</v>
      </c>
      <c r="AH66">
        <f t="shared" si="20"/>
        <v>2.0880152607648646E-4</v>
      </c>
      <c r="AJ66">
        <f t="shared" si="21"/>
        <v>0.39651563113670291</v>
      </c>
      <c r="AK66">
        <f t="shared" si="22"/>
        <v>0.38400373449221936</v>
      </c>
      <c r="AL66">
        <f t="shared" si="23"/>
        <v>0.37933014524504111</v>
      </c>
      <c r="AM66">
        <f t="shared" si="24"/>
        <v>0.38628259568756868</v>
      </c>
      <c r="AN66">
        <f t="shared" si="25"/>
        <v>0.38454725704237047</v>
      </c>
      <c r="AO66">
        <f t="shared" si="26"/>
        <v>0.38270281885932655</v>
      </c>
      <c r="AP66">
        <f t="shared" si="27"/>
        <v>0.37890050707852374</v>
      </c>
      <c r="AQ66">
        <f t="shared" si="28"/>
        <v>0.38169392028961446</v>
      </c>
      <c r="AR66">
        <f t="shared" si="29"/>
        <v>0.38237511087685561</v>
      </c>
    </row>
    <row r="67" spans="1:44" x14ac:dyDescent="0.15">
      <c r="A67">
        <v>66</v>
      </c>
      <c r="B67" s="4" t="s">
        <v>43</v>
      </c>
      <c r="C67" s="4" t="s">
        <v>567</v>
      </c>
      <c r="D67">
        <v>4.5633216509921581E-4</v>
      </c>
      <c r="E67">
        <v>4.9494161559607579E-4</v>
      </c>
      <c r="F67">
        <v>4.7830374455440556E-4</v>
      </c>
      <c r="G67">
        <v>4.8317314238168483E-4</v>
      </c>
      <c r="H67">
        <v>4.7653891732432364E-4</v>
      </c>
      <c r="I67">
        <v>4.7714814535015486E-4</v>
      </c>
      <c r="J67">
        <v>4.8691722696482087E-4</v>
      </c>
      <c r="K67">
        <v>4.8247160736319912E-4</v>
      </c>
      <c r="L67">
        <v>4.9436755558913146E-4</v>
      </c>
      <c r="M67" t="e">
        <v>#VALUE!</v>
      </c>
      <c r="N67" t="e">
        <v>#VALUE!</v>
      </c>
      <c r="P67">
        <f t="shared" si="30"/>
        <v>-0.20626323649044453</v>
      </c>
      <c r="Q67">
        <f t="shared" si="31"/>
        <v>-0.2308260992936074</v>
      </c>
      <c r="R67">
        <f t="shared" si="32"/>
        <v>-0.2401382975122073</v>
      </c>
      <c r="S67">
        <f t="shared" si="33"/>
        <v>-0.22654889297633551</v>
      </c>
      <c r="T67">
        <f t="shared" si="34"/>
        <v>-0.23006397575211865</v>
      </c>
      <c r="U67">
        <f t="shared" si="35"/>
        <v>-0.23380303083916884</v>
      </c>
      <c r="V67">
        <f t="shared" si="36"/>
        <v>-0.24107592490088725</v>
      </c>
      <c r="W67">
        <f t="shared" si="37"/>
        <v>-0.23564601092746856</v>
      </c>
      <c r="X67">
        <f t="shared" si="38"/>
        <v>-0.23422299591581555</v>
      </c>
      <c r="Z67">
        <f t="shared" ref="Z67:Z111" si="39">(P67-P287)/(P177-P287)</f>
        <v>1.9084047376998275E-4</v>
      </c>
      <c r="AA67">
        <f t="shared" ref="AA67:AA111" si="40">(Q67-Q287)/(Q177-Q287)</f>
        <v>3.4348984946761668E-4</v>
      </c>
      <c r="AB67">
        <f t="shared" ref="AB67:AB111" si="41">(R67-R287)/(R177-R287)</f>
        <v>3.7877500708561013E-4</v>
      </c>
      <c r="AC67">
        <f t="shared" ref="AC67:AC111" si="42">(S67-S287)/(S177-S287)</f>
        <v>2.7966041179796497E-4</v>
      </c>
      <c r="AD67">
        <f t="shared" ref="AD67:AD111" si="43">(T67-T287)/(T177-T287)</f>
        <v>3.2965096350622686E-4</v>
      </c>
      <c r="AE67">
        <f t="shared" ref="AE67:AE111" si="44">(U67-U287)/(U177-U287)</f>
        <v>3.3236305824389583E-4</v>
      </c>
      <c r="AF67">
        <f t="shared" ref="AF67:AF111" si="45">(V67-V287)/(V177-V287)</f>
        <v>3.5703401887504904E-4</v>
      </c>
      <c r="AG67">
        <f t="shared" ref="AG67:AG111" si="46">(W67-W287)/(W177-W287)</f>
        <v>3.3946321666126383E-4</v>
      </c>
      <c r="AH67">
        <f t="shared" ref="AH67:AH111" si="47">(X67-X287)/(X177-X287)</f>
        <v>3.3030732241327225E-4</v>
      </c>
      <c r="AJ67">
        <f t="shared" ref="AJ67:AJ111" si="48">0.5*(((D67-D177)/D287)+1)</f>
        <v>0.39686838175477773</v>
      </c>
      <c r="AK67">
        <f t="shared" ref="AK67:AK111" si="49">0.5*(((E67-E177)/E287)+1)</f>
        <v>0.38458695035319629</v>
      </c>
      <c r="AL67">
        <f t="shared" ref="AL67:AL111" si="50">0.5*(((F67-F177)/F287)+1)</f>
        <v>0.37993085124389636</v>
      </c>
      <c r="AM67">
        <f t="shared" ref="AM67:AM111" si="51">0.5*(((G67-G177)/G287)+1)</f>
        <v>0.38672555351183224</v>
      </c>
      <c r="AN67">
        <f t="shared" ref="AN67:AN111" si="52">0.5*(((H67-H177)/H287)+1)</f>
        <v>0.38496801212394066</v>
      </c>
      <c r="AO67">
        <f t="shared" ref="AO67:AO111" si="53">0.5*(((I67-I177)/I287)+1)</f>
        <v>0.38309848458041557</v>
      </c>
      <c r="AP67">
        <f t="shared" ref="AP67:AP111" si="54">0.5*(((J67-J177)/J287)+1)</f>
        <v>0.37946203754955637</v>
      </c>
      <c r="AQ67">
        <f t="shared" ref="AQ67:AQ111" si="55">0.5*(((K67-K177)/K287)+1)</f>
        <v>0.38217699453626575</v>
      </c>
      <c r="AR67">
        <f t="shared" ref="AR67:AR111" si="56">0.5*(((L67-L177)/L287)+1)</f>
        <v>0.38288850204209224</v>
      </c>
    </row>
    <row r="68" spans="1:44" x14ac:dyDescent="0.15">
      <c r="A68">
        <v>67</v>
      </c>
      <c r="B68" s="4" t="s">
        <v>177</v>
      </c>
      <c r="C68" s="4" t="s">
        <v>567</v>
      </c>
      <c r="D68">
        <v>9.9994466069502414E-5</v>
      </c>
      <c r="E68">
        <v>9.9548093607841303E-5</v>
      </c>
      <c r="F68">
        <v>9.9312667073113531E-5</v>
      </c>
      <c r="G68">
        <v>9.8711156966655721E-5</v>
      </c>
      <c r="H68">
        <v>9.9488158326689494E-5</v>
      </c>
      <c r="I68">
        <v>1.0221303037676169E-4</v>
      </c>
      <c r="J68">
        <v>9.9852795391205135E-5</v>
      </c>
      <c r="K68">
        <v>1.0054540514204333E-4</v>
      </c>
      <c r="L68">
        <v>1.017907300726684E-4</v>
      </c>
      <c r="M68" t="e">
        <v>#VALUE!</v>
      </c>
      <c r="N68" t="e">
        <v>#VALUE!</v>
      </c>
      <c r="P68">
        <f t="shared" si="30"/>
        <v>-0.20760489879359278</v>
      </c>
      <c r="Q68">
        <f t="shared" si="31"/>
        <v>-0.23277282210597675</v>
      </c>
      <c r="R68">
        <f t="shared" si="32"/>
        <v>-0.24228969188955804</v>
      </c>
      <c r="S68">
        <f t="shared" si="33"/>
        <v>-0.22809013147827936</v>
      </c>
      <c r="T68">
        <f t="shared" si="34"/>
        <v>-0.23170386752057692</v>
      </c>
      <c r="U68">
        <f t="shared" si="35"/>
        <v>-0.23538709243743655</v>
      </c>
      <c r="V68">
        <f t="shared" si="36"/>
        <v>-0.24332852858793902</v>
      </c>
      <c r="W68">
        <f t="shared" si="37"/>
        <v>-0.23780117371476231</v>
      </c>
      <c r="X68">
        <f t="shared" si="38"/>
        <v>-0.23652875116180799</v>
      </c>
      <c r="Z68">
        <f t="shared" si="39"/>
        <v>3.6207097762084704E-5</v>
      </c>
      <c r="AA68">
        <f t="shared" si="40"/>
        <v>5.9558246087469746E-5</v>
      </c>
      <c r="AB68">
        <f t="shared" si="41"/>
        <v>6.7364893535097178E-5</v>
      </c>
      <c r="AC68">
        <f t="shared" si="42"/>
        <v>4.8715366367792566E-5</v>
      </c>
      <c r="AD68">
        <f t="shared" si="43"/>
        <v>5.9401019247919423E-5</v>
      </c>
      <c r="AE68">
        <f t="shared" si="44"/>
        <v>6.1624512794109386E-5</v>
      </c>
      <c r="AF68">
        <f t="shared" si="45"/>
        <v>6.248661191423628E-5</v>
      </c>
      <c r="AG68">
        <f t="shared" si="46"/>
        <v>5.9678151189877377E-5</v>
      </c>
      <c r="AH68">
        <f t="shared" si="47"/>
        <v>5.745238616509915E-5</v>
      </c>
      <c r="AJ68">
        <f t="shared" si="48"/>
        <v>0.39619755060320361</v>
      </c>
      <c r="AK68">
        <f t="shared" si="49"/>
        <v>0.38361358894701164</v>
      </c>
      <c r="AL68">
        <f t="shared" si="50"/>
        <v>0.37885515405522097</v>
      </c>
      <c r="AM68">
        <f t="shared" si="51"/>
        <v>0.38595493426086031</v>
      </c>
      <c r="AN68">
        <f t="shared" si="52"/>
        <v>0.38414806623971154</v>
      </c>
      <c r="AO68">
        <f t="shared" si="53"/>
        <v>0.3823064537812817</v>
      </c>
      <c r="AP68">
        <f t="shared" si="54"/>
        <v>0.37833573570603052</v>
      </c>
      <c r="AQ68">
        <f t="shared" si="55"/>
        <v>0.38109941314261886</v>
      </c>
      <c r="AR68">
        <f t="shared" si="56"/>
        <v>0.38173562441909603</v>
      </c>
    </row>
    <row r="69" spans="1:44" x14ac:dyDescent="0.15">
      <c r="A69">
        <v>68</v>
      </c>
      <c r="B69" s="4" t="s">
        <v>303</v>
      </c>
      <c r="C69" s="4" t="s">
        <v>567</v>
      </c>
      <c r="D69">
        <v>4.2178167641325537E-2</v>
      </c>
      <c r="E69">
        <v>3.3999377431906612E-2</v>
      </c>
      <c r="F69">
        <v>3.6109316406250001E-2</v>
      </c>
      <c r="G69">
        <v>3.747450292397661E-2</v>
      </c>
      <c r="H69">
        <v>3.7907797270955168E-2</v>
      </c>
      <c r="I69">
        <v>8.6981802425868879E-2</v>
      </c>
      <c r="J69">
        <v>9.866850155145139E-2</v>
      </c>
      <c r="K69">
        <v>7.4524721066822924E-2</v>
      </c>
      <c r="L69">
        <v>7.6528431372549027E-2</v>
      </c>
      <c r="M69" t="e">
        <v>#VALUE!</v>
      </c>
      <c r="N69" t="e">
        <v>#VALUE!</v>
      </c>
      <c r="P69">
        <f t="shared" si="30"/>
        <v>-4.9174570236418469E-2</v>
      </c>
      <c r="Q69">
        <f t="shared" si="31"/>
        <v>-6.5866771707260699E-2</v>
      </c>
      <c r="R69">
        <f t="shared" si="32"/>
        <v>-3.7874009895911318E-2</v>
      </c>
      <c r="S69">
        <f t="shared" si="33"/>
        <v>-7.8257348271465021E-2</v>
      </c>
      <c r="T69">
        <f t="shared" si="34"/>
        <v>-6.7265702595642601E-2</v>
      </c>
      <c r="U69">
        <f t="shared" si="35"/>
        <v>0.13167007489251903</v>
      </c>
      <c r="V69">
        <f t="shared" si="36"/>
        <v>0.3303126626548773</v>
      </c>
      <c r="W69">
        <f t="shared" si="37"/>
        <v>0.18216533533399393</v>
      </c>
      <c r="X69">
        <f t="shared" si="38"/>
        <v>0.21235441295042665</v>
      </c>
      <c r="Z69">
        <f t="shared" si="39"/>
        <v>1.8296104919553486E-2</v>
      </c>
      <c r="AA69">
        <f t="shared" si="40"/>
        <v>2.440298413211639E-2</v>
      </c>
      <c r="AB69">
        <f t="shared" si="41"/>
        <v>2.9656133652676119E-2</v>
      </c>
      <c r="AC69">
        <f t="shared" si="42"/>
        <v>2.2500230093637181E-2</v>
      </c>
      <c r="AD69">
        <f t="shared" si="43"/>
        <v>2.7158387525339774E-2</v>
      </c>
      <c r="AE69">
        <f t="shared" si="44"/>
        <v>6.2796889156862656E-2</v>
      </c>
      <c r="AF69">
        <f t="shared" si="45"/>
        <v>7.5071031780206049E-2</v>
      </c>
      <c r="AG69">
        <f t="shared" si="46"/>
        <v>5.4580087431985752E-2</v>
      </c>
      <c r="AH69">
        <f t="shared" si="47"/>
        <v>5.317670142163862E-2</v>
      </c>
      <c r="AJ69">
        <f t="shared" si="48"/>
        <v>0.47541271488179077</v>
      </c>
      <c r="AK69">
        <f t="shared" si="49"/>
        <v>0.46706661414636963</v>
      </c>
      <c r="AL69">
        <f t="shared" si="50"/>
        <v>0.48106299505204436</v>
      </c>
      <c r="AM69">
        <f t="shared" si="51"/>
        <v>0.46087132586426749</v>
      </c>
      <c r="AN69">
        <f t="shared" si="52"/>
        <v>0.46636714870217871</v>
      </c>
      <c r="AO69">
        <f t="shared" si="53"/>
        <v>0.56583503744625951</v>
      </c>
      <c r="AP69">
        <f t="shared" si="54"/>
        <v>0.66515633132743868</v>
      </c>
      <c r="AQ69">
        <f t="shared" si="55"/>
        <v>0.59108266766699691</v>
      </c>
      <c r="AR69">
        <f t="shared" si="56"/>
        <v>0.60617720647521334</v>
      </c>
    </row>
    <row r="70" spans="1:44" x14ac:dyDescent="0.15">
      <c r="A70">
        <v>69</v>
      </c>
      <c r="B70" s="4" t="s">
        <v>25</v>
      </c>
      <c r="C70" s="4" t="s">
        <v>567</v>
      </c>
      <c r="D70">
        <v>3.3554484506854342E-4</v>
      </c>
      <c r="E70">
        <v>3.2634505434457465E-4</v>
      </c>
      <c r="F70">
        <v>3.300180317715046E-4</v>
      </c>
      <c r="G70">
        <v>3.396896649133149E-4</v>
      </c>
      <c r="H70">
        <v>2.9889089892444829E-4</v>
      </c>
      <c r="I70">
        <v>3.2275207165389082E-4</v>
      </c>
      <c r="J70">
        <v>3.3395028030662108E-4</v>
      </c>
      <c r="K70">
        <v>2.974352352777732E-4</v>
      </c>
      <c r="L70">
        <v>2.8534037232564604E-4</v>
      </c>
      <c r="M70" t="e">
        <v>#VALUE!</v>
      </c>
      <c r="N70" t="e">
        <v>#VALUE!</v>
      </c>
      <c r="P70">
        <f t="shared" si="30"/>
        <v>-0.20671801799244313</v>
      </c>
      <c r="Q70">
        <f t="shared" si="31"/>
        <v>-0.2316561856597798</v>
      </c>
      <c r="R70">
        <f t="shared" si="32"/>
        <v>-0.24098006152111945</v>
      </c>
      <c r="S70">
        <f t="shared" si="33"/>
        <v>-0.22712409226327757</v>
      </c>
      <c r="T70">
        <f t="shared" si="34"/>
        <v>-0.23083661316526521</v>
      </c>
      <c r="U70">
        <f t="shared" si="35"/>
        <v>-0.23445533808247121</v>
      </c>
      <c r="V70">
        <f t="shared" si="36"/>
        <v>-0.24196614854308152</v>
      </c>
      <c r="W70">
        <f t="shared" si="37"/>
        <v>-0.2366901485150317</v>
      </c>
      <c r="X70">
        <f t="shared" si="38"/>
        <v>-0.23545069325564388</v>
      </c>
      <c r="Z70">
        <f t="shared" si="39"/>
        <v>1.3842460217922004E-4</v>
      </c>
      <c r="AA70">
        <f t="shared" si="40"/>
        <v>2.2242086553534538E-4</v>
      </c>
      <c r="AB70">
        <f t="shared" si="41"/>
        <v>2.5693131893724658E-4</v>
      </c>
      <c r="AC70">
        <f t="shared" si="42"/>
        <v>1.9347036055885136E-4</v>
      </c>
      <c r="AD70">
        <f t="shared" si="43"/>
        <v>2.0232230569422501E-4</v>
      </c>
      <c r="AE70">
        <f t="shared" si="44"/>
        <v>2.2087451863711933E-4</v>
      </c>
      <c r="AF70">
        <f t="shared" si="45"/>
        <v>2.4062958123217254E-4</v>
      </c>
      <c r="AG70">
        <f t="shared" si="46"/>
        <v>2.0391238726692238E-4</v>
      </c>
      <c r="AH70">
        <f t="shared" si="47"/>
        <v>1.8502595312087453E-4</v>
      </c>
      <c r="AJ70">
        <f t="shared" si="48"/>
        <v>0.39664099100377842</v>
      </c>
      <c r="AK70">
        <f t="shared" si="49"/>
        <v>0.38417190717011007</v>
      </c>
      <c r="AL70">
        <f t="shared" si="50"/>
        <v>0.37950996923944025</v>
      </c>
      <c r="AM70">
        <f t="shared" si="51"/>
        <v>0.38643795386836122</v>
      </c>
      <c r="AN70">
        <f t="shared" si="52"/>
        <v>0.38458169341736737</v>
      </c>
      <c r="AO70">
        <f t="shared" si="53"/>
        <v>0.3827723309587644</v>
      </c>
      <c r="AP70">
        <f t="shared" si="54"/>
        <v>0.37901692572845924</v>
      </c>
      <c r="AQ70">
        <f t="shared" si="55"/>
        <v>0.38165492574248416</v>
      </c>
      <c r="AR70">
        <f t="shared" si="56"/>
        <v>0.38227465337217803</v>
      </c>
    </row>
    <row r="71" spans="1:44" x14ac:dyDescent="0.15">
      <c r="A71">
        <v>70</v>
      </c>
      <c r="B71" s="4" t="s">
        <v>460</v>
      </c>
      <c r="C71" s="4" t="s">
        <v>567</v>
      </c>
      <c r="D71">
        <v>5.2524813695871105E-4</v>
      </c>
      <c r="E71">
        <v>4.2825115531444646E-4</v>
      </c>
      <c r="F71">
        <v>4.4337937937937935E-4</v>
      </c>
      <c r="G71">
        <v>4.2038758758758757E-4</v>
      </c>
      <c r="H71">
        <v>4.1650670670670669E-4</v>
      </c>
      <c r="I71">
        <v>4.7595975975975975E-4</v>
      </c>
      <c r="J71">
        <v>4.6597057057057057E-4</v>
      </c>
      <c r="K71">
        <v>3.7250730730730732E-4</v>
      </c>
      <c r="L71">
        <v>3.2095795795795794E-4</v>
      </c>
      <c r="M71" t="e">
        <v>#VALUE!</v>
      </c>
      <c r="N71" t="e">
        <v>#VALUE!</v>
      </c>
      <c r="P71">
        <f t="shared" si="30"/>
        <v>-0.2060037580188136</v>
      </c>
      <c r="Q71">
        <f t="shared" si="31"/>
        <v>-0.23115445024823311</v>
      </c>
      <c r="R71">
        <f t="shared" si="32"/>
        <v>-0.24033655041929269</v>
      </c>
      <c r="S71">
        <f t="shared" si="33"/>
        <v>-0.22680058889969218</v>
      </c>
      <c r="T71">
        <f t="shared" si="34"/>
        <v>-0.23032507144198253</v>
      </c>
      <c r="U71">
        <f t="shared" si="35"/>
        <v>-0.23380805164384277</v>
      </c>
      <c r="V71">
        <f t="shared" si="36"/>
        <v>-0.24119782841765641</v>
      </c>
      <c r="W71">
        <f t="shared" si="37"/>
        <v>-0.23626652600612252</v>
      </c>
      <c r="X71">
        <f t="shared" si="38"/>
        <v>-0.2352414974254691</v>
      </c>
      <c r="Z71">
        <f t="shared" si="39"/>
        <v>2.2074668189367308E-4</v>
      </c>
      <c r="AA71">
        <f t="shared" si="40"/>
        <v>2.9559951170308785E-4</v>
      </c>
      <c r="AB71">
        <f t="shared" si="41"/>
        <v>3.5007828789867726E-4</v>
      </c>
      <c r="AC71">
        <f t="shared" si="42"/>
        <v>2.4194533630453433E-4</v>
      </c>
      <c r="AD71">
        <f t="shared" si="43"/>
        <v>2.8662306557480764E-4</v>
      </c>
      <c r="AE71">
        <f t="shared" si="44"/>
        <v>3.3150493166858168E-4</v>
      </c>
      <c r="AF71">
        <f t="shared" si="45"/>
        <v>3.4109408014097232E-4</v>
      </c>
      <c r="AG71">
        <f t="shared" si="46"/>
        <v>2.589074215581082E-4</v>
      </c>
      <c r="AH71">
        <f t="shared" si="47"/>
        <v>2.0978144918010883E-4</v>
      </c>
      <c r="AJ71">
        <f t="shared" si="48"/>
        <v>0.39699812099059317</v>
      </c>
      <c r="AK71">
        <f t="shared" si="49"/>
        <v>0.38442277487588344</v>
      </c>
      <c r="AL71">
        <f t="shared" si="50"/>
        <v>0.37983172479035365</v>
      </c>
      <c r="AM71">
        <f t="shared" si="51"/>
        <v>0.38659970555015388</v>
      </c>
      <c r="AN71">
        <f t="shared" si="52"/>
        <v>0.38483746427900872</v>
      </c>
      <c r="AO71">
        <f t="shared" si="53"/>
        <v>0.38309597417807861</v>
      </c>
      <c r="AP71">
        <f t="shared" si="54"/>
        <v>0.37940108579117182</v>
      </c>
      <c r="AQ71">
        <f t="shared" si="55"/>
        <v>0.38186673699693874</v>
      </c>
      <c r="AR71">
        <f t="shared" si="56"/>
        <v>0.38237925128726546</v>
      </c>
    </row>
    <row r="72" spans="1:44" x14ac:dyDescent="0.15">
      <c r="A72">
        <v>71</v>
      </c>
      <c r="B72" s="4" t="s">
        <v>319</v>
      </c>
      <c r="C72" s="4" t="s">
        <v>567</v>
      </c>
      <c r="D72">
        <v>2.4017048138796123E-3</v>
      </c>
      <c r="E72">
        <v>2.2317587010690461E-3</v>
      </c>
      <c r="F72">
        <v>2.1847125977965832E-3</v>
      </c>
      <c r="G72">
        <v>1.9975234910017516E-3</v>
      </c>
      <c r="H72">
        <v>1.9711769862140408E-3</v>
      </c>
      <c r="I72">
        <v>1.9678334789862556E-3</v>
      </c>
      <c r="J72">
        <v>1.9936114629512348E-3</v>
      </c>
      <c r="K72">
        <v>1.9470240803200242E-3</v>
      </c>
      <c r="L72">
        <v>1.9217852664576802E-3</v>
      </c>
      <c r="M72" t="e">
        <v>#VALUE!</v>
      </c>
      <c r="N72" t="e">
        <v>#VALUE!</v>
      </c>
      <c r="P72">
        <f t="shared" si="30"/>
        <v>-0.19893863077078228</v>
      </c>
      <c r="Q72">
        <f t="shared" si="31"/>
        <v>-0.22227486804378513</v>
      </c>
      <c r="R72">
        <f t="shared" si="32"/>
        <v>-0.23045163566062846</v>
      </c>
      <c r="S72">
        <f t="shared" si="33"/>
        <v>-0.22047813656538429</v>
      </c>
      <c r="T72">
        <f t="shared" si="34"/>
        <v>-0.22356340624653662</v>
      </c>
      <c r="U72">
        <f t="shared" si="35"/>
        <v>-0.22750504140630018</v>
      </c>
      <c r="V72">
        <f t="shared" si="36"/>
        <v>-0.23230739771422645</v>
      </c>
      <c r="W72">
        <f t="shared" si="37"/>
        <v>-0.22738172067610765</v>
      </c>
      <c r="X72">
        <f t="shared" si="38"/>
        <v>-0.22583922066181855</v>
      </c>
      <c r="Z72">
        <f t="shared" si="39"/>
        <v>1.0350383823647079E-3</v>
      </c>
      <c r="AA72">
        <f t="shared" si="40"/>
        <v>1.5906960691766186E-3</v>
      </c>
      <c r="AB72">
        <f t="shared" si="41"/>
        <v>1.7809002979586822E-3</v>
      </c>
      <c r="AC72">
        <f t="shared" si="42"/>
        <v>1.1893256669511362E-3</v>
      </c>
      <c r="AD72">
        <f t="shared" si="43"/>
        <v>1.4009280930831461E-3</v>
      </c>
      <c r="AE72">
        <f t="shared" si="44"/>
        <v>1.4087785841159009E-3</v>
      </c>
      <c r="AF72">
        <f t="shared" si="45"/>
        <v>1.5035947568078963E-3</v>
      </c>
      <c r="AG72">
        <f t="shared" si="46"/>
        <v>1.4123404037971049E-3</v>
      </c>
      <c r="AH72">
        <f t="shared" si="47"/>
        <v>1.3224136903481549E-3</v>
      </c>
      <c r="AJ72">
        <f t="shared" si="48"/>
        <v>0.40053068461460883</v>
      </c>
      <c r="AK72">
        <f t="shared" si="49"/>
        <v>0.38886256597810742</v>
      </c>
      <c r="AL72">
        <f t="shared" si="50"/>
        <v>0.38477418216968579</v>
      </c>
      <c r="AM72">
        <f t="shared" si="51"/>
        <v>0.38976093171730786</v>
      </c>
      <c r="AN72">
        <f t="shared" si="52"/>
        <v>0.38821829687673171</v>
      </c>
      <c r="AO72">
        <f t="shared" si="53"/>
        <v>0.38624747929684988</v>
      </c>
      <c r="AP72">
        <f t="shared" si="54"/>
        <v>0.38384630114288676</v>
      </c>
      <c r="AQ72">
        <f t="shared" si="55"/>
        <v>0.38630913966194619</v>
      </c>
      <c r="AR72">
        <f t="shared" si="56"/>
        <v>0.38708038966909075</v>
      </c>
    </row>
    <row r="73" spans="1:44" x14ac:dyDescent="0.15">
      <c r="A73">
        <v>72</v>
      </c>
      <c r="B73" s="4" t="s">
        <v>158</v>
      </c>
      <c r="C73" s="4" t="s">
        <v>567</v>
      </c>
      <c r="D73">
        <v>5.1722639691714834E-3</v>
      </c>
      <c r="E73">
        <v>5.1776690821256043E-3</v>
      </c>
      <c r="F73">
        <v>5.221546291808047E-3</v>
      </c>
      <c r="G73">
        <v>5.0477025897979677E-3</v>
      </c>
      <c r="H73">
        <v>5.0487551565154094E-3</v>
      </c>
      <c r="I73">
        <v>5.0323440912399906E-3</v>
      </c>
      <c r="J73">
        <v>5.0830744964814366E-3</v>
      </c>
      <c r="K73">
        <v>5.1101965542344084E-3</v>
      </c>
      <c r="L73">
        <v>5.1238776995874789E-3</v>
      </c>
      <c r="M73" t="e">
        <v>#VALUE!</v>
      </c>
      <c r="N73" t="e">
        <v>#VALUE!</v>
      </c>
      <c r="P73">
        <f t="shared" si="30"/>
        <v>-0.18850708006082664</v>
      </c>
      <c r="Q73">
        <f t="shared" si="31"/>
        <v>-0.20777065736992092</v>
      </c>
      <c r="R73">
        <f t="shared" si="32"/>
        <v>-0.21321263632147347</v>
      </c>
      <c r="S73">
        <f t="shared" si="33"/>
        <v>-0.20825052071979089</v>
      </c>
      <c r="T73">
        <f t="shared" si="34"/>
        <v>-0.21017821874106418</v>
      </c>
      <c r="U73">
        <f t="shared" si="35"/>
        <v>-0.21455780497927343</v>
      </c>
      <c r="V73">
        <f t="shared" si="36"/>
        <v>-0.21432761126873204</v>
      </c>
      <c r="W73">
        <f t="shared" si="37"/>
        <v>-0.20953232577749661</v>
      </c>
      <c r="X73">
        <f t="shared" si="38"/>
        <v>-0.20703209567136999</v>
      </c>
      <c r="Z73">
        <f t="shared" si="39"/>
        <v>2.2373274378840579E-3</v>
      </c>
      <c r="AA73">
        <f t="shared" si="40"/>
        <v>3.7061507020739706E-3</v>
      </c>
      <c r="AB73">
        <f t="shared" si="41"/>
        <v>4.2762116170828928E-3</v>
      </c>
      <c r="AC73">
        <f t="shared" si="42"/>
        <v>3.0215581821664531E-3</v>
      </c>
      <c r="AD73">
        <f t="shared" si="43"/>
        <v>3.606772556002627E-3</v>
      </c>
      <c r="AE73">
        <f t="shared" si="44"/>
        <v>3.6216445242289847E-3</v>
      </c>
      <c r="AF73">
        <f t="shared" si="45"/>
        <v>3.8546072787490632E-3</v>
      </c>
      <c r="AG73">
        <f t="shared" si="46"/>
        <v>3.7295640259641873E-3</v>
      </c>
      <c r="AH73">
        <f t="shared" si="47"/>
        <v>3.5479824705555787E-3</v>
      </c>
      <c r="AJ73">
        <f t="shared" si="48"/>
        <v>0.40574645996958669</v>
      </c>
      <c r="AK73">
        <f t="shared" si="49"/>
        <v>0.39611467131503952</v>
      </c>
      <c r="AL73">
        <f t="shared" si="50"/>
        <v>0.39339368183926327</v>
      </c>
      <c r="AM73">
        <f t="shared" si="51"/>
        <v>0.39587473964010456</v>
      </c>
      <c r="AN73">
        <f t="shared" si="52"/>
        <v>0.39491089062946794</v>
      </c>
      <c r="AO73">
        <f t="shared" si="53"/>
        <v>0.39272109751036327</v>
      </c>
      <c r="AP73">
        <f t="shared" si="54"/>
        <v>0.39283619436563399</v>
      </c>
      <c r="AQ73">
        <f t="shared" si="55"/>
        <v>0.39523383711125171</v>
      </c>
      <c r="AR73">
        <f t="shared" si="56"/>
        <v>0.39648395216431498</v>
      </c>
    </row>
    <row r="74" spans="1:44" x14ac:dyDescent="0.15">
      <c r="A74">
        <v>73</v>
      </c>
      <c r="B74" s="4" t="s">
        <v>11</v>
      </c>
      <c r="C74" s="4" t="s">
        <v>567</v>
      </c>
      <c r="D74">
        <v>3.0201626768937466E-3</v>
      </c>
      <c r="E74">
        <v>3.1499530213293311E-3</v>
      </c>
      <c r="F74">
        <v>3.091310072668435E-3</v>
      </c>
      <c r="G74">
        <v>2.9828669431640705E-3</v>
      </c>
      <c r="H74">
        <v>3.1050877730442522E-3</v>
      </c>
      <c r="I74">
        <v>3.2336328636859211E-3</v>
      </c>
      <c r="J74">
        <v>3.3790006429748917E-3</v>
      </c>
      <c r="K74">
        <v>3.5054327708219928E-3</v>
      </c>
      <c r="L74">
        <v>3.3918040089086863E-3</v>
      </c>
      <c r="M74" t="e">
        <v>#VALUE!</v>
      </c>
      <c r="N74" t="e">
        <v>#VALUE!</v>
      </c>
      <c r="P74">
        <f t="shared" si="30"/>
        <v>-0.1966100486332451</v>
      </c>
      <c r="Q74">
        <f t="shared" si="31"/>
        <v>-0.21775413178981112</v>
      </c>
      <c r="R74">
        <f t="shared" si="32"/>
        <v>-0.22530521183734997</v>
      </c>
      <c r="S74">
        <f t="shared" si="33"/>
        <v>-0.21652807303837152</v>
      </c>
      <c r="T74">
        <f t="shared" si="34"/>
        <v>-0.2186317334647811</v>
      </c>
      <c r="U74">
        <f t="shared" si="35"/>
        <v>-0.22215717155805745</v>
      </c>
      <c r="V74">
        <f t="shared" si="36"/>
        <v>-0.22424483107064327</v>
      </c>
      <c r="W74">
        <f t="shared" si="37"/>
        <v>-0.21858781128305638</v>
      </c>
      <c r="X74">
        <f t="shared" si="38"/>
        <v>-0.21720523310370318</v>
      </c>
      <c r="Z74">
        <f t="shared" si="39"/>
        <v>1.3034192680720356E-3</v>
      </c>
      <c r="AA74">
        <f t="shared" si="40"/>
        <v>2.2500502848327025E-3</v>
      </c>
      <c r="AB74">
        <f t="shared" si="41"/>
        <v>2.5258350454222074E-3</v>
      </c>
      <c r="AC74">
        <f t="shared" si="42"/>
        <v>1.7812182257909799E-3</v>
      </c>
      <c r="AD74">
        <f t="shared" si="43"/>
        <v>2.2136550790979878E-3</v>
      </c>
      <c r="AE74">
        <f t="shared" si="44"/>
        <v>2.3228052264834486E-3</v>
      </c>
      <c r="AF74">
        <f t="shared" si="45"/>
        <v>2.5578450503534705E-3</v>
      </c>
      <c r="AG74">
        <f t="shared" si="46"/>
        <v>2.5539731982153115E-3</v>
      </c>
      <c r="AH74">
        <f t="shared" si="47"/>
        <v>2.3441292990762164E-3</v>
      </c>
      <c r="AJ74">
        <f t="shared" si="48"/>
        <v>0.40169497568337742</v>
      </c>
      <c r="AK74">
        <f t="shared" si="49"/>
        <v>0.39112293410509447</v>
      </c>
      <c r="AL74">
        <f t="shared" si="50"/>
        <v>0.38734739408132501</v>
      </c>
      <c r="AM74">
        <f t="shared" si="51"/>
        <v>0.39173596348081424</v>
      </c>
      <c r="AN74">
        <f t="shared" si="52"/>
        <v>0.39068413326760942</v>
      </c>
      <c r="AO74">
        <f t="shared" si="53"/>
        <v>0.38892141422097126</v>
      </c>
      <c r="AP74">
        <f t="shared" si="54"/>
        <v>0.38787758446467835</v>
      </c>
      <c r="AQ74">
        <f t="shared" si="55"/>
        <v>0.39070609435847181</v>
      </c>
      <c r="AR74">
        <f t="shared" si="56"/>
        <v>0.39139738344814839</v>
      </c>
    </row>
    <row r="75" spans="1:44" x14ac:dyDescent="0.15">
      <c r="A75">
        <v>74</v>
      </c>
      <c r="B75" s="4" t="s">
        <v>539</v>
      </c>
      <c r="C75" s="4" t="s">
        <v>567</v>
      </c>
      <c r="D75">
        <v>0.33347534646072119</v>
      </c>
      <c r="E75">
        <v>0.32313705266404585</v>
      </c>
      <c r="F75">
        <v>0.21691132263886334</v>
      </c>
      <c r="G75">
        <v>0.16554387543247581</v>
      </c>
      <c r="H75">
        <v>0.15352430565100905</v>
      </c>
      <c r="I75">
        <v>0.13205114225292147</v>
      </c>
      <c r="J75">
        <v>0.11923843543749305</v>
      </c>
      <c r="K75">
        <v>7.75822273872563E-2</v>
      </c>
      <c r="L75">
        <v>7.9258899069788696E-2</v>
      </c>
      <c r="M75" t="e">
        <v>#VALUE!</v>
      </c>
      <c r="N75" t="e">
        <v>#VALUE!</v>
      </c>
      <c r="P75">
        <f t="shared" si="30"/>
        <v>1.0476008899509401</v>
      </c>
      <c r="Q75">
        <f t="shared" si="31"/>
        <v>1.357704624858503</v>
      </c>
      <c r="R75">
        <f t="shared" si="32"/>
        <v>0.98847315956161741</v>
      </c>
      <c r="S75">
        <f t="shared" si="33"/>
        <v>0.43514958223899519</v>
      </c>
      <c r="T75">
        <f t="shared" si="34"/>
        <v>0.43558054785183287</v>
      </c>
      <c r="U75">
        <f t="shared" si="35"/>
        <v>0.32208331608593838</v>
      </c>
      <c r="V75">
        <f t="shared" si="36"/>
        <v>0.45002376275707323</v>
      </c>
      <c r="W75">
        <f t="shared" si="37"/>
        <v>0.19941846906870908</v>
      </c>
      <c r="X75">
        <f t="shared" si="38"/>
        <v>0.22839150380172846</v>
      </c>
      <c r="Z75">
        <f t="shared" si="39"/>
        <v>0.14470503191513229</v>
      </c>
      <c r="AA75">
        <f t="shared" si="40"/>
        <v>0.23203239422830027</v>
      </c>
      <c r="AB75">
        <f t="shared" si="41"/>
        <v>0.17821787200610437</v>
      </c>
      <c r="AC75">
        <f t="shared" si="42"/>
        <v>9.9431079369308492E-2</v>
      </c>
      <c r="AD75">
        <f t="shared" si="43"/>
        <v>0.11002615585476347</v>
      </c>
      <c r="AE75">
        <f t="shared" si="44"/>
        <v>9.5341206885075941E-2</v>
      </c>
      <c r="AF75">
        <f t="shared" si="45"/>
        <v>9.0724293080544929E-2</v>
      </c>
      <c r="AG75">
        <f t="shared" si="46"/>
        <v>5.681990392288544E-2</v>
      </c>
      <c r="AH75">
        <f t="shared" si="47"/>
        <v>5.507447414033613E-2</v>
      </c>
      <c r="AJ75">
        <f t="shared" si="48"/>
        <v>1.0238004449754701</v>
      </c>
      <c r="AK75">
        <f t="shared" si="49"/>
        <v>1.1788523124292514</v>
      </c>
      <c r="AL75">
        <f t="shared" si="50"/>
        <v>0.9942365797808087</v>
      </c>
      <c r="AM75">
        <f t="shared" si="51"/>
        <v>0.71757479111949762</v>
      </c>
      <c r="AN75">
        <f t="shared" si="52"/>
        <v>0.71779027392591643</v>
      </c>
      <c r="AO75">
        <f t="shared" si="53"/>
        <v>0.66104165804296922</v>
      </c>
      <c r="AP75">
        <f t="shared" si="54"/>
        <v>0.72501188137853667</v>
      </c>
      <c r="AQ75">
        <f t="shared" si="55"/>
        <v>0.59970923453435454</v>
      </c>
      <c r="AR75">
        <f t="shared" si="56"/>
        <v>0.61419575190086428</v>
      </c>
    </row>
    <row r="76" spans="1:44" x14ac:dyDescent="0.15">
      <c r="A76">
        <v>75</v>
      </c>
      <c r="B76" s="4" t="s">
        <v>424</v>
      </c>
      <c r="C76" s="4" t="s">
        <v>567</v>
      </c>
      <c r="D76">
        <v>5.0296905222437145E-4</v>
      </c>
      <c r="E76">
        <v>5.0683550913838116E-4</v>
      </c>
      <c r="F76">
        <v>5.3631311360448819E-4</v>
      </c>
      <c r="G76">
        <v>5.2205434878198928E-4</v>
      </c>
      <c r="H76">
        <v>5.6166697420012123E-4</v>
      </c>
      <c r="I76">
        <v>5.0768413470196291E-4</v>
      </c>
      <c r="J76">
        <v>5.218091039942425E-4</v>
      </c>
      <c r="K76">
        <v>4.7826476014760144E-4</v>
      </c>
      <c r="L76">
        <v>5.2752323725471794E-4</v>
      </c>
      <c r="M76" t="e">
        <v>#VALUE!</v>
      </c>
      <c r="N76" t="e">
        <v>#VALUE!</v>
      </c>
      <c r="P76">
        <f t="shared" si="30"/>
        <v>-0.20608764195312115</v>
      </c>
      <c r="Q76">
        <f t="shared" si="31"/>
        <v>-0.23076753962431826</v>
      </c>
      <c r="R76">
        <f t="shared" si="32"/>
        <v>-0.23980899944208536</v>
      </c>
      <c r="S76">
        <f t="shared" si="33"/>
        <v>-0.2263930252583829</v>
      </c>
      <c r="T76">
        <f t="shared" si="34"/>
        <v>-0.22969373170299756</v>
      </c>
      <c r="U76">
        <f t="shared" si="35"/>
        <v>-0.23367401948182839</v>
      </c>
      <c r="V76">
        <f t="shared" si="36"/>
        <v>-0.24087286421012552</v>
      </c>
      <c r="W76">
        <f t="shared" si="37"/>
        <v>-0.23566974965112292</v>
      </c>
      <c r="X76">
        <f t="shared" si="38"/>
        <v>-0.23402825979802688</v>
      </c>
      <c r="Z76">
        <f t="shared" si="39"/>
        <v>2.1107863358944294E-4</v>
      </c>
      <c r="AA76">
        <f t="shared" si="40"/>
        <v>3.5203083983821772E-4</v>
      </c>
      <c r="AB76">
        <f t="shared" si="41"/>
        <v>4.264402564179601E-4</v>
      </c>
      <c r="AC76">
        <f t="shared" si="42"/>
        <v>3.0301622412569009E-4</v>
      </c>
      <c r="AD76">
        <f t="shared" si="43"/>
        <v>3.9066623022167166E-4</v>
      </c>
      <c r="AE76">
        <f t="shared" si="44"/>
        <v>3.5441292503635645E-4</v>
      </c>
      <c r="AF76">
        <f t="shared" si="45"/>
        <v>3.8358595975277197E-4</v>
      </c>
      <c r="AG76">
        <f t="shared" si="46"/>
        <v>3.3638143537263054E-4</v>
      </c>
      <c r="AH76">
        <f t="shared" si="47"/>
        <v>3.5335170715306436E-4</v>
      </c>
      <c r="AJ76">
        <f t="shared" si="48"/>
        <v>0.39695617902343944</v>
      </c>
      <c r="AK76">
        <f t="shared" si="49"/>
        <v>0.38461623018784086</v>
      </c>
      <c r="AL76">
        <f t="shared" si="50"/>
        <v>0.38009550027895733</v>
      </c>
      <c r="AM76">
        <f t="shared" si="51"/>
        <v>0.38680348737080855</v>
      </c>
      <c r="AN76">
        <f t="shared" si="52"/>
        <v>0.38515313414850122</v>
      </c>
      <c r="AO76">
        <f t="shared" si="53"/>
        <v>0.38316299025908579</v>
      </c>
      <c r="AP76">
        <f t="shared" si="54"/>
        <v>0.37956356789493723</v>
      </c>
      <c r="AQ76">
        <f t="shared" si="55"/>
        <v>0.38216512517443857</v>
      </c>
      <c r="AR76">
        <f t="shared" si="56"/>
        <v>0.38298587010098656</v>
      </c>
    </row>
    <row r="77" spans="1:44" x14ac:dyDescent="0.15">
      <c r="A77">
        <v>76</v>
      </c>
      <c r="B77" s="4" t="s">
        <v>458</v>
      </c>
      <c r="C77" s="4" t="s">
        <v>567</v>
      </c>
      <c r="D77">
        <v>3.2015585937500003E-3</v>
      </c>
      <c r="E77">
        <v>3.117269343780607E-3</v>
      </c>
      <c r="F77">
        <v>3.024824910465579E-3</v>
      </c>
      <c r="G77">
        <v>2.985880276004234E-3</v>
      </c>
      <c r="H77">
        <v>3.0770723104056436E-3</v>
      </c>
      <c r="I77">
        <v>3.1737295162882527E-3</v>
      </c>
      <c r="J77">
        <v>3.2543790720631787E-3</v>
      </c>
      <c r="K77">
        <v>3.4891530108588347E-3</v>
      </c>
      <c r="L77">
        <v>3.5091609081934847E-3</v>
      </c>
      <c r="M77" t="e">
        <v>#VALUE!</v>
      </c>
      <c r="N77" t="e">
        <v>#VALUE!</v>
      </c>
      <c r="P77">
        <f t="shared" si="30"/>
        <v>-0.19592706711247496</v>
      </c>
      <c r="Q77">
        <f t="shared" si="31"/>
        <v>-0.21791505010824053</v>
      </c>
      <c r="R77">
        <f t="shared" si="32"/>
        <v>-0.22568262389963667</v>
      </c>
      <c r="S77">
        <f t="shared" si="33"/>
        <v>-0.21651599313250663</v>
      </c>
      <c r="T77">
        <f t="shared" si="34"/>
        <v>-0.21875357999465611</v>
      </c>
      <c r="U77">
        <f t="shared" si="35"/>
        <v>-0.22241025692784755</v>
      </c>
      <c r="V77">
        <f t="shared" si="36"/>
        <v>-0.22497009277702282</v>
      </c>
      <c r="W77">
        <f t="shared" si="37"/>
        <v>-0.21867967597485971</v>
      </c>
      <c r="X77">
        <f t="shared" si="38"/>
        <v>-0.21651595072993254</v>
      </c>
      <c r="Z77">
        <f t="shared" si="39"/>
        <v>1.3821363476679035E-3</v>
      </c>
      <c r="AA77">
        <f t="shared" si="40"/>
        <v>2.2265801760557426E-3</v>
      </c>
      <c r="AB77">
        <f t="shared" si="41"/>
        <v>2.4712053901579959E-3</v>
      </c>
      <c r="AC77">
        <f t="shared" si="42"/>
        <v>1.7830283248802762E-3</v>
      </c>
      <c r="AD77">
        <f t="shared" si="43"/>
        <v>2.1935750844665441E-3</v>
      </c>
      <c r="AE77">
        <f t="shared" si="44"/>
        <v>2.2795493550157452E-3</v>
      </c>
      <c r="AF77">
        <f t="shared" si="45"/>
        <v>2.4630108119963177E-3</v>
      </c>
      <c r="AG77">
        <f t="shared" si="46"/>
        <v>2.5420472458175442E-3</v>
      </c>
      <c r="AH77">
        <f t="shared" si="47"/>
        <v>2.4256965419477495E-3</v>
      </c>
      <c r="AJ77">
        <f t="shared" si="48"/>
        <v>0.40203646644376251</v>
      </c>
      <c r="AK77">
        <f t="shared" si="49"/>
        <v>0.39104247494587974</v>
      </c>
      <c r="AL77">
        <f t="shared" si="50"/>
        <v>0.38715868805018167</v>
      </c>
      <c r="AM77">
        <f t="shared" si="51"/>
        <v>0.39174200343374666</v>
      </c>
      <c r="AN77">
        <f t="shared" si="52"/>
        <v>0.39062321000267197</v>
      </c>
      <c r="AO77">
        <f t="shared" si="53"/>
        <v>0.38879487153607623</v>
      </c>
      <c r="AP77">
        <f t="shared" si="54"/>
        <v>0.38751495361148858</v>
      </c>
      <c r="AQ77">
        <f t="shared" si="55"/>
        <v>0.39066016201257014</v>
      </c>
      <c r="AR77">
        <f t="shared" si="56"/>
        <v>0.39174202463503371</v>
      </c>
    </row>
    <row r="78" spans="1:44" x14ac:dyDescent="0.15">
      <c r="A78">
        <v>77</v>
      </c>
      <c r="B78" s="4" t="s">
        <v>221</v>
      </c>
      <c r="C78" s="4" t="s">
        <v>567</v>
      </c>
      <c r="D78">
        <v>2.1545447042641003E-4</v>
      </c>
      <c r="E78">
        <v>2.2602913043478262E-4</v>
      </c>
      <c r="F78">
        <v>2.2405528571428569E-4</v>
      </c>
      <c r="G78">
        <v>2.583319718309859E-4</v>
      </c>
      <c r="H78">
        <v>2.975820833333333E-4</v>
      </c>
      <c r="I78">
        <v>2.6781652542372882E-4</v>
      </c>
      <c r="J78">
        <v>2.6782415254237289E-4</v>
      </c>
      <c r="K78">
        <v>2.6852641242937857E-4</v>
      </c>
      <c r="L78">
        <v>2.7726483050847459E-4</v>
      </c>
      <c r="M78" t="e">
        <v>#VALUE!</v>
      </c>
      <c r="N78" t="e">
        <v>#VALUE!</v>
      </c>
      <c r="P78">
        <f t="shared" si="30"/>
        <v>-0.20717017539556667</v>
      </c>
      <c r="Q78">
        <f t="shared" si="31"/>
        <v>-0.23215009182328267</v>
      </c>
      <c r="R78">
        <f t="shared" si="32"/>
        <v>-0.24158157345536121</v>
      </c>
      <c r="S78">
        <f t="shared" si="33"/>
        <v>-0.22745024052699331</v>
      </c>
      <c r="T78">
        <f t="shared" si="34"/>
        <v>-0.2308423055445088</v>
      </c>
      <c r="U78">
        <f t="shared" si="35"/>
        <v>-0.23468743501254735</v>
      </c>
      <c r="V78">
        <f t="shared" si="36"/>
        <v>-0.24235098359136173</v>
      </c>
      <c r="W78">
        <f t="shared" si="37"/>
        <v>-0.23685327746210313</v>
      </c>
      <c r="X78">
        <f t="shared" si="38"/>
        <v>-0.23549812403020545</v>
      </c>
      <c r="Z78">
        <f t="shared" si="39"/>
        <v>8.6311171274966792E-5</v>
      </c>
      <c r="AA78">
        <f t="shared" si="40"/>
        <v>1.5038412356486138E-4</v>
      </c>
      <c r="AB78">
        <f t="shared" si="41"/>
        <v>1.6986364705140553E-4</v>
      </c>
      <c r="AC78">
        <f t="shared" si="42"/>
        <v>1.445990629071216E-4</v>
      </c>
      <c r="AD78">
        <f t="shared" si="43"/>
        <v>2.0138421624047917E-4</v>
      </c>
      <c r="AE78">
        <f t="shared" si="44"/>
        <v>1.8120586855375573E-4</v>
      </c>
      <c r="AF78">
        <f t="shared" si="45"/>
        <v>1.9030907157921513E-4</v>
      </c>
      <c r="AG78">
        <f t="shared" si="46"/>
        <v>1.8273484865789175E-4</v>
      </c>
      <c r="AH78">
        <f t="shared" si="47"/>
        <v>1.7941316269496445E-4</v>
      </c>
      <c r="AJ78">
        <f t="shared" si="48"/>
        <v>0.39641491230221665</v>
      </c>
      <c r="AK78">
        <f t="shared" si="49"/>
        <v>0.38392495408835869</v>
      </c>
      <c r="AL78">
        <f t="shared" si="50"/>
        <v>0.37920921327231938</v>
      </c>
      <c r="AM78">
        <f t="shared" si="51"/>
        <v>0.38627487973650332</v>
      </c>
      <c r="AN78">
        <f t="shared" si="52"/>
        <v>0.3845788472277456</v>
      </c>
      <c r="AO78">
        <f t="shared" si="53"/>
        <v>0.3826562824937263</v>
      </c>
      <c r="AP78">
        <f t="shared" si="54"/>
        <v>0.37882450820431912</v>
      </c>
      <c r="AQ78">
        <f t="shared" si="55"/>
        <v>0.38157336126894842</v>
      </c>
      <c r="AR78">
        <f t="shared" si="56"/>
        <v>0.38225093798489729</v>
      </c>
    </row>
    <row r="79" spans="1:44" x14ac:dyDescent="0.15">
      <c r="A79">
        <v>78</v>
      </c>
      <c r="B79" s="4" t="s">
        <v>511</v>
      </c>
      <c r="C79" s="4" t="s">
        <v>567</v>
      </c>
      <c r="D79">
        <v>6.5752924267571903E-3</v>
      </c>
      <c r="E79">
        <v>6.7821366649263139E-3</v>
      </c>
      <c r="F79">
        <v>6.7220497424072701E-3</v>
      </c>
      <c r="G79">
        <v>7.4787887887887896E-3</v>
      </c>
      <c r="H79">
        <v>7.1589847777900374E-3</v>
      </c>
      <c r="I79">
        <v>6.7122494293373088E-3</v>
      </c>
      <c r="J79">
        <v>7.2356981451379464E-3</v>
      </c>
      <c r="K79">
        <v>7.2485803408285287E-3</v>
      </c>
      <c r="L79">
        <v>7.2513852449754921E-3</v>
      </c>
      <c r="M79" t="e">
        <v>#VALUE!</v>
      </c>
      <c r="N79" t="e">
        <v>#VALUE!</v>
      </c>
      <c r="P79">
        <f t="shared" si="30"/>
        <v>-0.18322447763926805</v>
      </c>
      <c r="Q79">
        <f t="shared" si="31"/>
        <v>-0.19987104983604181</v>
      </c>
      <c r="R79">
        <f t="shared" si="32"/>
        <v>-0.20469482448202733</v>
      </c>
      <c r="S79">
        <f t="shared" si="33"/>
        <v>-0.19850473623765494</v>
      </c>
      <c r="T79">
        <f t="shared" si="34"/>
        <v>-0.20100028154585819</v>
      </c>
      <c r="U79">
        <f t="shared" si="35"/>
        <v>-0.20746038084231649</v>
      </c>
      <c r="V79">
        <f t="shared" si="36"/>
        <v>-0.20179996064455871</v>
      </c>
      <c r="W79">
        <f t="shared" si="37"/>
        <v>-0.19746568794270528</v>
      </c>
      <c r="X79">
        <f t="shared" si="38"/>
        <v>-0.19453642255767234</v>
      </c>
      <c r="Z79">
        <f t="shared" si="39"/>
        <v>2.8461741235487749E-3</v>
      </c>
      <c r="AA79">
        <f t="shared" si="40"/>
        <v>4.8583169061769058E-3</v>
      </c>
      <c r="AB79">
        <f t="shared" si="41"/>
        <v>5.5091481628175721E-3</v>
      </c>
      <c r="AC79">
        <f t="shared" si="42"/>
        <v>4.4819036362547509E-3</v>
      </c>
      <c r="AD79">
        <f t="shared" si="43"/>
        <v>5.1192729923835757E-3</v>
      </c>
      <c r="AE79">
        <f t="shared" si="44"/>
        <v>4.8346947549657692E-3</v>
      </c>
      <c r="AF79">
        <f t="shared" si="45"/>
        <v>5.4927059056277018E-3</v>
      </c>
      <c r="AG79">
        <f t="shared" si="46"/>
        <v>5.2960652093230337E-3</v>
      </c>
      <c r="AH79">
        <f t="shared" si="47"/>
        <v>5.0266763157683064E-3</v>
      </c>
      <c r="AJ79">
        <f t="shared" si="48"/>
        <v>0.40838776118036596</v>
      </c>
      <c r="AK79">
        <f t="shared" si="49"/>
        <v>0.40006447508197907</v>
      </c>
      <c r="AL79">
        <f t="shared" si="50"/>
        <v>0.39765258775898632</v>
      </c>
      <c r="AM79">
        <f t="shared" si="51"/>
        <v>0.40074763188117252</v>
      </c>
      <c r="AN79">
        <f t="shared" si="52"/>
        <v>0.39949985922707087</v>
      </c>
      <c r="AO79">
        <f t="shared" si="53"/>
        <v>0.39626980957884173</v>
      </c>
      <c r="AP79">
        <f t="shared" si="54"/>
        <v>0.39910001967772063</v>
      </c>
      <c r="AQ79">
        <f t="shared" si="55"/>
        <v>0.40126715602864738</v>
      </c>
      <c r="AR79">
        <f t="shared" si="56"/>
        <v>0.40273178872116383</v>
      </c>
    </row>
    <row r="80" spans="1:44" x14ac:dyDescent="0.15">
      <c r="A80">
        <v>79</v>
      </c>
      <c r="B80" s="4" t="s">
        <v>549</v>
      </c>
      <c r="C80" s="4" t="s">
        <v>567</v>
      </c>
      <c r="D80">
        <v>4.2503100841050035E-4</v>
      </c>
      <c r="E80">
        <v>4.2515491680131527E-4</v>
      </c>
      <c r="F80">
        <v>4.1708841722944211E-4</v>
      </c>
      <c r="G80">
        <v>4.1634934327693682E-4</v>
      </c>
      <c r="H80">
        <v>4.1492416049690814E-4</v>
      </c>
      <c r="I80">
        <v>4.0932690187431097E-4</v>
      </c>
      <c r="J80">
        <v>4.1218167273529739E-4</v>
      </c>
      <c r="K80">
        <v>4.1321197723882662E-4</v>
      </c>
      <c r="L80">
        <v>4.0543372055151447E-4</v>
      </c>
      <c r="M80" t="e">
        <v>#VALUE!</v>
      </c>
      <c r="N80" t="e">
        <v>#VALUE!</v>
      </c>
      <c r="P80">
        <f t="shared" si="30"/>
        <v>-0.20638108981353814</v>
      </c>
      <c r="Q80">
        <f t="shared" si="31"/>
        <v>-0.23116969460053241</v>
      </c>
      <c r="R80">
        <f t="shared" si="32"/>
        <v>-0.24048579464034514</v>
      </c>
      <c r="S80">
        <f t="shared" si="33"/>
        <v>-0.22681677749010667</v>
      </c>
      <c r="T80">
        <f t="shared" si="34"/>
        <v>-0.23033195434684536</v>
      </c>
      <c r="U80">
        <f t="shared" si="35"/>
        <v>-0.23408956849074214</v>
      </c>
      <c r="V80">
        <f t="shared" si="36"/>
        <v>-0.24151086433545851</v>
      </c>
      <c r="W80">
        <f t="shared" si="37"/>
        <v>-0.2360368345385162</v>
      </c>
      <c r="X80">
        <f t="shared" si="38"/>
        <v>-0.23474533866086794</v>
      </c>
      <c r="Z80">
        <f t="shared" si="39"/>
        <v>1.7725728135192722E-4</v>
      </c>
      <c r="AA80">
        <f t="shared" si="40"/>
        <v>2.9337610662285272E-4</v>
      </c>
      <c r="AB80">
        <f t="shared" si="41"/>
        <v>3.2847547982499815E-4</v>
      </c>
      <c r="AC80">
        <f t="shared" si="42"/>
        <v>2.3951957627841845E-4</v>
      </c>
      <c r="AD80">
        <f t="shared" si="43"/>
        <v>2.8548878056204385E-4</v>
      </c>
      <c r="AE80">
        <f t="shared" si="44"/>
        <v>2.8338971838868528E-4</v>
      </c>
      <c r="AF80">
        <f t="shared" si="45"/>
        <v>3.0016192753720716E-4</v>
      </c>
      <c r="AG80">
        <f t="shared" si="46"/>
        <v>2.887261631776913E-4</v>
      </c>
      <c r="AH80">
        <f t="shared" si="47"/>
        <v>2.6849512588951647E-4</v>
      </c>
      <c r="AJ80">
        <f t="shared" si="48"/>
        <v>0.39680945509323096</v>
      </c>
      <c r="AK80">
        <f t="shared" si="49"/>
        <v>0.38441515269973381</v>
      </c>
      <c r="AL80">
        <f t="shared" si="50"/>
        <v>0.37975710267982743</v>
      </c>
      <c r="AM80">
        <f t="shared" si="51"/>
        <v>0.38659161125494668</v>
      </c>
      <c r="AN80">
        <f t="shared" si="52"/>
        <v>0.3848340228265773</v>
      </c>
      <c r="AO80">
        <f t="shared" si="53"/>
        <v>0.38295521575462893</v>
      </c>
      <c r="AP80">
        <f t="shared" si="54"/>
        <v>0.37924456783227073</v>
      </c>
      <c r="AQ80">
        <f t="shared" si="55"/>
        <v>0.3819815827307419</v>
      </c>
      <c r="AR80">
        <f t="shared" si="56"/>
        <v>0.382627330669566</v>
      </c>
    </row>
    <row r="81" spans="1:44" x14ac:dyDescent="0.15">
      <c r="A81">
        <v>80</v>
      </c>
      <c r="B81" s="4" t="s">
        <v>408</v>
      </c>
      <c r="C81" s="4" t="s">
        <v>567</v>
      </c>
      <c r="D81">
        <v>1.8560156516354543E-3</v>
      </c>
      <c r="E81">
        <v>1.7148009645720423E-3</v>
      </c>
      <c r="F81">
        <v>1.6462789620702372E-3</v>
      </c>
      <c r="G81">
        <v>1.5958418029164826E-3</v>
      </c>
      <c r="H81">
        <v>1.5116437749224637E-3</v>
      </c>
      <c r="I81">
        <v>1.6185777580859542E-3</v>
      </c>
      <c r="J81">
        <v>1.5576783340717766E-3</v>
      </c>
      <c r="K81">
        <v>1.5161630482941957E-3</v>
      </c>
      <c r="L81">
        <v>1.6971953921134243E-3</v>
      </c>
      <c r="M81" t="e">
        <v>#VALUE!</v>
      </c>
      <c r="N81" t="e">
        <v>#VALUE!</v>
      </c>
      <c r="P81">
        <f t="shared" si="30"/>
        <v>-0.20099322836237329</v>
      </c>
      <c r="Q81">
        <f t="shared" si="31"/>
        <v>-0.22482011312926095</v>
      </c>
      <c r="R81">
        <f t="shared" si="32"/>
        <v>-0.23350812739699492</v>
      </c>
      <c r="S81">
        <f t="shared" si="33"/>
        <v>-0.22208840573812058</v>
      </c>
      <c r="T81">
        <f t="shared" si="34"/>
        <v>-0.22556203564204186</v>
      </c>
      <c r="U81">
        <f t="shared" si="35"/>
        <v>-0.22898061025370658</v>
      </c>
      <c r="V81">
        <f t="shared" si="36"/>
        <v>-0.2348444031668577</v>
      </c>
      <c r="W81">
        <f t="shared" si="37"/>
        <v>-0.22981301671528162</v>
      </c>
      <c r="X81">
        <f t="shared" si="38"/>
        <v>-0.22715832369416075</v>
      </c>
      <c r="Z81">
        <f t="shared" si="39"/>
        <v>7.982356033197119E-4</v>
      </c>
      <c r="AA81">
        <f t="shared" si="40"/>
        <v>1.2194693523976524E-3</v>
      </c>
      <c r="AB81">
        <f t="shared" si="41"/>
        <v>1.3384791181375397E-3</v>
      </c>
      <c r="AC81">
        <f t="shared" si="42"/>
        <v>9.480368029736526E-4</v>
      </c>
      <c r="AD81">
        <f t="shared" si="43"/>
        <v>1.0715591108629945E-3</v>
      </c>
      <c r="AE81">
        <f t="shared" si="44"/>
        <v>1.1565829852233428E-3</v>
      </c>
      <c r="AF81">
        <f t="shared" si="45"/>
        <v>1.1718593602029082E-3</v>
      </c>
      <c r="AG81">
        <f t="shared" si="46"/>
        <v>1.0967074847846184E-3</v>
      </c>
      <c r="AH81">
        <f t="shared" si="47"/>
        <v>1.1663156940755345E-3</v>
      </c>
      <c r="AJ81">
        <f t="shared" si="48"/>
        <v>0.39950338581881334</v>
      </c>
      <c r="AK81">
        <f t="shared" si="49"/>
        <v>0.38758994343536951</v>
      </c>
      <c r="AL81">
        <f t="shared" si="50"/>
        <v>0.38324593630150255</v>
      </c>
      <c r="AM81">
        <f t="shared" si="51"/>
        <v>0.3889557971309397</v>
      </c>
      <c r="AN81">
        <f t="shared" si="52"/>
        <v>0.3872189821789791</v>
      </c>
      <c r="AO81">
        <f t="shared" si="53"/>
        <v>0.38550969487314668</v>
      </c>
      <c r="AP81">
        <f t="shared" si="54"/>
        <v>0.38257779841657114</v>
      </c>
      <c r="AQ81">
        <f t="shared" si="55"/>
        <v>0.38509349164235918</v>
      </c>
      <c r="AR81">
        <f t="shared" si="56"/>
        <v>0.38642083815291961</v>
      </c>
    </row>
    <row r="82" spans="1:44" x14ac:dyDescent="0.15">
      <c r="A82">
        <v>81</v>
      </c>
      <c r="B82" s="4" t="s">
        <v>368</v>
      </c>
      <c r="C82" s="4" t="s">
        <v>567</v>
      </c>
      <c r="D82">
        <v>5.9311129241253538E-4</v>
      </c>
      <c r="E82">
        <v>5.8982417061611376E-4</v>
      </c>
      <c r="F82">
        <v>5.718054639660857E-4</v>
      </c>
      <c r="G82">
        <v>5.6941327723235161E-4</v>
      </c>
      <c r="H82">
        <v>6.3290186046511632E-4</v>
      </c>
      <c r="I82">
        <v>5.6368872492506346E-4</v>
      </c>
      <c r="J82">
        <v>5.3500616860863604E-4</v>
      </c>
      <c r="K82">
        <v>5.6139958875942432E-4</v>
      </c>
      <c r="L82">
        <v>5.3473292209275762E-4</v>
      </c>
      <c r="M82" t="e">
        <v>#VALUE!</v>
      </c>
      <c r="N82" t="e">
        <v>#VALUE!</v>
      </c>
      <c r="P82">
        <f t="shared" si="30"/>
        <v>-0.20574824355123691</v>
      </c>
      <c r="Q82">
        <f t="shared" si="31"/>
        <v>-0.23035894436040416</v>
      </c>
      <c r="R82">
        <f t="shared" si="32"/>
        <v>-0.23960752228986756</v>
      </c>
      <c r="S82">
        <f t="shared" si="33"/>
        <v>-0.22620317188741904</v>
      </c>
      <c r="T82">
        <f t="shared" si="34"/>
        <v>-0.22938391266451166</v>
      </c>
      <c r="U82">
        <f t="shared" si="35"/>
        <v>-0.23343740595283038</v>
      </c>
      <c r="V82">
        <f t="shared" si="36"/>
        <v>-0.24079606108903326</v>
      </c>
      <c r="W82">
        <f t="shared" si="37"/>
        <v>-0.23520062999420946</v>
      </c>
      <c r="X82">
        <f t="shared" si="38"/>
        <v>-0.23398591453575779</v>
      </c>
      <c r="Z82">
        <f t="shared" si="39"/>
        <v>2.5019601847228111E-4</v>
      </c>
      <c r="AA82">
        <f t="shared" si="40"/>
        <v>4.1162489589978131E-4</v>
      </c>
      <c r="AB82">
        <f t="shared" si="41"/>
        <v>4.5560367875953958E-4</v>
      </c>
      <c r="AC82">
        <f t="shared" si="42"/>
        <v>3.3146457610172813E-4</v>
      </c>
      <c r="AD82">
        <f t="shared" si="43"/>
        <v>4.4172361064848657E-4</v>
      </c>
      <c r="AE82">
        <f t="shared" si="44"/>
        <v>3.9485352579627422E-4</v>
      </c>
      <c r="AF82">
        <f t="shared" si="45"/>
        <v>3.9362863183675092E-4</v>
      </c>
      <c r="AG82">
        <f t="shared" si="46"/>
        <v>3.9728294810163474E-4</v>
      </c>
      <c r="AH82">
        <f t="shared" si="47"/>
        <v>3.5836269600668526E-4</v>
      </c>
      <c r="AJ82">
        <f t="shared" si="48"/>
        <v>0.39712587822438156</v>
      </c>
      <c r="AK82">
        <f t="shared" si="49"/>
        <v>0.38482052781979792</v>
      </c>
      <c r="AL82">
        <f t="shared" si="50"/>
        <v>0.3801962388550662</v>
      </c>
      <c r="AM82">
        <f t="shared" si="51"/>
        <v>0.3868984140562905</v>
      </c>
      <c r="AN82">
        <f t="shared" si="52"/>
        <v>0.38530804366774418</v>
      </c>
      <c r="AO82">
        <f t="shared" si="53"/>
        <v>0.38328129702358482</v>
      </c>
      <c r="AP82">
        <f t="shared" si="54"/>
        <v>0.37960196945548336</v>
      </c>
      <c r="AQ82">
        <f t="shared" si="55"/>
        <v>0.38239968500289528</v>
      </c>
      <c r="AR82">
        <f t="shared" si="56"/>
        <v>0.38300704273212111</v>
      </c>
    </row>
    <row r="83" spans="1:44" x14ac:dyDescent="0.15">
      <c r="A83">
        <v>82</v>
      </c>
      <c r="B83" s="4" t="s">
        <v>370</v>
      </c>
      <c r="C83" s="4" t="s">
        <v>567</v>
      </c>
      <c r="D83">
        <v>8.297718743411342E-4</v>
      </c>
      <c r="E83">
        <v>8.2330577131880113E-4</v>
      </c>
      <c r="F83">
        <v>8.1865961786621155E-4</v>
      </c>
      <c r="G83">
        <v>7.962786259541985E-4</v>
      </c>
      <c r="H83">
        <v>7.2444344232457201E-4</v>
      </c>
      <c r="I83">
        <v>7.1639164683679336E-4</v>
      </c>
      <c r="J83">
        <v>7.3658858656798021E-4</v>
      </c>
      <c r="K83">
        <v>7.5641424530727695E-4</v>
      </c>
      <c r="L83">
        <v>7.2661206569004093E-4</v>
      </c>
      <c r="M83" t="e">
        <v>#VALUE!</v>
      </c>
      <c r="N83" t="e">
        <v>#VALUE!</v>
      </c>
      <c r="P83">
        <f t="shared" si="30"/>
        <v>-0.2048571826775788</v>
      </c>
      <c r="Q83">
        <f t="shared" si="31"/>
        <v>-0.22920939604188123</v>
      </c>
      <c r="R83">
        <f t="shared" si="32"/>
        <v>-0.23820622112400403</v>
      </c>
      <c r="S83">
        <f t="shared" si="33"/>
        <v>-0.22529370977290186</v>
      </c>
      <c r="T83">
        <f t="shared" si="34"/>
        <v>-0.22898577452798582</v>
      </c>
      <c r="U83">
        <f t="shared" si="35"/>
        <v>-0.23279225209851398</v>
      </c>
      <c r="V83">
        <f t="shared" si="36"/>
        <v>-0.23962290938378891</v>
      </c>
      <c r="W83">
        <f t="shared" si="37"/>
        <v>-0.23410018616939582</v>
      </c>
      <c r="X83">
        <f t="shared" si="38"/>
        <v>-0.23285893425269111</v>
      </c>
      <c r="Z83">
        <f t="shared" si="39"/>
        <v>3.528952974182415E-4</v>
      </c>
      <c r="AA83">
        <f t="shared" si="40"/>
        <v>5.7928774711171911E-4</v>
      </c>
      <c r="AB83">
        <f t="shared" si="41"/>
        <v>6.5843927216542922E-4</v>
      </c>
      <c r="AC83">
        <f t="shared" si="42"/>
        <v>4.6774184213763819E-4</v>
      </c>
      <c r="AD83">
        <f t="shared" si="43"/>
        <v>5.0733575120113421E-4</v>
      </c>
      <c r="AE83">
        <f t="shared" si="44"/>
        <v>5.0511944998758056E-4</v>
      </c>
      <c r="AF83">
        <f t="shared" si="45"/>
        <v>5.4702835977719303E-4</v>
      </c>
      <c r="AG83">
        <f t="shared" si="46"/>
        <v>5.401435010901559E-4</v>
      </c>
      <c r="AH83">
        <f t="shared" si="47"/>
        <v>4.9172556434388915E-4</v>
      </c>
      <c r="AJ83">
        <f t="shared" si="48"/>
        <v>0.3975714086612106</v>
      </c>
      <c r="AK83">
        <f t="shared" si="49"/>
        <v>0.38539530197905936</v>
      </c>
      <c r="AL83">
        <f t="shared" si="50"/>
        <v>0.38089688943799799</v>
      </c>
      <c r="AM83">
        <f t="shared" si="51"/>
        <v>0.38735314511354907</v>
      </c>
      <c r="AN83">
        <f t="shared" si="52"/>
        <v>0.38550711273600707</v>
      </c>
      <c r="AO83">
        <f t="shared" si="53"/>
        <v>0.38360387395074302</v>
      </c>
      <c r="AP83">
        <f t="shared" si="54"/>
        <v>0.38018854530810553</v>
      </c>
      <c r="AQ83">
        <f t="shared" si="55"/>
        <v>0.38294990691530206</v>
      </c>
      <c r="AR83">
        <f t="shared" si="56"/>
        <v>0.38357053287365445</v>
      </c>
    </row>
    <row r="84" spans="1:44" x14ac:dyDescent="0.15">
      <c r="A84">
        <v>83</v>
      </c>
      <c r="B84" s="4" t="s">
        <v>205</v>
      </c>
      <c r="C84" s="4" t="s">
        <v>567</v>
      </c>
      <c r="D84">
        <v>1.2750316402997503E-3</v>
      </c>
      <c r="E84">
        <v>1.2728504132231407E-3</v>
      </c>
      <c r="F84">
        <v>1.2250214876033058E-3</v>
      </c>
      <c r="G84">
        <v>1.1690415986949428E-3</v>
      </c>
      <c r="H84">
        <v>1.1493604183427193E-3</v>
      </c>
      <c r="I84">
        <v>1.1414646302250803E-3</v>
      </c>
      <c r="J84">
        <v>1.1248914790996784E-3</v>
      </c>
      <c r="K84">
        <v>1.1248512861736335E-3</v>
      </c>
      <c r="L84">
        <v>1.1115265273311896E-3</v>
      </c>
      <c r="M84" t="e">
        <v>#VALUE!</v>
      </c>
      <c r="N84" t="e">
        <v>#VALUE!</v>
      </c>
      <c r="P84">
        <f t="shared" si="30"/>
        <v>-0.20318071609904403</v>
      </c>
      <c r="Q84">
        <f t="shared" si="31"/>
        <v>-0.22699605980619139</v>
      </c>
      <c r="R84">
        <f t="shared" si="32"/>
        <v>-0.23589945272319571</v>
      </c>
      <c r="S84">
        <f t="shared" si="33"/>
        <v>-0.22379937049494469</v>
      </c>
      <c r="T84">
        <f t="shared" si="34"/>
        <v>-0.22713770013847187</v>
      </c>
      <c r="U84">
        <f t="shared" si="35"/>
        <v>-0.23099636325653594</v>
      </c>
      <c r="V84">
        <f t="shared" si="36"/>
        <v>-0.23736309821009438</v>
      </c>
      <c r="W84">
        <f t="shared" si="37"/>
        <v>-0.23202114106770361</v>
      </c>
      <c r="X84">
        <f t="shared" si="38"/>
        <v>-0.23059818302770521</v>
      </c>
      <c r="Z84">
        <f t="shared" si="39"/>
        <v>5.4611656196069122E-4</v>
      </c>
      <c r="AA84">
        <f t="shared" si="40"/>
        <v>9.0210520331336869E-4</v>
      </c>
      <c r="AB84">
        <f t="shared" si="41"/>
        <v>9.9233947065671809E-4</v>
      </c>
      <c r="AC84">
        <f t="shared" si="42"/>
        <v>6.9165932927583757E-4</v>
      </c>
      <c r="AD84">
        <f t="shared" si="43"/>
        <v>8.1189365578827454E-4</v>
      </c>
      <c r="AE84">
        <f t="shared" si="44"/>
        <v>8.1206226925568795E-4</v>
      </c>
      <c r="AF84">
        <f t="shared" si="45"/>
        <v>8.4251820792885241E-4</v>
      </c>
      <c r="AG84">
        <f t="shared" si="46"/>
        <v>8.100469038977684E-4</v>
      </c>
      <c r="AH84">
        <f t="shared" si="47"/>
        <v>7.5925488361515414E-4</v>
      </c>
      <c r="AJ84">
        <f t="shared" si="48"/>
        <v>0.39840964195047801</v>
      </c>
      <c r="AK84">
        <f t="shared" si="49"/>
        <v>0.38650197009690429</v>
      </c>
      <c r="AL84">
        <f t="shared" si="50"/>
        <v>0.38205027363840216</v>
      </c>
      <c r="AM84">
        <f t="shared" si="51"/>
        <v>0.38810031475252765</v>
      </c>
      <c r="AN84">
        <f t="shared" si="52"/>
        <v>0.38643114993076405</v>
      </c>
      <c r="AO84">
        <f t="shared" si="53"/>
        <v>0.38450181837173203</v>
      </c>
      <c r="AP84">
        <f t="shared" si="54"/>
        <v>0.38131845089495281</v>
      </c>
      <c r="AQ84">
        <f t="shared" si="55"/>
        <v>0.38398942946614822</v>
      </c>
      <c r="AR84">
        <f t="shared" si="56"/>
        <v>0.38470090848614741</v>
      </c>
    </row>
    <row r="85" spans="1:44" x14ac:dyDescent="0.15">
      <c r="A85">
        <v>84</v>
      </c>
      <c r="B85" s="4" t="s">
        <v>55</v>
      </c>
      <c r="C85" s="4" t="s">
        <v>567</v>
      </c>
      <c r="D85">
        <v>6.9513941414011923E-4</v>
      </c>
      <c r="E85">
        <v>6.7271976438952564E-4</v>
      </c>
      <c r="F85">
        <v>7.0573811336424662E-4</v>
      </c>
      <c r="G85">
        <v>6.9922592868259018E-4</v>
      </c>
      <c r="H85">
        <v>8.1733154380893389E-4</v>
      </c>
      <c r="I85">
        <v>7.9129285218598202E-4</v>
      </c>
      <c r="J85">
        <v>5.9994869661674985E-4</v>
      </c>
      <c r="K85">
        <v>8.7041681163454174E-4</v>
      </c>
      <c r="L85">
        <v>8.7710936412967861E-4</v>
      </c>
      <c r="M85" t="e">
        <v>#VALUE!</v>
      </c>
      <c r="N85" t="e">
        <v>#VALUE!</v>
      </c>
      <c r="P85">
        <f t="shared" si="30"/>
        <v>-0.20536409310867731</v>
      </c>
      <c r="Q85">
        <f t="shared" si="31"/>
        <v>-0.22995080731599299</v>
      </c>
      <c r="R85">
        <f t="shared" si="32"/>
        <v>-0.23884723539664082</v>
      </c>
      <c r="S85">
        <f t="shared" si="33"/>
        <v>-0.22568277646720986</v>
      </c>
      <c r="T85">
        <f t="shared" si="34"/>
        <v>-0.22858178002757196</v>
      </c>
      <c r="U85">
        <f t="shared" si="35"/>
        <v>-0.232475802349426</v>
      </c>
      <c r="V85">
        <f t="shared" si="36"/>
        <v>-0.24041811425097637</v>
      </c>
      <c r="W85">
        <f t="shared" si="37"/>
        <v>-0.23345688364871084</v>
      </c>
      <c r="X85">
        <f t="shared" si="38"/>
        <v>-0.23197500552121705</v>
      </c>
      <c r="Z85">
        <f t="shared" si="39"/>
        <v>2.9447130271372505E-4</v>
      </c>
      <c r="AA85">
        <f t="shared" si="40"/>
        <v>4.7115212015697152E-4</v>
      </c>
      <c r="AB85">
        <f t="shared" si="41"/>
        <v>5.6565371432868426E-4</v>
      </c>
      <c r="AC85">
        <f t="shared" si="42"/>
        <v>4.0944260728268111E-4</v>
      </c>
      <c r="AD85">
        <f t="shared" si="43"/>
        <v>5.7391300545502598E-4</v>
      </c>
      <c r="AE85">
        <f t="shared" si="44"/>
        <v>5.5920519063663258E-4</v>
      </c>
      <c r="AF85">
        <f t="shared" si="45"/>
        <v>4.430484484510071E-4</v>
      </c>
      <c r="AG85">
        <f t="shared" si="46"/>
        <v>6.2365758129277727E-4</v>
      </c>
      <c r="AH85">
        <f t="shared" si="47"/>
        <v>5.9632657006358824E-4</v>
      </c>
      <c r="AJ85">
        <f t="shared" si="48"/>
        <v>0.39731795344566134</v>
      </c>
      <c r="AK85">
        <f t="shared" si="49"/>
        <v>0.38502459634200348</v>
      </c>
      <c r="AL85">
        <f t="shared" si="50"/>
        <v>0.38057638230167956</v>
      </c>
      <c r="AM85">
        <f t="shared" si="51"/>
        <v>0.3871586117663951</v>
      </c>
      <c r="AN85">
        <f t="shared" si="52"/>
        <v>0.38570910998621399</v>
      </c>
      <c r="AO85">
        <f t="shared" si="53"/>
        <v>0.383762098825287</v>
      </c>
      <c r="AP85">
        <f t="shared" si="54"/>
        <v>0.37979094287451182</v>
      </c>
      <c r="AQ85">
        <f t="shared" si="55"/>
        <v>0.38327155817564457</v>
      </c>
      <c r="AR85">
        <f t="shared" si="56"/>
        <v>0.38401249723939146</v>
      </c>
    </row>
    <row r="86" spans="1:44" x14ac:dyDescent="0.15">
      <c r="A86">
        <v>85</v>
      </c>
      <c r="B86" s="4" t="s">
        <v>320</v>
      </c>
      <c r="C86" s="4" t="s">
        <v>567</v>
      </c>
      <c r="D86">
        <v>3.1327585211127604E-3</v>
      </c>
      <c r="E86">
        <v>3.1955199861320826E-3</v>
      </c>
      <c r="F86">
        <v>3.2119442310930097E-3</v>
      </c>
      <c r="G86">
        <v>3.2435001347022813E-3</v>
      </c>
      <c r="H86">
        <v>3.140300969597561E-3</v>
      </c>
      <c r="I86">
        <v>3.383272451325903E-3</v>
      </c>
      <c r="J86">
        <v>5.348735979208037E-3</v>
      </c>
      <c r="K86">
        <v>3.4501365143963735E-3</v>
      </c>
      <c r="L86">
        <v>3.5210797739302323E-3</v>
      </c>
      <c r="M86" t="e">
        <v>#VALUE!</v>
      </c>
      <c r="N86" t="e">
        <v>#VALUE!</v>
      </c>
      <c r="P86">
        <f t="shared" si="30"/>
        <v>-0.19618610920698976</v>
      </c>
      <c r="Q86">
        <f t="shared" si="31"/>
        <v>-0.21752978251512933</v>
      </c>
      <c r="R86">
        <f t="shared" si="32"/>
        <v>-0.22462041563614155</v>
      </c>
      <c r="S86">
        <f t="shared" si="33"/>
        <v>-0.21548324175485836</v>
      </c>
      <c r="T86">
        <f t="shared" si="34"/>
        <v>-0.2184785821189984</v>
      </c>
      <c r="U86">
        <f t="shared" si="35"/>
        <v>-0.22152495997025265</v>
      </c>
      <c r="V86">
        <f t="shared" si="36"/>
        <v>-0.21278153783319406</v>
      </c>
      <c r="W86">
        <f t="shared" si="37"/>
        <v>-0.21889984128631901</v>
      </c>
      <c r="X86">
        <f t="shared" si="38"/>
        <v>-0.21644594663032063</v>
      </c>
      <c r="Z86">
        <f t="shared" si="39"/>
        <v>1.3522804342171145E-3</v>
      </c>
      <c r="AA86">
        <f t="shared" si="40"/>
        <v>2.2827718663916328E-3</v>
      </c>
      <c r="AB86">
        <f t="shared" si="41"/>
        <v>2.624957951488309E-3</v>
      </c>
      <c r="AC86">
        <f t="shared" si="42"/>
        <v>1.9377797235302842E-3</v>
      </c>
      <c r="AD86">
        <f t="shared" si="43"/>
        <v>2.2388940268486496E-3</v>
      </c>
      <c r="AE86">
        <f t="shared" si="44"/>
        <v>2.4308591341635237E-3</v>
      </c>
      <c r="AF86">
        <f t="shared" si="45"/>
        <v>4.0567697470191601E-3</v>
      </c>
      <c r="AG86">
        <f t="shared" si="46"/>
        <v>2.5134651978885722E-3</v>
      </c>
      <c r="AH86">
        <f t="shared" si="47"/>
        <v>2.4339805799738663E-3</v>
      </c>
      <c r="AJ86">
        <f t="shared" si="48"/>
        <v>0.40190694539650512</v>
      </c>
      <c r="AK86">
        <f t="shared" si="49"/>
        <v>0.39123510874243533</v>
      </c>
      <c r="AL86">
        <f t="shared" si="50"/>
        <v>0.38768979218192923</v>
      </c>
      <c r="AM86">
        <f t="shared" si="51"/>
        <v>0.39225837912257083</v>
      </c>
      <c r="AN86">
        <f t="shared" si="52"/>
        <v>0.3907607089405008</v>
      </c>
      <c r="AO86">
        <f t="shared" si="53"/>
        <v>0.38923752001487366</v>
      </c>
      <c r="AP86">
        <f t="shared" si="54"/>
        <v>0.39360923108340296</v>
      </c>
      <c r="AQ86">
        <f t="shared" si="55"/>
        <v>0.3905500793568405</v>
      </c>
      <c r="AR86">
        <f t="shared" si="56"/>
        <v>0.39177702668483971</v>
      </c>
    </row>
    <row r="87" spans="1:44" x14ac:dyDescent="0.15">
      <c r="A87">
        <v>86</v>
      </c>
      <c r="B87" s="4" t="s">
        <v>417</v>
      </c>
      <c r="C87" s="4" t="s">
        <v>567</v>
      </c>
      <c r="D87">
        <v>6.3951298225025668E-4</v>
      </c>
      <c r="E87">
        <v>4.7056603773584901E-4</v>
      </c>
      <c r="F87">
        <v>4.4810751624752758E-4</v>
      </c>
      <c r="G87">
        <v>4.7553854956372473E-4</v>
      </c>
      <c r="H87">
        <v>4.8564188451176004E-4</v>
      </c>
      <c r="I87">
        <v>5.0414455231930964E-4</v>
      </c>
      <c r="J87">
        <v>5.3968618944323936E-4</v>
      </c>
      <c r="K87">
        <v>5.654906912974457E-4</v>
      </c>
      <c r="L87">
        <v>5.5995118704237838E-4</v>
      </c>
      <c r="M87" t="e">
        <v>#VALUE!</v>
      </c>
      <c r="N87" t="e">
        <v>#VALUE!</v>
      </c>
      <c r="P87">
        <f t="shared" si="30"/>
        <v>-0.20557353456527452</v>
      </c>
      <c r="Q87">
        <f t="shared" si="31"/>
        <v>-0.23094611262424208</v>
      </c>
      <c r="R87">
        <f t="shared" si="32"/>
        <v>-0.24030971050754313</v>
      </c>
      <c r="S87">
        <f t="shared" si="33"/>
        <v>-0.22657949867688354</v>
      </c>
      <c r="T87">
        <f t="shared" si="34"/>
        <v>-0.23002438458142613</v>
      </c>
      <c r="U87">
        <f t="shared" si="35"/>
        <v>-0.23368897384673676</v>
      </c>
      <c r="V87">
        <f t="shared" si="36"/>
        <v>-0.24076882471356825</v>
      </c>
      <c r="W87">
        <f t="shared" si="37"/>
        <v>-0.23517754440359626</v>
      </c>
      <c r="X87">
        <f t="shared" si="38"/>
        <v>-0.23383779793048973</v>
      </c>
      <c r="Z87">
        <f t="shared" si="39"/>
        <v>2.7033211401203617E-4</v>
      </c>
      <c r="AA87">
        <f t="shared" si="40"/>
        <v>3.2598577689108715E-4</v>
      </c>
      <c r="AB87">
        <f t="shared" si="41"/>
        <v>3.5396331244536705E-4</v>
      </c>
      <c r="AC87">
        <f t="shared" si="42"/>
        <v>2.7507433709598257E-4</v>
      </c>
      <c r="AD87">
        <f t="shared" si="43"/>
        <v>3.361754865744986E-4</v>
      </c>
      <c r="AE87">
        <f t="shared" si="44"/>
        <v>3.5185701243305639E-4</v>
      </c>
      <c r="AF87">
        <f t="shared" si="45"/>
        <v>3.9719002340080745E-4</v>
      </c>
      <c r="AG87">
        <f t="shared" si="46"/>
        <v>4.0027993910354012E-4</v>
      </c>
      <c r="AH87">
        <f t="shared" si="47"/>
        <v>3.7589029220665295E-4</v>
      </c>
      <c r="AJ87">
        <f t="shared" si="48"/>
        <v>0.39721323271736275</v>
      </c>
      <c r="AK87">
        <f t="shared" si="49"/>
        <v>0.38452694368787899</v>
      </c>
      <c r="AL87">
        <f t="shared" si="50"/>
        <v>0.37984514474622844</v>
      </c>
      <c r="AM87">
        <f t="shared" si="51"/>
        <v>0.38671025066155823</v>
      </c>
      <c r="AN87">
        <f t="shared" si="52"/>
        <v>0.38498780770928692</v>
      </c>
      <c r="AO87">
        <f t="shared" si="53"/>
        <v>0.38315551307663165</v>
      </c>
      <c r="AP87">
        <f t="shared" si="54"/>
        <v>0.3796155876432159</v>
      </c>
      <c r="AQ87">
        <f t="shared" si="55"/>
        <v>0.38241122779820186</v>
      </c>
      <c r="AR87">
        <f t="shared" si="56"/>
        <v>0.38308110103475512</v>
      </c>
    </row>
    <row r="88" spans="1:44" x14ac:dyDescent="0.15">
      <c r="A88">
        <v>87</v>
      </c>
      <c r="B88" s="4" t="s">
        <v>2</v>
      </c>
      <c r="C88" s="4" t="s">
        <v>567</v>
      </c>
      <c r="D88">
        <v>4.1085218149925293E-4</v>
      </c>
      <c r="E88">
        <v>3.435799025295892E-4</v>
      </c>
      <c r="F88">
        <v>3.1979560836075381E-4</v>
      </c>
      <c r="G88">
        <v>3.5466512928022362E-4</v>
      </c>
      <c r="H88">
        <v>4.5001502216001862E-4</v>
      </c>
      <c r="I88">
        <v>4.5447057738424654E-4</v>
      </c>
      <c r="J88">
        <v>4.7548382411155977E-5</v>
      </c>
      <c r="K88">
        <v>8.1007639048567988E-5</v>
      </c>
      <c r="L88">
        <v>1.4215539382394219E-4</v>
      </c>
      <c r="M88" t="e">
        <v>#VALUE!</v>
      </c>
      <c r="N88" t="e">
        <v>#VALUE!</v>
      </c>
      <c r="P88">
        <f t="shared" si="30"/>
        <v>-0.2064344751208505</v>
      </c>
      <c r="Q88">
        <f t="shared" si="31"/>
        <v>-0.23157132976239236</v>
      </c>
      <c r="R88">
        <f t="shared" si="32"/>
        <v>-0.24103809049740813</v>
      </c>
      <c r="S88">
        <f t="shared" si="33"/>
        <v>-0.22706405833757787</v>
      </c>
      <c r="T88">
        <f t="shared" si="34"/>
        <v>-0.23017933506730215</v>
      </c>
      <c r="U88">
        <f t="shared" si="35"/>
        <v>-0.23389884118907284</v>
      </c>
      <c r="V88">
        <f t="shared" si="36"/>
        <v>-0.24363292523076394</v>
      </c>
      <c r="W88">
        <f t="shared" si="37"/>
        <v>-0.23791142293617379</v>
      </c>
      <c r="X88">
        <f t="shared" si="38"/>
        <v>-0.23629167390928604</v>
      </c>
      <c r="Z88">
        <f t="shared" si="39"/>
        <v>1.71104354285587E-4</v>
      </c>
      <c r="AA88">
        <f t="shared" si="40"/>
        <v>2.3479718888676918E-4</v>
      </c>
      <c r="AB88">
        <f t="shared" si="41"/>
        <v>2.4853173851372172E-4</v>
      </c>
      <c r="AC88">
        <f t="shared" si="42"/>
        <v>2.0246607256616377E-4</v>
      </c>
      <c r="AD88">
        <f t="shared" si="43"/>
        <v>3.1064004516536162E-4</v>
      </c>
      <c r="AE88">
        <f t="shared" si="44"/>
        <v>3.1598771349694289E-4</v>
      </c>
      <c r="AF88">
        <f t="shared" si="45"/>
        <v>2.2684119204565322E-5</v>
      </c>
      <c r="AG88">
        <f t="shared" si="46"/>
        <v>4.5365503526953623E-5</v>
      </c>
      <c r="AH88">
        <f t="shared" si="47"/>
        <v>8.5507271320494683E-5</v>
      </c>
      <c r="AJ88">
        <f t="shared" si="48"/>
        <v>0.39678276243957478</v>
      </c>
      <c r="AK88">
        <f t="shared" si="49"/>
        <v>0.38421433511880382</v>
      </c>
      <c r="AL88">
        <f t="shared" si="50"/>
        <v>0.37948095475129595</v>
      </c>
      <c r="AM88">
        <f t="shared" si="51"/>
        <v>0.38646797083121109</v>
      </c>
      <c r="AN88">
        <f t="shared" si="52"/>
        <v>0.38491033246634893</v>
      </c>
      <c r="AO88">
        <f t="shared" si="53"/>
        <v>0.38305057940546361</v>
      </c>
      <c r="AP88">
        <f t="shared" si="54"/>
        <v>0.37818353738461802</v>
      </c>
      <c r="AQ88">
        <f t="shared" si="55"/>
        <v>0.38104428853191308</v>
      </c>
      <c r="AR88">
        <f t="shared" si="56"/>
        <v>0.38185416304535696</v>
      </c>
    </row>
    <row r="89" spans="1:44" x14ac:dyDescent="0.15">
      <c r="A89">
        <v>88</v>
      </c>
      <c r="B89" s="4" t="s">
        <v>198</v>
      </c>
      <c r="C89" s="4" t="s">
        <v>567</v>
      </c>
      <c r="D89">
        <v>1.1431682750091378E-2</v>
      </c>
      <c r="E89">
        <v>1.0911519375786473E-2</v>
      </c>
      <c r="F89">
        <v>7.0510774813396463E-3</v>
      </c>
      <c r="G89">
        <v>6.9948087522032519E-3</v>
      </c>
      <c r="H89">
        <v>6.9989756939075436E-3</v>
      </c>
      <c r="I89">
        <v>6.5079674355495252E-3</v>
      </c>
      <c r="J89">
        <v>5.8375960210002758E-3</v>
      </c>
      <c r="K89">
        <v>6.0174754616227942E-3</v>
      </c>
      <c r="L89">
        <v>6.3085391113507239E-3</v>
      </c>
      <c r="M89" t="e">
        <v>#VALUE!</v>
      </c>
      <c r="N89" t="e">
        <v>#VALUE!</v>
      </c>
      <c r="P89">
        <f t="shared" si="30"/>
        <v>-0.16493947483453222</v>
      </c>
      <c r="Q89">
        <f t="shared" si="31"/>
        <v>-0.17954000474503429</v>
      </c>
      <c r="R89">
        <f t="shared" si="32"/>
        <v>-0.20282705378875424</v>
      </c>
      <c r="S89">
        <f t="shared" si="33"/>
        <v>-0.20044492459139451</v>
      </c>
      <c r="T89">
        <f t="shared" si="34"/>
        <v>-0.20169620264739635</v>
      </c>
      <c r="U89">
        <f t="shared" si="35"/>
        <v>-0.20832345087404652</v>
      </c>
      <c r="V89">
        <f t="shared" si="36"/>
        <v>-0.2099365129671362</v>
      </c>
      <c r="W89">
        <f t="shared" si="37"/>
        <v>-0.2044126620112286</v>
      </c>
      <c r="X89">
        <f t="shared" si="38"/>
        <v>-0.20007412187527457</v>
      </c>
      <c r="Z89">
        <f t="shared" si="39"/>
        <v>4.9536133110219868E-3</v>
      </c>
      <c r="AA89">
        <f t="shared" si="40"/>
        <v>7.8236215681477522E-3</v>
      </c>
      <c r="AB89">
        <f t="shared" si="41"/>
        <v>5.7795043047699085E-3</v>
      </c>
      <c r="AC89">
        <f t="shared" si="42"/>
        <v>4.1911784260213235E-3</v>
      </c>
      <c r="AD89">
        <f t="shared" si="43"/>
        <v>5.0045869853456351E-3</v>
      </c>
      <c r="AE89">
        <f t="shared" si="44"/>
        <v>4.687183872013099E-3</v>
      </c>
      <c r="AF89">
        <f t="shared" si="45"/>
        <v>4.4287813449106449E-3</v>
      </c>
      <c r="AG89">
        <f t="shared" si="46"/>
        <v>4.3942031290898796E-3</v>
      </c>
      <c r="AH89">
        <f t="shared" si="47"/>
        <v>4.371364527193995E-3</v>
      </c>
      <c r="AJ89">
        <f t="shared" si="48"/>
        <v>0.4175302625827339</v>
      </c>
      <c r="AK89">
        <f t="shared" si="49"/>
        <v>0.41022999762748286</v>
      </c>
      <c r="AL89">
        <f t="shared" si="50"/>
        <v>0.3985864731056229</v>
      </c>
      <c r="AM89">
        <f t="shared" si="51"/>
        <v>0.39977753770430274</v>
      </c>
      <c r="AN89">
        <f t="shared" si="52"/>
        <v>0.39915189867630185</v>
      </c>
      <c r="AO89">
        <f t="shared" si="53"/>
        <v>0.39583827456297671</v>
      </c>
      <c r="AP89">
        <f t="shared" si="54"/>
        <v>0.39503174351643189</v>
      </c>
      <c r="AQ89">
        <f t="shared" si="55"/>
        <v>0.39779366899438573</v>
      </c>
      <c r="AR89">
        <f t="shared" si="56"/>
        <v>0.39996293906236269</v>
      </c>
    </row>
    <row r="90" spans="1:44" x14ac:dyDescent="0.15">
      <c r="A90">
        <v>89</v>
      </c>
      <c r="B90" s="4" t="s">
        <v>138</v>
      </c>
      <c r="C90" s="4" t="s">
        <v>567</v>
      </c>
      <c r="D90">
        <v>0.22687324324324323</v>
      </c>
      <c r="E90">
        <v>0.24278652233630854</v>
      </c>
      <c r="F90">
        <v>0.24475342857142859</v>
      </c>
      <c r="G90">
        <v>0.24892142857142857</v>
      </c>
      <c r="H90">
        <v>0.25034942857142856</v>
      </c>
      <c r="I90">
        <v>0.25194771428571433</v>
      </c>
      <c r="J90">
        <v>0.25256600000000001</v>
      </c>
      <c r="K90">
        <v>0.25438428571428567</v>
      </c>
      <c r="L90">
        <v>0.25542742857142853</v>
      </c>
      <c r="M90" t="e">
        <v>#VALUE!</v>
      </c>
      <c r="N90" t="e">
        <v>#VALUE!</v>
      </c>
      <c r="P90">
        <f t="shared" si="30"/>
        <v>0.64622875415768821</v>
      </c>
      <c r="Q90">
        <f t="shared" si="31"/>
        <v>0.96209821838926302</v>
      </c>
      <c r="R90">
        <f t="shared" si="32"/>
        <v>1.1465226591831017</v>
      </c>
      <c r="S90">
        <f t="shared" si="33"/>
        <v>0.76939509927470728</v>
      </c>
      <c r="T90">
        <f t="shared" si="34"/>
        <v>0.85669817795359537</v>
      </c>
      <c r="U90">
        <f t="shared" si="35"/>
        <v>0.82863377758262202</v>
      </c>
      <c r="V90">
        <f t="shared" si="36"/>
        <v>1.2259518486783865</v>
      </c>
      <c r="W90">
        <f t="shared" si="37"/>
        <v>1.1970908324922389</v>
      </c>
      <c r="X90">
        <f t="shared" si="38"/>
        <v>1.2630972853841929</v>
      </c>
      <c r="Z90">
        <f t="shared" si="39"/>
        <v>9.8444860299985573E-2</v>
      </c>
      <c r="AA90">
        <f t="shared" si="40"/>
        <v>0.17433277691115442</v>
      </c>
      <c r="AB90">
        <f t="shared" si="41"/>
        <v>0.20109522687041165</v>
      </c>
      <c r="AC90">
        <f t="shared" si="42"/>
        <v>0.1495157002889696</v>
      </c>
      <c r="AD90">
        <f t="shared" si="43"/>
        <v>0.17942525782610044</v>
      </c>
      <c r="AE90">
        <f t="shared" si="44"/>
        <v>0.18191784966999411</v>
      </c>
      <c r="AF90">
        <f t="shared" si="45"/>
        <v>0.192183598598825</v>
      </c>
      <c r="AG90">
        <f t="shared" si="46"/>
        <v>0.18633857841241461</v>
      </c>
      <c r="AH90">
        <f t="shared" si="47"/>
        <v>0.17751790371075504</v>
      </c>
      <c r="AJ90">
        <f t="shared" si="48"/>
        <v>0.82311437707884405</v>
      </c>
      <c r="AK90">
        <f t="shared" si="49"/>
        <v>0.98104910919463151</v>
      </c>
      <c r="AL90">
        <f t="shared" si="50"/>
        <v>1.073261329591551</v>
      </c>
      <c r="AM90">
        <f t="shared" si="51"/>
        <v>0.8846975496373537</v>
      </c>
      <c r="AN90">
        <f t="shared" si="52"/>
        <v>0.92834908897679769</v>
      </c>
      <c r="AO90">
        <f t="shared" si="53"/>
        <v>0.91431688879131101</v>
      </c>
      <c r="AP90">
        <f t="shared" si="54"/>
        <v>1.1129759243391932</v>
      </c>
      <c r="AQ90">
        <f t="shared" si="55"/>
        <v>1.0985454162461195</v>
      </c>
      <c r="AR90">
        <f t="shared" si="56"/>
        <v>1.1315486426920964</v>
      </c>
    </row>
    <row r="91" spans="1:44" x14ac:dyDescent="0.15">
      <c r="A91">
        <v>90</v>
      </c>
      <c r="B91" s="4" t="s">
        <v>183</v>
      </c>
      <c r="C91" s="4" t="s">
        <v>567</v>
      </c>
      <c r="D91">
        <v>0.40082040816326525</v>
      </c>
      <c r="E91">
        <v>0.39422510204081634</v>
      </c>
      <c r="F91">
        <v>0.38598288659793811</v>
      </c>
      <c r="G91">
        <v>1.5201326250560732</v>
      </c>
      <c r="H91">
        <v>1.3219868376058319</v>
      </c>
      <c r="I91">
        <v>1.3343026485011868</v>
      </c>
      <c r="J91">
        <v>0.66429629349449926</v>
      </c>
      <c r="K91">
        <v>0.65828849071387507</v>
      </c>
      <c r="L91">
        <v>0.66065563646734538</v>
      </c>
      <c r="M91" t="e">
        <v>#VALUE!</v>
      </c>
      <c r="N91" t="e">
        <v>#VALUE!</v>
      </c>
      <c r="P91">
        <f t="shared" si="30"/>
        <v>1.3011646605975091</v>
      </c>
      <c r="Q91">
        <f t="shared" si="31"/>
        <v>1.7077071406122033</v>
      </c>
      <c r="R91">
        <f t="shared" si="32"/>
        <v>1.9482308786319551</v>
      </c>
      <c r="S91">
        <f t="shared" si="33"/>
        <v>5.8654506638039896</v>
      </c>
      <c r="T91">
        <f t="shared" si="34"/>
        <v>5.5175278511766521</v>
      </c>
      <c r="U91">
        <f t="shared" si="35"/>
        <v>5.4014700324849221</v>
      </c>
      <c r="V91">
        <f t="shared" si="36"/>
        <v>3.6221037591652165</v>
      </c>
      <c r="W91">
        <f t="shared" si="37"/>
        <v>3.4762727979718648</v>
      </c>
      <c r="X91">
        <f t="shared" si="38"/>
        <v>3.6431589840106948</v>
      </c>
      <c r="Z91">
        <f t="shared" si="39"/>
        <v>0.1739295407921912</v>
      </c>
      <c r="AA91">
        <f t="shared" si="40"/>
        <v>0.28308063533052591</v>
      </c>
      <c r="AB91">
        <f t="shared" si="41"/>
        <v>0.31714091811200668</v>
      </c>
      <c r="AC91">
        <f t="shared" si="42"/>
        <v>0.9131280694197379</v>
      </c>
      <c r="AD91">
        <f t="shared" si="43"/>
        <v>0.94751799639151524</v>
      </c>
      <c r="AE91">
        <f t="shared" si="44"/>
        <v>0.96348028233434868</v>
      </c>
      <c r="AF91">
        <f t="shared" si="45"/>
        <v>0.50550117681953111</v>
      </c>
      <c r="AG91">
        <f t="shared" si="46"/>
        <v>0.48222391904306883</v>
      </c>
      <c r="AH91">
        <f t="shared" si="47"/>
        <v>0.45916600325391949</v>
      </c>
      <c r="AJ91">
        <f t="shared" si="48"/>
        <v>1.1505823302987546</v>
      </c>
      <c r="AK91">
        <f t="shared" si="49"/>
        <v>1.3538535703061017</v>
      </c>
      <c r="AL91">
        <f t="shared" si="50"/>
        <v>1.4741154393159777</v>
      </c>
      <c r="AM91">
        <f t="shared" si="51"/>
        <v>3.4327253319019948</v>
      </c>
      <c r="AN91">
        <f t="shared" si="52"/>
        <v>3.2587639255883261</v>
      </c>
      <c r="AO91">
        <f t="shared" si="53"/>
        <v>3.200735016242461</v>
      </c>
      <c r="AP91">
        <f t="shared" si="54"/>
        <v>2.3110518795826085</v>
      </c>
      <c r="AQ91">
        <f t="shared" si="55"/>
        <v>2.2381363989859322</v>
      </c>
      <c r="AR91">
        <f t="shared" si="56"/>
        <v>2.3215794920053474</v>
      </c>
    </row>
    <row r="92" spans="1:44" x14ac:dyDescent="0.15">
      <c r="A92">
        <v>91</v>
      </c>
      <c r="B92" s="4" t="s">
        <v>356</v>
      </c>
      <c r="C92" s="4" t="s">
        <v>567</v>
      </c>
      <c r="D92">
        <v>4.1660924573087827E-5</v>
      </c>
      <c r="E92">
        <v>3.6208147144463345E-5</v>
      </c>
      <c r="F92">
        <v>3.2495127042893546E-5</v>
      </c>
      <c r="G92">
        <v>3.0322744365238656E-5</v>
      </c>
      <c r="H92">
        <v>3.0359571951887854E-5</v>
      </c>
      <c r="I92">
        <v>2.8548371274416459E-5</v>
      </c>
      <c r="J92">
        <v>2.7662346465452357E-5</v>
      </c>
      <c r="K92">
        <v>2.7993426599881611E-5</v>
      </c>
      <c r="L92">
        <v>2.8061502485327068E-5</v>
      </c>
      <c r="M92" t="e">
        <v>#VALUE!</v>
      </c>
      <c r="N92" t="e">
        <v>#VALUE!</v>
      </c>
      <c r="P92">
        <f t="shared" si="30"/>
        <v>-0.20782453290429165</v>
      </c>
      <c r="Q92">
        <f t="shared" si="31"/>
        <v>-0.23308467678203332</v>
      </c>
      <c r="R92">
        <f t="shared" si="32"/>
        <v>-0.24266899073977052</v>
      </c>
      <c r="S92">
        <f t="shared" si="33"/>
        <v>-0.22836428824432309</v>
      </c>
      <c r="T92">
        <f t="shared" si="34"/>
        <v>-0.23200452571328964</v>
      </c>
      <c r="U92">
        <f t="shared" si="35"/>
        <v>-0.2356983179081204</v>
      </c>
      <c r="V92">
        <f t="shared" si="36"/>
        <v>-0.24374865624151584</v>
      </c>
      <c r="W92">
        <f t="shared" si="37"/>
        <v>-0.23821057564474055</v>
      </c>
      <c r="X92">
        <f t="shared" si="38"/>
        <v>-0.23696179137774234</v>
      </c>
      <c r="Z92">
        <f t="shared" si="39"/>
        <v>1.0893154049003563E-5</v>
      </c>
      <c r="AA92">
        <f t="shared" si="40"/>
        <v>1.4073908188038381E-5</v>
      </c>
      <c r="AB92">
        <f t="shared" si="41"/>
        <v>1.2462129421852355E-5</v>
      </c>
      <c r="AC92">
        <f t="shared" si="42"/>
        <v>7.6346726859887092E-6</v>
      </c>
      <c r="AD92">
        <f t="shared" si="43"/>
        <v>9.8533226351094386E-6</v>
      </c>
      <c r="AE92">
        <f t="shared" si="44"/>
        <v>8.4316752605081517E-6</v>
      </c>
      <c r="AF92">
        <f t="shared" si="45"/>
        <v>7.5512889966279059E-6</v>
      </c>
      <c r="AG92">
        <f t="shared" si="46"/>
        <v>6.5292445465386508E-6</v>
      </c>
      <c r="AH92">
        <f t="shared" si="47"/>
        <v>6.2079356896954213E-6</v>
      </c>
      <c r="AJ92">
        <f t="shared" si="48"/>
        <v>0.3960877335478542</v>
      </c>
      <c r="AK92">
        <f t="shared" si="49"/>
        <v>0.38345766160898331</v>
      </c>
      <c r="AL92">
        <f t="shared" si="50"/>
        <v>0.37866550463011472</v>
      </c>
      <c r="AM92">
        <f t="shared" si="51"/>
        <v>0.38581785587783846</v>
      </c>
      <c r="AN92">
        <f t="shared" si="52"/>
        <v>0.38399773714335517</v>
      </c>
      <c r="AO92">
        <f t="shared" si="53"/>
        <v>0.38215084104593977</v>
      </c>
      <c r="AP92">
        <f t="shared" si="54"/>
        <v>0.37812567187924206</v>
      </c>
      <c r="AQ92">
        <f t="shared" si="55"/>
        <v>0.38089471217762971</v>
      </c>
      <c r="AR92">
        <f t="shared" si="56"/>
        <v>0.38151910431112884</v>
      </c>
    </row>
    <row r="93" spans="1:44" x14ac:dyDescent="0.15">
      <c r="A93">
        <v>92</v>
      </c>
      <c r="B93" s="4" t="s">
        <v>24</v>
      </c>
      <c r="C93" s="4" t="s">
        <v>567</v>
      </c>
      <c r="D93">
        <v>2.4135245283018868E-3</v>
      </c>
      <c r="E93">
        <v>2.2506703204047216E-3</v>
      </c>
      <c r="F93">
        <v>2.2485493761894692E-3</v>
      </c>
      <c r="G93">
        <v>2.1791232571109868E-3</v>
      </c>
      <c r="H93">
        <v>1.9760078081427776E-3</v>
      </c>
      <c r="I93">
        <v>2.0200958502480828E-3</v>
      </c>
      <c r="J93">
        <v>2.0523094271538114E-3</v>
      </c>
      <c r="K93">
        <v>2.0898195760036082E-3</v>
      </c>
      <c r="L93">
        <v>2.2338407758231847E-3</v>
      </c>
      <c r="M93" t="e">
        <v>#VALUE!</v>
      </c>
      <c r="N93" t="e">
        <v>#VALUE!</v>
      </c>
      <c r="P93">
        <f t="shared" si="30"/>
        <v>-0.19889412785874822</v>
      </c>
      <c r="Q93">
        <f t="shared" si="31"/>
        <v>-0.22218175655173417</v>
      </c>
      <c r="R93">
        <f t="shared" si="32"/>
        <v>-0.23008925750910211</v>
      </c>
      <c r="S93">
        <f t="shared" si="33"/>
        <v>-0.21975013597731727</v>
      </c>
      <c r="T93">
        <f t="shared" si="34"/>
        <v>-0.22354239574615495</v>
      </c>
      <c r="U93">
        <f t="shared" si="35"/>
        <v>-0.22728423836053546</v>
      </c>
      <c r="V93">
        <f t="shared" si="36"/>
        <v>-0.23196579244182358</v>
      </c>
      <c r="W93">
        <f t="shared" si="37"/>
        <v>-0.22657594318113439</v>
      </c>
      <c r="X93">
        <f t="shared" si="38"/>
        <v>-0.2240063981899017</v>
      </c>
      <c r="Z93">
        <f t="shared" si="39"/>
        <v>1.0401675683855578E-3</v>
      </c>
      <c r="AA93">
        <f t="shared" si="40"/>
        <v>1.6042764798355818E-3</v>
      </c>
      <c r="AB93">
        <f t="shared" si="41"/>
        <v>1.8333538241475937E-3</v>
      </c>
      <c r="AC93">
        <f t="shared" si="42"/>
        <v>1.2984120469450712E-3</v>
      </c>
      <c r="AD93">
        <f t="shared" si="43"/>
        <v>1.4043905694893319E-3</v>
      </c>
      <c r="AE93">
        <f t="shared" si="44"/>
        <v>1.4465169495346422E-3</v>
      </c>
      <c r="AF93">
        <f t="shared" si="45"/>
        <v>1.5482625995219866E-3</v>
      </c>
      <c r="AG93">
        <f t="shared" si="46"/>
        <v>1.5169471233060087E-3</v>
      </c>
      <c r="AH93">
        <f t="shared" si="47"/>
        <v>1.5393034316154857E-3</v>
      </c>
      <c r="AJ93">
        <f t="shared" si="48"/>
        <v>0.40055293607062592</v>
      </c>
      <c r="AK93">
        <f t="shared" si="49"/>
        <v>0.38890912172413294</v>
      </c>
      <c r="AL93">
        <f t="shared" si="50"/>
        <v>0.38495537124544893</v>
      </c>
      <c r="AM93">
        <f t="shared" si="51"/>
        <v>0.39012493201134135</v>
      </c>
      <c r="AN93">
        <f t="shared" si="52"/>
        <v>0.38822880212692251</v>
      </c>
      <c r="AO93">
        <f t="shared" si="53"/>
        <v>0.38635788081973227</v>
      </c>
      <c r="AP93">
        <f t="shared" si="54"/>
        <v>0.38401710377908821</v>
      </c>
      <c r="AQ93">
        <f t="shared" si="55"/>
        <v>0.38671202840943281</v>
      </c>
      <c r="AR93">
        <f t="shared" si="56"/>
        <v>0.38799680090504918</v>
      </c>
    </row>
    <row r="94" spans="1:44" x14ac:dyDescent="0.15">
      <c r="A94">
        <v>93</v>
      </c>
      <c r="B94" s="4" t="s">
        <v>236</v>
      </c>
      <c r="C94" s="4" t="s">
        <v>567</v>
      </c>
      <c r="D94">
        <v>1.1902069829528388E-3</v>
      </c>
      <c r="E94">
        <v>1.1777060830017053E-3</v>
      </c>
      <c r="F94">
        <v>1.2051453550403293E-3</v>
      </c>
      <c r="G94">
        <v>1.2111218352521972E-3</v>
      </c>
      <c r="H94">
        <v>1.231121088134157E-3</v>
      </c>
      <c r="I94">
        <v>1.1596328072361051E-3</v>
      </c>
      <c r="J94">
        <v>1.1964950139303034E-3</v>
      </c>
      <c r="K94">
        <v>1.2285829609341211E-3</v>
      </c>
      <c r="L94">
        <v>1.1442180232558142E-3</v>
      </c>
      <c r="M94" t="e">
        <v>#VALUE!</v>
      </c>
      <c r="N94" t="e">
        <v>#VALUE!</v>
      </c>
      <c r="P94">
        <f t="shared" si="30"/>
        <v>-0.20350009304245956</v>
      </c>
      <c r="Q94">
        <f t="shared" si="31"/>
        <v>-0.22746450359145703</v>
      </c>
      <c r="R94">
        <f t="shared" si="32"/>
        <v>-0.23601228229196458</v>
      </c>
      <c r="S94">
        <f t="shared" si="33"/>
        <v>-0.22363067844420023</v>
      </c>
      <c r="T94">
        <f t="shared" si="34"/>
        <v>-0.22678210173116178</v>
      </c>
      <c r="U94">
        <f t="shared" si="35"/>
        <v>-0.23091960461120145</v>
      </c>
      <c r="V94">
        <f t="shared" si="36"/>
        <v>-0.2369463862277775</v>
      </c>
      <c r="W94">
        <f t="shared" si="37"/>
        <v>-0.23143579593032546</v>
      </c>
      <c r="X94">
        <f t="shared" si="38"/>
        <v>-0.23040617325196669</v>
      </c>
      <c r="Z94">
        <f t="shared" si="39"/>
        <v>5.0930675157581336E-4</v>
      </c>
      <c r="AA94">
        <f t="shared" si="40"/>
        <v>8.3378217643001993E-4</v>
      </c>
      <c r="AB94">
        <f t="shared" si="41"/>
        <v>9.7600761202955289E-4</v>
      </c>
      <c r="AC94">
        <f t="shared" si="42"/>
        <v>7.1693678845801692E-4</v>
      </c>
      <c r="AD94">
        <f t="shared" si="43"/>
        <v>8.7049535841419946E-4</v>
      </c>
      <c r="AE94">
        <f t="shared" si="44"/>
        <v>8.2518140806397814E-4</v>
      </c>
      <c r="AF94">
        <f t="shared" si="45"/>
        <v>8.97006902299047E-4</v>
      </c>
      <c r="AG94">
        <f t="shared" si="46"/>
        <v>8.8603690732129263E-4</v>
      </c>
      <c r="AH94">
        <f t="shared" si="47"/>
        <v>7.8197664266101098E-4</v>
      </c>
      <c r="AJ94">
        <f t="shared" si="48"/>
        <v>0.39824995347877024</v>
      </c>
      <c r="AK94">
        <f t="shared" si="49"/>
        <v>0.38626774820427145</v>
      </c>
      <c r="AL94">
        <f t="shared" si="50"/>
        <v>0.38199385885401771</v>
      </c>
      <c r="AM94">
        <f t="shared" si="51"/>
        <v>0.38818466077789987</v>
      </c>
      <c r="AN94">
        <f t="shared" si="52"/>
        <v>0.38660894913441912</v>
      </c>
      <c r="AO94">
        <f t="shared" si="53"/>
        <v>0.38454019769439929</v>
      </c>
      <c r="AP94">
        <f t="shared" si="54"/>
        <v>0.38152680688611124</v>
      </c>
      <c r="AQ94">
        <f t="shared" si="55"/>
        <v>0.38428210203483726</v>
      </c>
      <c r="AR94">
        <f t="shared" si="56"/>
        <v>0.38479691337401667</v>
      </c>
    </row>
    <row r="95" spans="1:44" x14ac:dyDescent="0.15">
      <c r="A95">
        <v>94</v>
      </c>
      <c r="B95" s="4" t="s">
        <v>529</v>
      </c>
      <c r="C95" s="4" t="s">
        <v>567</v>
      </c>
      <c r="D95">
        <v>6.0404339488601801E-3</v>
      </c>
      <c r="E95">
        <v>5.9481159215308667E-3</v>
      </c>
      <c r="F95">
        <v>5.9167919370071232E-3</v>
      </c>
      <c r="G95">
        <v>5.7754200055273961E-3</v>
      </c>
      <c r="H95">
        <v>6.3386132743422528E-3</v>
      </c>
      <c r="I95">
        <v>6.2487003432121465E-3</v>
      </c>
      <c r="J95">
        <v>6.3733654089642945E-3</v>
      </c>
      <c r="K95">
        <v>6.5556394023803498E-3</v>
      </c>
      <c r="L95">
        <v>6.47150417827298E-3</v>
      </c>
      <c r="M95" t="e">
        <v>#VALUE!</v>
      </c>
      <c r="N95" t="e">
        <v>#VALUE!</v>
      </c>
      <c r="P95">
        <f t="shared" si="30"/>
        <v>-0.18523829615823939</v>
      </c>
      <c r="Q95">
        <f t="shared" si="31"/>
        <v>-0.2039773568867817</v>
      </c>
      <c r="R95">
        <f t="shared" si="32"/>
        <v>-0.20926597989383572</v>
      </c>
      <c r="S95">
        <f t="shared" si="33"/>
        <v>-0.20533323333584705</v>
      </c>
      <c r="T95">
        <f t="shared" si="34"/>
        <v>-0.2045682904769586</v>
      </c>
      <c r="U95">
        <f t="shared" si="35"/>
        <v>-0.20941882718921323</v>
      </c>
      <c r="V95">
        <f t="shared" si="36"/>
        <v>-0.20681848919566578</v>
      </c>
      <c r="W95">
        <f t="shared" si="37"/>
        <v>-0.20137586879872094</v>
      </c>
      <c r="X95">
        <f t="shared" si="38"/>
        <v>-0.19911696512646451</v>
      </c>
      <c r="Z95">
        <f t="shared" si="39"/>
        <v>2.6140713391707344E-3</v>
      </c>
      <c r="AA95">
        <f t="shared" si="40"/>
        <v>4.2594076328691397E-3</v>
      </c>
      <c r="AB95">
        <f t="shared" si="41"/>
        <v>4.8474823888272076E-3</v>
      </c>
      <c r="AC95">
        <f t="shared" si="42"/>
        <v>3.4586956314113623E-3</v>
      </c>
      <c r="AD95">
        <f t="shared" si="43"/>
        <v>4.5312743004640721E-3</v>
      </c>
      <c r="AE95">
        <f t="shared" si="44"/>
        <v>4.4999685575248917E-3</v>
      </c>
      <c r="AF95">
        <f t="shared" si="45"/>
        <v>4.8364899098960832E-3</v>
      </c>
      <c r="AG95">
        <f t="shared" si="46"/>
        <v>4.7884422059678855E-3</v>
      </c>
      <c r="AH95">
        <f t="shared" si="47"/>
        <v>4.4846310779825052E-3</v>
      </c>
      <c r="AJ95">
        <f t="shared" si="48"/>
        <v>0.4073808519208803</v>
      </c>
      <c r="AK95">
        <f t="shared" si="49"/>
        <v>0.39801132155660912</v>
      </c>
      <c r="AL95">
        <f t="shared" si="50"/>
        <v>0.39536701005308217</v>
      </c>
      <c r="AM95">
        <f t="shared" si="51"/>
        <v>0.39733338333207646</v>
      </c>
      <c r="AN95">
        <f t="shared" si="52"/>
        <v>0.39771585476152072</v>
      </c>
      <c r="AO95">
        <f t="shared" si="53"/>
        <v>0.39529058640539338</v>
      </c>
      <c r="AP95">
        <f t="shared" si="54"/>
        <v>0.39659075540216709</v>
      </c>
      <c r="AQ95">
        <f t="shared" si="55"/>
        <v>0.39931206560063953</v>
      </c>
      <c r="AR95">
        <f t="shared" si="56"/>
        <v>0.40044151743676776</v>
      </c>
    </row>
    <row r="96" spans="1:44" x14ac:dyDescent="0.15">
      <c r="A96">
        <v>95</v>
      </c>
      <c r="B96" s="4" t="s">
        <v>277</v>
      </c>
      <c r="C96" s="4" t="s">
        <v>567</v>
      </c>
      <c r="D96">
        <v>1.0412441841407459E-2</v>
      </c>
      <c r="E96">
        <v>9.8016381620481784E-3</v>
      </c>
      <c r="F96">
        <v>1.0061520449116065E-2</v>
      </c>
      <c r="G96">
        <v>1.0141973459280482E-2</v>
      </c>
      <c r="H96">
        <v>1.068899497354584E-2</v>
      </c>
      <c r="I96">
        <v>1.1372953163838699E-2</v>
      </c>
      <c r="J96">
        <v>1.0326442200700267E-2</v>
      </c>
      <c r="K96">
        <v>1.0284627650790471E-2</v>
      </c>
      <c r="L96">
        <v>1.042586027665687E-2</v>
      </c>
      <c r="M96" t="e">
        <v>#VALUE!</v>
      </c>
      <c r="N96" t="e">
        <v>#VALUE!</v>
      </c>
      <c r="P96">
        <f t="shared" si="30"/>
        <v>-0.16877706234977785</v>
      </c>
      <c r="Q96">
        <f t="shared" si="31"/>
        <v>-0.18500451277981389</v>
      </c>
      <c r="R96">
        <f t="shared" si="32"/>
        <v>-0.18573786499504427</v>
      </c>
      <c r="S96">
        <f t="shared" si="33"/>
        <v>-0.1878285109991116</v>
      </c>
      <c r="T96">
        <f t="shared" si="34"/>
        <v>-0.18564734954810036</v>
      </c>
      <c r="U96">
        <f t="shared" si="35"/>
        <v>-0.18776939562411299</v>
      </c>
      <c r="V96">
        <f t="shared" si="36"/>
        <v>-0.18381271901920959</v>
      </c>
      <c r="W96">
        <f t="shared" si="37"/>
        <v>-0.18033364477614494</v>
      </c>
      <c r="X96">
        <f t="shared" si="38"/>
        <v>-0.17589150522730815</v>
      </c>
      <c r="Z96">
        <f t="shared" si="39"/>
        <v>4.5113119123647259E-3</v>
      </c>
      <c r="AA96">
        <f t="shared" si="40"/>
        <v>7.0266172292967142E-3</v>
      </c>
      <c r="AB96">
        <f t="shared" si="41"/>
        <v>8.2531308414761483E-3</v>
      </c>
      <c r="AC96">
        <f t="shared" si="42"/>
        <v>6.0816698759564207E-3</v>
      </c>
      <c r="AD96">
        <f t="shared" si="43"/>
        <v>7.6493966849345771E-3</v>
      </c>
      <c r="AE96">
        <f t="shared" si="44"/>
        <v>8.2001628038595922E-3</v>
      </c>
      <c r="AF96">
        <f t="shared" si="45"/>
        <v>7.8446932567886075E-3</v>
      </c>
      <c r="AG96">
        <f t="shared" si="46"/>
        <v>7.5201616197077313E-3</v>
      </c>
      <c r="AH96">
        <f t="shared" si="47"/>
        <v>7.2330500140917299E-3</v>
      </c>
      <c r="AJ96">
        <f t="shared" si="48"/>
        <v>0.41561146882511107</v>
      </c>
      <c r="AK96">
        <f t="shared" si="49"/>
        <v>0.40749774361009306</v>
      </c>
      <c r="AL96">
        <f t="shared" si="50"/>
        <v>0.40713106750247785</v>
      </c>
      <c r="AM96">
        <f t="shared" si="51"/>
        <v>0.40608574450044421</v>
      </c>
      <c r="AN96">
        <f t="shared" si="52"/>
        <v>0.40717632522594982</v>
      </c>
      <c r="AO96">
        <f t="shared" si="53"/>
        <v>0.40611530218794351</v>
      </c>
      <c r="AP96">
        <f t="shared" si="54"/>
        <v>0.4080936404903952</v>
      </c>
      <c r="AQ96">
        <f t="shared" si="55"/>
        <v>0.4098331776119275</v>
      </c>
      <c r="AR96">
        <f t="shared" si="56"/>
        <v>0.41205424738634594</v>
      </c>
    </row>
    <row r="97" spans="1:44" x14ac:dyDescent="0.15">
      <c r="A97">
        <v>96</v>
      </c>
      <c r="B97" s="4" t="s">
        <v>78</v>
      </c>
      <c r="C97" s="4" t="s">
        <v>567</v>
      </c>
      <c r="D97">
        <v>5.1504226804123719E-2</v>
      </c>
      <c r="E97">
        <v>4.9504356435643548E-2</v>
      </c>
      <c r="F97">
        <v>4.6758785046728965E-2</v>
      </c>
      <c r="G97">
        <v>4.6591775700934583E-2</v>
      </c>
      <c r="H97">
        <v>4.658379629629629E-2</v>
      </c>
      <c r="I97">
        <v>4.683601851851852E-2</v>
      </c>
      <c r="J97">
        <v>4.6956481481481467E-2</v>
      </c>
      <c r="K97">
        <v>4.7080462962962977E-2</v>
      </c>
      <c r="L97">
        <v>4.7187037037037041E-2</v>
      </c>
      <c r="M97" t="e">
        <v>#VALUE!</v>
      </c>
      <c r="N97" t="e">
        <v>#VALUE!</v>
      </c>
      <c r="P97">
        <f t="shared" si="30"/>
        <v>-1.4060626217227534E-2</v>
      </c>
      <c r="Q97">
        <f t="shared" si="31"/>
        <v>1.0472102485980928E-2</v>
      </c>
      <c r="R97">
        <f t="shared" si="32"/>
        <v>2.2579146698601751E-2</v>
      </c>
      <c r="S97">
        <f t="shared" si="33"/>
        <v>-4.1707852171342173E-2</v>
      </c>
      <c r="T97">
        <f t="shared" si="34"/>
        <v>-2.9531527434101534E-2</v>
      </c>
      <c r="U97">
        <f t="shared" si="35"/>
        <v>-3.7941658125606022E-2</v>
      </c>
      <c r="V97">
        <f t="shared" si="36"/>
        <v>2.936357621742967E-2</v>
      </c>
      <c r="W97">
        <f t="shared" si="37"/>
        <v>2.7300747760934985E-2</v>
      </c>
      <c r="X97">
        <f t="shared" si="38"/>
        <v>4.0021077112696181E-2</v>
      </c>
      <c r="Z97">
        <f t="shared" si="39"/>
        <v>2.2343164821213301E-2</v>
      </c>
      <c r="AA97">
        <f t="shared" si="40"/>
        <v>3.5537090545315411E-2</v>
      </c>
      <c r="AB97">
        <f t="shared" si="41"/>
        <v>3.8406609417499203E-2</v>
      </c>
      <c r="AC97">
        <f t="shared" si="42"/>
        <v>2.7976945752275918E-2</v>
      </c>
      <c r="AD97">
        <f t="shared" si="43"/>
        <v>3.337688250786347E-2</v>
      </c>
      <c r="AE97">
        <f t="shared" si="44"/>
        <v>3.3807843567497893E-2</v>
      </c>
      <c r="AF97">
        <f t="shared" si="45"/>
        <v>3.5719336874035668E-2</v>
      </c>
      <c r="AG97">
        <f t="shared" si="46"/>
        <v>3.4475434999797161E-2</v>
      </c>
      <c r="AH97">
        <f t="shared" si="47"/>
        <v>3.278338281370468E-2</v>
      </c>
      <c r="AJ97">
        <f t="shared" si="48"/>
        <v>0.49296968689138621</v>
      </c>
      <c r="AK97">
        <f t="shared" si="49"/>
        <v>0.50523605124299042</v>
      </c>
      <c r="AL97">
        <f t="shared" si="50"/>
        <v>0.51128957334930092</v>
      </c>
      <c r="AM97">
        <f t="shared" si="51"/>
        <v>0.4791460739143289</v>
      </c>
      <c r="AN97">
        <f t="shared" si="52"/>
        <v>0.48523423628294926</v>
      </c>
      <c r="AO97">
        <f t="shared" si="53"/>
        <v>0.48102917093719699</v>
      </c>
      <c r="AP97">
        <f t="shared" si="54"/>
        <v>0.51468178810871479</v>
      </c>
      <c r="AQ97">
        <f t="shared" si="55"/>
        <v>0.51365037388046753</v>
      </c>
      <c r="AR97">
        <f t="shared" si="56"/>
        <v>0.52001053855634805</v>
      </c>
    </row>
    <row r="98" spans="1:44" x14ac:dyDescent="0.15">
      <c r="A98">
        <v>97</v>
      </c>
      <c r="B98" s="4" t="s">
        <v>367</v>
      </c>
      <c r="C98" s="4" t="s">
        <v>567</v>
      </c>
      <c r="D98">
        <v>2.5700107097252547E-4</v>
      </c>
      <c r="E98">
        <v>2.5498649317441332E-4</v>
      </c>
      <c r="F98">
        <v>2.4185414537985985E-4</v>
      </c>
      <c r="G98">
        <v>2.4579969701371741E-4</v>
      </c>
      <c r="H98">
        <v>2.4451182866760978E-4</v>
      </c>
      <c r="I98">
        <v>2.343553866647391E-4</v>
      </c>
      <c r="J98">
        <v>2.3312150845199864E-4</v>
      </c>
      <c r="K98">
        <v>2.2408432378847804E-4</v>
      </c>
      <c r="L98">
        <v>2.1561807498889933E-4</v>
      </c>
      <c r="M98" t="e">
        <v>#VALUE!</v>
      </c>
      <c r="N98" t="e">
        <v>#VALUE!</v>
      </c>
      <c r="P98">
        <f t="shared" si="30"/>
        <v>-0.20701374651383886</v>
      </c>
      <c r="Q98">
        <f t="shared" si="31"/>
        <v>-0.23200752004226857</v>
      </c>
      <c r="R98">
        <f t="shared" si="32"/>
        <v>-0.2414805358086117</v>
      </c>
      <c r="S98">
        <f t="shared" si="33"/>
        <v>-0.22750048014806915</v>
      </c>
      <c r="T98">
        <f t="shared" si="34"/>
        <v>-0.23107312187811774</v>
      </c>
      <c r="U98">
        <f t="shared" si="35"/>
        <v>-0.23482880481981702</v>
      </c>
      <c r="V98">
        <f t="shared" si="36"/>
        <v>-0.24255294300083427</v>
      </c>
      <c r="W98">
        <f t="shared" si="37"/>
        <v>-0.23710405872579091</v>
      </c>
      <c r="X98">
        <f t="shared" si="38"/>
        <v>-0.23586019922338752</v>
      </c>
      <c r="Z98">
        <f t="shared" si="39"/>
        <v>1.043403922122711E-4</v>
      </c>
      <c r="AA98">
        <f t="shared" si="40"/>
        <v>1.7117837024594189E-4</v>
      </c>
      <c r="AB98">
        <f t="shared" si="41"/>
        <v>1.8448864811043409E-4</v>
      </c>
      <c r="AC98">
        <f t="shared" si="42"/>
        <v>1.3707096679667509E-4</v>
      </c>
      <c r="AD98">
        <f t="shared" si="43"/>
        <v>1.6334627831585181E-4</v>
      </c>
      <c r="AE98">
        <f t="shared" si="44"/>
        <v>1.570437677664108E-4</v>
      </c>
      <c r="AF98">
        <f t="shared" si="45"/>
        <v>1.6390113275117804E-4</v>
      </c>
      <c r="AG98">
        <f t="shared" si="46"/>
        <v>1.5017821177943733E-4</v>
      </c>
      <c r="AH98">
        <f t="shared" si="47"/>
        <v>1.3656646249794675E-4</v>
      </c>
      <c r="AJ98">
        <f t="shared" si="48"/>
        <v>0.39649312674308057</v>
      </c>
      <c r="AK98">
        <f t="shared" si="49"/>
        <v>0.38399623997886573</v>
      </c>
      <c r="AL98">
        <f t="shared" si="50"/>
        <v>0.37925973209569414</v>
      </c>
      <c r="AM98">
        <f t="shared" si="51"/>
        <v>0.38624975992596544</v>
      </c>
      <c r="AN98">
        <f t="shared" si="52"/>
        <v>0.38446343906094116</v>
      </c>
      <c r="AO98">
        <f t="shared" si="53"/>
        <v>0.38258559759009148</v>
      </c>
      <c r="AP98">
        <f t="shared" si="54"/>
        <v>0.37872352849958285</v>
      </c>
      <c r="AQ98">
        <f t="shared" si="55"/>
        <v>0.38144797063710456</v>
      </c>
      <c r="AR98">
        <f t="shared" si="56"/>
        <v>0.38206990038830624</v>
      </c>
    </row>
    <row r="99" spans="1:44" x14ac:dyDescent="0.15">
      <c r="A99">
        <v>98</v>
      </c>
      <c r="B99" s="4" t="s">
        <v>61</v>
      </c>
      <c r="C99" s="4" t="s">
        <v>567</v>
      </c>
      <c r="D99">
        <v>3.3523985502096509E-4</v>
      </c>
      <c r="E99">
        <v>4.034032892384698E-4</v>
      </c>
      <c r="F99">
        <v>3.3345108005082596E-4</v>
      </c>
      <c r="G99">
        <v>3.1318834678314939E-4</v>
      </c>
      <c r="H99">
        <v>3.2907839061688076E-4</v>
      </c>
      <c r="I99">
        <v>3.4134971745542869E-4</v>
      </c>
      <c r="J99">
        <v>3.5509895402212354E-4</v>
      </c>
      <c r="K99">
        <v>4.1470058134065812E-4</v>
      </c>
      <c r="L99">
        <v>3.808034926730576E-4</v>
      </c>
      <c r="M99" t="e">
        <v>#VALUE!</v>
      </c>
      <c r="N99" t="e">
        <v>#VALUE!</v>
      </c>
      <c r="P99">
        <f t="shared" si="30"/>
        <v>-0.20671916632350881</v>
      </c>
      <c r="Q99">
        <f t="shared" si="31"/>
        <v>-0.23127678889325076</v>
      </c>
      <c r="R99">
        <f t="shared" si="32"/>
        <v>-0.24096057335581911</v>
      </c>
      <c r="S99">
        <f t="shared" si="33"/>
        <v>-0.22723033125023587</v>
      </c>
      <c r="T99">
        <f t="shared" si="34"/>
        <v>-0.23070531991639751</v>
      </c>
      <c r="U99">
        <f t="shared" si="35"/>
        <v>-0.23437676497646998</v>
      </c>
      <c r="V99">
        <f t="shared" si="36"/>
        <v>-0.24184306934359495</v>
      </c>
      <c r="W99">
        <f t="shared" si="37"/>
        <v>-0.23602843452786854</v>
      </c>
      <c r="X99">
        <f t="shared" si="38"/>
        <v>-0.23489000149741213</v>
      </c>
      <c r="Z99">
        <f t="shared" si="39"/>
        <v>1.3829225120756019E-4</v>
      </c>
      <c r="AA99">
        <f t="shared" si="40"/>
        <v>2.7775628953786389E-4</v>
      </c>
      <c r="AB99">
        <f t="shared" si="41"/>
        <v>2.5975219261478385E-4</v>
      </c>
      <c r="AC99">
        <f t="shared" si="42"/>
        <v>1.7755110624578056E-4</v>
      </c>
      <c r="AD99">
        <f t="shared" si="43"/>
        <v>2.2395909531074243E-4</v>
      </c>
      <c r="AE99">
        <f t="shared" si="44"/>
        <v>2.3430377445236625E-4</v>
      </c>
      <c r="AF99">
        <f t="shared" si="45"/>
        <v>2.5672325064591124E-4</v>
      </c>
      <c r="AG99">
        <f t="shared" si="46"/>
        <v>2.8981665970207197E-4</v>
      </c>
      <c r="AH99">
        <f t="shared" si="47"/>
        <v>2.5137623648815945E-4</v>
      </c>
      <c r="AJ99">
        <f t="shared" si="48"/>
        <v>0.39664041683824558</v>
      </c>
      <c r="AK99">
        <f t="shared" si="49"/>
        <v>0.38436160555337462</v>
      </c>
      <c r="AL99">
        <f t="shared" si="50"/>
        <v>0.37951971332209045</v>
      </c>
      <c r="AM99">
        <f t="shared" si="51"/>
        <v>0.38638483437488208</v>
      </c>
      <c r="AN99">
        <f t="shared" si="52"/>
        <v>0.38464734004180123</v>
      </c>
      <c r="AO99">
        <f t="shared" si="53"/>
        <v>0.38281161751176501</v>
      </c>
      <c r="AP99">
        <f t="shared" si="54"/>
        <v>0.37907846532820255</v>
      </c>
      <c r="AQ99">
        <f t="shared" si="55"/>
        <v>0.38198578273606576</v>
      </c>
      <c r="AR99">
        <f t="shared" si="56"/>
        <v>0.38255499925129394</v>
      </c>
    </row>
    <row r="100" spans="1:44" x14ac:dyDescent="0.15">
      <c r="A100">
        <v>99</v>
      </c>
      <c r="B100" s="4" t="s">
        <v>385</v>
      </c>
      <c r="C100" s="4" t="s">
        <v>567</v>
      </c>
      <c r="D100">
        <v>2.3044200984105649</v>
      </c>
      <c r="E100">
        <v>1.2844075626884279</v>
      </c>
      <c r="F100">
        <v>1.2170332858992232</v>
      </c>
      <c r="G100">
        <v>1.6647512499999999</v>
      </c>
      <c r="H100">
        <v>1.3952093477847132</v>
      </c>
      <c r="I100">
        <v>0.93909931329211127</v>
      </c>
      <c r="J100">
        <v>0.64405274337293628</v>
      </c>
      <c r="K100">
        <v>0.74895655172413789</v>
      </c>
      <c r="L100">
        <v>0.66999160919540224</v>
      </c>
      <c r="M100" t="e">
        <v>#VALUE!</v>
      </c>
      <c r="N100" t="e">
        <v>#VALUE!</v>
      </c>
      <c r="P100">
        <f t="shared" si="30"/>
        <v>8.468489228398921</v>
      </c>
      <c r="Q100">
        <f t="shared" si="31"/>
        <v>6.0905268049297083</v>
      </c>
      <c r="R100">
        <f t="shared" si="32"/>
        <v>6.6658014563724093</v>
      </c>
      <c r="S100">
        <f t="shared" si="33"/>
        <v>6.4452005514844144</v>
      </c>
      <c r="T100">
        <f t="shared" si="34"/>
        <v>5.8359915827639197</v>
      </c>
      <c r="U100">
        <f t="shared" si="35"/>
        <v>3.7317773261710849</v>
      </c>
      <c r="V100">
        <f t="shared" si="36"/>
        <v>3.5042921187169846</v>
      </c>
      <c r="W100">
        <f t="shared" si="37"/>
        <v>3.9879015627672389</v>
      </c>
      <c r="X100">
        <f t="shared" si="38"/>
        <v>3.6979927558866574</v>
      </c>
      <c r="Z100">
        <f t="shared" si="39"/>
        <v>1</v>
      </c>
      <c r="AA100">
        <f t="shared" si="40"/>
        <v>0.92231956894179112</v>
      </c>
      <c r="AB100">
        <f t="shared" si="41"/>
        <v>1</v>
      </c>
      <c r="AC100">
        <f t="shared" si="42"/>
        <v>1</v>
      </c>
      <c r="AD100">
        <f t="shared" si="43"/>
        <v>1</v>
      </c>
      <c r="AE100">
        <f t="shared" si="44"/>
        <v>0.67810616863203044</v>
      </c>
      <c r="AF100">
        <f t="shared" si="45"/>
        <v>0.49009628629072111</v>
      </c>
      <c r="AG100">
        <f t="shared" si="46"/>
        <v>0.54864400030062799</v>
      </c>
      <c r="AH100">
        <f t="shared" si="47"/>
        <v>0.46565483824864284</v>
      </c>
      <c r="AJ100">
        <f t="shared" si="48"/>
        <v>4.7342446141994605</v>
      </c>
      <c r="AK100">
        <f t="shared" si="49"/>
        <v>3.5452634024648542</v>
      </c>
      <c r="AL100">
        <f t="shared" si="50"/>
        <v>3.8329007281862046</v>
      </c>
      <c r="AM100">
        <f t="shared" si="51"/>
        <v>3.7226002757422072</v>
      </c>
      <c r="AN100">
        <f t="shared" si="52"/>
        <v>3.4179957913819599</v>
      </c>
      <c r="AO100">
        <f t="shared" si="53"/>
        <v>2.3658886630855425</v>
      </c>
      <c r="AP100">
        <f t="shared" si="54"/>
        <v>2.2521460593584921</v>
      </c>
      <c r="AQ100">
        <f t="shared" si="55"/>
        <v>2.4939507813836195</v>
      </c>
      <c r="AR100">
        <f t="shared" si="56"/>
        <v>2.3489963779433287</v>
      </c>
    </row>
    <row r="101" spans="1:44" x14ac:dyDescent="0.15">
      <c r="A101">
        <v>100</v>
      </c>
      <c r="B101" s="4" t="s">
        <v>54</v>
      </c>
      <c r="C101" s="4" t="s">
        <v>567</v>
      </c>
      <c r="D101">
        <v>1.6676107339152924E-3</v>
      </c>
      <c r="E101">
        <v>1.5640987333549853E-3</v>
      </c>
      <c r="F101">
        <v>1.6316920583468392E-3</v>
      </c>
      <c r="G101">
        <v>1.7207110241356815E-3</v>
      </c>
      <c r="H101">
        <v>1.7607130578151827E-3</v>
      </c>
      <c r="I101">
        <v>1.7253781844856996E-3</v>
      </c>
      <c r="J101">
        <v>1.6878590307036576E-3</v>
      </c>
      <c r="K101">
        <v>1.6239324694737856E-3</v>
      </c>
      <c r="L101">
        <v>1.6770179778987297E-3</v>
      </c>
      <c r="M101" t="e">
        <v>#VALUE!</v>
      </c>
      <c r="N101" t="e">
        <v>#VALUE!</v>
      </c>
      <c r="P101">
        <f t="shared" si="30"/>
        <v>-0.20170259977191315</v>
      </c>
      <c r="Q101">
        <f t="shared" si="31"/>
        <v>-0.22556209663447865</v>
      </c>
      <c r="R101">
        <f t="shared" si="32"/>
        <v>-0.2335909319391547</v>
      </c>
      <c r="S101">
        <f t="shared" si="33"/>
        <v>-0.2215878276348186</v>
      </c>
      <c r="T101">
        <f t="shared" si="34"/>
        <v>-0.22447876858304588</v>
      </c>
      <c r="U101">
        <f t="shared" si="35"/>
        <v>-0.22852938963610595</v>
      </c>
      <c r="V101">
        <f t="shared" si="36"/>
        <v>-0.23408678894737558</v>
      </c>
      <c r="W101">
        <f t="shared" si="37"/>
        <v>-0.22920488706933512</v>
      </c>
      <c r="X101">
        <f t="shared" si="38"/>
        <v>-0.22727683343710059</v>
      </c>
      <c r="Z101">
        <f t="shared" si="39"/>
        <v>7.1647695537735466E-4</v>
      </c>
      <c r="AA101">
        <f t="shared" si="40"/>
        <v>1.1112502649243438E-3</v>
      </c>
      <c r="AB101">
        <f t="shared" si="41"/>
        <v>1.3264933231815126E-3</v>
      </c>
      <c r="AC101">
        <f t="shared" si="42"/>
        <v>1.0230453319343682E-3</v>
      </c>
      <c r="AD101">
        <f t="shared" si="43"/>
        <v>1.2500787351097525E-3</v>
      </c>
      <c r="AE101">
        <f t="shared" si="44"/>
        <v>1.2337029746352101E-3</v>
      </c>
      <c r="AF101">
        <f t="shared" si="45"/>
        <v>1.2709239693517831E-3</v>
      </c>
      <c r="AG101">
        <f t="shared" si="46"/>
        <v>1.1756553924829908E-3</v>
      </c>
      <c r="AH101">
        <f t="shared" si="47"/>
        <v>1.1522916694480989E-3</v>
      </c>
      <c r="AJ101">
        <f t="shared" si="48"/>
        <v>0.39914870011404341</v>
      </c>
      <c r="AK101">
        <f t="shared" si="49"/>
        <v>0.38721895168276066</v>
      </c>
      <c r="AL101">
        <f t="shared" si="50"/>
        <v>0.38320453403042265</v>
      </c>
      <c r="AM101">
        <f t="shared" si="51"/>
        <v>0.38920608618259067</v>
      </c>
      <c r="AN101">
        <f t="shared" si="52"/>
        <v>0.38776061570847709</v>
      </c>
      <c r="AO101">
        <f t="shared" si="53"/>
        <v>0.38573530518194704</v>
      </c>
      <c r="AP101">
        <f t="shared" si="54"/>
        <v>0.38295660552631222</v>
      </c>
      <c r="AQ101">
        <f t="shared" si="55"/>
        <v>0.38539755646533247</v>
      </c>
      <c r="AR101">
        <f t="shared" si="56"/>
        <v>0.38636158328144971</v>
      </c>
    </row>
    <row r="102" spans="1:44" x14ac:dyDescent="0.15">
      <c r="A102">
        <v>101</v>
      </c>
      <c r="B102" s="4" t="s">
        <v>142</v>
      </c>
      <c r="C102" s="4" t="s">
        <v>567</v>
      </c>
      <c r="D102">
        <v>4.0824095155576985E-3</v>
      </c>
      <c r="E102">
        <v>4.0826406504065032E-3</v>
      </c>
      <c r="F102">
        <v>4.0909227810999827E-3</v>
      </c>
      <c r="G102">
        <v>3.9495299663254513E-3</v>
      </c>
      <c r="H102">
        <v>4.0497417398713126E-3</v>
      </c>
      <c r="I102">
        <v>4.1682624073023236E-3</v>
      </c>
      <c r="J102">
        <v>4.2089295599204548E-3</v>
      </c>
      <c r="K102">
        <v>3.5139669446660029E-3</v>
      </c>
      <c r="L102">
        <v>3.6151639583322814E-3</v>
      </c>
      <c r="M102" t="e">
        <v>#VALUE!</v>
      </c>
      <c r="N102" t="e">
        <v>#VALUE!</v>
      </c>
      <c r="P102">
        <f t="shared" si="30"/>
        <v>-0.19261053765263739</v>
      </c>
      <c r="Q102">
        <f t="shared" si="31"/>
        <v>-0.2131620376269906</v>
      </c>
      <c r="R102">
        <f t="shared" si="32"/>
        <v>-0.21963077439481107</v>
      </c>
      <c r="S102">
        <f t="shared" si="33"/>
        <v>-0.21265289596958162</v>
      </c>
      <c r="T102">
        <f t="shared" si="34"/>
        <v>-0.21452318779215229</v>
      </c>
      <c r="U102">
        <f t="shared" si="35"/>
        <v>-0.21820845960891322</v>
      </c>
      <c r="V102">
        <f t="shared" si="36"/>
        <v>-0.21941488342936299</v>
      </c>
      <c r="W102">
        <f t="shared" si="37"/>
        <v>-0.21853965398517541</v>
      </c>
      <c r="X102">
        <f t="shared" si="38"/>
        <v>-0.21589335389521827</v>
      </c>
      <c r="Z102">
        <f t="shared" si="39"/>
        <v>1.7643831662607235E-3</v>
      </c>
      <c r="AA102">
        <f t="shared" si="40"/>
        <v>2.919812127781132E-3</v>
      </c>
      <c r="AB102">
        <f t="shared" si="41"/>
        <v>3.3471987279341656E-3</v>
      </c>
      <c r="AC102">
        <f t="shared" si="42"/>
        <v>2.3618895125989002E-3</v>
      </c>
      <c r="AD102">
        <f t="shared" si="43"/>
        <v>2.8907328353053462E-3</v>
      </c>
      <c r="AE102">
        <f t="shared" si="44"/>
        <v>2.9976959824241302E-3</v>
      </c>
      <c r="AF102">
        <f t="shared" si="45"/>
        <v>3.189402461749515E-3</v>
      </c>
      <c r="AG102">
        <f t="shared" si="46"/>
        <v>2.5602250195719107E-3</v>
      </c>
      <c r="AH102">
        <f t="shared" si="47"/>
        <v>2.4993724535344358E-3</v>
      </c>
      <c r="AJ102">
        <f t="shared" si="48"/>
        <v>0.40369473117368132</v>
      </c>
      <c r="AK102">
        <f t="shared" si="49"/>
        <v>0.3934189811865047</v>
      </c>
      <c r="AL102">
        <f t="shared" si="50"/>
        <v>0.39018461280259448</v>
      </c>
      <c r="AM102">
        <f t="shared" si="51"/>
        <v>0.3936735520152092</v>
      </c>
      <c r="AN102">
        <f t="shared" si="52"/>
        <v>0.39273840610392385</v>
      </c>
      <c r="AO102">
        <f t="shared" si="53"/>
        <v>0.39089577019554339</v>
      </c>
      <c r="AP102">
        <f t="shared" si="54"/>
        <v>0.3902925582853185</v>
      </c>
      <c r="AQ102">
        <f t="shared" si="55"/>
        <v>0.39073017300741231</v>
      </c>
      <c r="AR102">
        <f t="shared" si="56"/>
        <v>0.39205332305239088</v>
      </c>
    </row>
    <row r="103" spans="1:44" x14ac:dyDescent="0.15">
      <c r="A103">
        <v>102</v>
      </c>
      <c r="B103" s="4" t="s">
        <v>420</v>
      </c>
      <c r="C103" s="4" t="s">
        <v>567</v>
      </c>
      <c r="D103">
        <v>1.3016743142144644E-3</v>
      </c>
      <c r="E103">
        <v>1.2389697782460847E-3</v>
      </c>
      <c r="F103">
        <v>1.2377792022792019E-3</v>
      </c>
      <c r="G103">
        <v>1.6160626780626782E-3</v>
      </c>
      <c r="H103">
        <v>1.2115146386093322E-3</v>
      </c>
      <c r="I103">
        <v>9.5726368159203983E-4</v>
      </c>
      <c r="J103">
        <v>1.076450474898236E-3</v>
      </c>
      <c r="K103">
        <v>1.0440321121664405E-3</v>
      </c>
      <c r="L103">
        <v>1.0203464495703305E-3</v>
      </c>
      <c r="M103" t="e">
        <v>#VALUE!</v>
      </c>
      <c r="N103" t="e">
        <v>#VALUE!</v>
      </c>
      <c r="P103">
        <f t="shared" si="30"/>
        <v>-0.20308040262858115</v>
      </c>
      <c r="Q103">
        <f t="shared" si="31"/>
        <v>-0.22716287135301627</v>
      </c>
      <c r="R103">
        <f t="shared" si="32"/>
        <v>-0.23582703182135292</v>
      </c>
      <c r="S103">
        <f t="shared" si="33"/>
        <v>-0.22200734391016205</v>
      </c>
      <c r="T103">
        <f t="shared" si="34"/>
        <v>-0.22686737527700993</v>
      </c>
      <c r="U103">
        <f t="shared" si="35"/>
        <v>-0.2317745929753362</v>
      </c>
      <c r="V103">
        <f t="shared" si="36"/>
        <v>-0.2376450109247942</v>
      </c>
      <c r="W103">
        <f t="shared" si="37"/>
        <v>-0.23247719376926521</v>
      </c>
      <c r="X103">
        <f t="shared" si="38"/>
        <v>-0.23113371882340714</v>
      </c>
      <c r="Z103">
        <f t="shared" si="39"/>
        <v>5.576781975230418E-4</v>
      </c>
      <c r="AA103">
        <f t="shared" si="40"/>
        <v>8.7777556087461532E-4</v>
      </c>
      <c r="AB103">
        <f t="shared" si="41"/>
        <v>1.0028222540569723E-3</v>
      </c>
      <c r="AC103">
        <f t="shared" si="42"/>
        <v>9.6018341591962034E-4</v>
      </c>
      <c r="AD103">
        <f t="shared" si="43"/>
        <v>8.5644249745384842E-4</v>
      </c>
      <c r="AE103">
        <f t="shared" si="44"/>
        <v>6.7905179647849835E-4</v>
      </c>
      <c r="AF103">
        <f t="shared" si="45"/>
        <v>8.0565568320627439E-4</v>
      </c>
      <c r="AG103">
        <f t="shared" si="46"/>
        <v>7.5084175442270771E-4</v>
      </c>
      <c r="AH103">
        <f t="shared" si="47"/>
        <v>6.9588146805041199E-4</v>
      </c>
      <c r="AJ103">
        <f t="shared" si="48"/>
        <v>0.39845979868570941</v>
      </c>
      <c r="AK103">
        <f t="shared" si="49"/>
        <v>0.38641856432349186</v>
      </c>
      <c r="AL103">
        <f t="shared" si="50"/>
        <v>0.38208648408932355</v>
      </c>
      <c r="AM103">
        <f t="shared" si="51"/>
        <v>0.38899632804491896</v>
      </c>
      <c r="AN103">
        <f t="shared" si="52"/>
        <v>0.38656631236149502</v>
      </c>
      <c r="AO103">
        <f t="shared" si="53"/>
        <v>0.3841127035123319</v>
      </c>
      <c r="AP103">
        <f t="shared" si="54"/>
        <v>0.38117749453760291</v>
      </c>
      <c r="AQ103">
        <f t="shared" si="55"/>
        <v>0.38376140311536738</v>
      </c>
      <c r="AR103">
        <f t="shared" si="56"/>
        <v>0.38443314058829642</v>
      </c>
    </row>
    <row r="104" spans="1:44" x14ac:dyDescent="0.15">
      <c r="A104">
        <v>103</v>
      </c>
      <c r="B104" s="4" t="s">
        <v>272</v>
      </c>
      <c r="C104" s="4" t="s">
        <v>567</v>
      </c>
      <c r="D104">
        <v>3.2748683605132663E-4</v>
      </c>
      <c r="E104">
        <v>7.5831101745007839E-4</v>
      </c>
      <c r="F104">
        <v>1.8027042961140164E-4</v>
      </c>
      <c r="G104">
        <v>2.3564828614008938E-4</v>
      </c>
      <c r="H104">
        <v>2.3515609133751661E-4</v>
      </c>
      <c r="I104">
        <v>8.0164510839861574E-4</v>
      </c>
      <c r="J104">
        <v>6.1287440678405643E-4</v>
      </c>
      <c r="K104">
        <v>8.6538110309759765E-4</v>
      </c>
      <c r="L104">
        <v>9.5273984397422186E-4</v>
      </c>
      <c r="M104" t="e">
        <v>#VALUE!</v>
      </c>
      <c r="N104" t="e">
        <v>#VALUE!</v>
      </c>
      <c r="P104">
        <f t="shared" ref="P104:P111" si="57">(D104-D214)/D324</f>
        <v>-0.20674835754665327</v>
      </c>
      <c r="Q104">
        <f t="shared" ref="Q104:Q111" si="58">(E104-E214)/E324</f>
        <v>-0.22952939817394535</v>
      </c>
      <c r="R104">
        <f t="shared" ref="R104:R111" si="59">(F104-F214)/F324</f>
        <v>-0.24183012414383359</v>
      </c>
      <c r="S104">
        <f t="shared" ref="S104:S111" si="60">(G104-G214)/G324</f>
        <v>-0.22754117531659301</v>
      </c>
      <c r="T104">
        <f t="shared" ref="T104:T111" si="61">(H104-H214)/H324</f>
        <v>-0.23111381241187046</v>
      </c>
      <c r="U104">
        <f t="shared" ref="U104:U111" si="62">(I104-I214)/I324</f>
        <v>-0.23243206515099626</v>
      </c>
      <c r="V104">
        <f t="shared" ref="V104:V111" si="63">(J104-J214)/J324</f>
        <v>-0.24034289033473519</v>
      </c>
      <c r="W104">
        <f t="shared" ref="W104:W111" si="64">(K104-K214)/K324</f>
        <v>-0.2334852995352967</v>
      </c>
      <c r="X104">
        <f t="shared" ref="X104:X111" si="65">(L104-L214)/L324</f>
        <v>-0.23153079851681971</v>
      </c>
      <c r="Z104">
        <f t="shared" si="39"/>
        <v>1.3492781488551737E-4</v>
      </c>
      <c r="AA104">
        <f t="shared" si="40"/>
        <v>5.3261509404333069E-4</v>
      </c>
      <c r="AB104">
        <f t="shared" si="41"/>
        <v>1.338864227288459E-4</v>
      </c>
      <c r="AC104">
        <f t="shared" si="42"/>
        <v>1.3097304779732493E-4</v>
      </c>
      <c r="AD104">
        <f t="shared" si="43"/>
        <v>1.5664058304374779E-4</v>
      </c>
      <c r="AE104">
        <f t="shared" si="44"/>
        <v>5.6668049683549751E-4</v>
      </c>
      <c r="AF104">
        <f t="shared" si="45"/>
        <v>4.5288462584769606E-4</v>
      </c>
      <c r="AG104">
        <f t="shared" si="46"/>
        <v>6.199686067356225E-4</v>
      </c>
      <c r="AH104">
        <f t="shared" si="47"/>
        <v>6.4889245886574562E-4</v>
      </c>
      <c r="AJ104">
        <f t="shared" si="48"/>
        <v>0.39662582122667334</v>
      </c>
      <c r="AK104">
        <f t="shared" si="49"/>
        <v>0.38523530091302732</v>
      </c>
      <c r="AL104">
        <f t="shared" si="50"/>
        <v>0.37908493792808318</v>
      </c>
      <c r="AM104">
        <f t="shared" si="51"/>
        <v>0.38622941234170349</v>
      </c>
      <c r="AN104">
        <f t="shared" si="52"/>
        <v>0.38444309379406477</v>
      </c>
      <c r="AO104">
        <f t="shared" si="53"/>
        <v>0.38378396742450188</v>
      </c>
      <c r="AP104">
        <f t="shared" si="54"/>
        <v>0.37982855483263239</v>
      </c>
      <c r="AQ104">
        <f t="shared" si="55"/>
        <v>0.38325735023235163</v>
      </c>
      <c r="AR104">
        <f t="shared" si="56"/>
        <v>0.38423460074159016</v>
      </c>
    </row>
    <row r="105" spans="1:44" x14ac:dyDescent="0.15">
      <c r="A105">
        <v>104</v>
      </c>
      <c r="B105" s="4" t="s">
        <v>559</v>
      </c>
      <c r="C105" s="4" t="s">
        <v>567</v>
      </c>
      <c r="D105">
        <v>2.7628081881927172E-4</v>
      </c>
      <c r="E105">
        <v>2.8571486291486295E-4</v>
      </c>
      <c r="F105">
        <v>2.9210404087320018E-4</v>
      </c>
      <c r="G105">
        <v>2.8291656956420415E-4</v>
      </c>
      <c r="H105">
        <v>3.0716505645442905E-4</v>
      </c>
      <c r="I105">
        <v>3.0441387565496869E-4</v>
      </c>
      <c r="J105">
        <v>2.9914983751160631E-4</v>
      </c>
      <c r="K105">
        <v>2.953069202940833E-4</v>
      </c>
      <c r="L105">
        <v>3.0113693841964426E-4</v>
      </c>
      <c r="M105" t="e">
        <v>#VALUE!</v>
      </c>
      <c r="N105" t="e">
        <v>#VALUE!</v>
      </c>
      <c r="P105">
        <f t="shared" si="57"/>
        <v>-0.20694115551106082</v>
      </c>
      <c r="Q105">
        <f t="shared" si="58"/>
        <v>-0.23185622869571376</v>
      </c>
      <c r="R105">
        <f t="shared" si="59"/>
        <v>-0.24119528544507993</v>
      </c>
      <c r="S105">
        <f t="shared" si="60"/>
        <v>-0.22735168532513028</v>
      </c>
      <c r="T105">
        <f t="shared" si="61"/>
        <v>-0.23080062670322912</v>
      </c>
      <c r="U105">
        <f t="shared" si="62"/>
        <v>-0.23453281504022555</v>
      </c>
      <c r="V105">
        <f t="shared" si="63"/>
        <v>-0.24216867711289189</v>
      </c>
      <c r="W105">
        <f t="shared" si="64"/>
        <v>-0.23670215833584476</v>
      </c>
      <c r="X105">
        <f t="shared" si="65"/>
        <v>-0.23535791392489255</v>
      </c>
      <c r="Z105">
        <f t="shared" si="39"/>
        <v>1.1270687295860127E-4</v>
      </c>
      <c r="AA105">
        <f t="shared" si="40"/>
        <v>1.9324437488302051E-4</v>
      </c>
      <c r="AB105">
        <f t="shared" si="41"/>
        <v>2.2577807836689025E-4</v>
      </c>
      <c r="AC105">
        <f t="shared" si="42"/>
        <v>1.593669496053386E-4</v>
      </c>
      <c r="AD105">
        <f t="shared" si="43"/>
        <v>2.0825278205026566E-4</v>
      </c>
      <c r="AE105">
        <f t="shared" si="44"/>
        <v>2.0763261007041735E-4</v>
      </c>
      <c r="AF105">
        <f t="shared" si="45"/>
        <v>2.1414721976928982E-4</v>
      </c>
      <c r="AG105">
        <f t="shared" si="46"/>
        <v>2.0235326211763283E-4</v>
      </c>
      <c r="AH105">
        <f t="shared" si="47"/>
        <v>1.9600513160102851E-4</v>
      </c>
      <c r="AJ105">
        <f t="shared" si="48"/>
        <v>0.39652942224446958</v>
      </c>
      <c r="AK105">
        <f t="shared" si="49"/>
        <v>0.38407188565214312</v>
      </c>
      <c r="AL105">
        <f t="shared" si="50"/>
        <v>0.37940235727746002</v>
      </c>
      <c r="AM105">
        <f t="shared" si="51"/>
        <v>0.38632415733743486</v>
      </c>
      <c r="AN105">
        <f t="shared" si="52"/>
        <v>0.38459968664838545</v>
      </c>
      <c r="AO105">
        <f t="shared" si="53"/>
        <v>0.38273359247988725</v>
      </c>
      <c r="AP105">
        <f t="shared" si="54"/>
        <v>0.37891566144355404</v>
      </c>
      <c r="AQ105">
        <f t="shared" si="55"/>
        <v>0.38164892083207763</v>
      </c>
      <c r="AR105">
        <f t="shared" si="56"/>
        <v>0.38232104303755371</v>
      </c>
    </row>
    <row r="106" spans="1:44" x14ac:dyDescent="0.15">
      <c r="A106">
        <v>105</v>
      </c>
      <c r="B106" s="4" t="s">
        <v>560</v>
      </c>
      <c r="C106" s="4" t="s">
        <v>567</v>
      </c>
      <c r="D106">
        <v>1.6558701823975088E-5</v>
      </c>
      <c r="E106">
        <v>1.6609299885614032E-5</v>
      </c>
      <c r="F106">
        <v>1.7328516673529895E-5</v>
      </c>
      <c r="G106">
        <v>1.7613047937752884E-5</v>
      </c>
      <c r="H106">
        <v>1.6612287790871937E-5</v>
      </c>
      <c r="I106">
        <v>1.6871677333541544E-5</v>
      </c>
      <c r="J106">
        <v>1.773920569403394E-5</v>
      </c>
      <c r="K106">
        <v>1.9080550679109307E-5</v>
      </c>
      <c r="L106">
        <v>1.9129680618436047E-5</v>
      </c>
      <c r="M106" t="e">
        <v>#VALUE!</v>
      </c>
      <c r="N106" t="e">
        <v>#VALUE!</v>
      </c>
      <c r="P106">
        <f t="shared" si="57"/>
        <v>-0.2079190463562206</v>
      </c>
      <c r="Q106">
        <f t="shared" si="58"/>
        <v>-0.23318117184564258</v>
      </c>
      <c r="R106">
        <f t="shared" si="59"/>
        <v>-0.24275508606552057</v>
      </c>
      <c r="S106">
        <f t="shared" si="60"/>
        <v>-0.22841523911651637</v>
      </c>
      <c r="T106">
        <f t="shared" si="61"/>
        <v>-0.23206431622583026</v>
      </c>
      <c r="U106">
        <f t="shared" si="62"/>
        <v>-0.23574765071725937</v>
      </c>
      <c r="V106">
        <f t="shared" si="63"/>
        <v>-0.24380640606729537</v>
      </c>
      <c r="W106">
        <f t="shared" si="64"/>
        <v>-0.23826086991206369</v>
      </c>
      <c r="X106">
        <f t="shared" si="65"/>
        <v>-0.23701425141559293</v>
      </c>
      <c r="Z106">
        <f t="shared" si="39"/>
        <v>0</v>
      </c>
      <c r="AA106">
        <f t="shared" si="40"/>
        <v>0</v>
      </c>
      <c r="AB106">
        <f t="shared" si="41"/>
        <v>0</v>
      </c>
      <c r="AC106">
        <f t="shared" si="42"/>
        <v>0</v>
      </c>
      <c r="AD106">
        <f t="shared" si="43"/>
        <v>0</v>
      </c>
      <c r="AE106">
        <f t="shared" si="44"/>
        <v>0</v>
      </c>
      <c r="AF106">
        <f t="shared" si="45"/>
        <v>0</v>
      </c>
      <c r="AG106">
        <f t="shared" si="46"/>
        <v>0</v>
      </c>
      <c r="AH106">
        <f t="shared" si="47"/>
        <v>0</v>
      </c>
      <c r="AJ106">
        <f t="shared" si="48"/>
        <v>0.3960404768218897</v>
      </c>
      <c r="AK106">
        <f t="shared" si="49"/>
        <v>0.38340941407717871</v>
      </c>
      <c r="AL106">
        <f t="shared" si="50"/>
        <v>0.37862245696723973</v>
      </c>
      <c r="AM106">
        <f t="shared" si="51"/>
        <v>0.3857923804417418</v>
      </c>
      <c r="AN106">
        <f t="shared" si="52"/>
        <v>0.38396784188708488</v>
      </c>
      <c r="AO106">
        <f t="shared" si="53"/>
        <v>0.38212617464137033</v>
      </c>
      <c r="AP106">
        <f t="shared" si="54"/>
        <v>0.37809679696635234</v>
      </c>
      <c r="AQ106">
        <f t="shared" si="55"/>
        <v>0.38086956504396818</v>
      </c>
      <c r="AR106">
        <f t="shared" si="56"/>
        <v>0.38149287429220352</v>
      </c>
    </row>
    <row r="107" spans="1:44" x14ac:dyDescent="0.15">
      <c r="A107">
        <v>106</v>
      </c>
      <c r="B107" s="4" t="s">
        <v>402</v>
      </c>
      <c r="C107" s="4" t="s">
        <v>567</v>
      </c>
      <c r="D107">
        <v>7.1115578574349196E-4</v>
      </c>
      <c r="E107">
        <v>6.5111583637100031E-4</v>
      </c>
      <c r="F107">
        <v>6.09349407607566E-4</v>
      </c>
      <c r="G107">
        <v>6.21398870989949E-4</v>
      </c>
      <c r="H107">
        <v>6.5430709768095569E-4</v>
      </c>
      <c r="I107">
        <v>7.0370808269377028E-4</v>
      </c>
      <c r="J107">
        <v>6.9858060243072799E-4</v>
      </c>
      <c r="K107">
        <v>9.1174152614252526E-4</v>
      </c>
      <c r="L107">
        <v>9.0012528731670362E-4</v>
      </c>
      <c r="M107" t="e">
        <v>#VALUE!</v>
      </c>
      <c r="N107" t="e">
        <v>#VALUE!</v>
      </c>
      <c r="P107">
        <f t="shared" si="57"/>
        <v>-0.20530378918329428</v>
      </c>
      <c r="Q107">
        <f t="shared" si="58"/>
        <v>-0.2300571744089564</v>
      </c>
      <c r="R107">
        <f t="shared" si="59"/>
        <v>-0.23939439898947046</v>
      </c>
      <c r="S107">
        <f t="shared" si="60"/>
        <v>-0.22599477105278484</v>
      </c>
      <c r="T107">
        <f t="shared" si="61"/>
        <v>-0.22929081572338506</v>
      </c>
      <c r="U107">
        <f t="shared" si="62"/>
        <v>-0.23284583882881946</v>
      </c>
      <c r="V107">
        <f t="shared" si="63"/>
        <v>-0.23984410492184677</v>
      </c>
      <c r="W107">
        <f t="shared" si="64"/>
        <v>-0.23322369334549209</v>
      </c>
      <c r="X107">
        <f t="shared" si="65"/>
        <v>-0.2318398241193092</v>
      </c>
      <c r="Z107">
        <f t="shared" si="39"/>
        <v>2.0801362845132164E-4</v>
      </c>
      <c r="AA107">
        <f t="shared" si="40"/>
        <v>3.0616366612270829E-4</v>
      </c>
      <c r="AB107">
        <f t="shared" si="41"/>
        <v>3.1784143627415615E-4</v>
      </c>
      <c r="AC107">
        <f t="shared" si="42"/>
        <v>2.22320842147807E-4</v>
      </c>
      <c r="AD107">
        <f t="shared" si="43"/>
        <v>3.2957744493228709E-4</v>
      </c>
      <c r="AE107">
        <f t="shared" si="44"/>
        <v>3.7197776411290111E-4</v>
      </c>
      <c r="AF107">
        <f t="shared" si="45"/>
        <v>3.8222516277698528E-4</v>
      </c>
      <c r="AG107">
        <f t="shared" si="46"/>
        <v>5.2688662657999531E-4</v>
      </c>
      <c r="AH107">
        <f t="shared" si="47"/>
        <v>4.8486119673799954E-4</v>
      </c>
      <c r="AJ107">
        <f t="shared" si="48"/>
        <v>0.39734810540835286</v>
      </c>
      <c r="AK107">
        <f t="shared" si="49"/>
        <v>0.38497141279552183</v>
      </c>
      <c r="AL107">
        <f t="shared" si="50"/>
        <v>0.38030280050526477</v>
      </c>
      <c r="AM107">
        <f t="shared" si="51"/>
        <v>0.38700261447360756</v>
      </c>
      <c r="AN107">
        <f t="shared" si="52"/>
        <v>0.38535459213830747</v>
      </c>
      <c r="AO107">
        <f t="shared" si="53"/>
        <v>0.38357708058559026</v>
      </c>
      <c r="AP107">
        <f t="shared" si="54"/>
        <v>0.38007794753907664</v>
      </c>
      <c r="AQ107">
        <f t="shared" si="55"/>
        <v>0.38338815332725396</v>
      </c>
      <c r="AR107">
        <f t="shared" si="56"/>
        <v>0.38408008794034543</v>
      </c>
    </row>
    <row r="108" spans="1:44" x14ac:dyDescent="0.15">
      <c r="A108">
        <v>107</v>
      </c>
      <c r="B108" s="4" t="s">
        <v>232</v>
      </c>
      <c r="C108" s="4" t="s">
        <v>567</v>
      </c>
      <c r="D108">
        <v>2.3185322822822819E-4</v>
      </c>
      <c r="E108">
        <v>2.248264462809917E-4</v>
      </c>
      <c r="F108">
        <v>2.2259655043119605E-4</v>
      </c>
      <c r="G108">
        <v>2.513458505444987E-4</v>
      </c>
      <c r="H108">
        <v>1.9454168224299068E-4</v>
      </c>
      <c r="I108">
        <v>1.8863466567052673E-4</v>
      </c>
      <c r="J108">
        <v>1.9636720209189392E-4</v>
      </c>
      <c r="K108">
        <v>1.9259581621217781E-4</v>
      </c>
      <c r="L108">
        <v>2.0260814344415389E-4</v>
      </c>
      <c r="M108" t="e">
        <v>#VALUE!</v>
      </c>
      <c r="N108" t="e">
        <v>#VALUE!</v>
      </c>
      <c r="P108">
        <f t="shared" si="57"/>
        <v>-0.20710843173156182</v>
      </c>
      <c r="Q108">
        <f t="shared" si="58"/>
        <v>-0.23215601324725163</v>
      </c>
      <c r="R108">
        <f t="shared" si="59"/>
        <v>-0.24158985416451914</v>
      </c>
      <c r="S108">
        <f t="shared" si="60"/>
        <v>-0.2274782466225618</v>
      </c>
      <c r="T108">
        <f t="shared" si="61"/>
        <v>-0.23129045503508641</v>
      </c>
      <c r="U108">
        <f t="shared" si="62"/>
        <v>-0.23502197007823031</v>
      </c>
      <c r="V108">
        <f t="shared" si="63"/>
        <v>-0.24276684249473818</v>
      </c>
      <c r="W108">
        <f t="shared" si="64"/>
        <v>-0.23728174451786588</v>
      </c>
      <c r="X108">
        <f t="shared" si="65"/>
        <v>-0.23593661157368312</v>
      </c>
      <c r="Z108">
        <f t="shared" si="39"/>
        <v>0</v>
      </c>
      <c r="AA108">
        <f t="shared" si="40"/>
        <v>0</v>
      </c>
      <c r="AB108">
        <f t="shared" si="41"/>
        <v>0</v>
      </c>
      <c r="AC108">
        <f t="shared" si="42"/>
        <v>0</v>
      </c>
      <c r="AD108">
        <f t="shared" si="43"/>
        <v>0</v>
      </c>
      <c r="AE108">
        <f t="shared" si="44"/>
        <v>0</v>
      </c>
      <c r="AF108">
        <f t="shared" si="45"/>
        <v>0</v>
      </c>
      <c r="AG108">
        <f t="shared" si="46"/>
        <v>0</v>
      </c>
      <c r="AH108">
        <f t="shared" si="47"/>
        <v>0</v>
      </c>
      <c r="AJ108">
        <f t="shared" si="48"/>
        <v>0.3964457841342191</v>
      </c>
      <c r="AK108">
        <f t="shared" si="49"/>
        <v>0.38392199337637417</v>
      </c>
      <c r="AL108">
        <f t="shared" si="50"/>
        <v>0.37920507291774042</v>
      </c>
      <c r="AM108">
        <f t="shared" si="51"/>
        <v>0.38626087668871911</v>
      </c>
      <c r="AN108">
        <f t="shared" si="52"/>
        <v>0.38435477248245681</v>
      </c>
      <c r="AO108">
        <f t="shared" si="53"/>
        <v>0.38248901496088483</v>
      </c>
      <c r="AP108">
        <f t="shared" si="54"/>
        <v>0.37861657875263088</v>
      </c>
      <c r="AQ108">
        <f t="shared" si="55"/>
        <v>0.38135912774106706</v>
      </c>
      <c r="AR108">
        <f t="shared" si="56"/>
        <v>0.38203169421315841</v>
      </c>
    </row>
    <row r="109" spans="1:44" x14ac:dyDescent="0.15">
      <c r="A109">
        <v>108</v>
      </c>
      <c r="B109" s="4" t="s">
        <v>476</v>
      </c>
      <c r="C109" s="4" t="s">
        <v>567</v>
      </c>
      <c r="D109">
        <v>0.12258475935828876</v>
      </c>
      <c r="E109">
        <v>0.13145128342245987</v>
      </c>
      <c r="F109">
        <v>0.11990358288770053</v>
      </c>
      <c r="G109">
        <v>0.12966582887700534</v>
      </c>
      <c r="H109">
        <v>0.12709919786096258</v>
      </c>
      <c r="I109">
        <v>0.12902417112299466</v>
      </c>
      <c r="J109">
        <v>0.1344075935828877</v>
      </c>
      <c r="K109">
        <v>0.13622598930481283</v>
      </c>
      <c r="L109">
        <v>0.13638604278074867</v>
      </c>
      <c r="M109" t="e">
        <v>#VALUE!</v>
      </c>
      <c r="N109" t="e">
        <v>#VALUE!</v>
      </c>
      <c r="P109">
        <f t="shared" si="57"/>
        <v>0.25356772541466982</v>
      </c>
      <c r="Q109">
        <f t="shared" si="58"/>
        <v>0.41393837923886145</v>
      </c>
      <c r="R109">
        <f t="shared" si="59"/>
        <v>0.43779553610104821</v>
      </c>
      <c r="S109">
        <f t="shared" si="60"/>
        <v>0.29132098845453624</v>
      </c>
      <c r="T109">
        <f t="shared" si="61"/>
        <v>0.3206508846395883</v>
      </c>
      <c r="U109">
        <f t="shared" si="62"/>
        <v>0.30929468004067939</v>
      </c>
      <c r="V109">
        <f t="shared" si="63"/>
        <v>0.5383039011021763</v>
      </c>
      <c r="W109">
        <f t="shared" si="64"/>
        <v>0.53033803587666439</v>
      </c>
      <c r="X109">
        <f t="shared" si="65"/>
        <v>0.56392127208802389</v>
      </c>
      <c r="Z109">
        <f t="shared" si="39"/>
        <v>5.2908206825421772E-2</v>
      </c>
      <c r="AA109">
        <f t="shared" si="40"/>
        <v>9.395661578086606E-2</v>
      </c>
      <c r="AB109">
        <f t="shared" si="41"/>
        <v>9.8096047271325121E-2</v>
      </c>
      <c r="AC109">
        <f t="shared" si="42"/>
        <v>7.7584033416095655E-2</v>
      </c>
      <c r="AD109">
        <f t="shared" si="43"/>
        <v>9.0676523989618549E-2</v>
      </c>
      <c r="AE109">
        <f t="shared" si="44"/>
        <v>9.2762917066713899E-2</v>
      </c>
      <c r="AF109">
        <f t="shared" si="45"/>
        <v>0.10185051086047966</v>
      </c>
      <c r="AG109">
        <f t="shared" si="46"/>
        <v>9.9339952227930253E-2</v>
      </c>
      <c r="AH109">
        <f t="shared" si="47"/>
        <v>9.4244531014571295E-2</v>
      </c>
      <c r="AJ109">
        <f t="shared" si="48"/>
        <v>0.62678386270733488</v>
      </c>
      <c r="AK109">
        <f t="shared" si="49"/>
        <v>0.70696918961943078</v>
      </c>
      <c r="AL109">
        <f t="shared" si="50"/>
        <v>0.71889776805052408</v>
      </c>
      <c r="AM109">
        <f t="shared" si="51"/>
        <v>0.64566049422726812</v>
      </c>
      <c r="AN109">
        <f t="shared" si="52"/>
        <v>0.66032544231979418</v>
      </c>
      <c r="AO109">
        <f t="shared" si="53"/>
        <v>0.65464734002033964</v>
      </c>
      <c r="AP109">
        <f t="shared" si="54"/>
        <v>0.7691519505510882</v>
      </c>
      <c r="AQ109">
        <f t="shared" si="55"/>
        <v>0.76516901793833214</v>
      </c>
      <c r="AR109">
        <f t="shared" si="56"/>
        <v>0.78196063604401189</v>
      </c>
    </row>
    <row r="110" spans="1:44" x14ac:dyDescent="0.15">
      <c r="A110">
        <v>109</v>
      </c>
      <c r="B110" s="4" t="s">
        <v>561</v>
      </c>
      <c r="C110" s="4" t="s">
        <v>567</v>
      </c>
      <c r="D110">
        <v>6.9900740740740748E-4</v>
      </c>
      <c r="E110">
        <v>6.7207162790697674E-4</v>
      </c>
      <c r="F110">
        <v>5.7370648148148142E-4</v>
      </c>
      <c r="G110">
        <v>5.5041574074074073E-4</v>
      </c>
      <c r="H110">
        <v>6.449453703703704E-4</v>
      </c>
      <c r="I110">
        <v>6.1605416666666668E-4</v>
      </c>
      <c r="J110">
        <v>6.2811342592592595E-4</v>
      </c>
      <c r="K110">
        <v>6.8627916666666661E-4</v>
      </c>
      <c r="L110">
        <v>8.6952500000000001E-4</v>
      </c>
      <c r="M110" t="e">
        <v>#VALUE!</v>
      </c>
      <c r="N110" t="e">
        <v>#VALUE!</v>
      </c>
      <c r="P110">
        <f t="shared" si="57"/>
        <v>-0.20534952956187977</v>
      </c>
      <c r="Q110">
        <f t="shared" si="58"/>
        <v>-0.22995399842056588</v>
      </c>
      <c r="R110">
        <f t="shared" si="59"/>
        <v>-0.23959673090548708</v>
      </c>
      <c r="S110">
        <f t="shared" si="60"/>
        <v>-0.2262793295721674</v>
      </c>
      <c r="T110">
        <f t="shared" si="61"/>
        <v>-0.22933153230912007</v>
      </c>
      <c r="U110">
        <f t="shared" si="62"/>
        <v>-0.23321616744508197</v>
      </c>
      <c r="V110">
        <f t="shared" si="63"/>
        <v>-0.24025420362547992</v>
      </c>
      <c r="W110">
        <f t="shared" si="64"/>
        <v>-0.23449594982921051</v>
      </c>
      <c r="X110">
        <f t="shared" si="65"/>
        <v>-0.23201955141960651</v>
      </c>
      <c r="Z110">
        <f t="shared" si="39"/>
        <v>0</v>
      </c>
      <c r="AA110">
        <f t="shared" si="40"/>
        <v>0</v>
      </c>
      <c r="AB110">
        <f t="shared" si="41"/>
        <v>0</v>
      </c>
      <c r="AC110">
        <f t="shared" si="42"/>
        <v>0</v>
      </c>
      <c r="AD110">
        <f t="shared" si="43"/>
        <v>0</v>
      </c>
      <c r="AE110">
        <f t="shared" si="44"/>
        <v>0</v>
      </c>
      <c r="AF110">
        <f t="shared" si="45"/>
        <v>0</v>
      </c>
      <c r="AG110">
        <f t="shared" si="46"/>
        <v>0</v>
      </c>
      <c r="AH110">
        <f t="shared" si="47"/>
        <v>0</v>
      </c>
      <c r="AJ110">
        <f t="shared" si="48"/>
        <v>0.3973252352190601</v>
      </c>
      <c r="AK110">
        <f t="shared" si="49"/>
        <v>0.38502300078971707</v>
      </c>
      <c r="AL110">
        <f t="shared" si="50"/>
        <v>0.38020163454725647</v>
      </c>
      <c r="AM110">
        <f t="shared" si="51"/>
        <v>0.38686033521391627</v>
      </c>
      <c r="AN110">
        <f t="shared" si="52"/>
        <v>0.38533423384543997</v>
      </c>
      <c r="AO110">
        <f t="shared" si="53"/>
        <v>0.383391916277459</v>
      </c>
      <c r="AP110">
        <f t="shared" si="54"/>
        <v>0.37987289818726006</v>
      </c>
      <c r="AQ110">
        <f t="shared" si="55"/>
        <v>0.38275202508539474</v>
      </c>
      <c r="AR110">
        <f t="shared" si="56"/>
        <v>0.38399022429019675</v>
      </c>
    </row>
    <row r="111" spans="1:44" x14ac:dyDescent="0.15">
      <c r="A111">
        <v>110</v>
      </c>
      <c r="B111" s="4" t="s">
        <v>562</v>
      </c>
      <c r="C111" s="4" t="s">
        <v>567</v>
      </c>
      <c r="D111">
        <v>1.2833831586068249E-3</v>
      </c>
      <c r="E111">
        <v>1.2088097551496309E-3</v>
      </c>
      <c r="F111">
        <v>1.120761000157737E-3</v>
      </c>
      <c r="G111">
        <v>1.0897637971220941E-3</v>
      </c>
      <c r="H111">
        <v>1.1235915076437666E-3</v>
      </c>
      <c r="I111">
        <v>1.1374207782463969E-3</v>
      </c>
      <c r="J111">
        <v>9.7890599275600931E-4</v>
      </c>
      <c r="K111">
        <v>9.8218452185343404E-4</v>
      </c>
      <c r="L111">
        <v>9.8842010182295941E-4</v>
      </c>
      <c r="M111" t="e">
        <v>#VALUE!</v>
      </c>
      <c r="N111" t="e">
        <v>#VALUE!</v>
      </c>
      <c r="P111">
        <f t="shared" si="57"/>
        <v>-0.20314927144045988</v>
      </c>
      <c r="Q111">
        <f t="shared" si="58"/>
        <v>-0.22731136444083475</v>
      </c>
      <c r="R111">
        <f t="shared" si="59"/>
        <v>-0.23649130155499654</v>
      </c>
      <c r="S111">
        <f t="shared" si="60"/>
        <v>-0.2241171808501132</v>
      </c>
      <c r="T111">
        <f t="shared" si="61"/>
        <v>-0.22724977582995087</v>
      </c>
      <c r="U111">
        <f t="shared" si="62"/>
        <v>-0.23101344810768137</v>
      </c>
      <c r="V111">
        <f t="shared" si="63"/>
        <v>-0.23821269176085508</v>
      </c>
      <c r="W111">
        <f t="shared" si="64"/>
        <v>-0.23282619214735817</v>
      </c>
      <c r="X111">
        <f t="shared" si="65"/>
        <v>-0.23132123458852402</v>
      </c>
      <c r="Z111">
        <f t="shared" si="39"/>
        <v>0</v>
      </c>
      <c r="AA111">
        <f t="shared" si="40"/>
        <v>0</v>
      </c>
      <c r="AB111">
        <f t="shared" si="41"/>
        <v>0</v>
      </c>
      <c r="AC111">
        <f t="shared" si="42"/>
        <v>0</v>
      </c>
      <c r="AD111">
        <f t="shared" si="43"/>
        <v>0</v>
      </c>
      <c r="AE111">
        <f t="shared" si="44"/>
        <v>0</v>
      </c>
      <c r="AF111">
        <f t="shared" si="45"/>
        <v>0</v>
      </c>
      <c r="AG111">
        <f t="shared" si="46"/>
        <v>0</v>
      </c>
      <c r="AH111">
        <f t="shared" si="47"/>
        <v>0</v>
      </c>
      <c r="AJ111">
        <f t="shared" si="48"/>
        <v>0.39842536427977004</v>
      </c>
      <c r="AK111">
        <f t="shared" si="49"/>
        <v>0.38634431777958261</v>
      </c>
      <c r="AL111">
        <f t="shared" si="50"/>
        <v>0.38175434922250173</v>
      </c>
      <c r="AM111">
        <f t="shared" si="51"/>
        <v>0.38794140957494339</v>
      </c>
      <c r="AN111">
        <f t="shared" si="52"/>
        <v>0.38637511208502456</v>
      </c>
      <c r="AO111">
        <f t="shared" si="53"/>
        <v>0.38449327594615934</v>
      </c>
      <c r="AP111">
        <f t="shared" si="54"/>
        <v>0.38089365411957243</v>
      </c>
      <c r="AQ111">
        <f t="shared" si="55"/>
        <v>0.38358690392632089</v>
      </c>
      <c r="AR111">
        <f t="shared" si="56"/>
        <v>0.38433938270573798</v>
      </c>
    </row>
    <row r="112" spans="1:44" x14ac:dyDescent="0.15">
      <c r="A112">
        <v>1</v>
      </c>
      <c r="B112" s="4" t="s">
        <v>245</v>
      </c>
      <c r="D112">
        <v>5.5238647292354497E-2</v>
      </c>
      <c r="E112">
        <v>4.7377396470801789E-2</v>
      </c>
      <c r="F112">
        <v>4.2781227409691369E-2</v>
      </c>
      <c r="G112">
        <v>5.6995800537432618E-2</v>
      </c>
      <c r="H112">
        <v>5.3373808324868093E-2</v>
      </c>
      <c r="I112">
        <v>5.5816515215845332E-2</v>
      </c>
      <c r="J112">
        <v>4.1910944175963111E-2</v>
      </c>
      <c r="K112">
        <v>4.2242373250387377E-2</v>
      </c>
      <c r="L112">
        <v>4.0373066892565077E-2</v>
      </c>
      <c r="P112">
        <f t="shared" ref="P112:X112" si="66">MAX(P2:P111)</f>
        <v>8.468489228398921</v>
      </c>
      <c r="Q112">
        <f t="shared" si="66"/>
        <v>6.6231278448119548</v>
      </c>
      <c r="R112">
        <f t="shared" si="66"/>
        <v>6.6658014563724093</v>
      </c>
      <c r="S112">
        <f t="shared" si="66"/>
        <v>6.4452005514844144</v>
      </c>
      <c r="T112">
        <f t="shared" si="66"/>
        <v>5.8359915827639197</v>
      </c>
      <c r="U112">
        <f t="shared" si="66"/>
        <v>5.6151429036220186</v>
      </c>
      <c r="V112">
        <f t="shared" si="66"/>
        <v>7.4038714679105926</v>
      </c>
      <c r="W112">
        <f t="shared" si="66"/>
        <v>7.464662027929867</v>
      </c>
      <c r="X112">
        <f t="shared" si="66"/>
        <v>8.2134659843359774</v>
      </c>
    </row>
    <row r="113" spans="1:24" x14ac:dyDescent="0.15">
      <c r="A113">
        <v>2</v>
      </c>
      <c r="B113" s="4" t="s">
        <v>152</v>
      </c>
      <c r="D113">
        <v>5.5238647292354497E-2</v>
      </c>
      <c r="E113">
        <v>4.7377396470801789E-2</v>
      </c>
      <c r="F113">
        <v>4.2781227409691369E-2</v>
      </c>
      <c r="G113">
        <v>5.6995800537432618E-2</v>
      </c>
      <c r="H113">
        <v>5.3373808324868093E-2</v>
      </c>
      <c r="I113">
        <v>5.5816515215845332E-2</v>
      </c>
      <c r="J113">
        <v>4.1910944175963111E-2</v>
      </c>
      <c r="K113">
        <v>4.2242373250387377E-2</v>
      </c>
      <c r="L113">
        <v>4.0373066892565077E-2</v>
      </c>
      <c r="P113">
        <f t="shared" ref="P113:X113" si="67">MAX(P3:P112)</f>
        <v>8.468489228398921</v>
      </c>
      <c r="Q113">
        <f t="shared" si="67"/>
        <v>6.6231278448119548</v>
      </c>
      <c r="R113">
        <f t="shared" si="67"/>
        <v>6.6658014563724093</v>
      </c>
      <c r="S113">
        <f t="shared" si="67"/>
        <v>6.4452005514844144</v>
      </c>
      <c r="T113">
        <f t="shared" si="67"/>
        <v>5.8359915827639197</v>
      </c>
      <c r="U113">
        <f t="shared" si="67"/>
        <v>5.6151429036220186</v>
      </c>
      <c r="V113">
        <f t="shared" si="67"/>
        <v>7.4038714679105926</v>
      </c>
      <c r="W113">
        <f t="shared" si="67"/>
        <v>7.464662027929867</v>
      </c>
      <c r="X113">
        <f t="shared" si="67"/>
        <v>8.2134659843359774</v>
      </c>
    </row>
    <row r="114" spans="1:24" x14ac:dyDescent="0.15">
      <c r="A114">
        <v>3</v>
      </c>
      <c r="B114" s="4" t="s">
        <v>519</v>
      </c>
      <c r="D114">
        <v>5.5238647292354497E-2</v>
      </c>
      <c r="E114">
        <v>4.7377396470801789E-2</v>
      </c>
      <c r="F114">
        <v>4.2781227409691369E-2</v>
      </c>
      <c r="G114">
        <v>5.6995800537432618E-2</v>
      </c>
      <c r="H114">
        <v>5.3373808324868093E-2</v>
      </c>
      <c r="I114">
        <v>5.5816515215845332E-2</v>
      </c>
      <c r="J114">
        <v>4.1910944175963111E-2</v>
      </c>
      <c r="K114">
        <v>4.2242373250387377E-2</v>
      </c>
      <c r="L114">
        <v>4.0373066892565077E-2</v>
      </c>
      <c r="P114">
        <f t="shared" ref="P114:X114" si="68">MAX(P4:P113)</f>
        <v>8.468489228398921</v>
      </c>
      <c r="Q114">
        <f t="shared" si="68"/>
        <v>6.6231278448119548</v>
      </c>
      <c r="R114">
        <f t="shared" si="68"/>
        <v>6.6658014563724093</v>
      </c>
      <c r="S114">
        <f t="shared" si="68"/>
        <v>6.4452005514844144</v>
      </c>
      <c r="T114">
        <f t="shared" si="68"/>
        <v>5.8359915827639197</v>
      </c>
      <c r="U114">
        <f t="shared" si="68"/>
        <v>5.6151429036220186</v>
      </c>
      <c r="V114">
        <f t="shared" si="68"/>
        <v>7.4038714679105926</v>
      </c>
      <c r="W114">
        <f t="shared" si="68"/>
        <v>7.464662027929867</v>
      </c>
      <c r="X114">
        <f t="shared" si="68"/>
        <v>8.2134659843359774</v>
      </c>
    </row>
    <row r="115" spans="1:24" x14ac:dyDescent="0.15">
      <c r="A115">
        <v>4</v>
      </c>
      <c r="B115" s="4" t="s">
        <v>239</v>
      </c>
      <c r="D115">
        <v>5.5238647292354497E-2</v>
      </c>
      <c r="E115">
        <v>4.7377396470801802E-2</v>
      </c>
      <c r="F115">
        <v>4.2781227409691397E-2</v>
      </c>
      <c r="G115">
        <v>5.6995800537432598E-2</v>
      </c>
      <c r="H115">
        <v>5.3373808324868099E-2</v>
      </c>
      <c r="I115">
        <v>5.5816515215845297E-2</v>
      </c>
      <c r="J115">
        <v>4.1910944175963097E-2</v>
      </c>
      <c r="K115">
        <v>4.2242373250387398E-2</v>
      </c>
      <c r="L115">
        <v>4.0373066892565097E-2</v>
      </c>
      <c r="P115">
        <f t="shared" ref="P115:X115" si="69">MAX(P5:P114)</f>
        <v>8.468489228398921</v>
      </c>
      <c r="Q115">
        <f t="shared" si="69"/>
        <v>6.6231278448119548</v>
      </c>
      <c r="R115">
        <f t="shared" si="69"/>
        <v>6.6658014563724093</v>
      </c>
      <c r="S115">
        <f t="shared" si="69"/>
        <v>6.4452005514844144</v>
      </c>
      <c r="T115">
        <f t="shared" si="69"/>
        <v>5.8359915827639197</v>
      </c>
      <c r="U115">
        <f t="shared" si="69"/>
        <v>5.6151429036220186</v>
      </c>
      <c r="V115">
        <f t="shared" si="69"/>
        <v>7.4038714679105926</v>
      </c>
      <c r="W115">
        <f t="shared" si="69"/>
        <v>7.464662027929867</v>
      </c>
      <c r="X115">
        <f t="shared" si="69"/>
        <v>8.2134659843359774</v>
      </c>
    </row>
    <row r="116" spans="1:24" x14ac:dyDescent="0.15">
      <c r="A116">
        <v>5</v>
      </c>
      <c r="B116" s="4" t="s">
        <v>234</v>
      </c>
      <c r="D116">
        <v>5.5238647292354497E-2</v>
      </c>
      <c r="E116">
        <v>4.7377396470801802E-2</v>
      </c>
      <c r="F116">
        <v>4.2781227409691397E-2</v>
      </c>
      <c r="G116">
        <v>5.6995800537432598E-2</v>
      </c>
      <c r="H116">
        <v>5.3373808324868099E-2</v>
      </c>
      <c r="I116">
        <v>5.5816515215845297E-2</v>
      </c>
      <c r="J116">
        <v>4.1910944175963097E-2</v>
      </c>
      <c r="K116">
        <v>4.2242373250387398E-2</v>
      </c>
      <c r="L116">
        <v>4.0373066892565097E-2</v>
      </c>
      <c r="P116">
        <f t="shared" ref="P116:X116" si="70">MAX(P6:P115)</f>
        <v>8.468489228398921</v>
      </c>
      <c r="Q116">
        <f t="shared" si="70"/>
        <v>6.6231278448119548</v>
      </c>
      <c r="R116">
        <f t="shared" si="70"/>
        <v>6.6658014563724093</v>
      </c>
      <c r="S116">
        <f t="shared" si="70"/>
        <v>6.4452005514844144</v>
      </c>
      <c r="T116">
        <f t="shared" si="70"/>
        <v>5.8359915827639197</v>
      </c>
      <c r="U116">
        <f t="shared" si="70"/>
        <v>5.6151429036220186</v>
      </c>
      <c r="V116">
        <f t="shared" si="70"/>
        <v>7.4038714679105926</v>
      </c>
      <c r="W116">
        <f t="shared" si="70"/>
        <v>7.464662027929867</v>
      </c>
      <c r="X116">
        <f t="shared" si="70"/>
        <v>8.2134659843359774</v>
      </c>
    </row>
    <row r="117" spans="1:24" x14ac:dyDescent="0.15">
      <c r="A117">
        <v>6</v>
      </c>
      <c r="B117" s="4" t="s">
        <v>324</v>
      </c>
      <c r="D117">
        <v>5.5238647292354497E-2</v>
      </c>
      <c r="E117">
        <v>4.7377396470801802E-2</v>
      </c>
      <c r="F117">
        <v>4.2781227409691397E-2</v>
      </c>
      <c r="G117">
        <v>5.6995800537432598E-2</v>
      </c>
      <c r="H117">
        <v>5.3373808324868099E-2</v>
      </c>
      <c r="I117">
        <v>5.5816515215845297E-2</v>
      </c>
      <c r="J117">
        <v>4.1910944175963097E-2</v>
      </c>
      <c r="K117">
        <v>4.2242373250387398E-2</v>
      </c>
      <c r="L117">
        <v>4.0373066892565097E-2</v>
      </c>
      <c r="P117">
        <f t="shared" ref="P117:X117" si="71">MAX(P7:P116)</f>
        <v>8.468489228398921</v>
      </c>
      <c r="Q117">
        <f t="shared" si="71"/>
        <v>6.6231278448119548</v>
      </c>
      <c r="R117">
        <f t="shared" si="71"/>
        <v>6.6658014563724093</v>
      </c>
      <c r="S117">
        <f t="shared" si="71"/>
        <v>6.4452005514844144</v>
      </c>
      <c r="T117">
        <f t="shared" si="71"/>
        <v>5.8359915827639197</v>
      </c>
      <c r="U117">
        <f t="shared" si="71"/>
        <v>5.6151429036220186</v>
      </c>
      <c r="V117">
        <f t="shared" si="71"/>
        <v>7.4038714679105926</v>
      </c>
      <c r="W117">
        <f t="shared" si="71"/>
        <v>7.464662027929867</v>
      </c>
      <c r="X117">
        <f t="shared" si="71"/>
        <v>8.2134659843359774</v>
      </c>
    </row>
    <row r="118" spans="1:24" x14ac:dyDescent="0.15">
      <c r="A118">
        <v>7</v>
      </c>
      <c r="B118" s="4" t="s">
        <v>46</v>
      </c>
      <c r="D118">
        <v>5.5238647292354497E-2</v>
      </c>
      <c r="E118">
        <v>4.7377396470801802E-2</v>
      </c>
      <c r="F118">
        <v>4.2781227409691397E-2</v>
      </c>
      <c r="G118">
        <v>5.6995800537432598E-2</v>
      </c>
      <c r="H118">
        <v>5.3373808324868099E-2</v>
      </c>
      <c r="I118">
        <v>5.5816515215845297E-2</v>
      </c>
      <c r="J118">
        <v>4.1910944175963097E-2</v>
      </c>
      <c r="K118">
        <v>4.2242373250387398E-2</v>
      </c>
      <c r="L118">
        <v>4.0373066892565097E-2</v>
      </c>
      <c r="P118">
        <f t="shared" ref="P118:X118" si="72">MAX(P8:P117)</f>
        <v>8.468489228398921</v>
      </c>
      <c r="Q118">
        <f t="shared" si="72"/>
        <v>6.6231278448119548</v>
      </c>
      <c r="R118">
        <f t="shared" si="72"/>
        <v>6.6658014563724093</v>
      </c>
      <c r="S118">
        <f t="shared" si="72"/>
        <v>6.4452005514844144</v>
      </c>
      <c r="T118">
        <f t="shared" si="72"/>
        <v>5.8359915827639197</v>
      </c>
      <c r="U118">
        <f t="shared" si="72"/>
        <v>5.6151429036220186</v>
      </c>
      <c r="V118">
        <f t="shared" si="72"/>
        <v>7.4038714679105926</v>
      </c>
      <c r="W118">
        <f t="shared" si="72"/>
        <v>7.464662027929867</v>
      </c>
      <c r="X118">
        <f t="shared" si="72"/>
        <v>8.2134659843359774</v>
      </c>
    </row>
    <row r="119" spans="1:24" x14ac:dyDescent="0.15">
      <c r="A119">
        <v>8</v>
      </c>
      <c r="B119" s="4" t="s">
        <v>405</v>
      </c>
      <c r="D119">
        <v>5.5238647292354497E-2</v>
      </c>
      <c r="E119">
        <v>4.7377396470801802E-2</v>
      </c>
      <c r="F119">
        <v>4.2781227409691397E-2</v>
      </c>
      <c r="G119">
        <v>5.6995800537432598E-2</v>
      </c>
      <c r="H119">
        <v>5.3373808324868099E-2</v>
      </c>
      <c r="I119">
        <v>5.5816515215845297E-2</v>
      </c>
      <c r="J119">
        <v>4.1910944175963097E-2</v>
      </c>
      <c r="K119">
        <v>4.2242373250387398E-2</v>
      </c>
      <c r="L119">
        <v>4.0373066892565097E-2</v>
      </c>
      <c r="P119">
        <f t="shared" ref="P119:X119" si="73">MAX(P9:P118)</f>
        <v>8.468489228398921</v>
      </c>
      <c r="Q119">
        <f t="shared" si="73"/>
        <v>6.6231278448119548</v>
      </c>
      <c r="R119">
        <f t="shared" si="73"/>
        <v>6.6658014563724093</v>
      </c>
      <c r="S119">
        <f t="shared" si="73"/>
        <v>6.4452005514844144</v>
      </c>
      <c r="T119">
        <f t="shared" si="73"/>
        <v>5.8359915827639197</v>
      </c>
      <c r="U119">
        <f t="shared" si="73"/>
        <v>5.6151429036220186</v>
      </c>
      <c r="V119">
        <f t="shared" si="73"/>
        <v>7.4038714679105926</v>
      </c>
      <c r="W119">
        <f t="shared" si="73"/>
        <v>7.464662027929867</v>
      </c>
      <c r="X119">
        <f t="shared" si="73"/>
        <v>8.2134659843359774</v>
      </c>
    </row>
    <row r="120" spans="1:24" x14ac:dyDescent="0.15">
      <c r="A120">
        <v>9</v>
      </c>
      <c r="B120" s="4" t="s">
        <v>425</v>
      </c>
      <c r="D120">
        <v>5.5238647292354497E-2</v>
      </c>
      <c r="E120">
        <v>4.7377396470801802E-2</v>
      </c>
      <c r="F120">
        <v>4.2781227409691397E-2</v>
      </c>
      <c r="G120">
        <v>5.6995800537432598E-2</v>
      </c>
      <c r="H120">
        <v>5.3373808324868099E-2</v>
      </c>
      <c r="I120">
        <v>5.5816515215845297E-2</v>
      </c>
      <c r="J120">
        <v>4.1910944175963097E-2</v>
      </c>
      <c r="K120">
        <v>4.2242373250387398E-2</v>
      </c>
      <c r="L120">
        <v>4.0373066892565097E-2</v>
      </c>
      <c r="P120">
        <f t="shared" ref="P120:X120" si="74">MAX(P10:P119)</f>
        <v>8.468489228398921</v>
      </c>
      <c r="Q120">
        <f t="shared" si="74"/>
        <v>6.6231278448119548</v>
      </c>
      <c r="R120">
        <f t="shared" si="74"/>
        <v>6.6658014563724093</v>
      </c>
      <c r="S120">
        <f t="shared" si="74"/>
        <v>6.4452005514844144</v>
      </c>
      <c r="T120">
        <f t="shared" si="74"/>
        <v>5.8359915827639197</v>
      </c>
      <c r="U120">
        <f t="shared" si="74"/>
        <v>5.6151429036220186</v>
      </c>
      <c r="V120">
        <f t="shared" si="74"/>
        <v>7.4038714679105926</v>
      </c>
      <c r="W120">
        <f t="shared" si="74"/>
        <v>7.464662027929867</v>
      </c>
      <c r="X120">
        <f t="shared" si="74"/>
        <v>8.2134659843359774</v>
      </c>
    </row>
    <row r="121" spans="1:24" x14ac:dyDescent="0.15">
      <c r="A121">
        <v>10</v>
      </c>
      <c r="B121" s="4" t="s">
        <v>449</v>
      </c>
      <c r="D121">
        <v>5.5238647292354497E-2</v>
      </c>
      <c r="E121">
        <v>4.7377396470801802E-2</v>
      </c>
      <c r="F121">
        <v>4.2781227409691397E-2</v>
      </c>
      <c r="G121">
        <v>5.6995800537432598E-2</v>
      </c>
      <c r="H121">
        <v>5.3373808324868099E-2</v>
      </c>
      <c r="I121">
        <v>5.5816515215845297E-2</v>
      </c>
      <c r="J121">
        <v>4.1910944175963097E-2</v>
      </c>
      <c r="K121">
        <v>4.2242373250387398E-2</v>
      </c>
      <c r="L121">
        <v>4.0373066892565097E-2</v>
      </c>
      <c r="P121">
        <f t="shared" ref="P121:X121" si="75">MAX(P11:P120)</f>
        <v>8.468489228398921</v>
      </c>
      <c r="Q121">
        <f t="shared" si="75"/>
        <v>6.6231278448119548</v>
      </c>
      <c r="R121">
        <f t="shared" si="75"/>
        <v>6.6658014563724093</v>
      </c>
      <c r="S121">
        <f t="shared" si="75"/>
        <v>6.4452005514844144</v>
      </c>
      <c r="T121">
        <f t="shared" si="75"/>
        <v>5.8359915827639197</v>
      </c>
      <c r="U121">
        <f t="shared" si="75"/>
        <v>5.6151429036220186</v>
      </c>
      <c r="V121">
        <f t="shared" si="75"/>
        <v>7.4038714679105926</v>
      </c>
      <c r="W121">
        <f t="shared" si="75"/>
        <v>7.464662027929867</v>
      </c>
      <c r="X121">
        <f t="shared" si="75"/>
        <v>8.2134659843359774</v>
      </c>
    </row>
    <row r="122" spans="1:24" x14ac:dyDescent="0.15">
      <c r="A122">
        <v>11</v>
      </c>
      <c r="B122" s="4" t="s">
        <v>482</v>
      </c>
      <c r="D122">
        <v>5.5238647292354497E-2</v>
      </c>
      <c r="E122">
        <v>4.7377396470801802E-2</v>
      </c>
      <c r="F122">
        <v>4.2781227409691397E-2</v>
      </c>
      <c r="G122">
        <v>5.6995800537432598E-2</v>
      </c>
      <c r="H122">
        <v>5.3373808324868099E-2</v>
      </c>
      <c r="I122">
        <v>5.5816515215845297E-2</v>
      </c>
      <c r="J122">
        <v>4.1910944175963097E-2</v>
      </c>
      <c r="K122">
        <v>4.2242373250387398E-2</v>
      </c>
      <c r="L122">
        <v>4.0373066892565097E-2</v>
      </c>
      <c r="P122">
        <f t="shared" ref="P122:X122" si="76">MAX(P12:P121)</f>
        <v>8.468489228398921</v>
      </c>
      <c r="Q122">
        <f t="shared" si="76"/>
        <v>6.6231278448119548</v>
      </c>
      <c r="R122">
        <f t="shared" si="76"/>
        <v>6.6658014563724093</v>
      </c>
      <c r="S122">
        <f t="shared" si="76"/>
        <v>6.4452005514844144</v>
      </c>
      <c r="T122">
        <f t="shared" si="76"/>
        <v>5.8359915827639197</v>
      </c>
      <c r="U122">
        <f t="shared" si="76"/>
        <v>5.6151429036220186</v>
      </c>
      <c r="V122">
        <f t="shared" si="76"/>
        <v>7.4038714679105926</v>
      </c>
      <c r="W122">
        <f t="shared" si="76"/>
        <v>7.464662027929867</v>
      </c>
      <c r="X122">
        <f t="shared" si="76"/>
        <v>8.2134659843359774</v>
      </c>
    </row>
    <row r="123" spans="1:24" x14ac:dyDescent="0.15">
      <c r="A123">
        <v>12</v>
      </c>
      <c r="B123" s="4" t="s">
        <v>475</v>
      </c>
      <c r="D123">
        <v>5.5238647292354497E-2</v>
      </c>
      <c r="E123">
        <v>4.7377396470801802E-2</v>
      </c>
      <c r="F123">
        <v>4.2781227409691397E-2</v>
      </c>
      <c r="G123">
        <v>5.6995800537432598E-2</v>
      </c>
      <c r="H123">
        <v>5.3373808324868099E-2</v>
      </c>
      <c r="I123">
        <v>5.5816515215845297E-2</v>
      </c>
      <c r="J123">
        <v>4.1910944175963097E-2</v>
      </c>
      <c r="K123">
        <v>4.2242373250387398E-2</v>
      </c>
      <c r="L123">
        <v>4.0373066892565097E-2</v>
      </c>
      <c r="P123">
        <f t="shared" ref="P123:X123" si="77">MAX(P13:P122)</f>
        <v>8.468489228398921</v>
      </c>
      <c r="Q123">
        <f t="shared" si="77"/>
        <v>6.6231278448119548</v>
      </c>
      <c r="R123">
        <f t="shared" si="77"/>
        <v>6.6658014563724093</v>
      </c>
      <c r="S123">
        <f t="shared" si="77"/>
        <v>6.4452005514844144</v>
      </c>
      <c r="T123">
        <f t="shared" si="77"/>
        <v>5.8359915827639197</v>
      </c>
      <c r="U123">
        <f t="shared" si="77"/>
        <v>5.6151429036220186</v>
      </c>
      <c r="V123">
        <f t="shared" si="77"/>
        <v>7.4038714679105926</v>
      </c>
      <c r="W123">
        <f t="shared" si="77"/>
        <v>7.464662027929867</v>
      </c>
      <c r="X123">
        <f t="shared" si="77"/>
        <v>8.2134659843359774</v>
      </c>
    </row>
    <row r="124" spans="1:24" x14ac:dyDescent="0.15">
      <c r="A124">
        <v>13</v>
      </c>
      <c r="B124" s="4" t="s">
        <v>553</v>
      </c>
      <c r="D124">
        <v>5.5238647292354497E-2</v>
      </c>
      <c r="E124">
        <v>4.7377396470801802E-2</v>
      </c>
      <c r="F124">
        <v>4.2781227409691397E-2</v>
      </c>
      <c r="G124">
        <v>5.6995800537432598E-2</v>
      </c>
      <c r="H124">
        <v>5.3373808324868099E-2</v>
      </c>
      <c r="I124">
        <v>5.5816515215845297E-2</v>
      </c>
      <c r="J124">
        <v>4.1910944175963097E-2</v>
      </c>
      <c r="K124">
        <v>4.2242373250387398E-2</v>
      </c>
      <c r="L124">
        <v>4.0373066892565097E-2</v>
      </c>
      <c r="P124">
        <f t="shared" ref="P124:X124" si="78">MAX(P14:P123)</f>
        <v>8.468489228398921</v>
      </c>
      <c r="Q124">
        <f t="shared" si="78"/>
        <v>6.6231278448119548</v>
      </c>
      <c r="R124">
        <f t="shared" si="78"/>
        <v>6.6658014563724093</v>
      </c>
      <c r="S124">
        <f t="shared" si="78"/>
        <v>6.4452005514844144</v>
      </c>
      <c r="T124">
        <f t="shared" si="78"/>
        <v>5.8359915827639197</v>
      </c>
      <c r="U124">
        <f t="shared" si="78"/>
        <v>5.6151429036220186</v>
      </c>
      <c r="V124">
        <f t="shared" si="78"/>
        <v>7.4038714679105926</v>
      </c>
      <c r="W124">
        <f t="shared" si="78"/>
        <v>7.464662027929867</v>
      </c>
      <c r="X124">
        <f t="shared" si="78"/>
        <v>8.2134659843359774</v>
      </c>
    </row>
    <row r="125" spans="1:24" x14ac:dyDescent="0.15">
      <c r="A125">
        <v>14</v>
      </c>
      <c r="B125" s="4" t="s">
        <v>451</v>
      </c>
      <c r="D125">
        <v>5.5238647292354497E-2</v>
      </c>
      <c r="E125">
        <v>4.7377396470801802E-2</v>
      </c>
      <c r="F125">
        <v>4.2781227409691397E-2</v>
      </c>
      <c r="G125">
        <v>5.6995800537432598E-2</v>
      </c>
      <c r="H125">
        <v>5.3373808324868099E-2</v>
      </c>
      <c r="I125">
        <v>5.5816515215845297E-2</v>
      </c>
      <c r="J125">
        <v>4.1910944175963097E-2</v>
      </c>
      <c r="K125">
        <v>4.2242373250387398E-2</v>
      </c>
      <c r="L125">
        <v>4.0373066892565097E-2</v>
      </c>
      <c r="P125">
        <f t="shared" ref="P125:X125" si="79">MAX(P15:P124)</f>
        <v>8.468489228398921</v>
      </c>
      <c r="Q125">
        <f t="shared" si="79"/>
        <v>6.6231278448119548</v>
      </c>
      <c r="R125">
        <f t="shared" si="79"/>
        <v>6.6658014563724093</v>
      </c>
      <c r="S125">
        <f t="shared" si="79"/>
        <v>6.4452005514844144</v>
      </c>
      <c r="T125">
        <f t="shared" si="79"/>
        <v>5.8359915827639197</v>
      </c>
      <c r="U125">
        <f t="shared" si="79"/>
        <v>5.6151429036220186</v>
      </c>
      <c r="V125">
        <f t="shared" si="79"/>
        <v>7.4038714679105926</v>
      </c>
      <c r="W125">
        <f t="shared" si="79"/>
        <v>7.464662027929867</v>
      </c>
      <c r="X125">
        <f t="shared" si="79"/>
        <v>8.2134659843359774</v>
      </c>
    </row>
    <row r="126" spans="1:24" x14ac:dyDescent="0.15">
      <c r="A126">
        <v>15</v>
      </c>
      <c r="B126" s="4" t="s">
        <v>89</v>
      </c>
      <c r="D126">
        <v>5.5238647292354497E-2</v>
      </c>
      <c r="E126">
        <v>4.7377396470801802E-2</v>
      </c>
      <c r="F126">
        <v>4.2781227409691397E-2</v>
      </c>
      <c r="G126">
        <v>5.6995800537432598E-2</v>
      </c>
      <c r="H126">
        <v>5.3373808324868099E-2</v>
      </c>
      <c r="I126">
        <v>5.5816515215845297E-2</v>
      </c>
      <c r="J126">
        <v>4.1910944175963097E-2</v>
      </c>
      <c r="K126">
        <v>4.2242373250387398E-2</v>
      </c>
      <c r="L126">
        <v>4.0373066892565097E-2</v>
      </c>
      <c r="P126">
        <f t="shared" ref="P126:X126" si="80">MAX(P16:P125)</f>
        <v>8.468489228398921</v>
      </c>
      <c r="Q126">
        <f t="shared" si="80"/>
        <v>6.6231278448119548</v>
      </c>
      <c r="R126">
        <f t="shared" si="80"/>
        <v>6.6658014563724093</v>
      </c>
      <c r="S126">
        <f t="shared" si="80"/>
        <v>6.4452005514844144</v>
      </c>
      <c r="T126">
        <f t="shared" si="80"/>
        <v>5.8359915827639197</v>
      </c>
      <c r="U126">
        <f t="shared" si="80"/>
        <v>5.6151429036220186</v>
      </c>
      <c r="V126">
        <f t="shared" si="80"/>
        <v>7.4038714679105926</v>
      </c>
      <c r="W126">
        <f t="shared" si="80"/>
        <v>7.464662027929867</v>
      </c>
      <c r="X126">
        <f t="shared" si="80"/>
        <v>8.2134659843359774</v>
      </c>
    </row>
    <row r="127" spans="1:24" x14ac:dyDescent="0.15">
      <c r="A127">
        <v>16</v>
      </c>
      <c r="B127" s="4" t="s">
        <v>508</v>
      </c>
      <c r="D127">
        <v>5.5238647292354497E-2</v>
      </c>
      <c r="E127">
        <v>4.7377396470801802E-2</v>
      </c>
      <c r="F127">
        <v>4.2781227409691397E-2</v>
      </c>
      <c r="G127">
        <v>5.6995800537432598E-2</v>
      </c>
      <c r="H127">
        <v>5.3373808324868099E-2</v>
      </c>
      <c r="I127">
        <v>5.5816515215845297E-2</v>
      </c>
      <c r="J127">
        <v>4.1910944175963097E-2</v>
      </c>
      <c r="K127">
        <v>4.2242373250387398E-2</v>
      </c>
      <c r="L127">
        <v>4.0373066892565097E-2</v>
      </c>
      <c r="P127">
        <f t="shared" ref="P127:X127" si="81">MAX(P17:P126)</f>
        <v>8.468489228398921</v>
      </c>
      <c r="Q127">
        <f t="shared" si="81"/>
        <v>6.6231278448119548</v>
      </c>
      <c r="R127">
        <f t="shared" si="81"/>
        <v>6.6658014563724093</v>
      </c>
      <c r="S127">
        <f t="shared" si="81"/>
        <v>6.4452005514844144</v>
      </c>
      <c r="T127">
        <f t="shared" si="81"/>
        <v>5.8359915827639197</v>
      </c>
      <c r="U127">
        <f t="shared" si="81"/>
        <v>5.6151429036220186</v>
      </c>
      <c r="V127">
        <f t="shared" si="81"/>
        <v>7.4038714679105926</v>
      </c>
      <c r="W127">
        <f t="shared" si="81"/>
        <v>7.464662027929867</v>
      </c>
      <c r="X127">
        <f t="shared" si="81"/>
        <v>8.2134659843359774</v>
      </c>
    </row>
    <row r="128" spans="1:24" x14ac:dyDescent="0.15">
      <c r="A128">
        <v>17</v>
      </c>
      <c r="B128" s="4" t="s">
        <v>551</v>
      </c>
      <c r="D128">
        <v>5.5238647292354497E-2</v>
      </c>
      <c r="E128">
        <v>4.7377396470801802E-2</v>
      </c>
      <c r="F128">
        <v>4.2781227409691397E-2</v>
      </c>
      <c r="G128">
        <v>5.6995800537432598E-2</v>
      </c>
      <c r="H128">
        <v>5.3373808324868099E-2</v>
      </c>
      <c r="I128">
        <v>5.5816515215845297E-2</v>
      </c>
      <c r="J128">
        <v>4.1910944175963097E-2</v>
      </c>
      <c r="K128">
        <v>4.2242373250387398E-2</v>
      </c>
      <c r="L128">
        <v>4.0373066892565097E-2</v>
      </c>
      <c r="P128">
        <f t="shared" ref="P128:X128" si="82">MAX(P18:P127)</f>
        <v>8.468489228398921</v>
      </c>
      <c r="Q128">
        <f t="shared" si="82"/>
        <v>6.6231278448119548</v>
      </c>
      <c r="R128">
        <f t="shared" si="82"/>
        <v>6.6658014563724093</v>
      </c>
      <c r="S128">
        <f t="shared" si="82"/>
        <v>6.4452005514844144</v>
      </c>
      <c r="T128">
        <f t="shared" si="82"/>
        <v>5.8359915827639197</v>
      </c>
      <c r="U128">
        <f t="shared" si="82"/>
        <v>5.6151429036220186</v>
      </c>
      <c r="V128">
        <f t="shared" si="82"/>
        <v>7.4038714679105926</v>
      </c>
      <c r="W128">
        <f t="shared" si="82"/>
        <v>7.464662027929867</v>
      </c>
      <c r="X128">
        <f t="shared" si="82"/>
        <v>8.2134659843359774</v>
      </c>
    </row>
    <row r="129" spans="1:24" x14ac:dyDescent="0.15">
      <c r="A129">
        <v>18</v>
      </c>
      <c r="B129" s="4" t="s">
        <v>149</v>
      </c>
      <c r="D129">
        <v>5.5238647292354497E-2</v>
      </c>
      <c r="E129">
        <v>4.7377396470801802E-2</v>
      </c>
      <c r="F129">
        <v>4.2781227409691397E-2</v>
      </c>
      <c r="G129">
        <v>5.6995800537432598E-2</v>
      </c>
      <c r="H129">
        <v>5.3373808324868099E-2</v>
      </c>
      <c r="I129">
        <v>5.5816515215845297E-2</v>
      </c>
      <c r="J129">
        <v>4.1910944175963097E-2</v>
      </c>
      <c r="K129">
        <v>4.2242373250387398E-2</v>
      </c>
      <c r="L129">
        <v>4.0373066892565097E-2</v>
      </c>
      <c r="P129">
        <f t="shared" ref="P129:X129" si="83">MAX(P19:P128)</f>
        <v>8.468489228398921</v>
      </c>
      <c r="Q129">
        <f t="shared" si="83"/>
        <v>6.6231278448119548</v>
      </c>
      <c r="R129">
        <f t="shared" si="83"/>
        <v>6.6658014563724093</v>
      </c>
      <c r="S129">
        <f t="shared" si="83"/>
        <v>6.4452005514844144</v>
      </c>
      <c r="T129">
        <f t="shared" si="83"/>
        <v>5.8359915827639197</v>
      </c>
      <c r="U129">
        <f t="shared" si="83"/>
        <v>5.6151429036220186</v>
      </c>
      <c r="V129">
        <f t="shared" si="83"/>
        <v>7.4038714679105926</v>
      </c>
      <c r="W129">
        <f t="shared" si="83"/>
        <v>7.464662027929867</v>
      </c>
      <c r="X129">
        <f t="shared" si="83"/>
        <v>8.2134659843359774</v>
      </c>
    </row>
    <row r="130" spans="1:24" x14ac:dyDescent="0.15">
      <c r="A130">
        <v>19</v>
      </c>
      <c r="B130" s="4" t="s">
        <v>462</v>
      </c>
      <c r="D130">
        <v>5.5238647292354497E-2</v>
      </c>
      <c r="E130">
        <v>4.7377396470801802E-2</v>
      </c>
      <c r="F130">
        <v>4.2781227409691397E-2</v>
      </c>
      <c r="G130">
        <v>5.6995800537432598E-2</v>
      </c>
      <c r="H130">
        <v>5.3373808324868099E-2</v>
      </c>
      <c r="I130">
        <v>5.5816515215845297E-2</v>
      </c>
      <c r="J130">
        <v>4.1910944175963097E-2</v>
      </c>
      <c r="K130">
        <v>4.2242373250387398E-2</v>
      </c>
      <c r="L130">
        <v>4.0373066892565097E-2</v>
      </c>
      <c r="P130">
        <f t="shared" ref="P130:X130" si="84">MAX(P20:P129)</f>
        <v>8.468489228398921</v>
      </c>
      <c r="Q130">
        <f t="shared" si="84"/>
        <v>6.6231278448119548</v>
      </c>
      <c r="R130">
        <f t="shared" si="84"/>
        <v>6.6658014563724093</v>
      </c>
      <c r="S130">
        <f t="shared" si="84"/>
        <v>6.4452005514844144</v>
      </c>
      <c r="T130">
        <f t="shared" si="84"/>
        <v>5.8359915827639197</v>
      </c>
      <c r="U130">
        <f t="shared" si="84"/>
        <v>5.6151429036220186</v>
      </c>
      <c r="V130">
        <f t="shared" si="84"/>
        <v>7.4038714679105926</v>
      </c>
      <c r="W130">
        <f t="shared" si="84"/>
        <v>7.464662027929867</v>
      </c>
      <c r="X130">
        <f t="shared" si="84"/>
        <v>8.2134659843359774</v>
      </c>
    </row>
    <row r="131" spans="1:24" x14ac:dyDescent="0.15">
      <c r="A131">
        <v>20</v>
      </c>
      <c r="B131" s="4" t="s">
        <v>124</v>
      </c>
      <c r="D131">
        <v>5.5238647292354497E-2</v>
      </c>
      <c r="E131">
        <v>4.7377396470801802E-2</v>
      </c>
      <c r="F131">
        <v>4.2781227409691397E-2</v>
      </c>
      <c r="G131">
        <v>5.6995800537432598E-2</v>
      </c>
      <c r="H131">
        <v>5.3373808324868099E-2</v>
      </c>
      <c r="I131">
        <v>5.5816515215845297E-2</v>
      </c>
      <c r="J131">
        <v>4.1910944175963097E-2</v>
      </c>
      <c r="K131">
        <v>4.2242373250387398E-2</v>
      </c>
      <c r="L131">
        <v>4.0373066892565097E-2</v>
      </c>
      <c r="P131">
        <f t="shared" ref="P131:X131" si="85">MAX(P21:P130)</f>
        <v>8.468489228398921</v>
      </c>
      <c r="Q131">
        <f t="shared" si="85"/>
        <v>6.6231278448119548</v>
      </c>
      <c r="R131">
        <f t="shared" si="85"/>
        <v>6.6658014563724093</v>
      </c>
      <c r="S131">
        <f t="shared" si="85"/>
        <v>6.4452005514844144</v>
      </c>
      <c r="T131">
        <f t="shared" si="85"/>
        <v>5.8359915827639197</v>
      </c>
      <c r="U131">
        <f t="shared" si="85"/>
        <v>5.6151429036220186</v>
      </c>
      <c r="V131">
        <f t="shared" si="85"/>
        <v>7.4038714679105926</v>
      </c>
      <c r="W131">
        <f t="shared" si="85"/>
        <v>7.464662027929867</v>
      </c>
      <c r="X131">
        <f t="shared" si="85"/>
        <v>8.2134659843359774</v>
      </c>
    </row>
    <row r="132" spans="1:24" x14ac:dyDescent="0.15">
      <c r="A132">
        <v>21</v>
      </c>
      <c r="B132" s="4" t="s">
        <v>381</v>
      </c>
      <c r="D132">
        <v>5.5238647292354497E-2</v>
      </c>
      <c r="E132">
        <v>4.7377396470801802E-2</v>
      </c>
      <c r="F132">
        <v>4.2781227409691397E-2</v>
      </c>
      <c r="G132">
        <v>5.6995800537432598E-2</v>
      </c>
      <c r="H132">
        <v>5.3373808324868099E-2</v>
      </c>
      <c r="I132">
        <v>5.5816515215845297E-2</v>
      </c>
      <c r="J132">
        <v>4.1910944175963097E-2</v>
      </c>
      <c r="K132">
        <v>4.2242373250387398E-2</v>
      </c>
      <c r="L132">
        <v>4.0373066892565097E-2</v>
      </c>
      <c r="P132">
        <f t="shared" ref="P132:X132" si="86">MAX(P22:P131)</f>
        <v>8.468489228398921</v>
      </c>
      <c r="Q132">
        <f t="shared" si="86"/>
        <v>6.6231278448119548</v>
      </c>
      <c r="R132">
        <f t="shared" si="86"/>
        <v>6.6658014563724093</v>
      </c>
      <c r="S132">
        <f t="shared" si="86"/>
        <v>6.4452005514844144</v>
      </c>
      <c r="T132">
        <f t="shared" si="86"/>
        <v>5.8359915827639197</v>
      </c>
      <c r="U132">
        <f t="shared" si="86"/>
        <v>5.6151429036220186</v>
      </c>
      <c r="V132">
        <f t="shared" si="86"/>
        <v>7.4038714679105926</v>
      </c>
      <c r="W132">
        <f t="shared" si="86"/>
        <v>7.464662027929867</v>
      </c>
      <c r="X132">
        <f t="shared" si="86"/>
        <v>8.2134659843359774</v>
      </c>
    </row>
    <row r="133" spans="1:24" x14ac:dyDescent="0.15">
      <c r="A133">
        <v>22</v>
      </c>
      <c r="B133" s="4" t="s">
        <v>421</v>
      </c>
      <c r="D133">
        <v>5.5238647292354497E-2</v>
      </c>
      <c r="E133">
        <v>4.7377396470801802E-2</v>
      </c>
      <c r="F133">
        <v>4.2781227409691397E-2</v>
      </c>
      <c r="G133">
        <v>5.6995800537432598E-2</v>
      </c>
      <c r="H133">
        <v>5.3373808324868099E-2</v>
      </c>
      <c r="I133">
        <v>5.5816515215845297E-2</v>
      </c>
      <c r="J133">
        <v>4.1910944175963097E-2</v>
      </c>
      <c r="K133">
        <v>4.2242373250387398E-2</v>
      </c>
      <c r="L133">
        <v>4.0373066892565097E-2</v>
      </c>
      <c r="P133">
        <f t="shared" ref="P133:X133" si="87">MAX(P23:P132)</f>
        <v>8.468489228398921</v>
      </c>
      <c r="Q133">
        <f t="shared" si="87"/>
        <v>6.6231278448119548</v>
      </c>
      <c r="R133">
        <f t="shared" si="87"/>
        <v>6.6658014563724093</v>
      </c>
      <c r="S133">
        <f t="shared" si="87"/>
        <v>6.4452005514844144</v>
      </c>
      <c r="T133">
        <f t="shared" si="87"/>
        <v>5.8359915827639197</v>
      </c>
      <c r="U133">
        <f t="shared" si="87"/>
        <v>5.6151429036220186</v>
      </c>
      <c r="V133">
        <f t="shared" si="87"/>
        <v>7.4038714679105926</v>
      </c>
      <c r="W133">
        <f t="shared" si="87"/>
        <v>7.464662027929867</v>
      </c>
      <c r="X133">
        <f t="shared" si="87"/>
        <v>8.2134659843359774</v>
      </c>
    </row>
    <row r="134" spans="1:24" x14ac:dyDescent="0.15">
      <c r="A134">
        <v>23</v>
      </c>
      <c r="B134" s="4" t="s">
        <v>252</v>
      </c>
      <c r="D134">
        <v>5.5238647292354497E-2</v>
      </c>
      <c r="E134">
        <v>4.7377396470801802E-2</v>
      </c>
      <c r="F134">
        <v>4.2781227409691397E-2</v>
      </c>
      <c r="G134">
        <v>5.6995800537432598E-2</v>
      </c>
      <c r="H134">
        <v>5.3373808324868099E-2</v>
      </c>
      <c r="I134">
        <v>5.5816515215845297E-2</v>
      </c>
      <c r="J134">
        <v>4.1910944175963097E-2</v>
      </c>
      <c r="K134">
        <v>4.2242373250387398E-2</v>
      </c>
      <c r="L134">
        <v>4.0373066892565097E-2</v>
      </c>
      <c r="P134">
        <f t="shared" ref="P134:X134" si="88">MAX(P24:P133)</f>
        <v>8.468489228398921</v>
      </c>
      <c r="Q134">
        <f t="shared" si="88"/>
        <v>6.6231278448119548</v>
      </c>
      <c r="R134">
        <f t="shared" si="88"/>
        <v>6.6658014563724093</v>
      </c>
      <c r="S134">
        <f t="shared" si="88"/>
        <v>6.4452005514844144</v>
      </c>
      <c r="T134">
        <f t="shared" si="88"/>
        <v>5.8359915827639197</v>
      </c>
      <c r="U134">
        <f t="shared" si="88"/>
        <v>5.6151429036220186</v>
      </c>
      <c r="V134">
        <f t="shared" si="88"/>
        <v>7.4038714679105926</v>
      </c>
      <c r="W134">
        <f t="shared" si="88"/>
        <v>7.464662027929867</v>
      </c>
      <c r="X134">
        <f t="shared" si="88"/>
        <v>8.2134659843359774</v>
      </c>
    </row>
    <row r="135" spans="1:24" x14ac:dyDescent="0.15">
      <c r="A135">
        <v>24</v>
      </c>
      <c r="B135" s="4" t="s">
        <v>394</v>
      </c>
      <c r="D135">
        <v>5.5238647292354497E-2</v>
      </c>
      <c r="E135">
        <v>4.7377396470801802E-2</v>
      </c>
      <c r="F135">
        <v>4.2781227409691397E-2</v>
      </c>
      <c r="G135">
        <v>5.6995800537432598E-2</v>
      </c>
      <c r="H135">
        <v>5.3373808324868099E-2</v>
      </c>
      <c r="I135">
        <v>5.5816515215845297E-2</v>
      </c>
      <c r="J135">
        <v>4.1910944175963097E-2</v>
      </c>
      <c r="K135">
        <v>4.2242373250387398E-2</v>
      </c>
      <c r="L135">
        <v>4.0373066892565097E-2</v>
      </c>
      <c r="P135">
        <f t="shared" ref="P135:X135" si="89">MAX(P25:P134)</f>
        <v>8.468489228398921</v>
      </c>
      <c r="Q135">
        <f t="shared" si="89"/>
        <v>6.6231278448119548</v>
      </c>
      <c r="R135">
        <f t="shared" si="89"/>
        <v>6.6658014563724093</v>
      </c>
      <c r="S135">
        <f t="shared" si="89"/>
        <v>6.4452005514844144</v>
      </c>
      <c r="T135">
        <f t="shared" si="89"/>
        <v>5.8359915827639197</v>
      </c>
      <c r="U135">
        <f t="shared" si="89"/>
        <v>5.6151429036220186</v>
      </c>
      <c r="V135">
        <f t="shared" si="89"/>
        <v>7.4038714679105926</v>
      </c>
      <c r="W135">
        <f t="shared" si="89"/>
        <v>7.464662027929867</v>
      </c>
      <c r="X135">
        <f t="shared" si="89"/>
        <v>8.2134659843359774</v>
      </c>
    </row>
    <row r="136" spans="1:24" x14ac:dyDescent="0.15">
      <c r="A136">
        <v>25</v>
      </c>
      <c r="B136" s="4" t="s">
        <v>76</v>
      </c>
      <c r="D136">
        <v>5.5238647292354497E-2</v>
      </c>
      <c r="E136">
        <v>4.7377396470801802E-2</v>
      </c>
      <c r="F136">
        <v>4.2781227409691397E-2</v>
      </c>
      <c r="G136">
        <v>5.6995800537432598E-2</v>
      </c>
      <c r="H136">
        <v>5.3373808324868099E-2</v>
      </c>
      <c r="I136">
        <v>5.5816515215845297E-2</v>
      </c>
      <c r="J136">
        <v>4.1910944175963097E-2</v>
      </c>
      <c r="K136">
        <v>4.2242373250387398E-2</v>
      </c>
      <c r="L136">
        <v>4.0373066892565097E-2</v>
      </c>
      <c r="P136">
        <f t="shared" ref="P136:X136" si="90">MAX(P26:P135)</f>
        <v>8.468489228398921</v>
      </c>
      <c r="Q136">
        <f t="shared" si="90"/>
        <v>6.6231278448119548</v>
      </c>
      <c r="R136">
        <f t="shared" si="90"/>
        <v>6.6658014563724093</v>
      </c>
      <c r="S136">
        <f t="shared" si="90"/>
        <v>6.4452005514844144</v>
      </c>
      <c r="T136">
        <f t="shared" si="90"/>
        <v>5.8359915827639197</v>
      </c>
      <c r="U136">
        <f t="shared" si="90"/>
        <v>5.6151429036220186</v>
      </c>
      <c r="V136">
        <f t="shared" si="90"/>
        <v>7.4038714679105926</v>
      </c>
      <c r="W136">
        <f t="shared" si="90"/>
        <v>7.464662027929867</v>
      </c>
      <c r="X136">
        <f t="shared" si="90"/>
        <v>8.2134659843359774</v>
      </c>
    </row>
    <row r="137" spans="1:24" x14ac:dyDescent="0.15">
      <c r="A137">
        <v>26</v>
      </c>
      <c r="B137" s="4" t="s">
        <v>334</v>
      </c>
      <c r="D137">
        <v>5.5238647292354497E-2</v>
      </c>
      <c r="E137">
        <v>4.7377396470801802E-2</v>
      </c>
      <c r="F137">
        <v>4.2781227409691397E-2</v>
      </c>
      <c r="G137">
        <v>5.6995800537432598E-2</v>
      </c>
      <c r="H137">
        <v>5.3373808324868099E-2</v>
      </c>
      <c r="I137">
        <v>5.5816515215845297E-2</v>
      </c>
      <c r="J137">
        <v>4.1910944175963097E-2</v>
      </c>
      <c r="K137">
        <v>4.2242373250387398E-2</v>
      </c>
      <c r="L137">
        <v>4.0373066892565097E-2</v>
      </c>
      <c r="P137">
        <f t="shared" ref="P137:X137" si="91">MAX(P27:P136)</f>
        <v>8.468489228398921</v>
      </c>
      <c r="Q137">
        <f t="shared" si="91"/>
        <v>6.6231278448119548</v>
      </c>
      <c r="R137">
        <f t="shared" si="91"/>
        <v>6.6658014563724093</v>
      </c>
      <c r="S137">
        <f t="shared" si="91"/>
        <v>6.4452005514844144</v>
      </c>
      <c r="T137">
        <f t="shared" si="91"/>
        <v>5.8359915827639197</v>
      </c>
      <c r="U137">
        <f t="shared" si="91"/>
        <v>5.6151429036220186</v>
      </c>
      <c r="V137">
        <f t="shared" si="91"/>
        <v>7.4038714679105926</v>
      </c>
      <c r="W137">
        <f t="shared" si="91"/>
        <v>7.464662027929867</v>
      </c>
      <c r="X137">
        <f t="shared" si="91"/>
        <v>8.2134659843359774</v>
      </c>
    </row>
    <row r="138" spans="1:24" x14ac:dyDescent="0.15">
      <c r="A138">
        <v>27</v>
      </c>
      <c r="B138" s="4" t="s">
        <v>230</v>
      </c>
      <c r="D138">
        <v>5.5238647292354497E-2</v>
      </c>
      <c r="E138">
        <v>4.7377396470801802E-2</v>
      </c>
      <c r="F138">
        <v>4.2781227409691397E-2</v>
      </c>
      <c r="G138">
        <v>5.6995800537432598E-2</v>
      </c>
      <c r="H138">
        <v>5.3373808324868099E-2</v>
      </c>
      <c r="I138">
        <v>5.5816515215845297E-2</v>
      </c>
      <c r="J138">
        <v>4.1910944175963097E-2</v>
      </c>
      <c r="K138">
        <v>4.2242373250387398E-2</v>
      </c>
      <c r="L138">
        <v>4.0373066892565097E-2</v>
      </c>
      <c r="P138">
        <f t="shared" ref="P138:X138" si="92">MAX(P28:P137)</f>
        <v>8.468489228398921</v>
      </c>
      <c r="Q138">
        <f t="shared" si="92"/>
        <v>6.6231278448119548</v>
      </c>
      <c r="R138">
        <f t="shared" si="92"/>
        <v>6.6658014563724093</v>
      </c>
      <c r="S138">
        <f t="shared" si="92"/>
        <v>6.4452005514844144</v>
      </c>
      <c r="T138">
        <f t="shared" si="92"/>
        <v>5.8359915827639197</v>
      </c>
      <c r="U138">
        <f t="shared" si="92"/>
        <v>5.6151429036220186</v>
      </c>
      <c r="V138">
        <f t="shared" si="92"/>
        <v>7.4038714679105926</v>
      </c>
      <c r="W138">
        <f t="shared" si="92"/>
        <v>7.464662027929867</v>
      </c>
      <c r="X138">
        <f t="shared" si="92"/>
        <v>8.2134659843359774</v>
      </c>
    </row>
    <row r="139" spans="1:24" x14ac:dyDescent="0.15">
      <c r="A139">
        <v>28</v>
      </c>
      <c r="B139" s="4" t="s">
        <v>312</v>
      </c>
      <c r="D139">
        <v>5.5238647292354497E-2</v>
      </c>
      <c r="E139">
        <v>4.7377396470801802E-2</v>
      </c>
      <c r="F139">
        <v>4.2781227409691397E-2</v>
      </c>
      <c r="G139">
        <v>5.6995800537432598E-2</v>
      </c>
      <c r="H139">
        <v>5.3373808324868099E-2</v>
      </c>
      <c r="I139">
        <v>5.5816515215845297E-2</v>
      </c>
      <c r="J139">
        <v>4.1910944175963097E-2</v>
      </c>
      <c r="K139">
        <v>4.2242373250387398E-2</v>
      </c>
      <c r="L139">
        <v>4.0373066892565097E-2</v>
      </c>
      <c r="P139">
        <f t="shared" ref="P139:X139" si="93">MAX(P29:P138)</f>
        <v>8.468489228398921</v>
      </c>
      <c r="Q139">
        <f t="shared" si="93"/>
        <v>6.6231278448119548</v>
      </c>
      <c r="R139">
        <f t="shared" si="93"/>
        <v>6.6658014563724093</v>
      </c>
      <c r="S139">
        <f t="shared" si="93"/>
        <v>6.4452005514844144</v>
      </c>
      <c r="T139">
        <f t="shared" si="93"/>
        <v>5.8359915827639197</v>
      </c>
      <c r="U139">
        <f t="shared" si="93"/>
        <v>5.6151429036220186</v>
      </c>
      <c r="V139">
        <f t="shared" si="93"/>
        <v>7.4038714679105926</v>
      </c>
      <c r="W139">
        <f t="shared" si="93"/>
        <v>7.464662027929867</v>
      </c>
      <c r="X139">
        <f t="shared" si="93"/>
        <v>8.2134659843359774</v>
      </c>
    </row>
    <row r="140" spans="1:24" x14ac:dyDescent="0.15">
      <c r="A140">
        <v>29</v>
      </c>
      <c r="B140" s="4" t="s">
        <v>182</v>
      </c>
      <c r="D140">
        <v>5.5238647292354497E-2</v>
      </c>
      <c r="E140">
        <v>4.7377396470801802E-2</v>
      </c>
      <c r="F140">
        <v>4.2781227409691397E-2</v>
      </c>
      <c r="G140">
        <v>5.6995800537432598E-2</v>
      </c>
      <c r="H140">
        <v>5.3373808324868099E-2</v>
      </c>
      <c r="I140">
        <v>5.5816515215845297E-2</v>
      </c>
      <c r="J140">
        <v>4.1910944175963097E-2</v>
      </c>
      <c r="K140">
        <v>4.2242373250387398E-2</v>
      </c>
      <c r="L140">
        <v>4.0373066892565097E-2</v>
      </c>
      <c r="P140">
        <f t="shared" ref="P140:X140" si="94">MAX(P30:P139)</f>
        <v>8.468489228398921</v>
      </c>
      <c r="Q140">
        <f t="shared" si="94"/>
        <v>6.6231278448119548</v>
      </c>
      <c r="R140">
        <f t="shared" si="94"/>
        <v>6.6658014563724093</v>
      </c>
      <c r="S140">
        <f t="shared" si="94"/>
        <v>6.4452005514844144</v>
      </c>
      <c r="T140">
        <f t="shared" si="94"/>
        <v>5.8359915827639197</v>
      </c>
      <c r="U140">
        <f t="shared" si="94"/>
        <v>5.6151429036220186</v>
      </c>
      <c r="V140">
        <f t="shared" si="94"/>
        <v>7.4038714679105926</v>
      </c>
      <c r="W140">
        <f t="shared" si="94"/>
        <v>7.464662027929867</v>
      </c>
      <c r="X140">
        <f t="shared" si="94"/>
        <v>8.2134659843359774</v>
      </c>
    </row>
    <row r="141" spans="1:24" x14ac:dyDescent="0.15">
      <c r="A141">
        <v>30</v>
      </c>
      <c r="B141" s="4" t="s">
        <v>554</v>
      </c>
      <c r="D141">
        <v>5.5238647292354497E-2</v>
      </c>
      <c r="E141">
        <v>4.7377396470801802E-2</v>
      </c>
      <c r="F141">
        <v>4.2781227409691397E-2</v>
      </c>
      <c r="G141">
        <v>5.6995800537432598E-2</v>
      </c>
      <c r="H141">
        <v>5.3373808324868099E-2</v>
      </c>
      <c r="I141">
        <v>5.5816515215845297E-2</v>
      </c>
      <c r="J141">
        <v>4.1910944175963097E-2</v>
      </c>
      <c r="K141">
        <v>4.2242373250387398E-2</v>
      </c>
      <c r="L141">
        <v>4.0373066892565097E-2</v>
      </c>
      <c r="P141">
        <f t="shared" ref="P141:X141" si="95">MAX(P31:P140)</f>
        <v>8.468489228398921</v>
      </c>
      <c r="Q141">
        <f t="shared" si="95"/>
        <v>6.6231278448119548</v>
      </c>
      <c r="R141">
        <f t="shared" si="95"/>
        <v>6.6658014563724093</v>
      </c>
      <c r="S141">
        <f t="shared" si="95"/>
        <v>6.4452005514844144</v>
      </c>
      <c r="T141">
        <f t="shared" si="95"/>
        <v>5.8359915827639197</v>
      </c>
      <c r="U141">
        <f t="shared" si="95"/>
        <v>5.6151429036220186</v>
      </c>
      <c r="V141">
        <f t="shared" si="95"/>
        <v>7.4038714679105926</v>
      </c>
      <c r="W141">
        <f t="shared" si="95"/>
        <v>7.464662027929867</v>
      </c>
      <c r="X141">
        <f t="shared" si="95"/>
        <v>8.2134659843359774</v>
      </c>
    </row>
    <row r="142" spans="1:24" x14ac:dyDescent="0.15">
      <c r="A142">
        <v>31</v>
      </c>
      <c r="B142" s="4" t="s">
        <v>434</v>
      </c>
      <c r="D142">
        <v>5.5238647292354497E-2</v>
      </c>
      <c r="E142">
        <v>4.7377396470801802E-2</v>
      </c>
      <c r="F142">
        <v>4.2781227409691397E-2</v>
      </c>
      <c r="G142">
        <v>5.6995800537432598E-2</v>
      </c>
      <c r="H142">
        <v>5.3373808324868099E-2</v>
      </c>
      <c r="I142">
        <v>5.5816515215845297E-2</v>
      </c>
      <c r="J142">
        <v>4.1910944175963097E-2</v>
      </c>
      <c r="K142">
        <v>4.2242373250387398E-2</v>
      </c>
      <c r="L142">
        <v>4.0373066892565097E-2</v>
      </c>
      <c r="P142">
        <f t="shared" ref="P142:X142" si="96">MAX(P32:P141)</f>
        <v>8.468489228398921</v>
      </c>
      <c r="Q142">
        <f t="shared" si="96"/>
        <v>6.6231278448119548</v>
      </c>
      <c r="R142">
        <f t="shared" si="96"/>
        <v>6.6658014563724093</v>
      </c>
      <c r="S142">
        <f t="shared" si="96"/>
        <v>6.4452005514844144</v>
      </c>
      <c r="T142">
        <f t="shared" si="96"/>
        <v>5.8359915827639197</v>
      </c>
      <c r="U142">
        <f t="shared" si="96"/>
        <v>5.6151429036220186</v>
      </c>
      <c r="V142">
        <f t="shared" si="96"/>
        <v>7.4038714679105926</v>
      </c>
      <c r="W142">
        <f t="shared" si="96"/>
        <v>7.464662027929867</v>
      </c>
      <c r="X142">
        <f t="shared" si="96"/>
        <v>8.2134659843359774</v>
      </c>
    </row>
    <row r="143" spans="1:24" x14ac:dyDescent="0.15">
      <c r="A143">
        <v>32</v>
      </c>
      <c r="B143" s="4" t="s">
        <v>389</v>
      </c>
      <c r="D143">
        <v>5.5238647292354497E-2</v>
      </c>
      <c r="E143">
        <v>4.7377396470801802E-2</v>
      </c>
      <c r="F143">
        <v>4.2781227409691397E-2</v>
      </c>
      <c r="G143">
        <v>5.6995800537432598E-2</v>
      </c>
      <c r="H143">
        <v>5.3373808324868099E-2</v>
      </c>
      <c r="I143">
        <v>5.5816515215845297E-2</v>
      </c>
      <c r="J143">
        <v>4.1910944175963097E-2</v>
      </c>
      <c r="K143">
        <v>4.2242373250387398E-2</v>
      </c>
      <c r="L143">
        <v>4.0373066892565097E-2</v>
      </c>
      <c r="P143">
        <f t="shared" ref="P143:X143" si="97">MAX(P33:P142)</f>
        <v>8.468489228398921</v>
      </c>
      <c r="Q143">
        <f t="shared" si="97"/>
        <v>6.6231278448119548</v>
      </c>
      <c r="R143">
        <f t="shared" si="97"/>
        <v>6.6658014563724093</v>
      </c>
      <c r="S143">
        <f t="shared" si="97"/>
        <v>6.4452005514844144</v>
      </c>
      <c r="T143">
        <f t="shared" si="97"/>
        <v>5.8359915827639197</v>
      </c>
      <c r="U143">
        <f t="shared" si="97"/>
        <v>5.6151429036220186</v>
      </c>
      <c r="V143">
        <f t="shared" si="97"/>
        <v>7.4038714679105926</v>
      </c>
      <c r="W143">
        <f t="shared" si="97"/>
        <v>7.464662027929867</v>
      </c>
      <c r="X143">
        <f t="shared" si="97"/>
        <v>8.2134659843359774</v>
      </c>
    </row>
    <row r="144" spans="1:24" x14ac:dyDescent="0.15">
      <c r="A144">
        <v>33</v>
      </c>
      <c r="B144" s="4" t="s">
        <v>118</v>
      </c>
      <c r="D144">
        <v>5.5238647292354497E-2</v>
      </c>
      <c r="E144">
        <v>4.7377396470801802E-2</v>
      </c>
      <c r="F144">
        <v>4.2781227409691397E-2</v>
      </c>
      <c r="G144">
        <v>5.6995800537432598E-2</v>
      </c>
      <c r="H144">
        <v>5.3373808324868099E-2</v>
      </c>
      <c r="I144">
        <v>5.5816515215845297E-2</v>
      </c>
      <c r="J144">
        <v>4.1910944175963097E-2</v>
      </c>
      <c r="K144">
        <v>4.2242373250387398E-2</v>
      </c>
      <c r="L144">
        <v>4.0373066892565097E-2</v>
      </c>
      <c r="P144">
        <f t="shared" ref="P144:X144" si="98">MAX(P34:P143)</f>
        <v>8.468489228398921</v>
      </c>
      <c r="Q144">
        <f t="shared" si="98"/>
        <v>6.6231278448119548</v>
      </c>
      <c r="R144">
        <f t="shared" si="98"/>
        <v>6.6658014563724093</v>
      </c>
      <c r="S144">
        <f t="shared" si="98"/>
        <v>6.4452005514844144</v>
      </c>
      <c r="T144">
        <f t="shared" si="98"/>
        <v>5.8359915827639197</v>
      </c>
      <c r="U144">
        <f t="shared" si="98"/>
        <v>5.6151429036220186</v>
      </c>
      <c r="V144">
        <f t="shared" si="98"/>
        <v>7.4038714679105926</v>
      </c>
      <c r="W144">
        <f t="shared" si="98"/>
        <v>7.464662027929867</v>
      </c>
      <c r="X144">
        <f t="shared" si="98"/>
        <v>8.2134659843359774</v>
      </c>
    </row>
    <row r="145" spans="1:24" x14ac:dyDescent="0.15">
      <c r="A145">
        <v>34</v>
      </c>
      <c r="B145" s="4" t="s">
        <v>39</v>
      </c>
      <c r="D145">
        <v>5.5238647292354497E-2</v>
      </c>
      <c r="E145">
        <v>4.7377396470801802E-2</v>
      </c>
      <c r="F145">
        <v>4.2781227409691397E-2</v>
      </c>
      <c r="G145">
        <v>5.6995800537432598E-2</v>
      </c>
      <c r="H145">
        <v>5.3373808324868099E-2</v>
      </c>
      <c r="I145">
        <v>5.5816515215845297E-2</v>
      </c>
      <c r="J145">
        <v>4.1910944175963097E-2</v>
      </c>
      <c r="K145">
        <v>4.2242373250387398E-2</v>
      </c>
      <c r="L145">
        <v>4.0373066892565097E-2</v>
      </c>
      <c r="P145">
        <f t="shared" ref="P145:X145" si="99">MAX(P35:P144)</f>
        <v>8.468489228398921</v>
      </c>
      <c r="Q145">
        <f t="shared" si="99"/>
        <v>6.6231278448119548</v>
      </c>
      <c r="R145">
        <f t="shared" si="99"/>
        <v>6.6658014563724093</v>
      </c>
      <c r="S145">
        <f t="shared" si="99"/>
        <v>6.4452005514844144</v>
      </c>
      <c r="T145">
        <f t="shared" si="99"/>
        <v>5.8359915827639197</v>
      </c>
      <c r="U145">
        <f t="shared" si="99"/>
        <v>5.6151429036220186</v>
      </c>
      <c r="V145">
        <f t="shared" si="99"/>
        <v>7.4038714679105926</v>
      </c>
      <c r="W145">
        <f t="shared" si="99"/>
        <v>7.464662027929867</v>
      </c>
      <c r="X145">
        <f t="shared" si="99"/>
        <v>8.2134659843359774</v>
      </c>
    </row>
    <row r="146" spans="1:24" x14ac:dyDescent="0.15">
      <c r="A146">
        <v>35</v>
      </c>
      <c r="B146" s="4" t="s">
        <v>280</v>
      </c>
      <c r="D146">
        <v>5.5238647292354497E-2</v>
      </c>
      <c r="E146">
        <v>4.7377396470801802E-2</v>
      </c>
      <c r="F146">
        <v>4.2781227409691397E-2</v>
      </c>
      <c r="G146">
        <v>5.6995800537432598E-2</v>
      </c>
      <c r="H146">
        <v>5.3373808324868099E-2</v>
      </c>
      <c r="I146">
        <v>5.5816515215845297E-2</v>
      </c>
      <c r="J146">
        <v>4.1910944175963097E-2</v>
      </c>
      <c r="K146">
        <v>4.2242373250387398E-2</v>
      </c>
      <c r="L146">
        <v>4.0373066892565097E-2</v>
      </c>
      <c r="P146">
        <f t="shared" ref="P146:X146" si="100">MAX(P36:P145)</f>
        <v>8.468489228398921</v>
      </c>
      <c r="Q146">
        <f t="shared" si="100"/>
        <v>6.6231278448119548</v>
      </c>
      <c r="R146">
        <f t="shared" si="100"/>
        <v>6.6658014563724093</v>
      </c>
      <c r="S146">
        <f t="shared" si="100"/>
        <v>6.4452005514844144</v>
      </c>
      <c r="T146">
        <f t="shared" si="100"/>
        <v>5.8359915827639197</v>
      </c>
      <c r="U146">
        <f t="shared" si="100"/>
        <v>5.6151429036220186</v>
      </c>
      <c r="V146">
        <f t="shared" si="100"/>
        <v>7.4038714679105926</v>
      </c>
      <c r="W146">
        <f t="shared" si="100"/>
        <v>7.464662027929867</v>
      </c>
      <c r="X146">
        <f t="shared" si="100"/>
        <v>8.2134659843359774</v>
      </c>
    </row>
    <row r="147" spans="1:24" x14ac:dyDescent="0.15">
      <c r="A147">
        <v>36</v>
      </c>
      <c r="B147" s="4" t="s">
        <v>266</v>
      </c>
      <c r="D147">
        <v>5.5238647292354497E-2</v>
      </c>
      <c r="E147">
        <v>4.7377396470801802E-2</v>
      </c>
      <c r="F147">
        <v>4.2781227409691397E-2</v>
      </c>
      <c r="G147">
        <v>5.6995800537432598E-2</v>
      </c>
      <c r="H147">
        <v>5.3373808324868099E-2</v>
      </c>
      <c r="I147">
        <v>5.5816515215845297E-2</v>
      </c>
      <c r="J147">
        <v>4.1910944175963097E-2</v>
      </c>
      <c r="K147">
        <v>4.2242373250387398E-2</v>
      </c>
      <c r="L147">
        <v>4.0373066892565097E-2</v>
      </c>
      <c r="P147">
        <f t="shared" ref="P147:X147" si="101">MAX(P37:P146)</f>
        <v>8.468489228398921</v>
      </c>
      <c r="Q147">
        <f t="shared" si="101"/>
        <v>6.6231278448119548</v>
      </c>
      <c r="R147">
        <f t="shared" si="101"/>
        <v>6.6658014563724093</v>
      </c>
      <c r="S147">
        <f t="shared" si="101"/>
        <v>6.4452005514844144</v>
      </c>
      <c r="T147">
        <f t="shared" si="101"/>
        <v>5.8359915827639197</v>
      </c>
      <c r="U147">
        <f t="shared" si="101"/>
        <v>5.6151429036220186</v>
      </c>
      <c r="V147">
        <f t="shared" si="101"/>
        <v>7.4038714679105926</v>
      </c>
      <c r="W147">
        <f t="shared" si="101"/>
        <v>7.464662027929867</v>
      </c>
      <c r="X147">
        <f t="shared" si="101"/>
        <v>8.2134659843359774</v>
      </c>
    </row>
    <row r="148" spans="1:24" x14ac:dyDescent="0.15">
      <c r="A148">
        <v>37</v>
      </c>
      <c r="B148" s="4" t="s">
        <v>555</v>
      </c>
      <c r="D148">
        <v>5.5238647292354497E-2</v>
      </c>
      <c r="E148">
        <v>4.7377396470801802E-2</v>
      </c>
      <c r="F148">
        <v>4.2781227409691397E-2</v>
      </c>
      <c r="G148">
        <v>5.6995800537432598E-2</v>
      </c>
      <c r="H148">
        <v>5.3373808324868099E-2</v>
      </c>
      <c r="I148">
        <v>5.5816515215845297E-2</v>
      </c>
      <c r="J148">
        <v>4.1910944175963097E-2</v>
      </c>
      <c r="K148">
        <v>4.2242373250387398E-2</v>
      </c>
      <c r="L148">
        <v>4.0373066892565097E-2</v>
      </c>
      <c r="P148">
        <f t="shared" ref="P148:X148" si="102">MAX(P38:P147)</f>
        <v>8.468489228398921</v>
      </c>
      <c r="Q148">
        <f t="shared" si="102"/>
        <v>6.6231278448119548</v>
      </c>
      <c r="R148">
        <f t="shared" si="102"/>
        <v>6.6658014563724093</v>
      </c>
      <c r="S148">
        <f t="shared" si="102"/>
        <v>6.4452005514844144</v>
      </c>
      <c r="T148">
        <f t="shared" si="102"/>
        <v>5.8359915827639197</v>
      </c>
      <c r="U148">
        <f t="shared" si="102"/>
        <v>5.6151429036220186</v>
      </c>
      <c r="V148">
        <f t="shared" si="102"/>
        <v>7.4038714679105926</v>
      </c>
      <c r="W148">
        <f t="shared" si="102"/>
        <v>7.464662027929867</v>
      </c>
      <c r="X148">
        <f t="shared" si="102"/>
        <v>8.2134659843359774</v>
      </c>
    </row>
    <row r="149" spans="1:24" x14ac:dyDescent="0.15">
      <c r="A149">
        <v>38</v>
      </c>
      <c r="B149" s="4" t="s">
        <v>360</v>
      </c>
      <c r="D149">
        <v>5.5238647292354497E-2</v>
      </c>
      <c r="E149">
        <v>4.7377396470801802E-2</v>
      </c>
      <c r="F149">
        <v>4.2781227409691397E-2</v>
      </c>
      <c r="G149">
        <v>5.6995800537432598E-2</v>
      </c>
      <c r="H149">
        <v>5.3373808324868099E-2</v>
      </c>
      <c r="I149">
        <v>5.5816515215845297E-2</v>
      </c>
      <c r="J149">
        <v>4.1910944175963097E-2</v>
      </c>
      <c r="K149">
        <v>4.2242373250387398E-2</v>
      </c>
      <c r="L149">
        <v>4.0373066892565097E-2</v>
      </c>
      <c r="P149">
        <f t="shared" ref="P149:X149" si="103">MAX(P39:P148)</f>
        <v>8.468489228398921</v>
      </c>
      <c r="Q149">
        <f t="shared" si="103"/>
        <v>6.6231278448119548</v>
      </c>
      <c r="R149">
        <f t="shared" si="103"/>
        <v>6.6658014563724093</v>
      </c>
      <c r="S149">
        <f t="shared" si="103"/>
        <v>6.4452005514844144</v>
      </c>
      <c r="T149">
        <f t="shared" si="103"/>
        <v>5.8359915827639197</v>
      </c>
      <c r="U149">
        <f t="shared" si="103"/>
        <v>5.6151429036220186</v>
      </c>
      <c r="V149">
        <f t="shared" si="103"/>
        <v>7.4038714679105926</v>
      </c>
      <c r="W149">
        <f t="shared" si="103"/>
        <v>7.464662027929867</v>
      </c>
      <c r="X149">
        <f t="shared" si="103"/>
        <v>8.2134659843359774</v>
      </c>
    </row>
    <row r="150" spans="1:24" x14ac:dyDescent="0.15">
      <c r="A150">
        <v>39</v>
      </c>
      <c r="B150" s="4" t="s">
        <v>127</v>
      </c>
      <c r="D150">
        <v>5.5238647292354497E-2</v>
      </c>
      <c r="E150">
        <v>4.7377396470801802E-2</v>
      </c>
      <c r="F150">
        <v>4.2781227409691397E-2</v>
      </c>
      <c r="G150">
        <v>5.6995800537432598E-2</v>
      </c>
      <c r="H150">
        <v>5.3373808324868099E-2</v>
      </c>
      <c r="I150">
        <v>5.5816515215845297E-2</v>
      </c>
      <c r="J150">
        <v>4.1910944175963097E-2</v>
      </c>
      <c r="K150">
        <v>4.2242373250387398E-2</v>
      </c>
      <c r="L150">
        <v>4.0373066892565097E-2</v>
      </c>
      <c r="P150">
        <f t="shared" ref="P150:X150" si="104">MAX(P40:P149)</f>
        <v>8.468489228398921</v>
      </c>
      <c r="Q150">
        <f t="shared" si="104"/>
        <v>6.6231278448119548</v>
      </c>
      <c r="R150">
        <f t="shared" si="104"/>
        <v>6.6658014563724093</v>
      </c>
      <c r="S150">
        <f t="shared" si="104"/>
        <v>6.4452005514844144</v>
      </c>
      <c r="T150">
        <f t="shared" si="104"/>
        <v>5.8359915827639197</v>
      </c>
      <c r="U150">
        <f t="shared" si="104"/>
        <v>5.6151429036220186</v>
      </c>
      <c r="V150">
        <f t="shared" si="104"/>
        <v>7.4038714679105926</v>
      </c>
      <c r="W150">
        <f t="shared" si="104"/>
        <v>7.464662027929867</v>
      </c>
      <c r="X150">
        <f t="shared" si="104"/>
        <v>8.2134659843359774</v>
      </c>
    </row>
    <row r="151" spans="1:24" x14ac:dyDescent="0.15">
      <c r="A151">
        <v>40</v>
      </c>
      <c r="B151" s="4" t="s">
        <v>195</v>
      </c>
      <c r="D151">
        <v>5.5238647292354497E-2</v>
      </c>
      <c r="E151">
        <v>4.7377396470801802E-2</v>
      </c>
      <c r="F151">
        <v>4.2781227409691397E-2</v>
      </c>
      <c r="G151">
        <v>5.6995800537432598E-2</v>
      </c>
      <c r="H151">
        <v>5.3373808324868099E-2</v>
      </c>
      <c r="I151">
        <v>5.5816515215845297E-2</v>
      </c>
      <c r="J151">
        <v>4.1910944175963097E-2</v>
      </c>
      <c r="K151">
        <v>4.2242373250387398E-2</v>
      </c>
      <c r="L151">
        <v>4.0373066892565097E-2</v>
      </c>
      <c r="P151">
        <f t="shared" ref="P151:X151" si="105">MAX(P41:P150)</f>
        <v>8.468489228398921</v>
      </c>
      <c r="Q151">
        <f t="shared" si="105"/>
        <v>6.6231278448119548</v>
      </c>
      <c r="R151">
        <f t="shared" si="105"/>
        <v>6.6658014563724093</v>
      </c>
      <c r="S151">
        <f t="shared" si="105"/>
        <v>6.4452005514844144</v>
      </c>
      <c r="T151">
        <f t="shared" si="105"/>
        <v>5.8359915827639197</v>
      </c>
      <c r="U151">
        <f t="shared" si="105"/>
        <v>5.6151429036220186</v>
      </c>
      <c r="V151">
        <f t="shared" si="105"/>
        <v>7.4038714679105926</v>
      </c>
      <c r="W151">
        <f t="shared" si="105"/>
        <v>7.464662027929867</v>
      </c>
      <c r="X151">
        <f t="shared" si="105"/>
        <v>8.2134659843359774</v>
      </c>
    </row>
    <row r="152" spans="1:24" x14ac:dyDescent="0.15">
      <c r="A152">
        <v>41</v>
      </c>
      <c r="B152" s="4" t="s">
        <v>267</v>
      </c>
      <c r="D152">
        <v>5.5238647292354497E-2</v>
      </c>
      <c r="E152">
        <v>4.7377396470801802E-2</v>
      </c>
      <c r="F152">
        <v>4.2781227409691397E-2</v>
      </c>
      <c r="G152">
        <v>5.6995800537432598E-2</v>
      </c>
      <c r="H152">
        <v>5.3373808324868099E-2</v>
      </c>
      <c r="I152">
        <v>5.5816515215845297E-2</v>
      </c>
      <c r="J152">
        <v>4.1910944175963097E-2</v>
      </c>
      <c r="K152">
        <v>4.2242373250387398E-2</v>
      </c>
      <c r="L152">
        <v>4.0373066892565097E-2</v>
      </c>
      <c r="P152">
        <f t="shared" ref="P152:X152" si="106">MAX(P42:P151)</f>
        <v>8.468489228398921</v>
      </c>
      <c r="Q152">
        <f t="shared" si="106"/>
        <v>6.6231278448119548</v>
      </c>
      <c r="R152">
        <f t="shared" si="106"/>
        <v>6.6658014563724093</v>
      </c>
      <c r="S152">
        <f t="shared" si="106"/>
        <v>6.4452005514844144</v>
      </c>
      <c r="T152">
        <f t="shared" si="106"/>
        <v>5.8359915827639197</v>
      </c>
      <c r="U152">
        <f t="shared" si="106"/>
        <v>5.6151429036220186</v>
      </c>
      <c r="V152">
        <f t="shared" si="106"/>
        <v>7.4038714679105926</v>
      </c>
      <c r="W152">
        <f t="shared" si="106"/>
        <v>7.464662027929867</v>
      </c>
      <c r="X152">
        <f t="shared" si="106"/>
        <v>8.2134659843359774</v>
      </c>
    </row>
    <row r="153" spans="1:24" x14ac:dyDescent="0.15">
      <c r="A153">
        <v>42</v>
      </c>
      <c r="B153" s="4" t="s">
        <v>38</v>
      </c>
      <c r="D153">
        <v>5.5238647292354497E-2</v>
      </c>
      <c r="E153">
        <v>4.7377396470801802E-2</v>
      </c>
      <c r="F153">
        <v>4.2781227409691397E-2</v>
      </c>
      <c r="G153">
        <v>5.6995800537432598E-2</v>
      </c>
      <c r="H153">
        <v>5.3373808324868099E-2</v>
      </c>
      <c r="I153">
        <v>5.5816515215845297E-2</v>
      </c>
      <c r="J153">
        <v>4.1910944175963097E-2</v>
      </c>
      <c r="K153">
        <v>4.2242373250387398E-2</v>
      </c>
      <c r="L153">
        <v>4.0373066892565097E-2</v>
      </c>
      <c r="P153">
        <f t="shared" ref="P153:X153" si="107">MAX(P43:P152)</f>
        <v>8.468489228398921</v>
      </c>
      <c r="Q153">
        <f t="shared" si="107"/>
        <v>6.6231278448119548</v>
      </c>
      <c r="R153">
        <f t="shared" si="107"/>
        <v>6.6658014563724093</v>
      </c>
      <c r="S153">
        <f t="shared" si="107"/>
        <v>6.4452005514844144</v>
      </c>
      <c r="T153">
        <f t="shared" si="107"/>
        <v>5.8359915827639197</v>
      </c>
      <c r="U153">
        <f t="shared" si="107"/>
        <v>5.6151429036220186</v>
      </c>
      <c r="V153">
        <f t="shared" si="107"/>
        <v>7.4038714679105926</v>
      </c>
      <c r="W153">
        <f t="shared" si="107"/>
        <v>7.464662027929867</v>
      </c>
      <c r="X153">
        <f t="shared" si="107"/>
        <v>8.2134659843359774</v>
      </c>
    </row>
    <row r="154" spans="1:24" x14ac:dyDescent="0.15">
      <c r="A154">
        <v>43</v>
      </c>
      <c r="B154" s="4" t="s">
        <v>20</v>
      </c>
      <c r="D154">
        <v>5.5238647292354497E-2</v>
      </c>
      <c r="E154">
        <v>4.7377396470801802E-2</v>
      </c>
      <c r="F154">
        <v>4.2781227409691397E-2</v>
      </c>
      <c r="G154">
        <v>5.6995800537432598E-2</v>
      </c>
      <c r="H154">
        <v>5.3373808324868099E-2</v>
      </c>
      <c r="I154">
        <v>5.5816515215845297E-2</v>
      </c>
      <c r="J154">
        <v>4.1910944175963097E-2</v>
      </c>
      <c r="K154">
        <v>4.2242373250387398E-2</v>
      </c>
      <c r="L154">
        <v>4.0373066892565097E-2</v>
      </c>
      <c r="P154">
        <f t="shared" ref="P154:X154" si="108">MAX(P44:P153)</f>
        <v>8.468489228398921</v>
      </c>
      <c r="Q154">
        <f t="shared" si="108"/>
        <v>6.6231278448119548</v>
      </c>
      <c r="R154">
        <f t="shared" si="108"/>
        <v>6.6658014563724093</v>
      </c>
      <c r="S154">
        <f t="shared" si="108"/>
        <v>6.4452005514844144</v>
      </c>
      <c r="T154">
        <f t="shared" si="108"/>
        <v>5.8359915827639197</v>
      </c>
      <c r="U154">
        <f t="shared" si="108"/>
        <v>5.6151429036220186</v>
      </c>
      <c r="V154">
        <f t="shared" si="108"/>
        <v>7.4038714679105926</v>
      </c>
      <c r="W154">
        <f t="shared" si="108"/>
        <v>7.464662027929867</v>
      </c>
      <c r="X154">
        <f t="shared" si="108"/>
        <v>8.2134659843359774</v>
      </c>
    </row>
    <row r="155" spans="1:24" x14ac:dyDescent="0.15">
      <c r="A155">
        <v>44</v>
      </c>
      <c r="B155" s="4" t="s">
        <v>153</v>
      </c>
      <c r="D155">
        <v>5.5238647292354497E-2</v>
      </c>
      <c r="E155">
        <v>4.7377396470801802E-2</v>
      </c>
      <c r="F155">
        <v>4.2781227409691397E-2</v>
      </c>
      <c r="G155">
        <v>5.6995800537432598E-2</v>
      </c>
      <c r="H155">
        <v>5.3373808324868099E-2</v>
      </c>
      <c r="I155">
        <v>5.5816515215845297E-2</v>
      </c>
      <c r="J155">
        <v>4.1910944175963097E-2</v>
      </c>
      <c r="K155">
        <v>4.2242373250387398E-2</v>
      </c>
      <c r="L155">
        <v>4.0373066892565097E-2</v>
      </c>
      <c r="P155">
        <f t="shared" ref="P155:X155" si="109">MAX(P45:P154)</f>
        <v>8.468489228398921</v>
      </c>
      <c r="Q155">
        <f t="shared" si="109"/>
        <v>6.6231278448119548</v>
      </c>
      <c r="R155">
        <f t="shared" si="109"/>
        <v>6.6658014563724093</v>
      </c>
      <c r="S155">
        <f t="shared" si="109"/>
        <v>6.4452005514844144</v>
      </c>
      <c r="T155">
        <f t="shared" si="109"/>
        <v>5.8359915827639197</v>
      </c>
      <c r="U155">
        <f t="shared" si="109"/>
        <v>5.6151429036220186</v>
      </c>
      <c r="V155">
        <f t="shared" si="109"/>
        <v>7.4038714679105926</v>
      </c>
      <c r="W155">
        <f t="shared" si="109"/>
        <v>7.464662027929867</v>
      </c>
      <c r="X155">
        <f t="shared" si="109"/>
        <v>8.2134659843359774</v>
      </c>
    </row>
    <row r="156" spans="1:24" x14ac:dyDescent="0.15">
      <c r="A156">
        <v>45</v>
      </c>
      <c r="B156" s="4" t="s">
        <v>351</v>
      </c>
      <c r="D156">
        <v>5.5238647292354497E-2</v>
      </c>
      <c r="E156">
        <v>4.7377396470801802E-2</v>
      </c>
      <c r="F156">
        <v>4.2781227409691397E-2</v>
      </c>
      <c r="G156">
        <v>5.6995800537432598E-2</v>
      </c>
      <c r="H156">
        <v>5.3373808324868099E-2</v>
      </c>
      <c r="I156">
        <v>5.5816515215845297E-2</v>
      </c>
      <c r="J156">
        <v>4.1910944175963097E-2</v>
      </c>
      <c r="K156">
        <v>4.2242373250387398E-2</v>
      </c>
      <c r="L156">
        <v>4.0373066892565097E-2</v>
      </c>
      <c r="P156">
        <f t="shared" ref="P156:X156" si="110">MAX(P46:P155)</f>
        <v>8.468489228398921</v>
      </c>
      <c r="Q156">
        <f t="shared" si="110"/>
        <v>6.6231278448119548</v>
      </c>
      <c r="R156">
        <f t="shared" si="110"/>
        <v>6.6658014563724093</v>
      </c>
      <c r="S156">
        <f t="shared" si="110"/>
        <v>6.4452005514844144</v>
      </c>
      <c r="T156">
        <f t="shared" si="110"/>
        <v>5.8359915827639197</v>
      </c>
      <c r="U156">
        <f t="shared" si="110"/>
        <v>5.6151429036220186</v>
      </c>
      <c r="V156">
        <f t="shared" si="110"/>
        <v>7.4038714679105926</v>
      </c>
      <c r="W156">
        <f t="shared" si="110"/>
        <v>7.464662027929867</v>
      </c>
      <c r="X156">
        <f t="shared" si="110"/>
        <v>8.2134659843359774</v>
      </c>
    </row>
    <row r="157" spans="1:24" x14ac:dyDescent="0.15">
      <c r="A157">
        <v>46</v>
      </c>
      <c r="B157" s="4" t="s">
        <v>556</v>
      </c>
      <c r="D157">
        <v>5.5238647292354497E-2</v>
      </c>
      <c r="E157">
        <v>4.7377396470801802E-2</v>
      </c>
      <c r="F157">
        <v>4.2781227409691397E-2</v>
      </c>
      <c r="G157">
        <v>5.6995800537432598E-2</v>
      </c>
      <c r="H157">
        <v>5.3373808324868099E-2</v>
      </c>
      <c r="I157">
        <v>5.5816515215845297E-2</v>
      </c>
      <c r="J157">
        <v>4.1910944175963097E-2</v>
      </c>
      <c r="K157">
        <v>4.2242373250387398E-2</v>
      </c>
      <c r="L157">
        <v>4.0373066892565097E-2</v>
      </c>
      <c r="P157">
        <f t="shared" ref="P157:X157" si="111">MAX(P47:P156)</f>
        <v>8.468489228398921</v>
      </c>
      <c r="Q157">
        <f t="shared" si="111"/>
        <v>6.6231278448119548</v>
      </c>
      <c r="R157">
        <f t="shared" si="111"/>
        <v>6.6658014563724093</v>
      </c>
      <c r="S157">
        <f t="shared" si="111"/>
        <v>6.4452005514844144</v>
      </c>
      <c r="T157">
        <f t="shared" si="111"/>
        <v>5.8359915827639197</v>
      </c>
      <c r="U157">
        <f t="shared" si="111"/>
        <v>5.6151429036220186</v>
      </c>
      <c r="V157">
        <f t="shared" si="111"/>
        <v>7.4038714679105926</v>
      </c>
      <c r="W157">
        <f t="shared" si="111"/>
        <v>7.464662027929867</v>
      </c>
      <c r="X157">
        <f t="shared" si="111"/>
        <v>8.2134659843359774</v>
      </c>
    </row>
    <row r="158" spans="1:24" x14ac:dyDescent="0.15">
      <c r="A158">
        <v>47</v>
      </c>
      <c r="B158" s="4" t="s">
        <v>0</v>
      </c>
      <c r="D158">
        <v>5.5238647292354497E-2</v>
      </c>
      <c r="E158">
        <v>4.7377396470801802E-2</v>
      </c>
      <c r="F158">
        <v>4.2781227409691397E-2</v>
      </c>
      <c r="G158">
        <v>5.6995800537432598E-2</v>
      </c>
      <c r="H158">
        <v>5.3373808324868099E-2</v>
      </c>
      <c r="I158">
        <v>5.5816515215845297E-2</v>
      </c>
      <c r="J158">
        <v>4.1910944175963097E-2</v>
      </c>
      <c r="K158">
        <v>4.2242373250387398E-2</v>
      </c>
      <c r="L158">
        <v>4.0373066892565097E-2</v>
      </c>
      <c r="P158">
        <f t="shared" ref="P158:X158" si="112">MAX(P48:P157)</f>
        <v>8.468489228398921</v>
      </c>
      <c r="Q158">
        <f t="shared" si="112"/>
        <v>6.6231278448119548</v>
      </c>
      <c r="R158">
        <f t="shared" si="112"/>
        <v>6.6658014563724093</v>
      </c>
      <c r="S158">
        <f t="shared" si="112"/>
        <v>6.4452005514844144</v>
      </c>
      <c r="T158">
        <f t="shared" si="112"/>
        <v>5.8359915827639197</v>
      </c>
      <c r="U158">
        <f t="shared" si="112"/>
        <v>5.6151429036220186</v>
      </c>
      <c r="V158">
        <f t="shared" si="112"/>
        <v>7.4038714679105926</v>
      </c>
      <c r="W158">
        <f t="shared" si="112"/>
        <v>7.464662027929867</v>
      </c>
      <c r="X158">
        <f t="shared" si="112"/>
        <v>8.2134659843359774</v>
      </c>
    </row>
    <row r="159" spans="1:24" x14ac:dyDescent="0.15">
      <c r="A159">
        <v>48</v>
      </c>
      <c r="B159" s="4" t="s">
        <v>82</v>
      </c>
      <c r="D159">
        <v>5.5238647292354497E-2</v>
      </c>
      <c r="E159">
        <v>4.7377396470801802E-2</v>
      </c>
      <c r="F159">
        <v>4.2781227409691397E-2</v>
      </c>
      <c r="G159">
        <v>5.6995800537432598E-2</v>
      </c>
      <c r="H159">
        <v>5.3373808324868099E-2</v>
      </c>
      <c r="I159">
        <v>5.5816515215845297E-2</v>
      </c>
      <c r="J159">
        <v>4.1910944175963097E-2</v>
      </c>
      <c r="K159">
        <v>4.2242373250387398E-2</v>
      </c>
      <c r="L159">
        <v>4.0373066892565097E-2</v>
      </c>
      <c r="P159">
        <f t="shared" ref="P159:X159" si="113">MAX(P49:P158)</f>
        <v>8.468489228398921</v>
      </c>
      <c r="Q159">
        <f t="shared" si="113"/>
        <v>6.6231278448119548</v>
      </c>
      <c r="R159">
        <f t="shared" si="113"/>
        <v>6.6658014563724093</v>
      </c>
      <c r="S159">
        <f t="shared" si="113"/>
        <v>6.4452005514844144</v>
      </c>
      <c r="T159">
        <f t="shared" si="113"/>
        <v>5.8359915827639197</v>
      </c>
      <c r="U159">
        <f t="shared" si="113"/>
        <v>5.6151429036220186</v>
      </c>
      <c r="V159">
        <f t="shared" si="113"/>
        <v>7.4038714679105926</v>
      </c>
      <c r="W159">
        <f t="shared" si="113"/>
        <v>7.464662027929867</v>
      </c>
      <c r="X159">
        <f t="shared" si="113"/>
        <v>8.2134659843359774</v>
      </c>
    </row>
    <row r="160" spans="1:24" x14ac:dyDescent="0.15">
      <c r="A160">
        <v>49</v>
      </c>
      <c r="B160" s="4" t="s">
        <v>361</v>
      </c>
      <c r="D160">
        <v>5.5238647292354497E-2</v>
      </c>
      <c r="E160">
        <v>4.7377396470801802E-2</v>
      </c>
      <c r="F160">
        <v>4.2781227409691397E-2</v>
      </c>
      <c r="G160">
        <v>5.6995800537432598E-2</v>
      </c>
      <c r="H160">
        <v>5.3373808324868099E-2</v>
      </c>
      <c r="I160">
        <v>5.5816515215845297E-2</v>
      </c>
      <c r="J160">
        <v>4.1910944175963097E-2</v>
      </c>
      <c r="K160">
        <v>4.2242373250387398E-2</v>
      </c>
      <c r="L160">
        <v>4.0373066892565097E-2</v>
      </c>
      <c r="P160">
        <f t="shared" ref="P160:X160" si="114">MAX(P50:P159)</f>
        <v>8.468489228398921</v>
      </c>
      <c r="Q160">
        <f t="shared" si="114"/>
        <v>6.6231278448119548</v>
      </c>
      <c r="R160">
        <f t="shared" si="114"/>
        <v>6.6658014563724093</v>
      </c>
      <c r="S160">
        <f t="shared" si="114"/>
        <v>6.4452005514844144</v>
      </c>
      <c r="T160">
        <f t="shared" si="114"/>
        <v>5.8359915827639197</v>
      </c>
      <c r="U160">
        <f t="shared" si="114"/>
        <v>5.6151429036220186</v>
      </c>
      <c r="V160">
        <f t="shared" si="114"/>
        <v>7.4038714679105926</v>
      </c>
      <c r="W160">
        <f t="shared" si="114"/>
        <v>7.464662027929867</v>
      </c>
      <c r="X160">
        <f t="shared" si="114"/>
        <v>8.2134659843359774</v>
      </c>
    </row>
    <row r="161" spans="1:24" x14ac:dyDescent="0.15">
      <c r="A161">
        <v>50</v>
      </c>
      <c r="B161" s="4" t="s">
        <v>130</v>
      </c>
      <c r="D161">
        <v>5.5238647292354497E-2</v>
      </c>
      <c r="E161">
        <v>4.7377396470801802E-2</v>
      </c>
      <c r="F161">
        <v>4.2781227409691397E-2</v>
      </c>
      <c r="G161">
        <v>5.6995800537432598E-2</v>
      </c>
      <c r="H161">
        <v>5.3373808324868099E-2</v>
      </c>
      <c r="I161">
        <v>5.5816515215845297E-2</v>
      </c>
      <c r="J161">
        <v>4.1910944175963097E-2</v>
      </c>
      <c r="K161">
        <v>4.2242373250387398E-2</v>
      </c>
      <c r="L161">
        <v>4.0373066892565097E-2</v>
      </c>
      <c r="P161">
        <f t="shared" ref="P161:X161" si="115">MAX(P51:P160)</f>
        <v>8.468489228398921</v>
      </c>
      <c r="Q161">
        <f t="shared" si="115"/>
        <v>6.6231278448119548</v>
      </c>
      <c r="R161">
        <f t="shared" si="115"/>
        <v>6.6658014563724093</v>
      </c>
      <c r="S161">
        <f t="shared" si="115"/>
        <v>6.4452005514844144</v>
      </c>
      <c r="T161">
        <f t="shared" si="115"/>
        <v>5.8359915827639197</v>
      </c>
      <c r="U161">
        <f t="shared" si="115"/>
        <v>5.6151429036220186</v>
      </c>
      <c r="V161">
        <f t="shared" si="115"/>
        <v>7.4038714679105926</v>
      </c>
      <c r="W161">
        <f t="shared" si="115"/>
        <v>7.464662027929867</v>
      </c>
      <c r="X161">
        <f t="shared" si="115"/>
        <v>8.2134659843359774</v>
      </c>
    </row>
    <row r="162" spans="1:24" x14ac:dyDescent="0.15">
      <c r="A162">
        <v>51</v>
      </c>
      <c r="B162" s="4" t="s">
        <v>95</v>
      </c>
      <c r="D162">
        <v>5.5238647292354497E-2</v>
      </c>
      <c r="E162">
        <v>4.7377396470801802E-2</v>
      </c>
      <c r="F162">
        <v>4.2781227409691397E-2</v>
      </c>
      <c r="G162">
        <v>5.6995800537432598E-2</v>
      </c>
      <c r="H162">
        <v>5.3373808324868099E-2</v>
      </c>
      <c r="I162">
        <v>5.5816515215845297E-2</v>
      </c>
      <c r="J162">
        <v>4.1910944175963097E-2</v>
      </c>
      <c r="K162">
        <v>4.2242373250387398E-2</v>
      </c>
      <c r="L162">
        <v>4.0373066892565097E-2</v>
      </c>
      <c r="P162">
        <f t="shared" ref="P162:X162" si="116">MAX(P52:P161)</f>
        <v>8.468489228398921</v>
      </c>
      <c r="Q162">
        <f t="shared" si="116"/>
        <v>6.6231278448119548</v>
      </c>
      <c r="R162">
        <f t="shared" si="116"/>
        <v>6.6658014563724093</v>
      </c>
      <c r="S162">
        <f t="shared" si="116"/>
        <v>6.4452005514844144</v>
      </c>
      <c r="T162">
        <f t="shared" si="116"/>
        <v>5.8359915827639197</v>
      </c>
      <c r="U162">
        <f t="shared" si="116"/>
        <v>5.6151429036220186</v>
      </c>
      <c r="V162">
        <f t="shared" si="116"/>
        <v>7.4038714679105926</v>
      </c>
      <c r="W162">
        <f t="shared" si="116"/>
        <v>7.464662027929867</v>
      </c>
      <c r="X162">
        <f t="shared" si="116"/>
        <v>8.2134659843359774</v>
      </c>
    </row>
    <row r="163" spans="1:24" x14ac:dyDescent="0.15">
      <c r="A163">
        <v>52</v>
      </c>
      <c r="B163" s="4" t="s">
        <v>544</v>
      </c>
      <c r="D163">
        <v>5.5238647292354497E-2</v>
      </c>
      <c r="E163">
        <v>4.7377396470801802E-2</v>
      </c>
      <c r="F163">
        <v>4.2781227409691397E-2</v>
      </c>
      <c r="G163">
        <v>5.6995800537432598E-2</v>
      </c>
      <c r="H163">
        <v>5.3373808324868099E-2</v>
      </c>
      <c r="I163">
        <v>5.5816515215845297E-2</v>
      </c>
      <c r="J163">
        <v>4.1910944175963097E-2</v>
      </c>
      <c r="K163">
        <v>4.2242373250387398E-2</v>
      </c>
      <c r="L163">
        <v>4.0373066892565097E-2</v>
      </c>
      <c r="P163">
        <f t="shared" ref="P163:X163" si="117">MAX(P53:P162)</f>
        <v>8.468489228398921</v>
      </c>
      <c r="Q163">
        <f t="shared" si="117"/>
        <v>6.6231278448119548</v>
      </c>
      <c r="R163">
        <f t="shared" si="117"/>
        <v>6.6658014563724093</v>
      </c>
      <c r="S163">
        <f t="shared" si="117"/>
        <v>6.4452005514844144</v>
      </c>
      <c r="T163">
        <f t="shared" si="117"/>
        <v>5.8359915827639197</v>
      </c>
      <c r="U163">
        <f t="shared" si="117"/>
        <v>5.6151429036220186</v>
      </c>
      <c r="V163">
        <f t="shared" si="117"/>
        <v>7.4038714679105926</v>
      </c>
      <c r="W163">
        <f t="shared" si="117"/>
        <v>7.464662027929867</v>
      </c>
      <c r="X163">
        <f t="shared" si="117"/>
        <v>8.2134659843359774</v>
      </c>
    </row>
    <row r="164" spans="1:24" x14ac:dyDescent="0.15">
      <c r="A164">
        <v>53</v>
      </c>
      <c r="B164" s="4" t="s">
        <v>436</v>
      </c>
      <c r="D164">
        <v>5.5238647292354497E-2</v>
      </c>
      <c r="E164">
        <v>4.7377396470801802E-2</v>
      </c>
      <c r="F164">
        <v>4.2781227409691397E-2</v>
      </c>
      <c r="G164">
        <v>5.6995800537432598E-2</v>
      </c>
      <c r="H164">
        <v>5.3373808324868099E-2</v>
      </c>
      <c r="I164">
        <v>5.5816515215845297E-2</v>
      </c>
      <c r="J164">
        <v>4.1910944175963097E-2</v>
      </c>
      <c r="K164">
        <v>4.2242373250387398E-2</v>
      </c>
      <c r="L164">
        <v>4.0373066892565097E-2</v>
      </c>
      <c r="P164">
        <f t="shared" ref="P164:X164" si="118">MAX(P54:P163)</f>
        <v>8.468489228398921</v>
      </c>
      <c r="Q164">
        <f t="shared" si="118"/>
        <v>6.6231278448119548</v>
      </c>
      <c r="R164">
        <f t="shared" si="118"/>
        <v>6.6658014563724093</v>
      </c>
      <c r="S164">
        <f t="shared" si="118"/>
        <v>6.4452005514844144</v>
      </c>
      <c r="T164">
        <f t="shared" si="118"/>
        <v>5.8359915827639197</v>
      </c>
      <c r="U164">
        <f t="shared" si="118"/>
        <v>5.6151429036220186</v>
      </c>
      <c r="V164">
        <f t="shared" si="118"/>
        <v>7.4038714679105926</v>
      </c>
      <c r="W164">
        <f t="shared" si="118"/>
        <v>7.464662027929867</v>
      </c>
      <c r="X164">
        <f t="shared" si="118"/>
        <v>8.2134659843359774</v>
      </c>
    </row>
    <row r="165" spans="1:24" x14ac:dyDescent="0.15">
      <c r="A165">
        <v>54</v>
      </c>
      <c r="B165" s="4" t="s">
        <v>63</v>
      </c>
      <c r="D165">
        <v>5.5238647292354497E-2</v>
      </c>
      <c r="E165">
        <v>4.7377396470801802E-2</v>
      </c>
      <c r="F165">
        <v>4.2781227409691397E-2</v>
      </c>
      <c r="G165">
        <v>5.6995800537432598E-2</v>
      </c>
      <c r="H165">
        <v>5.3373808324868099E-2</v>
      </c>
      <c r="I165">
        <v>5.5816515215845297E-2</v>
      </c>
      <c r="J165">
        <v>4.1910944175963097E-2</v>
      </c>
      <c r="K165">
        <v>4.2242373250387398E-2</v>
      </c>
      <c r="L165">
        <v>4.0373066892565097E-2</v>
      </c>
      <c r="P165">
        <f t="shared" ref="P165:X165" si="119">MAX(P55:P164)</f>
        <v>8.468489228398921</v>
      </c>
      <c r="Q165">
        <f t="shared" si="119"/>
        <v>6.6231278448119548</v>
      </c>
      <c r="R165">
        <f t="shared" si="119"/>
        <v>6.6658014563724093</v>
      </c>
      <c r="S165">
        <f t="shared" si="119"/>
        <v>6.4452005514844144</v>
      </c>
      <c r="T165">
        <f t="shared" si="119"/>
        <v>5.8359915827639197</v>
      </c>
      <c r="U165">
        <f t="shared" si="119"/>
        <v>5.6151429036220186</v>
      </c>
      <c r="V165">
        <f t="shared" si="119"/>
        <v>7.4038714679105926</v>
      </c>
      <c r="W165">
        <f t="shared" si="119"/>
        <v>7.464662027929867</v>
      </c>
      <c r="X165">
        <f t="shared" si="119"/>
        <v>8.2134659843359774</v>
      </c>
    </row>
    <row r="166" spans="1:24" x14ac:dyDescent="0.15">
      <c r="A166">
        <v>55</v>
      </c>
      <c r="B166" s="4" t="s">
        <v>548</v>
      </c>
      <c r="D166">
        <v>5.5238647292354497E-2</v>
      </c>
      <c r="E166">
        <v>4.7377396470801802E-2</v>
      </c>
      <c r="F166">
        <v>4.2781227409691397E-2</v>
      </c>
      <c r="G166">
        <v>5.6995800537432598E-2</v>
      </c>
      <c r="H166">
        <v>5.3373808324868099E-2</v>
      </c>
      <c r="I166">
        <v>5.5816515215845297E-2</v>
      </c>
      <c r="J166">
        <v>4.1910944175963097E-2</v>
      </c>
      <c r="K166">
        <v>4.2242373250387398E-2</v>
      </c>
      <c r="L166">
        <v>4.0373066892565097E-2</v>
      </c>
      <c r="P166">
        <f t="shared" ref="P166:X166" si="120">MAX(P56:P165)</f>
        <v>8.468489228398921</v>
      </c>
      <c r="Q166">
        <f t="shared" si="120"/>
        <v>6.6231278448119548</v>
      </c>
      <c r="R166">
        <f t="shared" si="120"/>
        <v>6.6658014563724093</v>
      </c>
      <c r="S166">
        <f t="shared" si="120"/>
        <v>6.4452005514844144</v>
      </c>
      <c r="T166">
        <f t="shared" si="120"/>
        <v>5.8359915827639197</v>
      </c>
      <c r="U166">
        <f t="shared" si="120"/>
        <v>5.6151429036220186</v>
      </c>
      <c r="V166">
        <f t="shared" si="120"/>
        <v>7.4038714679105926</v>
      </c>
      <c r="W166">
        <f t="shared" si="120"/>
        <v>7.464662027929867</v>
      </c>
      <c r="X166">
        <f t="shared" si="120"/>
        <v>8.2134659843359774</v>
      </c>
    </row>
    <row r="167" spans="1:24" x14ac:dyDescent="0.15">
      <c r="A167">
        <v>56</v>
      </c>
      <c r="B167" s="4" t="s">
        <v>540</v>
      </c>
      <c r="D167">
        <v>5.5238647292354497E-2</v>
      </c>
      <c r="E167">
        <v>4.7377396470801802E-2</v>
      </c>
      <c r="F167">
        <v>4.2781227409691397E-2</v>
      </c>
      <c r="G167">
        <v>5.6995800537432598E-2</v>
      </c>
      <c r="H167">
        <v>5.3373808324868099E-2</v>
      </c>
      <c r="I167">
        <v>5.5816515215845297E-2</v>
      </c>
      <c r="J167">
        <v>4.1910944175963097E-2</v>
      </c>
      <c r="K167">
        <v>4.2242373250387398E-2</v>
      </c>
      <c r="L167">
        <v>4.0373066892565097E-2</v>
      </c>
      <c r="P167">
        <f t="shared" ref="P167:X167" si="121">MAX(P57:P166)</f>
        <v>8.468489228398921</v>
      </c>
      <c r="Q167">
        <f t="shared" si="121"/>
        <v>6.6231278448119548</v>
      </c>
      <c r="R167">
        <f t="shared" si="121"/>
        <v>6.6658014563724093</v>
      </c>
      <c r="S167">
        <f t="shared" si="121"/>
        <v>6.4452005514844144</v>
      </c>
      <c r="T167">
        <f t="shared" si="121"/>
        <v>5.8359915827639197</v>
      </c>
      <c r="U167">
        <f t="shared" si="121"/>
        <v>5.6151429036220186</v>
      </c>
      <c r="V167">
        <f t="shared" si="121"/>
        <v>7.4038714679105926</v>
      </c>
      <c r="W167">
        <f t="shared" si="121"/>
        <v>7.464662027929867</v>
      </c>
      <c r="X167">
        <f t="shared" si="121"/>
        <v>8.2134659843359774</v>
      </c>
    </row>
    <row r="168" spans="1:24" x14ac:dyDescent="0.15">
      <c r="A168">
        <v>57</v>
      </c>
      <c r="B168" s="4" t="s">
        <v>557</v>
      </c>
      <c r="D168">
        <v>5.5238647292354497E-2</v>
      </c>
      <c r="E168">
        <v>4.7377396470801802E-2</v>
      </c>
      <c r="F168">
        <v>4.2781227409691397E-2</v>
      </c>
      <c r="G168">
        <v>5.6995800537432598E-2</v>
      </c>
      <c r="H168">
        <v>5.3373808324868099E-2</v>
      </c>
      <c r="I168">
        <v>5.5816515215845297E-2</v>
      </c>
      <c r="J168">
        <v>4.1910944175963097E-2</v>
      </c>
      <c r="K168">
        <v>4.2242373250387398E-2</v>
      </c>
      <c r="L168">
        <v>4.0373066892565097E-2</v>
      </c>
      <c r="P168">
        <f t="shared" ref="P168:X168" si="122">MAX(P58:P167)</f>
        <v>8.468489228398921</v>
      </c>
      <c r="Q168">
        <f t="shared" si="122"/>
        <v>6.6231278448119548</v>
      </c>
      <c r="R168">
        <f t="shared" si="122"/>
        <v>6.6658014563724093</v>
      </c>
      <c r="S168">
        <f t="shared" si="122"/>
        <v>6.4452005514844144</v>
      </c>
      <c r="T168">
        <f t="shared" si="122"/>
        <v>5.8359915827639197</v>
      </c>
      <c r="U168">
        <f t="shared" si="122"/>
        <v>5.6151429036220186</v>
      </c>
      <c r="V168">
        <f t="shared" si="122"/>
        <v>7.4038714679105926</v>
      </c>
      <c r="W168">
        <f t="shared" si="122"/>
        <v>7.464662027929867</v>
      </c>
      <c r="X168">
        <f t="shared" si="122"/>
        <v>8.2134659843359774</v>
      </c>
    </row>
    <row r="169" spans="1:24" x14ac:dyDescent="0.15">
      <c r="A169">
        <v>58</v>
      </c>
      <c r="B169" s="4" t="s">
        <v>200</v>
      </c>
      <c r="D169">
        <v>5.5238647292354497E-2</v>
      </c>
      <c r="E169">
        <v>4.7377396470801802E-2</v>
      </c>
      <c r="F169">
        <v>4.2781227409691397E-2</v>
      </c>
      <c r="G169">
        <v>5.6995800537432598E-2</v>
      </c>
      <c r="H169">
        <v>5.3373808324868099E-2</v>
      </c>
      <c r="I169">
        <v>5.5816515215845297E-2</v>
      </c>
      <c r="J169">
        <v>4.1910944175963097E-2</v>
      </c>
      <c r="K169">
        <v>4.2242373250387398E-2</v>
      </c>
      <c r="L169">
        <v>4.0373066892565097E-2</v>
      </c>
      <c r="P169">
        <f t="shared" ref="P169:X169" si="123">MAX(P59:P168)</f>
        <v>8.468489228398921</v>
      </c>
      <c r="Q169">
        <f t="shared" si="123"/>
        <v>6.6231278448119548</v>
      </c>
      <c r="R169">
        <f t="shared" si="123"/>
        <v>6.6658014563724093</v>
      </c>
      <c r="S169">
        <f t="shared" si="123"/>
        <v>6.4452005514844144</v>
      </c>
      <c r="T169">
        <f t="shared" si="123"/>
        <v>5.8359915827639197</v>
      </c>
      <c r="U169">
        <f t="shared" si="123"/>
        <v>5.6151429036220186</v>
      </c>
      <c r="V169">
        <f t="shared" si="123"/>
        <v>7.4038714679105926</v>
      </c>
      <c r="W169">
        <f t="shared" si="123"/>
        <v>7.464662027929867</v>
      </c>
      <c r="X169">
        <f t="shared" si="123"/>
        <v>8.2134659843359774</v>
      </c>
    </row>
    <row r="170" spans="1:24" x14ac:dyDescent="0.15">
      <c r="A170">
        <v>59</v>
      </c>
      <c r="B170" s="4" t="s">
        <v>332</v>
      </c>
      <c r="D170">
        <v>5.5238647292354497E-2</v>
      </c>
      <c r="E170">
        <v>4.7377396470801802E-2</v>
      </c>
      <c r="F170">
        <v>4.2781227409691397E-2</v>
      </c>
      <c r="G170">
        <v>5.6995800537432598E-2</v>
      </c>
      <c r="H170">
        <v>5.3373808324868099E-2</v>
      </c>
      <c r="I170">
        <v>5.5816515215845297E-2</v>
      </c>
      <c r="J170">
        <v>4.1910944175963097E-2</v>
      </c>
      <c r="K170">
        <v>4.2242373250387398E-2</v>
      </c>
      <c r="L170">
        <v>4.0373066892565097E-2</v>
      </c>
      <c r="P170">
        <f t="shared" ref="P170:X170" si="124">MAX(P60:P169)</f>
        <v>8.468489228398921</v>
      </c>
      <c r="Q170">
        <f t="shared" si="124"/>
        <v>6.6231278448119548</v>
      </c>
      <c r="R170">
        <f t="shared" si="124"/>
        <v>6.6658014563724093</v>
      </c>
      <c r="S170">
        <f t="shared" si="124"/>
        <v>6.4452005514844144</v>
      </c>
      <c r="T170">
        <f t="shared" si="124"/>
        <v>5.8359915827639197</v>
      </c>
      <c r="U170">
        <f t="shared" si="124"/>
        <v>5.6151429036220186</v>
      </c>
      <c r="V170">
        <f t="shared" si="124"/>
        <v>7.4038714679105926</v>
      </c>
      <c r="W170">
        <f t="shared" si="124"/>
        <v>7.464662027929867</v>
      </c>
      <c r="X170">
        <f t="shared" si="124"/>
        <v>8.2134659843359774</v>
      </c>
    </row>
    <row r="171" spans="1:24" x14ac:dyDescent="0.15">
      <c r="A171">
        <v>60</v>
      </c>
      <c r="B171" s="4" t="s">
        <v>314</v>
      </c>
      <c r="D171">
        <v>5.5238647292354497E-2</v>
      </c>
      <c r="E171">
        <v>4.7377396470801802E-2</v>
      </c>
      <c r="F171">
        <v>4.2781227409691397E-2</v>
      </c>
      <c r="G171">
        <v>5.6995800537432598E-2</v>
      </c>
      <c r="H171">
        <v>5.3373808324868099E-2</v>
      </c>
      <c r="I171">
        <v>5.5816515215845297E-2</v>
      </c>
      <c r="J171">
        <v>4.1910944175963097E-2</v>
      </c>
      <c r="K171">
        <v>4.2242373250387398E-2</v>
      </c>
      <c r="L171">
        <v>4.0373066892565097E-2</v>
      </c>
      <c r="P171">
        <f t="shared" ref="P171:X171" si="125">MAX(P61:P170)</f>
        <v>8.468489228398921</v>
      </c>
      <c r="Q171">
        <f t="shared" si="125"/>
        <v>6.6231278448119548</v>
      </c>
      <c r="R171">
        <f t="shared" si="125"/>
        <v>6.6658014563724093</v>
      </c>
      <c r="S171">
        <f t="shared" si="125"/>
        <v>6.4452005514844144</v>
      </c>
      <c r="T171">
        <f t="shared" si="125"/>
        <v>5.8359915827639197</v>
      </c>
      <c r="U171">
        <f t="shared" si="125"/>
        <v>5.6151429036220186</v>
      </c>
      <c r="V171">
        <f t="shared" si="125"/>
        <v>7.4038714679105926</v>
      </c>
      <c r="W171">
        <f t="shared" si="125"/>
        <v>7.464662027929867</v>
      </c>
      <c r="X171">
        <f t="shared" si="125"/>
        <v>8.2134659843359774</v>
      </c>
    </row>
    <row r="172" spans="1:24" x14ac:dyDescent="0.15">
      <c r="A172">
        <v>61</v>
      </c>
      <c r="B172" s="4" t="s">
        <v>218</v>
      </c>
      <c r="D172">
        <v>5.5238647292354497E-2</v>
      </c>
      <c r="E172">
        <v>4.7377396470801802E-2</v>
      </c>
      <c r="F172">
        <v>4.2781227409691397E-2</v>
      </c>
      <c r="G172">
        <v>5.6995800537432598E-2</v>
      </c>
      <c r="H172">
        <v>5.3373808324868099E-2</v>
      </c>
      <c r="I172">
        <v>5.5816515215845297E-2</v>
      </c>
      <c r="J172">
        <v>4.1910944175963097E-2</v>
      </c>
      <c r="K172">
        <v>4.2242373250387398E-2</v>
      </c>
      <c r="L172">
        <v>4.0373066892565097E-2</v>
      </c>
      <c r="P172">
        <f t="shared" ref="P172:X172" si="126">MAX(P62:P171)</f>
        <v>8.468489228398921</v>
      </c>
      <c r="Q172">
        <f t="shared" si="126"/>
        <v>6.6231278448119548</v>
      </c>
      <c r="R172">
        <f t="shared" si="126"/>
        <v>6.6658014563724093</v>
      </c>
      <c r="S172">
        <f t="shared" si="126"/>
        <v>6.4452005514844144</v>
      </c>
      <c r="T172">
        <f t="shared" si="126"/>
        <v>5.8359915827639197</v>
      </c>
      <c r="U172">
        <f t="shared" si="126"/>
        <v>5.6151429036220186</v>
      </c>
      <c r="V172">
        <f t="shared" si="126"/>
        <v>7.4038714679105926</v>
      </c>
      <c r="W172">
        <f t="shared" si="126"/>
        <v>7.464662027929867</v>
      </c>
      <c r="X172">
        <f t="shared" si="126"/>
        <v>8.2134659843359774</v>
      </c>
    </row>
    <row r="173" spans="1:24" x14ac:dyDescent="0.15">
      <c r="A173">
        <v>62</v>
      </c>
      <c r="B173" s="4" t="s">
        <v>316</v>
      </c>
      <c r="D173">
        <v>5.5238647292354497E-2</v>
      </c>
      <c r="E173">
        <v>4.7377396470801802E-2</v>
      </c>
      <c r="F173">
        <v>4.2781227409691397E-2</v>
      </c>
      <c r="G173">
        <v>5.6995800537432598E-2</v>
      </c>
      <c r="H173">
        <v>5.3373808324868099E-2</v>
      </c>
      <c r="I173">
        <v>5.5816515215845297E-2</v>
      </c>
      <c r="J173">
        <v>4.1910944175963097E-2</v>
      </c>
      <c r="K173">
        <v>4.2242373250387398E-2</v>
      </c>
      <c r="L173">
        <v>4.0373066892565097E-2</v>
      </c>
      <c r="P173">
        <f t="shared" ref="P173:X173" si="127">MAX(P63:P172)</f>
        <v>8.468489228398921</v>
      </c>
      <c r="Q173">
        <f t="shared" si="127"/>
        <v>6.6231278448119548</v>
      </c>
      <c r="R173">
        <f t="shared" si="127"/>
        <v>6.6658014563724093</v>
      </c>
      <c r="S173">
        <f t="shared" si="127"/>
        <v>6.4452005514844144</v>
      </c>
      <c r="T173">
        <f t="shared" si="127"/>
        <v>5.8359915827639197</v>
      </c>
      <c r="U173">
        <f t="shared" si="127"/>
        <v>5.6151429036220186</v>
      </c>
      <c r="V173">
        <f t="shared" si="127"/>
        <v>7.4038714679105926</v>
      </c>
      <c r="W173">
        <f t="shared" si="127"/>
        <v>7.464662027929867</v>
      </c>
      <c r="X173">
        <f t="shared" si="127"/>
        <v>8.2134659843359774</v>
      </c>
    </row>
    <row r="174" spans="1:24" x14ac:dyDescent="0.15">
      <c r="A174">
        <v>63</v>
      </c>
      <c r="B174" s="4" t="s">
        <v>409</v>
      </c>
      <c r="D174">
        <v>5.5238647292354497E-2</v>
      </c>
      <c r="E174">
        <v>4.7377396470801802E-2</v>
      </c>
      <c r="F174">
        <v>4.2781227409691397E-2</v>
      </c>
      <c r="G174">
        <v>5.6995800537432598E-2</v>
      </c>
      <c r="H174">
        <v>5.3373808324868099E-2</v>
      </c>
      <c r="I174">
        <v>5.5816515215845297E-2</v>
      </c>
      <c r="J174">
        <v>4.1910944175963097E-2</v>
      </c>
      <c r="K174">
        <v>4.2242373250387398E-2</v>
      </c>
      <c r="L174">
        <v>4.0373066892565097E-2</v>
      </c>
      <c r="P174">
        <f t="shared" ref="P174:X174" si="128">MAX(P64:P173)</f>
        <v>8.468489228398921</v>
      </c>
      <c r="Q174">
        <f t="shared" si="128"/>
        <v>6.6231278448119548</v>
      </c>
      <c r="R174">
        <f t="shared" si="128"/>
        <v>6.6658014563724093</v>
      </c>
      <c r="S174">
        <f t="shared" si="128"/>
        <v>6.4452005514844144</v>
      </c>
      <c r="T174">
        <f t="shared" si="128"/>
        <v>5.8359915827639197</v>
      </c>
      <c r="U174">
        <f t="shared" si="128"/>
        <v>5.6151429036220186</v>
      </c>
      <c r="V174">
        <f t="shared" si="128"/>
        <v>7.4038714679105926</v>
      </c>
      <c r="W174">
        <f t="shared" si="128"/>
        <v>7.464662027929867</v>
      </c>
      <c r="X174">
        <f t="shared" si="128"/>
        <v>8.2134659843359774</v>
      </c>
    </row>
    <row r="175" spans="1:24" x14ac:dyDescent="0.15">
      <c r="A175">
        <v>64</v>
      </c>
      <c r="B175" s="4" t="s">
        <v>337</v>
      </c>
      <c r="D175">
        <v>5.5238647292354497E-2</v>
      </c>
      <c r="E175">
        <v>4.7377396470801802E-2</v>
      </c>
      <c r="F175">
        <v>4.2781227409691397E-2</v>
      </c>
      <c r="G175">
        <v>5.6995800537432598E-2</v>
      </c>
      <c r="H175">
        <v>5.3373808324868099E-2</v>
      </c>
      <c r="I175">
        <v>5.5816515215845297E-2</v>
      </c>
      <c r="J175">
        <v>4.1910944175963097E-2</v>
      </c>
      <c r="K175">
        <v>4.2242373250387398E-2</v>
      </c>
      <c r="L175">
        <v>4.0373066892565097E-2</v>
      </c>
      <c r="P175">
        <f t="shared" ref="P175:X175" si="129">MAX(P65:P174)</f>
        <v>8.468489228398921</v>
      </c>
      <c r="Q175">
        <f t="shared" si="129"/>
        <v>6.6231278448119548</v>
      </c>
      <c r="R175">
        <f t="shared" si="129"/>
        <v>6.6658014563724093</v>
      </c>
      <c r="S175">
        <f t="shared" si="129"/>
        <v>6.4452005514844144</v>
      </c>
      <c r="T175">
        <f t="shared" si="129"/>
        <v>5.8359915827639197</v>
      </c>
      <c r="U175">
        <f t="shared" si="129"/>
        <v>5.6151429036220186</v>
      </c>
      <c r="V175">
        <f t="shared" si="129"/>
        <v>7.4038714679105926</v>
      </c>
      <c r="W175">
        <f t="shared" si="129"/>
        <v>7.464662027929867</v>
      </c>
      <c r="X175">
        <f t="shared" si="129"/>
        <v>8.2134659843359774</v>
      </c>
    </row>
    <row r="176" spans="1:24" x14ac:dyDescent="0.15">
      <c r="A176">
        <v>65</v>
      </c>
      <c r="B176" s="4" t="s">
        <v>259</v>
      </c>
      <c r="D176">
        <v>5.5238647292354497E-2</v>
      </c>
      <c r="E176">
        <v>4.7377396470801802E-2</v>
      </c>
      <c r="F176">
        <v>4.2781227409691397E-2</v>
      </c>
      <c r="G176">
        <v>5.6995800537432598E-2</v>
      </c>
      <c r="H176">
        <v>5.3373808324868099E-2</v>
      </c>
      <c r="I176">
        <v>5.5816515215845297E-2</v>
      </c>
      <c r="J176">
        <v>4.1910944175963097E-2</v>
      </c>
      <c r="K176">
        <v>4.2242373250387398E-2</v>
      </c>
      <c r="L176">
        <v>4.0373066892565097E-2</v>
      </c>
      <c r="P176">
        <f t="shared" ref="P176:X176" si="130">MAX(P66:P175)</f>
        <v>8.468489228398921</v>
      </c>
      <c r="Q176">
        <f t="shared" si="130"/>
        <v>6.6231278448119548</v>
      </c>
      <c r="R176">
        <f t="shared" si="130"/>
        <v>6.6658014563724093</v>
      </c>
      <c r="S176">
        <f t="shared" si="130"/>
        <v>6.4452005514844144</v>
      </c>
      <c r="T176">
        <f t="shared" si="130"/>
        <v>5.8359915827639197</v>
      </c>
      <c r="U176">
        <f t="shared" si="130"/>
        <v>5.6151429036220186</v>
      </c>
      <c r="V176">
        <f t="shared" si="130"/>
        <v>7.4038714679105926</v>
      </c>
      <c r="W176">
        <f t="shared" si="130"/>
        <v>7.464662027929867</v>
      </c>
      <c r="X176">
        <f t="shared" si="130"/>
        <v>8.2134659843359774</v>
      </c>
    </row>
    <row r="177" spans="1:24" x14ac:dyDescent="0.15">
      <c r="A177">
        <v>66</v>
      </c>
      <c r="B177" s="4" t="s">
        <v>43</v>
      </c>
      <c r="D177">
        <v>5.5238647292354497E-2</v>
      </c>
      <c r="E177">
        <v>4.7377396470801802E-2</v>
      </c>
      <c r="F177">
        <v>4.2781227409691397E-2</v>
      </c>
      <c r="G177">
        <v>5.6995800537432598E-2</v>
      </c>
      <c r="H177">
        <v>5.3373808324868099E-2</v>
      </c>
      <c r="I177">
        <v>5.5816515215845297E-2</v>
      </c>
      <c r="J177">
        <v>4.1910944175963097E-2</v>
      </c>
      <c r="K177">
        <v>4.2242373250387398E-2</v>
      </c>
      <c r="L177">
        <v>4.0373066892565097E-2</v>
      </c>
      <c r="P177">
        <f t="shared" ref="P177:X177" si="131">MAX(P67:P176)</f>
        <v>8.468489228398921</v>
      </c>
      <c r="Q177">
        <f t="shared" si="131"/>
        <v>6.6231278448119548</v>
      </c>
      <c r="R177">
        <f t="shared" si="131"/>
        <v>6.6658014563724093</v>
      </c>
      <c r="S177">
        <f t="shared" si="131"/>
        <v>6.4452005514844144</v>
      </c>
      <c r="T177">
        <f t="shared" si="131"/>
        <v>5.8359915827639197</v>
      </c>
      <c r="U177">
        <f t="shared" si="131"/>
        <v>5.6151429036220186</v>
      </c>
      <c r="V177">
        <f t="shared" si="131"/>
        <v>7.4038714679105926</v>
      </c>
      <c r="W177">
        <f t="shared" si="131"/>
        <v>7.464662027929867</v>
      </c>
      <c r="X177">
        <f t="shared" si="131"/>
        <v>8.2134659843359774</v>
      </c>
    </row>
    <row r="178" spans="1:24" x14ac:dyDescent="0.15">
      <c r="A178">
        <v>67</v>
      </c>
      <c r="B178" s="4" t="s">
        <v>177</v>
      </c>
      <c r="D178">
        <v>5.5238647292354497E-2</v>
      </c>
      <c r="E178">
        <v>4.7377396470801802E-2</v>
      </c>
      <c r="F178">
        <v>4.2781227409691397E-2</v>
      </c>
      <c r="G178">
        <v>5.6995800537432598E-2</v>
      </c>
      <c r="H178">
        <v>5.3373808324868099E-2</v>
      </c>
      <c r="I178">
        <v>5.5816515215845297E-2</v>
      </c>
      <c r="J178">
        <v>4.1910944175963097E-2</v>
      </c>
      <c r="K178">
        <v>4.2242373250387398E-2</v>
      </c>
      <c r="L178">
        <v>4.0373066892565097E-2</v>
      </c>
      <c r="P178">
        <f t="shared" ref="P178:X178" si="132">MAX(P68:P177)</f>
        <v>8.468489228398921</v>
      </c>
      <c r="Q178">
        <f t="shared" si="132"/>
        <v>6.6231278448119548</v>
      </c>
      <c r="R178">
        <f t="shared" si="132"/>
        <v>6.6658014563724093</v>
      </c>
      <c r="S178">
        <f t="shared" si="132"/>
        <v>6.4452005514844144</v>
      </c>
      <c r="T178">
        <f t="shared" si="132"/>
        <v>5.8359915827639197</v>
      </c>
      <c r="U178">
        <f t="shared" si="132"/>
        <v>5.6151429036220186</v>
      </c>
      <c r="V178">
        <f t="shared" si="132"/>
        <v>7.4038714679105926</v>
      </c>
      <c r="W178">
        <f t="shared" si="132"/>
        <v>7.464662027929867</v>
      </c>
      <c r="X178">
        <f t="shared" si="132"/>
        <v>8.2134659843359774</v>
      </c>
    </row>
    <row r="179" spans="1:24" x14ac:dyDescent="0.15">
      <c r="A179">
        <v>68</v>
      </c>
      <c r="B179" s="4" t="s">
        <v>303</v>
      </c>
      <c r="D179">
        <v>5.5238647292354497E-2</v>
      </c>
      <c r="E179">
        <v>4.7377396470801802E-2</v>
      </c>
      <c r="F179">
        <v>4.2781227409691397E-2</v>
      </c>
      <c r="G179">
        <v>5.6995800537432598E-2</v>
      </c>
      <c r="H179">
        <v>5.3373808324868099E-2</v>
      </c>
      <c r="I179">
        <v>5.5816515215845297E-2</v>
      </c>
      <c r="J179">
        <v>4.1910944175963097E-2</v>
      </c>
      <c r="K179">
        <v>4.2242373250387398E-2</v>
      </c>
      <c r="L179">
        <v>4.0373066892565097E-2</v>
      </c>
      <c r="P179">
        <f t="shared" ref="P179:X179" si="133">MAX(P69:P178)</f>
        <v>8.468489228398921</v>
      </c>
      <c r="Q179">
        <f t="shared" si="133"/>
        <v>6.6231278448119548</v>
      </c>
      <c r="R179">
        <f t="shared" si="133"/>
        <v>6.6658014563724093</v>
      </c>
      <c r="S179">
        <f t="shared" si="133"/>
        <v>6.4452005514844144</v>
      </c>
      <c r="T179">
        <f t="shared" si="133"/>
        <v>5.8359915827639197</v>
      </c>
      <c r="U179">
        <f t="shared" si="133"/>
        <v>5.6151429036220186</v>
      </c>
      <c r="V179">
        <f t="shared" si="133"/>
        <v>7.4038714679105926</v>
      </c>
      <c r="W179">
        <f t="shared" si="133"/>
        <v>7.464662027929867</v>
      </c>
      <c r="X179">
        <f t="shared" si="133"/>
        <v>8.2134659843359774</v>
      </c>
    </row>
    <row r="180" spans="1:24" x14ac:dyDescent="0.15">
      <c r="A180">
        <v>69</v>
      </c>
      <c r="B180" s="4" t="s">
        <v>25</v>
      </c>
      <c r="D180">
        <v>5.5238647292354497E-2</v>
      </c>
      <c r="E180">
        <v>4.7377396470801802E-2</v>
      </c>
      <c r="F180">
        <v>4.2781227409691397E-2</v>
      </c>
      <c r="G180">
        <v>5.6995800537432598E-2</v>
      </c>
      <c r="H180">
        <v>5.3373808324868099E-2</v>
      </c>
      <c r="I180">
        <v>5.5816515215845297E-2</v>
      </c>
      <c r="J180">
        <v>4.1910944175963097E-2</v>
      </c>
      <c r="K180">
        <v>4.2242373250387398E-2</v>
      </c>
      <c r="L180">
        <v>4.0373066892565097E-2</v>
      </c>
      <c r="P180">
        <f t="shared" ref="P180:X180" si="134">MAX(P70:P179)</f>
        <v>8.468489228398921</v>
      </c>
      <c r="Q180">
        <f t="shared" si="134"/>
        <v>6.6231278448119548</v>
      </c>
      <c r="R180">
        <f t="shared" si="134"/>
        <v>6.6658014563724093</v>
      </c>
      <c r="S180">
        <f t="shared" si="134"/>
        <v>6.4452005514844144</v>
      </c>
      <c r="T180">
        <f t="shared" si="134"/>
        <v>5.8359915827639197</v>
      </c>
      <c r="U180">
        <f t="shared" si="134"/>
        <v>5.6151429036220186</v>
      </c>
      <c r="V180">
        <f t="shared" si="134"/>
        <v>7.4038714679105926</v>
      </c>
      <c r="W180">
        <f t="shared" si="134"/>
        <v>7.464662027929867</v>
      </c>
      <c r="X180">
        <f t="shared" si="134"/>
        <v>8.2134659843359774</v>
      </c>
    </row>
    <row r="181" spans="1:24" x14ac:dyDescent="0.15">
      <c r="A181">
        <v>70</v>
      </c>
      <c r="B181" s="4" t="s">
        <v>460</v>
      </c>
      <c r="D181">
        <v>5.5238647292354497E-2</v>
      </c>
      <c r="E181">
        <v>4.7377396470801802E-2</v>
      </c>
      <c r="F181">
        <v>4.2781227409691397E-2</v>
      </c>
      <c r="G181">
        <v>5.6995800537432598E-2</v>
      </c>
      <c r="H181">
        <v>5.3373808324868099E-2</v>
      </c>
      <c r="I181">
        <v>5.5816515215845297E-2</v>
      </c>
      <c r="J181">
        <v>4.1910944175963097E-2</v>
      </c>
      <c r="K181">
        <v>4.2242373250387398E-2</v>
      </c>
      <c r="L181">
        <v>4.0373066892565097E-2</v>
      </c>
      <c r="P181">
        <f t="shared" ref="P181:X181" si="135">MAX(P71:P180)</f>
        <v>8.468489228398921</v>
      </c>
      <c r="Q181">
        <f t="shared" si="135"/>
        <v>6.6231278448119548</v>
      </c>
      <c r="R181">
        <f t="shared" si="135"/>
        <v>6.6658014563724093</v>
      </c>
      <c r="S181">
        <f t="shared" si="135"/>
        <v>6.4452005514844144</v>
      </c>
      <c r="T181">
        <f t="shared" si="135"/>
        <v>5.8359915827639197</v>
      </c>
      <c r="U181">
        <f t="shared" si="135"/>
        <v>5.6151429036220186</v>
      </c>
      <c r="V181">
        <f t="shared" si="135"/>
        <v>7.4038714679105926</v>
      </c>
      <c r="W181">
        <f t="shared" si="135"/>
        <v>7.464662027929867</v>
      </c>
      <c r="X181">
        <f t="shared" si="135"/>
        <v>8.2134659843359774</v>
      </c>
    </row>
    <row r="182" spans="1:24" x14ac:dyDescent="0.15">
      <c r="A182">
        <v>71</v>
      </c>
      <c r="B182" s="4" t="s">
        <v>319</v>
      </c>
      <c r="D182">
        <v>5.5238647292354497E-2</v>
      </c>
      <c r="E182">
        <v>4.7377396470801802E-2</v>
      </c>
      <c r="F182">
        <v>4.2781227409691397E-2</v>
      </c>
      <c r="G182">
        <v>5.6995800537432598E-2</v>
      </c>
      <c r="H182">
        <v>5.3373808324868099E-2</v>
      </c>
      <c r="I182">
        <v>5.5816515215845297E-2</v>
      </c>
      <c r="J182">
        <v>4.1910944175963097E-2</v>
      </c>
      <c r="K182">
        <v>4.2242373250387398E-2</v>
      </c>
      <c r="L182">
        <v>4.0373066892565097E-2</v>
      </c>
      <c r="P182">
        <f t="shared" ref="P182:X182" si="136">MAX(P72:P181)</f>
        <v>8.468489228398921</v>
      </c>
      <c r="Q182">
        <f t="shared" si="136"/>
        <v>6.6231278448119548</v>
      </c>
      <c r="R182">
        <f t="shared" si="136"/>
        <v>6.6658014563724093</v>
      </c>
      <c r="S182">
        <f t="shared" si="136"/>
        <v>6.4452005514844144</v>
      </c>
      <c r="T182">
        <f t="shared" si="136"/>
        <v>5.8359915827639197</v>
      </c>
      <c r="U182">
        <f t="shared" si="136"/>
        <v>5.6151429036220186</v>
      </c>
      <c r="V182">
        <f t="shared" si="136"/>
        <v>7.4038714679105926</v>
      </c>
      <c r="W182">
        <f t="shared" si="136"/>
        <v>7.464662027929867</v>
      </c>
      <c r="X182">
        <f t="shared" si="136"/>
        <v>8.2134659843359774</v>
      </c>
    </row>
    <row r="183" spans="1:24" x14ac:dyDescent="0.15">
      <c r="A183">
        <v>72</v>
      </c>
      <c r="B183" s="4" t="s">
        <v>158</v>
      </c>
      <c r="D183">
        <v>5.5238647292354497E-2</v>
      </c>
      <c r="E183">
        <v>4.7377396470801802E-2</v>
      </c>
      <c r="F183">
        <v>4.2781227409691397E-2</v>
      </c>
      <c r="G183">
        <v>5.6995800537432598E-2</v>
      </c>
      <c r="H183">
        <v>5.3373808324868099E-2</v>
      </c>
      <c r="I183">
        <v>5.5816515215845297E-2</v>
      </c>
      <c r="J183">
        <v>4.1910944175963097E-2</v>
      </c>
      <c r="K183">
        <v>4.2242373250387398E-2</v>
      </c>
      <c r="L183">
        <v>4.0373066892565097E-2</v>
      </c>
      <c r="P183">
        <f t="shared" ref="P183:X183" si="137">MAX(P73:P182)</f>
        <v>8.468489228398921</v>
      </c>
      <c r="Q183">
        <f t="shared" si="137"/>
        <v>6.6231278448119548</v>
      </c>
      <c r="R183">
        <f t="shared" si="137"/>
        <v>6.6658014563724093</v>
      </c>
      <c r="S183">
        <f t="shared" si="137"/>
        <v>6.4452005514844144</v>
      </c>
      <c r="T183">
        <f t="shared" si="137"/>
        <v>5.8359915827639197</v>
      </c>
      <c r="U183">
        <f t="shared" si="137"/>
        <v>5.6151429036220186</v>
      </c>
      <c r="V183">
        <f t="shared" si="137"/>
        <v>7.4038714679105926</v>
      </c>
      <c r="W183">
        <f t="shared" si="137"/>
        <v>7.464662027929867</v>
      </c>
      <c r="X183">
        <f t="shared" si="137"/>
        <v>8.2134659843359774</v>
      </c>
    </row>
    <row r="184" spans="1:24" x14ac:dyDescent="0.15">
      <c r="A184">
        <v>73</v>
      </c>
      <c r="B184" s="4" t="s">
        <v>11</v>
      </c>
      <c r="D184">
        <v>5.5238647292354497E-2</v>
      </c>
      <c r="E184">
        <v>4.7377396470801802E-2</v>
      </c>
      <c r="F184">
        <v>4.2781227409691397E-2</v>
      </c>
      <c r="G184">
        <v>5.6995800537432598E-2</v>
      </c>
      <c r="H184">
        <v>5.3373808324868099E-2</v>
      </c>
      <c r="I184">
        <v>5.5816515215845297E-2</v>
      </c>
      <c r="J184">
        <v>4.1910944175963097E-2</v>
      </c>
      <c r="K184">
        <v>4.2242373250387398E-2</v>
      </c>
      <c r="L184">
        <v>4.0373066892565097E-2</v>
      </c>
      <c r="P184">
        <f t="shared" ref="P184:X184" si="138">MAX(P74:P183)</f>
        <v>8.468489228398921</v>
      </c>
      <c r="Q184">
        <f t="shared" si="138"/>
        <v>6.6231278448119548</v>
      </c>
      <c r="R184">
        <f t="shared" si="138"/>
        <v>6.6658014563724093</v>
      </c>
      <c r="S184">
        <f t="shared" si="138"/>
        <v>6.4452005514844144</v>
      </c>
      <c r="T184">
        <f t="shared" si="138"/>
        <v>5.8359915827639197</v>
      </c>
      <c r="U184">
        <f t="shared" si="138"/>
        <v>5.6151429036220186</v>
      </c>
      <c r="V184">
        <f t="shared" si="138"/>
        <v>7.4038714679105926</v>
      </c>
      <c r="W184">
        <f t="shared" si="138"/>
        <v>7.464662027929867</v>
      </c>
      <c r="X184">
        <f t="shared" si="138"/>
        <v>8.2134659843359774</v>
      </c>
    </row>
    <row r="185" spans="1:24" x14ac:dyDescent="0.15">
      <c r="A185">
        <v>74</v>
      </c>
      <c r="B185" s="4" t="s">
        <v>539</v>
      </c>
      <c r="D185">
        <v>5.5238647292354497E-2</v>
      </c>
      <c r="E185">
        <v>4.7377396470801802E-2</v>
      </c>
      <c r="F185">
        <v>4.2781227409691397E-2</v>
      </c>
      <c r="G185">
        <v>5.6995800537432598E-2</v>
      </c>
      <c r="H185">
        <v>5.3373808324868099E-2</v>
      </c>
      <c r="I185">
        <v>5.5816515215845297E-2</v>
      </c>
      <c r="J185">
        <v>4.1910944175963097E-2</v>
      </c>
      <c r="K185">
        <v>4.2242373250387398E-2</v>
      </c>
      <c r="L185">
        <v>4.0373066892565097E-2</v>
      </c>
      <c r="P185">
        <f t="shared" ref="P185:X185" si="139">MAX(P75:P184)</f>
        <v>8.468489228398921</v>
      </c>
      <c r="Q185">
        <f t="shared" si="139"/>
        <v>6.6231278448119548</v>
      </c>
      <c r="R185">
        <f t="shared" si="139"/>
        <v>6.6658014563724093</v>
      </c>
      <c r="S185">
        <f t="shared" si="139"/>
        <v>6.4452005514844144</v>
      </c>
      <c r="T185">
        <f t="shared" si="139"/>
        <v>5.8359915827639197</v>
      </c>
      <c r="U185">
        <f t="shared" si="139"/>
        <v>5.6151429036220186</v>
      </c>
      <c r="V185">
        <f t="shared" si="139"/>
        <v>7.4038714679105926</v>
      </c>
      <c r="W185">
        <f t="shared" si="139"/>
        <v>7.464662027929867</v>
      </c>
      <c r="X185">
        <f t="shared" si="139"/>
        <v>8.2134659843359774</v>
      </c>
    </row>
    <row r="186" spans="1:24" x14ac:dyDescent="0.15">
      <c r="A186">
        <v>75</v>
      </c>
      <c r="B186" s="4" t="s">
        <v>424</v>
      </c>
      <c r="D186">
        <v>5.5238647292354497E-2</v>
      </c>
      <c r="E186">
        <v>4.7377396470801802E-2</v>
      </c>
      <c r="F186">
        <v>4.2781227409691397E-2</v>
      </c>
      <c r="G186">
        <v>5.6995800537432598E-2</v>
      </c>
      <c r="H186">
        <v>5.3373808324868099E-2</v>
      </c>
      <c r="I186">
        <v>5.5816515215845297E-2</v>
      </c>
      <c r="J186">
        <v>4.1910944175963097E-2</v>
      </c>
      <c r="K186">
        <v>4.2242373250387398E-2</v>
      </c>
      <c r="L186">
        <v>4.0373066892565097E-2</v>
      </c>
      <c r="P186">
        <f t="shared" ref="P186:X186" si="140">MAX(P76:P185)</f>
        <v>8.468489228398921</v>
      </c>
      <c r="Q186">
        <f t="shared" si="140"/>
        <v>6.6231278448119548</v>
      </c>
      <c r="R186">
        <f t="shared" si="140"/>
        <v>6.6658014563724093</v>
      </c>
      <c r="S186">
        <f t="shared" si="140"/>
        <v>6.4452005514844144</v>
      </c>
      <c r="T186">
        <f t="shared" si="140"/>
        <v>5.8359915827639197</v>
      </c>
      <c r="U186">
        <f t="shared" si="140"/>
        <v>5.6151429036220186</v>
      </c>
      <c r="V186">
        <f t="shared" si="140"/>
        <v>7.4038714679105926</v>
      </c>
      <c r="W186">
        <f t="shared" si="140"/>
        <v>7.464662027929867</v>
      </c>
      <c r="X186">
        <f t="shared" si="140"/>
        <v>8.2134659843359774</v>
      </c>
    </row>
    <row r="187" spans="1:24" x14ac:dyDescent="0.15">
      <c r="A187">
        <v>76</v>
      </c>
      <c r="B187" s="4" t="s">
        <v>458</v>
      </c>
      <c r="D187">
        <v>5.5238647292354497E-2</v>
      </c>
      <c r="E187">
        <v>4.7377396470801802E-2</v>
      </c>
      <c r="F187">
        <v>4.2781227409691397E-2</v>
      </c>
      <c r="G187">
        <v>5.6995800537432598E-2</v>
      </c>
      <c r="H187">
        <v>5.3373808324868099E-2</v>
      </c>
      <c r="I187">
        <v>5.5816515215845297E-2</v>
      </c>
      <c r="J187">
        <v>4.1910944175963097E-2</v>
      </c>
      <c r="K187">
        <v>4.2242373250387398E-2</v>
      </c>
      <c r="L187">
        <v>4.0373066892565097E-2</v>
      </c>
      <c r="P187">
        <f t="shared" ref="P187:X187" si="141">MAX(P77:P186)</f>
        <v>8.468489228398921</v>
      </c>
      <c r="Q187">
        <f t="shared" si="141"/>
        <v>6.6231278448119548</v>
      </c>
      <c r="R187">
        <f t="shared" si="141"/>
        <v>6.6658014563724093</v>
      </c>
      <c r="S187">
        <f t="shared" si="141"/>
        <v>6.4452005514844144</v>
      </c>
      <c r="T187">
        <f t="shared" si="141"/>
        <v>5.8359915827639197</v>
      </c>
      <c r="U187">
        <f t="shared" si="141"/>
        <v>5.6151429036220186</v>
      </c>
      <c r="V187">
        <f t="shared" si="141"/>
        <v>7.4038714679105926</v>
      </c>
      <c r="W187">
        <f t="shared" si="141"/>
        <v>7.464662027929867</v>
      </c>
      <c r="X187">
        <f t="shared" si="141"/>
        <v>8.2134659843359774</v>
      </c>
    </row>
    <row r="188" spans="1:24" x14ac:dyDescent="0.15">
      <c r="A188">
        <v>77</v>
      </c>
      <c r="B188" s="4" t="s">
        <v>221</v>
      </c>
      <c r="D188">
        <v>5.5238647292354497E-2</v>
      </c>
      <c r="E188">
        <v>4.7377396470801802E-2</v>
      </c>
      <c r="F188">
        <v>4.2781227409691397E-2</v>
      </c>
      <c r="G188">
        <v>5.6995800537432598E-2</v>
      </c>
      <c r="H188">
        <v>5.3373808324868099E-2</v>
      </c>
      <c r="I188">
        <v>5.5816515215845297E-2</v>
      </c>
      <c r="J188">
        <v>4.1910944175963097E-2</v>
      </c>
      <c r="K188">
        <v>4.2242373250387398E-2</v>
      </c>
      <c r="L188">
        <v>4.0373066892565097E-2</v>
      </c>
      <c r="P188">
        <f t="shared" ref="P188:X188" si="142">MAX(P78:P187)</f>
        <v>8.468489228398921</v>
      </c>
      <c r="Q188">
        <f t="shared" si="142"/>
        <v>6.6231278448119548</v>
      </c>
      <c r="R188">
        <f t="shared" si="142"/>
        <v>6.6658014563724093</v>
      </c>
      <c r="S188">
        <f t="shared" si="142"/>
        <v>6.4452005514844144</v>
      </c>
      <c r="T188">
        <f t="shared" si="142"/>
        <v>5.8359915827639197</v>
      </c>
      <c r="U188">
        <f t="shared" si="142"/>
        <v>5.6151429036220186</v>
      </c>
      <c r="V188">
        <f t="shared" si="142"/>
        <v>7.4038714679105926</v>
      </c>
      <c r="W188">
        <f t="shared" si="142"/>
        <v>7.464662027929867</v>
      </c>
      <c r="X188">
        <f t="shared" si="142"/>
        <v>8.2134659843359774</v>
      </c>
    </row>
    <row r="189" spans="1:24" x14ac:dyDescent="0.15">
      <c r="A189">
        <v>78</v>
      </c>
      <c r="B189" s="4" t="s">
        <v>511</v>
      </c>
      <c r="D189">
        <v>5.5238647292354497E-2</v>
      </c>
      <c r="E189">
        <v>4.7377396470801802E-2</v>
      </c>
      <c r="F189">
        <v>4.2781227409691397E-2</v>
      </c>
      <c r="G189">
        <v>5.6995800537432598E-2</v>
      </c>
      <c r="H189">
        <v>5.3373808324868099E-2</v>
      </c>
      <c r="I189">
        <v>5.5816515215845297E-2</v>
      </c>
      <c r="J189">
        <v>4.1910944175963097E-2</v>
      </c>
      <c r="K189">
        <v>4.2242373250387398E-2</v>
      </c>
      <c r="L189">
        <v>4.0373066892565097E-2</v>
      </c>
      <c r="P189">
        <f t="shared" ref="P189:X189" si="143">MAX(P79:P188)</f>
        <v>8.468489228398921</v>
      </c>
      <c r="Q189">
        <f t="shared" si="143"/>
        <v>6.6231278448119548</v>
      </c>
      <c r="R189">
        <f t="shared" si="143"/>
        <v>6.6658014563724093</v>
      </c>
      <c r="S189">
        <f t="shared" si="143"/>
        <v>6.4452005514844144</v>
      </c>
      <c r="T189">
        <f t="shared" si="143"/>
        <v>5.8359915827639197</v>
      </c>
      <c r="U189">
        <f t="shared" si="143"/>
        <v>5.6151429036220186</v>
      </c>
      <c r="V189">
        <f t="shared" si="143"/>
        <v>7.4038714679105926</v>
      </c>
      <c r="W189">
        <f t="shared" si="143"/>
        <v>7.464662027929867</v>
      </c>
      <c r="X189">
        <f t="shared" si="143"/>
        <v>8.2134659843359774</v>
      </c>
    </row>
    <row r="190" spans="1:24" x14ac:dyDescent="0.15">
      <c r="A190">
        <v>79</v>
      </c>
      <c r="B190" s="4" t="s">
        <v>549</v>
      </c>
      <c r="D190">
        <v>5.5238647292354497E-2</v>
      </c>
      <c r="E190">
        <v>4.7377396470801802E-2</v>
      </c>
      <c r="F190">
        <v>4.2781227409691397E-2</v>
      </c>
      <c r="G190">
        <v>5.6995800537432598E-2</v>
      </c>
      <c r="H190">
        <v>5.3373808324868099E-2</v>
      </c>
      <c r="I190">
        <v>5.5816515215845297E-2</v>
      </c>
      <c r="J190">
        <v>4.1910944175963097E-2</v>
      </c>
      <c r="K190">
        <v>4.2242373250387398E-2</v>
      </c>
      <c r="L190">
        <v>4.0373066892565097E-2</v>
      </c>
      <c r="P190">
        <f t="shared" ref="P190:X190" si="144">MAX(P80:P189)</f>
        <v>8.468489228398921</v>
      </c>
      <c r="Q190">
        <f t="shared" si="144"/>
        <v>6.6231278448119548</v>
      </c>
      <c r="R190">
        <f t="shared" si="144"/>
        <v>6.6658014563724093</v>
      </c>
      <c r="S190">
        <f t="shared" si="144"/>
        <v>6.4452005514844144</v>
      </c>
      <c r="T190">
        <f t="shared" si="144"/>
        <v>5.8359915827639197</v>
      </c>
      <c r="U190">
        <f t="shared" si="144"/>
        <v>5.6151429036220186</v>
      </c>
      <c r="V190">
        <f t="shared" si="144"/>
        <v>7.4038714679105926</v>
      </c>
      <c r="W190">
        <f t="shared" si="144"/>
        <v>7.464662027929867</v>
      </c>
      <c r="X190">
        <f t="shared" si="144"/>
        <v>8.2134659843359774</v>
      </c>
    </row>
    <row r="191" spans="1:24" x14ac:dyDescent="0.15">
      <c r="A191">
        <v>80</v>
      </c>
      <c r="B191" s="4" t="s">
        <v>408</v>
      </c>
      <c r="D191">
        <v>5.5238647292354497E-2</v>
      </c>
      <c r="E191">
        <v>4.7377396470801802E-2</v>
      </c>
      <c r="F191">
        <v>4.2781227409691397E-2</v>
      </c>
      <c r="G191">
        <v>5.6995800537432598E-2</v>
      </c>
      <c r="H191">
        <v>5.3373808324868099E-2</v>
      </c>
      <c r="I191">
        <v>5.5816515215845297E-2</v>
      </c>
      <c r="J191">
        <v>4.1910944175963097E-2</v>
      </c>
      <c r="K191">
        <v>4.2242373250387398E-2</v>
      </c>
      <c r="L191">
        <v>4.0373066892565097E-2</v>
      </c>
      <c r="P191">
        <f t="shared" ref="P191:X191" si="145">MAX(P81:P190)</f>
        <v>8.468489228398921</v>
      </c>
      <c r="Q191">
        <f t="shared" si="145"/>
        <v>6.6231278448119548</v>
      </c>
      <c r="R191">
        <f t="shared" si="145"/>
        <v>6.6658014563724093</v>
      </c>
      <c r="S191">
        <f t="shared" si="145"/>
        <v>6.4452005514844144</v>
      </c>
      <c r="T191">
        <f t="shared" si="145"/>
        <v>5.8359915827639197</v>
      </c>
      <c r="U191">
        <f t="shared" si="145"/>
        <v>5.6151429036220186</v>
      </c>
      <c r="V191">
        <f t="shared" si="145"/>
        <v>7.4038714679105926</v>
      </c>
      <c r="W191">
        <f t="shared" si="145"/>
        <v>7.464662027929867</v>
      </c>
      <c r="X191">
        <f t="shared" si="145"/>
        <v>8.2134659843359774</v>
      </c>
    </row>
    <row r="192" spans="1:24" x14ac:dyDescent="0.15">
      <c r="A192">
        <v>81</v>
      </c>
      <c r="B192" s="4" t="s">
        <v>368</v>
      </c>
      <c r="D192">
        <v>5.5238647292354497E-2</v>
      </c>
      <c r="E192">
        <v>4.7377396470801802E-2</v>
      </c>
      <c r="F192">
        <v>4.2781227409691397E-2</v>
      </c>
      <c r="G192">
        <v>5.6995800537432598E-2</v>
      </c>
      <c r="H192">
        <v>5.3373808324868099E-2</v>
      </c>
      <c r="I192">
        <v>5.5816515215845297E-2</v>
      </c>
      <c r="J192">
        <v>4.1910944175963097E-2</v>
      </c>
      <c r="K192">
        <v>4.2242373250387398E-2</v>
      </c>
      <c r="L192">
        <v>4.0373066892565097E-2</v>
      </c>
      <c r="P192">
        <f t="shared" ref="P192:X192" si="146">MAX(P82:P191)</f>
        <v>8.468489228398921</v>
      </c>
      <c r="Q192">
        <f t="shared" si="146"/>
        <v>6.6231278448119548</v>
      </c>
      <c r="R192">
        <f t="shared" si="146"/>
        <v>6.6658014563724093</v>
      </c>
      <c r="S192">
        <f t="shared" si="146"/>
        <v>6.4452005514844144</v>
      </c>
      <c r="T192">
        <f t="shared" si="146"/>
        <v>5.8359915827639197</v>
      </c>
      <c r="U192">
        <f t="shared" si="146"/>
        <v>5.6151429036220186</v>
      </c>
      <c r="V192">
        <f t="shared" si="146"/>
        <v>7.4038714679105926</v>
      </c>
      <c r="W192">
        <f t="shared" si="146"/>
        <v>7.464662027929867</v>
      </c>
      <c r="X192">
        <f t="shared" si="146"/>
        <v>8.2134659843359774</v>
      </c>
    </row>
    <row r="193" spans="1:24" x14ac:dyDescent="0.15">
      <c r="A193">
        <v>82</v>
      </c>
      <c r="B193" s="4" t="s">
        <v>370</v>
      </c>
      <c r="D193">
        <v>5.5238647292354497E-2</v>
      </c>
      <c r="E193">
        <v>4.7377396470801802E-2</v>
      </c>
      <c r="F193">
        <v>4.2781227409691397E-2</v>
      </c>
      <c r="G193">
        <v>5.6995800537432598E-2</v>
      </c>
      <c r="H193">
        <v>5.3373808324868099E-2</v>
      </c>
      <c r="I193">
        <v>5.5816515215845297E-2</v>
      </c>
      <c r="J193">
        <v>4.1910944175963097E-2</v>
      </c>
      <c r="K193">
        <v>4.2242373250387398E-2</v>
      </c>
      <c r="L193">
        <v>4.0373066892565097E-2</v>
      </c>
      <c r="P193">
        <f t="shared" ref="P193:X193" si="147">MAX(P83:P192)</f>
        <v>8.468489228398921</v>
      </c>
      <c r="Q193">
        <f t="shared" si="147"/>
        <v>6.6231278448119548</v>
      </c>
      <c r="R193">
        <f t="shared" si="147"/>
        <v>6.6658014563724093</v>
      </c>
      <c r="S193">
        <f t="shared" si="147"/>
        <v>6.4452005514844144</v>
      </c>
      <c r="T193">
        <f t="shared" si="147"/>
        <v>5.8359915827639197</v>
      </c>
      <c r="U193">
        <f t="shared" si="147"/>
        <v>5.6151429036220186</v>
      </c>
      <c r="V193">
        <f t="shared" si="147"/>
        <v>7.4038714679105926</v>
      </c>
      <c r="W193">
        <f t="shared" si="147"/>
        <v>7.464662027929867</v>
      </c>
      <c r="X193">
        <f t="shared" si="147"/>
        <v>8.2134659843359774</v>
      </c>
    </row>
    <row r="194" spans="1:24" x14ac:dyDescent="0.15">
      <c r="A194">
        <v>83</v>
      </c>
      <c r="B194" s="4" t="s">
        <v>205</v>
      </c>
      <c r="D194">
        <v>5.5238647292354497E-2</v>
      </c>
      <c r="E194">
        <v>4.7377396470801802E-2</v>
      </c>
      <c r="F194">
        <v>4.2781227409691397E-2</v>
      </c>
      <c r="G194">
        <v>5.6995800537432598E-2</v>
      </c>
      <c r="H194">
        <v>5.3373808324868099E-2</v>
      </c>
      <c r="I194">
        <v>5.5816515215845297E-2</v>
      </c>
      <c r="J194">
        <v>4.1910944175963097E-2</v>
      </c>
      <c r="K194">
        <v>4.2242373250387398E-2</v>
      </c>
      <c r="L194">
        <v>4.0373066892565097E-2</v>
      </c>
      <c r="P194">
        <f t="shared" ref="P194:X194" si="148">MAX(P84:P193)</f>
        <v>8.468489228398921</v>
      </c>
      <c r="Q194">
        <f t="shared" si="148"/>
        <v>6.6231278448119548</v>
      </c>
      <c r="R194">
        <f t="shared" si="148"/>
        <v>6.6658014563724093</v>
      </c>
      <c r="S194">
        <f t="shared" si="148"/>
        <v>6.4452005514844144</v>
      </c>
      <c r="T194">
        <f t="shared" si="148"/>
        <v>5.8359915827639197</v>
      </c>
      <c r="U194">
        <f t="shared" si="148"/>
        <v>5.6151429036220186</v>
      </c>
      <c r="V194">
        <f t="shared" si="148"/>
        <v>7.4038714679105926</v>
      </c>
      <c r="W194">
        <f t="shared" si="148"/>
        <v>7.464662027929867</v>
      </c>
      <c r="X194">
        <f t="shared" si="148"/>
        <v>8.2134659843359774</v>
      </c>
    </row>
    <row r="195" spans="1:24" x14ac:dyDescent="0.15">
      <c r="A195">
        <v>84</v>
      </c>
      <c r="B195" s="4" t="s">
        <v>55</v>
      </c>
      <c r="D195">
        <v>5.5238647292354497E-2</v>
      </c>
      <c r="E195">
        <v>4.7377396470801802E-2</v>
      </c>
      <c r="F195">
        <v>4.2781227409691397E-2</v>
      </c>
      <c r="G195">
        <v>5.6995800537432598E-2</v>
      </c>
      <c r="H195">
        <v>5.3373808324868099E-2</v>
      </c>
      <c r="I195">
        <v>5.5816515215845297E-2</v>
      </c>
      <c r="J195">
        <v>4.1910944175963097E-2</v>
      </c>
      <c r="K195">
        <v>4.2242373250387398E-2</v>
      </c>
      <c r="L195">
        <v>4.0373066892565097E-2</v>
      </c>
      <c r="P195">
        <f t="shared" ref="P195:X195" si="149">MAX(P85:P194)</f>
        <v>8.468489228398921</v>
      </c>
      <c r="Q195">
        <f t="shared" si="149"/>
        <v>6.6231278448119548</v>
      </c>
      <c r="R195">
        <f t="shared" si="149"/>
        <v>6.6658014563724093</v>
      </c>
      <c r="S195">
        <f t="shared" si="149"/>
        <v>6.4452005514844144</v>
      </c>
      <c r="T195">
        <f t="shared" si="149"/>
        <v>5.8359915827639197</v>
      </c>
      <c r="U195">
        <f t="shared" si="149"/>
        <v>5.6151429036220186</v>
      </c>
      <c r="V195">
        <f t="shared" si="149"/>
        <v>7.4038714679105926</v>
      </c>
      <c r="W195">
        <f t="shared" si="149"/>
        <v>7.464662027929867</v>
      </c>
      <c r="X195">
        <f t="shared" si="149"/>
        <v>8.2134659843359774</v>
      </c>
    </row>
    <row r="196" spans="1:24" x14ac:dyDescent="0.15">
      <c r="A196">
        <v>85</v>
      </c>
      <c r="B196" s="4" t="s">
        <v>320</v>
      </c>
      <c r="D196">
        <v>5.5238647292354497E-2</v>
      </c>
      <c r="E196">
        <v>4.7377396470801802E-2</v>
      </c>
      <c r="F196">
        <v>4.2781227409691397E-2</v>
      </c>
      <c r="G196">
        <v>5.6995800537432598E-2</v>
      </c>
      <c r="H196">
        <v>5.3373808324868099E-2</v>
      </c>
      <c r="I196">
        <v>5.5816515215845297E-2</v>
      </c>
      <c r="J196">
        <v>4.1910944175963097E-2</v>
      </c>
      <c r="K196">
        <v>4.2242373250387398E-2</v>
      </c>
      <c r="L196">
        <v>4.0373066892565097E-2</v>
      </c>
      <c r="P196">
        <f t="shared" ref="P196:X196" si="150">MAX(P86:P195)</f>
        <v>8.468489228398921</v>
      </c>
      <c r="Q196">
        <f t="shared" si="150"/>
        <v>6.6231278448119548</v>
      </c>
      <c r="R196">
        <f t="shared" si="150"/>
        <v>6.6658014563724093</v>
      </c>
      <c r="S196">
        <f t="shared" si="150"/>
        <v>6.4452005514844144</v>
      </c>
      <c r="T196">
        <f t="shared" si="150"/>
        <v>5.8359915827639197</v>
      </c>
      <c r="U196">
        <f t="shared" si="150"/>
        <v>5.6151429036220186</v>
      </c>
      <c r="V196">
        <f t="shared" si="150"/>
        <v>7.4038714679105926</v>
      </c>
      <c r="W196">
        <f t="shared" si="150"/>
        <v>7.464662027929867</v>
      </c>
      <c r="X196">
        <f t="shared" si="150"/>
        <v>8.2134659843359774</v>
      </c>
    </row>
    <row r="197" spans="1:24" x14ac:dyDescent="0.15">
      <c r="A197">
        <v>86</v>
      </c>
      <c r="B197" s="4" t="s">
        <v>417</v>
      </c>
      <c r="D197">
        <v>5.5238647292354497E-2</v>
      </c>
      <c r="E197">
        <v>4.7377396470801802E-2</v>
      </c>
      <c r="F197">
        <v>4.2781227409691397E-2</v>
      </c>
      <c r="G197">
        <v>5.6995800537432598E-2</v>
      </c>
      <c r="H197">
        <v>5.3373808324868099E-2</v>
      </c>
      <c r="I197">
        <v>5.5816515215845297E-2</v>
      </c>
      <c r="J197">
        <v>4.1910944175963097E-2</v>
      </c>
      <c r="K197">
        <v>4.2242373250387398E-2</v>
      </c>
      <c r="L197">
        <v>4.0373066892565097E-2</v>
      </c>
      <c r="P197">
        <f t="shared" ref="P197:X197" si="151">MAX(P87:P196)</f>
        <v>8.468489228398921</v>
      </c>
      <c r="Q197">
        <f t="shared" si="151"/>
        <v>6.6231278448119548</v>
      </c>
      <c r="R197">
        <f t="shared" si="151"/>
        <v>6.6658014563724093</v>
      </c>
      <c r="S197">
        <f t="shared" si="151"/>
        <v>6.4452005514844144</v>
      </c>
      <c r="T197">
        <f t="shared" si="151"/>
        <v>5.8359915827639197</v>
      </c>
      <c r="U197">
        <f t="shared" si="151"/>
        <v>5.6151429036220186</v>
      </c>
      <c r="V197">
        <f t="shared" si="151"/>
        <v>7.4038714679105926</v>
      </c>
      <c r="W197">
        <f t="shared" si="151"/>
        <v>7.464662027929867</v>
      </c>
      <c r="X197">
        <f t="shared" si="151"/>
        <v>8.2134659843359774</v>
      </c>
    </row>
    <row r="198" spans="1:24" x14ac:dyDescent="0.15">
      <c r="A198">
        <v>87</v>
      </c>
      <c r="B198" s="4" t="s">
        <v>2</v>
      </c>
      <c r="D198">
        <v>5.5238647292354497E-2</v>
      </c>
      <c r="E198">
        <v>4.7377396470801802E-2</v>
      </c>
      <c r="F198">
        <v>4.2781227409691397E-2</v>
      </c>
      <c r="G198">
        <v>5.6995800537432598E-2</v>
      </c>
      <c r="H198">
        <v>5.3373808324868099E-2</v>
      </c>
      <c r="I198">
        <v>5.5816515215845297E-2</v>
      </c>
      <c r="J198">
        <v>4.1910944175963097E-2</v>
      </c>
      <c r="K198">
        <v>4.2242373250387398E-2</v>
      </c>
      <c r="L198">
        <v>4.0373066892565097E-2</v>
      </c>
      <c r="P198">
        <f t="shared" ref="P198:X198" si="152">MAX(P88:P197)</f>
        <v>8.468489228398921</v>
      </c>
      <c r="Q198">
        <f t="shared" si="152"/>
        <v>6.6231278448119548</v>
      </c>
      <c r="R198">
        <f t="shared" si="152"/>
        <v>6.6658014563724093</v>
      </c>
      <c r="S198">
        <f t="shared" si="152"/>
        <v>6.4452005514844144</v>
      </c>
      <c r="T198">
        <f t="shared" si="152"/>
        <v>5.8359915827639197</v>
      </c>
      <c r="U198">
        <f t="shared" si="152"/>
        <v>5.6151429036220186</v>
      </c>
      <c r="V198">
        <f t="shared" si="152"/>
        <v>7.4038714679105926</v>
      </c>
      <c r="W198">
        <f t="shared" si="152"/>
        <v>7.464662027929867</v>
      </c>
      <c r="X198">
        <f t="shared" si="152"/>
        <v>8.2134659843359774</v>
      </c>
    </row>
    <row r="199" spans="1:24" x14ac:dyDescent="0.15">
      <c r="A199">
        <v>88</v>
      </c>
      <c r="B199" s="4" t="s">
        <v>198</v>
      </c>
      <c r="D199">
        <v>5.5238647292354497E-2</v>
      </c>
      <c r="E199">
        <v>4.7377396470801802E-2</v>
      </c>
      <c r="F199">
        <v>4.2781227409691397E-2</v>
      </c>
      <c r="G199">
        <v>5.6995800537432598E-2</v>
      </c>
      <c r="H199">
        <v>5.3373808324868099E-2</v>
      </c>
      <c r="I199">
        <v>5.5816515215845297E-2</v>
      </c>
      <c r="J199">
        <v>4.1910944175963097E-2</v>
      </c>
      <c r="K199">
        <v>4.2242373250387398E-2</v>
      </c>
      <c r="L199">
        <v>4.0373066892565097E-2</v>
      </c>
      <c r="P199">
        <f t="shared" ref="P199:X199" si="153">MAX(P89:P198)</f>
        <v>8.468489228398921</v>
      </c>
      <c r="Q199">
        <f t="shared" si="153"/>
        <v>6.6231278448119548</v>
      </c>
      <c r="R199">
        <f t="shared" si="153"/>
        <v>6.6658014563724093</v>
      </c>
      <c r="S199">
        <f t="shared" si="153"/>
        <v>6.4452005514844144</v>
      </c>
      <c r="T199">
        <f t="shared" si="153"/>
        <v>5.8359915827639197</v>
      </c>
      <c r="U199">
        <f t="shared" si="153"/>
        <v>5.6151429036220186</v>
      </c>
      <c r="V199">
        <f t="shared" si="153"/>
        <v>7.4038714679105926</v>
      </c>
      <c r="W199">
        <f t="shared" si="153"/>
        <v>7.464662027929867</v>
      </c>
      <c r="X199">
        <f t="shared" si="153"/>
        <v>8.2134659843359774</v>
      </c>
    </row>
    <row r="200" spans="1:24" x14ac:dyDescent="0.15">
      <c r="A200">
        <v>89</v>
      </c>
      <c r="B200" s="4" t="s">
        <v>138</v>
      </c>
      <c r="D200">
        <v>5.5238647292354497E-2</v>
      </c>
      <c r="E200">
        <v>4.7377396470801802E-2</v>
      </c>
      <c r="F200">
        <v>4.2781227409691397E-2</v>
      </c>
      <c r="G200">
        <v>5.6995800537432598E-2</v>
      </c>
      <c r="H200">
        <v>5.3373808324868099E-2</v>
      </c>
      <c r="I200">
        <v>5.5816515215845297E-2</v>
      </c>
      <c r="J200">
        <v>4.1910944175963097E-2</v>
      </c>
      <c r="K200">
        <v>4.2242373250387398E-2</v>
      </c>
      <c r="L200">
        <v>4.0373066892565097E-2</v>
      </c>
      <c r="P200">
        <f t="shared" ref="P200:X200" si="154">MAX(P90:P199)</f>
        <v>8.468489228398921</v>
      </c>
      <c r="Q200">
        <f t="shared" si="154"/>
        <v>6.6231278448119548</v>
      </c>
      <c r="R200">
        <f t="shared" si="154"/>
        <v>6.6658014563724093</v>
      </c>
      <c r="S200">
        <f t="shared" si="154"/>
        <v>6.4452005514844144</v>
      </c>
      <c r="T200">
        <f t="shared" si="154"/>
        <v>5.8359915827639197</v>
      </c>
      <c r="U200">
        <f t="shared" si="154"/>
        <v>5.6151429036220186</v>
      </c>
      <c r="V200">
        <f t="shared" si="154"/>
        <v>7.4038714679105926</v>
      </c>
      <c r="W200">
        <f t="shared" si="154"/>
        <v>7.464662027929867</v>
      </c>
      <c r="X200">
        <f t="shared" si="154"/>
        <v>8.2134659843359774</v>
      </c>
    </row>
    <row r="201" spans="1:24" x14ac:dyDescent="0.15">
      <c r="A201">
        <v>90</v>
      </c>
      <c r="B201" s="4" t="s">
        <v>183</v>
      </c>
      <c r="D201">
        <v>5.5238647292354497E-2</v>
      </c>
      <c r="E201">
        <v>4.7377396470801802E-2</v>
      </c>
      <c r="F201">
        <v>4.2781227409691397E-2</v>
      </c>
      <c r="G201">
        <v>5.6995800537432598E-2</v>
      </c>
      <c r="H201">
        <v>5.3373808324868099E-2</v>
      </c>
      <c r="I201">
        <v>5.5816515215845297E-2</v>
      </c>
      <c r="J201">
        <v>4.1910944175963097E-2</v>
      </c>
      <c r="K201">
        <v>4.2242373250387398E-2</v>
      </c>
      <c r="L201">
        <v>4.0373066892565097E-2</v>
      </c>
      <c r="P201">
        <f t="shared" ref="P201:X201" si="155">MAX(P91:P200)</f>
        <v>8.468489228398921</v>
      </c>
      <c r="Q201">
        <f t="shared" si="155"/>
        <v>6.6231278448119548</v>
      </c>
      <c r="R201">
        <f t="shared" si="155"/>
        <v>6.6658014563724093</v>
      </c>
      <c r="S201">
        <f t="shared" si="155"/>
        <v>6.4452005514844144</v>
      </c>
      <c r="T201">
        <f t="shared" si="155"/>
        <v>5.8359915827639197</v>
      </c>
      <c r="U201">
        <f t="shared" si="155"/>
        <v>5.6151429036220186</v>
      </c>
      <c r="V201">
        <f t="shared" si="155"/>
        <v>7.4038714679105926</v>
      </c>
      <c r="W201">
        <f t="shared" si="155"/>
        <v>7.464662027929867</v>
      </c>
      <c r="X201">
        <f t="shared" si="155"/>
        <v>8.2134659843359774</v>
      </c>
    </row>
    <row r="202" spans="1:24" x14ac:dyDescent="0.15">
      <c r="A202">
        <v>91</v>
      </c>
      <c r="B202" s="4" t="s">
        <v>356</v>
      </c>
      <c r="D202">
        <v>5.5238647292354497E-2</v>
      </c>
      <c r="E202">
        <v>4.7377396470801802E-2</v>
      </c>
      <c r="F202">
        <v>4.2781227409691397E-2</v>
      </c>
      <c r="G202">
        <v>5.6995800537432598E-2</v>
      </c>
      <c r="H202">
        <v>5.3373808324868099E-2</v>
      </c>
      <c r="I202">
        <v>5.5816515215845297E-2</v>
      </c>
      <c r="J202">
        <v>4.1910944175963097E-2</v>
      </c>
      <c r="K202">
        <v>4.2242373250387398E-2</v>
      </c>
      <c r="L202">
        <v>4.0373066892565097E-2</v>
      </c>
      <c r="P202">
        <f t="shared" ref="P202:X202" si="156">MAX(P92:P201)</f>
        <v>8.468489228398921</v>
      </c>
      <c r="Q202">
        <f t="shared" si="156"/>
        <v>6.6231278448119548</v>
      </c>
      <c r="R202">
        <f t="shared" si="156"/>
        <v>6.6658014563724093</v>
      </c>
      <c r="S202">
        <f t="shared" si="156"/>
        <v>6.4452005514844144</v>
      </c>
      <c r="T202">
        <f t="shared" si="156"/>
        <v>5.8359915827639197</v>
      </c>
      <c r="U202">
        <f t="shared" si="156"/>
        <v>5.6151429036220186</v>
      </c>
      <c r="V202">
        <f t="shared" si="156"/>
        <v>7.4038714679105926</v>
      </c>
      <c r="W202">
        <f t="shared" si="156"/>
        <v>7.464662027929867</v>
      </c>
      <c r="X202">
        <f t="shared" si="156"/>
        <v>8.2134659843359774</v>
      </c>
    </row>
    <row r="203" spans="1:24" x14ac:dyDescent="0.15">
      <c r="A203">
        <v>92</v>
      </c>
      <c r="B203" s="4" t="s">
        <v>24</v>
      </c>
      <c r="D203">
        <v>5.5238647292354497E-2</v>
      </c>
      <c r="E203">
        <v>4.7377396470801802E-2</v>
      </c>
      <c r="F203">
        <v>4.2781227409691397E-2</v>
      </c>
      <c r="G203">
        <v>5.6995800537432598E-2</v>
      </c>
      <c r="H203">
        <v>5.3373808324868099E-2</v>
      </c>
      <c r="I203">
        <v>5.5816515215845297E-2</v>
      </c>
      <c r="J203">
        <v>4.1910944175963097E-2</v>
      </c>
      <c r="K203">
        <v>4.2242373250387398E-2</v>
      </c>
      <c r="L203">
        <v>4.0373066892565097E-2</v>
      </c>
      <c r="P203">
        <f t="shared" ref="P203:X203" si="157">MAX(P93:P202)</f>
        <v>8.468489228398921</v>
      </c>
      <c r="Q203">
        <f t="shared" si="157"/>
        <v>6.6231278448119548</v>
      </c>
      <c r="R203">
        <f t="shared" si="157"/>
        <v>6.6658014563724093</v>
      </c>
      <c r="S203">
        <f t="shared" si="157"/>
        <v>6.4452005514844144</v>
      </c>
      <c r="T203">
        <f t="shared" si="157"/>
        <v>5.8359915827639197</v>
      </c>
      <c r="U203">
        <f t="shared" si="157"/>
        <v>5.6151429036220186</v>
      </c>
      <c r="V203">
        <f t="shared" si="157"/>
        <v>7.4038714679105926</v>
      </c>
      <c r="W203">
        <f t="shared" si="157"/>
        <v>7.464662027929867</v>
      </c>
      <c r="X203">
        <f t="shared" si="157"/>
        <v>8.2134659843359774</v>
      </c>
    </row>
    <row r="204" spans="1:24" x14ac:dyDescent="0.15">
      <c r="A204">
        <v>93</v>
      </c>
      <c r="B204" s="4" t="s">
        <v>236</v>
      </c>
      <c r="D204">
        <v>5.5238647292354497E-2</v>
      </c>
      <c r="E204">
        <v>4.7377396470801802E-2</v>
      </c>
      <c r="F204">
        <v>4.2781227409691397E-2</v>
      </c>
      <c r="G204">
        <v>5.6995800537432598E-2</v>
      </c>
      <c r="H204">
        <v>5.3373808324868099E-2</v>
      </c>
      <c r="I204">
        <v>5.5816515215845297E-2</v>
      </c>
      <c r="J204">
        <v>4.1910944175963097E-2</v>
      </c>
      <c r="K204">
        <v>4.2242373250387398E-2</v>
      </c>
      <c r="L204">
        <v>4.0373066892565097E-2</v>
      </c>
      <c r="P204">
        <f t="shared" ref="P204:X204" si="158">MAX(P94:P203)</f>
        <v>8.468489228398921</v>
      </c>
      <c r="Q204">
        <f t="shared" si="158"/>
        <v>6.6231278448119548</v>
      </c>
      <c r="R204">
        <f t="shared" si="158"/>
        <v>6.6658014563724093</v>
      </c>
      <c r="S204">
        <f t="shared" si="158"/>
        <v>6.4452005514844144</v>
      </c>
      <c r="T204">
        <f t="shared" si="158"/>
        <v>5.8359915827639197</v>
      </c>
      <c r="U204">
        <f t="shared" si="158"/>
        <v>5.6151429036220186</v>
      </c>
      <c r="V204">
        <f t="shared" si="158"/>
        <v>7.4038714679105926</v>
      </c>
      <c r="W204">
        <f t="shared" si="158"/>
        <v>7.464662027929867</v>
      </c>
      <c r="X204">
        <f t="shared" si="158"/>
        <v>8.2134659843359774</v>
      </c>
    </row>
    <row r="205" spans="1:24" x14ac:dyDescent="0.15">
      <c r="A205">
        <v>94</v>
      </c>
      <c r="B205" s="4" t="s">
        <v>529</v>
      </c>
      <c r="D205">
        <v>5.5238647292354497E-2</v>
      </c>
      <c r="E205">
        <v>4.7377396470801802E-2</v>
      </c>
      <c r="F205">
        <v>4.2781227409691397E-2</v>
      </c>
      <c r="G205">
        <v>5.6995800537432598E-2</v>
      </c>
      <c r="H205">
        <v>5.3373808324868099E-2</v>
      </c>
      <c r="I205">
        <v>5.5816515215845297E-2</v>
      </c>
      <c r="J205">
        <v>4.1910944175963097E-2</v>
      </c>
      <c r="K205">
        <v>4.2242373250387398E-2</v>
      </c>
      <c r="L205">
        <v>4.0373066892565097E-2</v>
      </c>
      <c r="P205">
        <f t="shared" ref="P205:X205" si="159">MAX(P95:P204)</f>
        <v>8.468489228398921</v>
      </c>
      <c r="Q205">
        <f t="shared" si="159"/>
        <v>6.6231278448119548</v>
      </c>
      <c r="R205">
        <f t="shared" si="159"/>
        <v>6.6658014563724093</v>
      </c>
      <c r="S205">
        <f t="shared" si="159"/>
        <v>6.4452005514844144</v>
      </c>
      <c r="T205">
        <f t="shared" si="159"/>
        <v>5.8359915827639197</v>
      </c>
      <c r="U205">
        <f t="shared" si="159"/>
        <v>5.6151429036220186</v>
      </c>
      <c r="V205">
        <f t="shared" si="159"/>
        <v>7.4038714679105926</v>
      </c>
      <c r="W205">
        <f t="shared" si="159"/>
        <v>7.464662027929867</v>
      </c>
      <c r="X205">
        <f t="shared" si="159"/>
        <v>8.2134659843359774</v>
      </c>
    </row>
    <row r="206" spans="1:24" x14ac:dyDescent="0.15">
      <c r="A206">
        <v>95</v>
      </c>
      <c r="B206" s="4" t="s">
        <v>277</v>
      </c>
      <c r="D206">
        <v>5.5238647292354497E-2</v>
      </c>
      <c r="E206">
        <v>4.7377396470801802E-2</v>
      </c>
      <c r="F206">
        <v>4.2781227409691397E-2</v>
      </c>
      <c r="G206">
        <v>5.6995800537432598E-2</v>
      </c>
      <c r="H206">
        <v>5.3373808324868099E-2</v>
      </c>
      <c r="I206">
        <v>5.5816515215845297E-2</v>
      </c>
      <c r="J206">
        <v>4.1910944175963097E-2</v>
      </c>
      <c r="K206">
        <v>4.2242373250387398E-2</v>
      </c>
      <c r="L206">
        <v>4.0373066892565097E-2</v>
      </c>
      <c r="P206">
        <f t="shared" ref="P206:X206" si="160">MAX(P96:P205)</f>
        <v>8.468489228398921</v>
      </c>
      <c r="Q206">
        <f t="shared" si="160"/>
        <v>6.6231278448119548</v>
      </c>
      <c r="R206">
        <f t="shared" si="160"/>
        <v>6.6658014563724093</v>
      </c>
      <c r="S206">
        <f t="shared" si="160"/>
        <v>6.4452005514844144</v>
      </c>
      <c r="T206">
        <f t="shared" si="160"/>
        <v>5.8359915827639197</v>
      </c>
      <c r="U206">
        <f t="shared" si="160"/>
        <v>5.6151429036220186</v>
      </c>
      <c r="V206">
        <f t="shared" si="160"/>
        <v>7.4038714679105926</v>
      </c>
      <c r="W206">
        <f t="shared" si="160"/>
        <v>7.464662027929867</v>
      </c>
      <c r="X206">
        <f t="shared" si="160"/>
        <v>8.2134659843359774</v>
      </c>
    </row>
    <row r="207" spans="1:24" x14ac:dyDescent="0.15">
      <c r="A207">
        <v>96</v>
      </c>
      <c r="B207" s="4" t="s">
        <v>78</v>
      </c>
      <c r="D207">
        <v>5.5238647292354497E-2</v>
      </c>
      <c r="E207">
        <v>4.7377396470801802E-2</v>
      </c>
      <c r="F207">
        <v>4.2781227409691397E-2</v>
      </c>
      <c r="G207">
        <v>5.6995800537432598E-2</v>
      </c>
      <c r="H207">
        <v>5.3373808324868099E-2</v>
      </c>
      <c r="I207">
        <v>5.5816515215845297E-2</v>
      </c>
      <c r="J207">
        <v>4.1910944175963097E-2</v>
      </c>
      <c r="K207">
        <v>4.2242373250387398E-2</v>
      </c>
      <c r="L207">
        <v>4.0373066892565097E-2</v>
      </c>
      <c r="P207">
        <f t="shared" ref="P207:X207" si="161">MAX(P97:P206)</f>
        <v>8.468489228398921</v>
      </c>
      <c r="Q207">
        <f t="shared" si="161"/>
        <v>6.6231278448119548</v>
      </c>
      <c r="R207">
        <f t="shared" si="161"/>
        <v>6.6658014563724093</v>
      </c>
      <c r="S207">
        <f t="shared" si="161"/>
        <v>6.4452005514844144</v>
      </c>
      <c r="T207">
        <f t="shared" si="161"/>
        <v>5.8359915827639197</v>
      </c>
      <c r="U207">
        <f t="shared" si="161"/>
        <v>5.6151429036220186</v>
      </c>
      <c r="V207">
        <f t="shared" si="161"/>
        <v>7.4038714679105926</v>
      </c>
      <c r="W207">
        <f t="shared" si="161"/>
        <v>7.464662027929867</v>
      </c>
      <c r="X207">
        <f t="shared" si="161"/>
        <v>8.2134659843359774</v>
      </c>
    </row>
    <row r="208" spans="1:24" x14ac:dyDescent="0.15">
      <c r="A208">
        <v>97</v>
      </c>
      <c r="B208" s="4" t="s">
        <v>367</v>
      </c>
      <c r="D208">
        <v>5.5238647292354497E-2</v>
      </c>
      <c r="E208">
        <v>4.7377396470801802E-2</v>
      </c>
      <c r="F208">
        <v>4.2781227409691397E-2</v>
      </c>
      <c r="G208">
        <v>5.6995800537432598E-2</v>
      </c>
      <c r="H208">
        <v>5.3373808324868099E-2</v>
      </c>
      <c r="I208">
        <v>5.5816515215845297E-2</v>
      </c>
      <c r="J208">
        <v>4.1910944175963097E-2</v>
      </c>
      <c r="K208">
        <v>4.2242373250387398E-2</v>
      </c>
      <c r="L208">
        <v>4.0373066892565097E-2</v>
      </c>
      <c r="P208">
        <f t="shared" ref="P208:X208" si="162">MAX(P98:P207)</f>
        <v>8.468489228398921</v>
      </c>
      <c r="Q208">
        <f t="shared" si="162"/>
        <v>6.6231278448119548</v>
      </c>
      <c r="R208">
        <f t="shared" si="162"/>
        <v>6.6658014563724093</v>
      </c>
      <c r="S208">
        <f t="shared" si="162"/>
        <v>6.4452005514844144</v>
      </c>
      <c r="T208">
        <f t="shared" si="162"/>
        <v>5.8359915827639197</v>
      </c>
      <c r="U208">
        <f t="shared" si="162"/>
        <v>5.6151429036220186</v>
      </c>
      <c r="V208">
        <f t="shared" si="162"/>
        <v>7.4038714679105926</v>
      </c>
      <c r="W208">
        <f t="shared" si="162"/>
        <v>7.464662027929867</v>
      </c>
      <c r="X208">
        <f t="shared" si="162"/>
        <v>8.2134659843359774</v>
      </c>
    </row>
    <row r="209" spans="1:24" x14ac:dyDescent="0.15">
      <c r="A209">
        <v>98</v>
      </c>
      <c r="B209" s="4" t="s">
        <v>61</v>
      </c>
      <c r="D209">
        <v>5.5238647292354497E-2</v>
      </c>
      <c r="E209">
        <v>4.7377396470801802E-2</v>
      </c>
      <c r="F209">
        <v>4.2781227409691397E-2</v>
      </c>
      <c r="G209">
        <v>5.6995800537432598E-2</v>
      </c>
      <c r="H209">
        <v>5.3373808324868099E-2</v>
      </c>
      <c r="I209">
        <v>5.5816515215845297E-2</v>
      </c>
      <c r="J209">
        <v>4.1910944175963097E-2</v>
      </c>
      <c r="K209">
        <v>4.2242373250387398E-2</v>
      </c>
      <c r="L209">
        <v>4.0373066892565097E-2</v>
      </c>
      <c r="P209">
        <f t="shared" ref="P209:X209" si="163">MAX(P99:P208)</f>
        <v>8.468489228398921</v>
      </c>
      <c r="Q209">
        <f t="shared" si="163"/>
        <v>6.6231278448119548</v>
      </c>
      <c r="R209">
        <f t="shared" si="163"/>
        <v>6.6658014563724093</v>
      </c>
      <c r="S209">
        <f t="shared" si="163"/>
        <v>6.4452005514844144</v>
      </c>
      <c r="T209">
        <f t="shared" si="163"/>
        <v>5.8359915827639197</v>
      </c>
      <c r="U209">
        <f t="shared" si="163"/>
        <v>5.6151429036220186</v>
      </c>
      <c r="V209">
        <f t="shared" si="163"/>
        <v>7.4038714679105926</v>
      </c>
      <c r="W209">
        <f t="shared" si="163"/>
        <v>7.464662027929867</v>
      </c>
      <c r="X209">
        <f t="shared" si="163"/>
        <v>8.2134659843359774</v>
      </c>
    </row>
    <row r="210" spans="1:24" x14ac:dyDescent="0.15">
      <c r="A210">
        <v>99</v>
      </c>
      <c r="B210" s="4" t="s">
        <v>385</v>
      </c>
      <c r="D210">
        <v>5.5238647292354497E-2</v>
      </c>
      <c r="E210">
        <v>4.7377396470801802E-2</v>
      </c>
      <c r="F210">
        <v>4.2781227409691397E-2</v>
      </c>
      <c r="G210">
        <v>5.6995800537432598E-2</v>
      </c>
      <c r="H210">
        <v>5.3373808324868099E-2</v>
      </c>
      <c r="I210">
        <v>5.5816515215845297E-2</v>
      </c>
      <c r="J210">
        <v>4.1910944175963097E-2</v>
      </c>
      <c r="K210">
        <v>4.2242373250387398E-2</v>
      </c>
      <c r="L210">
        <v>4.0373066892565097E-2</v>
      </c>
      <c r="P210">
        <f t="shared" ref="P210:X210" si="164">MAX(P100:P209)</f>
        <v>8.468489228398921</v>
      </c>
      <c r="Q210">
        <f t="shared" si="164"/>
        <v>6.6231278448119548</v>
      </c>
      <c r="R210">
        <f t="shared" si="164"/>
        <v>6.6658014563724093</v>
      </c>
      <c r="S210">
        <f t="shared" si="164"/>
        <v>6.4452005514844144</v>
      </c>
      <c r="T210">
        <f t="shared" si="164"/>
        <v>5.8359915827639197</v>
      </c>
      <c r="U210">
        <f t="shared" si="164"/>
        <v>5.6151429036220186</v>
      </c>
      <c r="V210">
        <f t="shared" si="164"/>
        <v>7.4038714679105926</v>
      </c>
      <c r="W210">
        <f t="shared" si="164"/>
        <v>7.464662027929867</v>
      </c>
      <c r="X210">
        <f t="shared" si="164"/>
        <v>8.2134659843359774</v>
      </c>
    </row>
    <row r="211" spans="1:24" x14ac:dyDescent="0.15">
      <c r="A211">
        <v>100</v>
      </c>
      <c r="B211" s="4" t="s">
        <v>54</v>
      </c>
      <c r="D211">
        <v>5.5238647292354497E-2</v>
      </c>
      <c r="E211">
        <v>4.7377396470801802E-2</v>
      </c>
      <c r="F211">
        <v>4.2781227409691397E-2</v>
      </c>
      <c r="G211">
        <v>5.6995800537432598E-2</v>
      </c>
      <c r="H211">
        <v>5.3373808324868099E-2</v>
      </c>
      <c r="I211">
        <v>5.5816515215845297E-2</v>
      </c>
      <c r="J211">
        <v>4.1910944175963097E-2</v>
      </c>
      <c r="K211">
        <v>4.2242373250387398E-2</v>
      </c>
      <c r="L211">
        <v>4.0373066892565097E-2</v>
      </c>
      <c r="P211">
        <f t="shared" ref="P211:X211" si="165">MAX(P101:P210)</f>
        <v>8.468489228398921</v>
      </c>
      <c r="Q211">
        <f t="shared" si="165"/>
        <v>6.6231278448119548</v>
      </c>
      <c r="R211">
        <f t="shared" si="165"/>
        <v>6.6658014563724093</v>
      </c>
      <c r="S211">
        <f t="shared" si="165"/>
        <v>6.4452005514844144</v>
      </c>
      <c r="T211">
        <f t="shared" si="165"/>
        <v>5.8359915827639197</v>
      </c>
      <c r="U211">
        <f t="shared" si="165"/>
        <v>5.6151429036220186</v>
      </c>
      <c r="V211">
        <f t="shared" si="165"/>
        <v>7.4038714679105926</v>
      </c>
      <c r="W211">
        <f t="shared" si="165"/>
        <v>7.464662027929867</v>
      </c>
      <c r="X211">
        <f t="shared" si="165"/>
        <v>8.2134659843359774</v>
      </c>
    </row>
    <row r="212" spans="1:24" x14ac:dyDescent="0.15">
      <c r="A212">
        <v>101</v>
      </c>
      <c r="B212" s="4" t="s">
        <v>142</v>
      </c>
      <c r="D212">
        <v>5.5238647292354497E-2</v>
      </c>
      <c r="E212">
        <v>4.7377396470801802E-2</v>
      </c>
      <c r="F212">
        <v>4.2781227409691397E-2</v>
      </c>
      <c r="G212">
        <v>5.6995800537432598E-2</v>
      </c>
      <c r="H212">
        <v>5.3373808324868099E-2</v>
      </c>
      <c r="I212">
        <v>5.5816515215845297E-2</v>
      </c>
      <c r="J212">
        <v>4.1910944175963097E-2</v>
      </c>
      <c r="K212">
        <v>4.2242373250387398E-2</v>
      </c>
      <c r="L212">
        <v>4.0373066892565097E-2</v>
      </c>
      <c r="P212">
        <f t="shared" ref="P212:X212" si="166">MAX(P102:P211)</f>
        <v>8.468489228398921</v>
      </c>
      <c r="Q212">
        <f t="shared" si="166"/>
        <v>6.6231278448119548</v>
      </c>
      <c r="R212">
        <f t="shared" si="166"/>
        <v>6.6658014563724093</v>
      </c>
      <c r="S212">
        <f t="shared" si="166"/>
        <v>6.4452005514844144</v>
      </c>
      <c r="T212">
        <f t="shared" si="166"/>
        <v>5.8359915827639197</v>
      </c>
      <c r="U212">
        <f t="shared" si="166"/>
        <v>5.6151429036220186</v>
      </c>
      <c r="V212">
        <f t="shared" si="166"/>
        <v>7.4038714679105926</v>
      </c>
      <c r="W212">
        <f t="shared" si="166"/>
        <v>7.464662027929867</v>
      </c>
      <c r="X212">
        <f t="shared" si="166"/>
        <v>8.2134659843359774</v>
      </c>
    </row>
    <row r="213" spans="1:24" x14ac:dyDescent="0.15">
      <c r="A213">
        <v>102</v>
      </c>
      <c r="B213" s="4" t="s">
        <v>420</v>
      </c>
      <c r="D213">
        <v>5.5238647292354497E-2</v>
      </c>
      <c r="E213">
        <v>4.7377396470801802E-2</v>
      </c>
      <c r="F213">
        <v>4.2781227409691397E-2</v>
      </c>
      <c r="G213">
        <v>5.6995800537432598E-2</v>
      </c>
      <c r="H213">
        <v>5.3373808324868099E-2</v>
      </c>
      <c r="I213">
        <v>5.5816515215845297E-2</v>
      </c>
      <c r="J213">
        <v>4.1910944175963097E-2</v>
      </c>
      <c r="K213">
        <v>4.2242373250387398E-2</v>
      </c>
      <c r="L213">
        <v>4.0373066892565097E-2</v>
      </c>
      <c r="P213">
        <f t="shared" ref="P213:X213" si="167">MAX(P103:P212)</f>
        <v>8.468489228398921</v>
      </c>
      <c r="Q213">
        <f t="shared" si="167"/>
        <v>6.6231278448119548</v>
      </c>
      <c r="R213">
        <f t="shared" si="167"/>
        <v>6.6658014563724093</v>
      </c>
      <c r="S213">
        <f t="shared" si="167"/>
        <v>6.4452005514844144</v>
      </c>
      <c r="T213">
        <f t="shared" si="167"/>
        <v>5.8359915827639197</v>
      </c>
      <c r="U213">
        <f t="shared" si="167"/>
        <v>5.6151429036220186</v>
      </c>
      <c r="V213">
        <f t="shared" si="167"/>
        <v>7.4038714679105926</v>
      </c>
      <c r="W213">
        <f t="shared" si="167"/>
        <v>7.464662027929867</v>
      </c>
      <c r="X213">
        <f t="shared" si="167"/>
        <v>8.2134659843359774</v>
      </c>
    </row>
    <row r="214" spans="1:24" x14ac:dyDescent="0.15">
      <c r="A214">
        <v>103</v>
      </c>
      <c r="B214" s="4" t="s">
        <v>272</v>
      </c>
      <c r="D214">
        <v>5.5238647292354497E-2</v>
      </c>
      <c r="E214">
        <v>4.7377396470801802E-2</v>
      </c>
      <c r="F214">
        <v>4.2781227409691397E-2</v>
      </c>
      <c r="G214">
        <v>5.6995800537432598E-2</v>
      </c>
      <c r="H214">
        <v>5.3373808324868099E-2</v>
      </c>
      <c r="I214">
        <v>5.5816515215845297E-2</v>
      </c>
      <c r="J214">
        <v>4.1910944175963097E-2</v>
      </c>
      <c r="K214">
        <v>4.2242373250387398E-2</v>
      </c>
      <c r="L214">
        <v>4.0373066892565097E-2</v>
      </c>
      <c r="P214">
        <f t="shared" ref="P214:X214" si="168">MAX(P104:P213)</f>
        <v>8.468489228398921</v>
      </c>
      <c r="Q214">
        <f t="shared" si="168"/>
        <v>6.6231278448119548</v>
      </c>
      <c r="R214">
        <f t="shared" si="168"/>
        <v>6.6658014563724093</v>
      </c>
      <c r="S214">
        <f t="shared" si="168"/>
        <v>6.4452005514844144</v>
      </c>
      <c r="T214">
        <f t="shared" si="168"/>
        <v>5.8359915827639197</v>
      </c>
      <c r="U214">
        <f t="shared" si="168"/>
        <v>5.6151429036220186</v>
      </c>
      <c r="V214">
        <f t="shared" si="168"/>
        <v>7.4038714679105926</v>
      </c>
      <c r="W214">
        <f t="shared" si="168"/>
        <v>7.464662027929867</v>
      </c>
      <c r="X214">
        <f t="shared" si="168"/>
        <v>8.2134659843359774</v>
      </c>
    </row>
    <row r="215" spans="1:24" x14ac:dyDescent="0.15">
      <c r="A215">
        <v>104</v>
      </c>
      <c r="B215" s="4" t="s">
        <v>559</v>
      </c>
      <c r="D215">
        <v>5.5238647292354497E-2</v>
      </c>
      <c r="E215">
        <v>4.7377396470801802E-2</v>
      </c>
      <c r="F215">
        <v>4.2781227409691397E-2</v>
      </c>
      <c r="G215">
        <v>5.6995800537432598E-2</v>
      </c>
      <c r="H215">
        <v>5.3373808324868099E-2</v>
      </c>
      <c r="I215">
        <v>5.5816515215845297E-2</v>
      </c>
      <c r="J215">
        <v>4.1910944175963097E-2</v>
      </c>
      <c r="K215">
        <v>4.2242373250387398E-2</v>
      </c>
      <c r="L215">
        <v>4.0373066892565097E-2</v>
      </c>
      <c r="P215">
        <f t="shared" ref="P215:X215" si="169">MAX(P105:P214)</f>
        <v>8.468489228398921</v>
      </c>
      <c r="Q215">
        <f t="shared" si="169"/>
        <v>6.6231278448119548</v>
      </c>
      <c r="R215">
        <f t="shared" si="169"/>
        <v>6.6658014563724093</v>
      </c>
      <c r="S215">
        <f t="shared" si="169"/>
        <v>6.4452005514844144</v>
      </c>
      <c r="T215">
        <f t="shared" si="169"/>
        <v>5.8359915827639197</v>
      </c>
      <c r="U215">
        <f t="shared" si="169"/>
        <v>5.6151429036220186</v>
      </c>
      <c r="V215">
        <f t="shared" si="169"/>
        <v>7.4038714679105926</v>
      </c>
      <c r="W215">
        <f t="shared" si="169"/>
        <v>7.464662027929867</v>
      </c>
      <c r="X215">
        <f t="shared" si="169"/>
        <v>8.2134659843359774</v>
      </c>
    </row>
    <row r="216" spans="1:24" x14ac:dyDescent="0.15">
      <c r="A216">
        <v>105</v>
      </c>
      <c r="B216" s="4" t="s">
        <v>560</v>
      </c>
      <c r="D216">
        <v>5.5238647292354497E-2</v>
      </c>
      <c r="E216">
        <v>4.7377396470801802E-2</v>
      </c>
      <c r="F216">
        <v>4.2781227409691397E-2</v>
      </c>
      <c r="G216">
        <v>5.6995800537432598E-2</v>
      </c>
      <c r="H216">
        <v>5.3373808324868099E-2</v>
      </c>
      <c r="I216">
        <v>5.5816515215845297E-2</v>
      </c>
      <c r="J216">
        <v>4.1910944175963097E-2</v>
      </c>
      <c r="K216">
        <v>4.2242373250387398E-2</v>
      </c>
      <c r="L216">
        <v>4.0373066892565097E-2</v>
      </c>
      <c r="P216">
        <f t="shared" ref="P216:X216" si="170">MAX(P106:P215)</f>
        <v>8.468489228398921</v>
      </c>
      <c r="Q216">
        <f t="shared" si="170"/>
        <v>6.6231278448119548</v>
      </c>
      <c r="R216">
        <f t="shared" si="170"/>
        <v>6.6658014563724093</v>
      </c>
      <c r="S216">
        <f t="shared" si="170"/>
        <v>6.4452005514844144</v>
      </c>
      <c r="T216">
        <f t="shared" si="170"/>
        <v>5.8359915827639197</v>
      </c>
      <c r="U216">
        <f t="shared" si="170"/>
        <v>5.6151429036220186</v>
      </c>
      <c r="V216">
        <f t="shared" si="170"/>
        <v>7.4038714679105926</v>
      </c>
      <c r="W216">
        <f t="shared" si="170"/>
        <v>7.464662027929867</v>
      </c>
      <c r="X216">
        <f t="shared" si="170"/>
        <v>8.2134659843359774</v>
      </c>
    </row>
    <row r="217" spans="1:24" x14ac:dyDescent="0.15">
      <c r="A217">
        <v>106</v>
      </c>
      <c r="B217" s="4" t="s">
        <v>402</v>
      </c>
      <c r="D217">
        <v>5.5238647292354497E-2</v>
      </c>
      <c r="E217">
        <v>4.7377396470801802E-2</v>
      </c>
      <c r="F217">
        <v>4.2781227409691397E-2</v>
      </c>
      <c r="G217">
        <v>5.6995800537432598E-2</v>
      </c>
      <c r="H217">
        <v>5.3373808324868099E-2</v>
      </c>
      <c r="I217">
        <v>5.5816515215845297E-2</v>
      </c>
      <c r="J217">
        <v>4.1910944175963097E-2</v>
      </c>
      <c r="K217">
        <v>4.2242373250387398E-2</v>
      </c>
      <c r="L217">
        <v>4.0373066892565097E-2</v>
      </c>
      <c r="P217">
        <f t="shared" ref="P217:X217" si="171">MAX(P107:P216)</f>
        <v>8.468489228398921</v>
      </c>
      <c r="Q217">
        <f t="shared" si="171"/>
        <v>6.6231278448119548</v>
      </c>
      <c r="R217">
        <f t="shared" si="171"/>
        <v>6.6658014563724093</v>
      </c>
      <c r="S217">
        <f t="shared" si="171"/>
        <v>6.4452005514844144</v>
      </c>
      <c r="T217">
        <f t="shared" si="171"/>
        <v>5.8359915827639197</v>
      </c>
      <c r="U217">
        <f t="shared" si="171"/>
        <v>5.6151429036220186</v>
      </c>
      <c r="V217">
        <f t="shared" si="171"/>
        <v>7.4038714679105926</v>
      </c>
      <c r="W217">
        <f t="shared" si="171"/>
        <v>7.464662027929867</v>
      </c>
      <c r="X217">
        <f t="shared" si="171"/>
        <v>8.2134659843359774</v>
      </c>
    </row>
    <row r="218" spans="1:24" x14ac:dyDescent="0.15">
      <c r="A218">
        <v>107</v>
      </c>
      <c r="B218" s="4" t="s">
        <v>232</v>
      </c>
      <c r="D218">
        <v>5.5238647292354497E-2</v>
      </c>
      <c r="E218">
        <v>4.7377396470801802E-2</v>
      </c>
      <c r="F218">
        <v>4.2781227409691397E-2</v>
      </c>
      <c r="G218">
        <v>5.6995800537432598E-2</v>
      </c>
      <c r="H218">
        <v>5.3373808324868099E-2</v>
      </c>
      <c r="I218">
        <v>5.5816515215845297E-2</v>
      </c>
      <c r="J218">
        <v>4.1910944175963097E-2</v>
      </c>
      <c r="K218">
        <v>4.2242373250387398E-2</v>
      </c>
      <c r="L218">
        <v>4.0373066892565097E-2</v>
      </c>
      <c r="P218">
        <f t="shared" ref="P218:X218" si="172">MAX(P108:P217)</f>
        <v>8.468489228398921</v>
      </c>
      <c r="Q218">
        <f t="shared" si="172"/>
        <v>6.6231278448119548</v>
      </c>
      <c r="R218">
        <f t="shared" si="172"/>
        <v>6.6658014563724093</v>
      </c>
      <c r="S218">
        <f t="shared" si="172"/>
        <v>6.4452005514844144</v>
      </c>
      <c r="T218">
        <f t="shared" si="172"/>
        <v>5.8359915827639197</v>
      </c>
      <c r="U218">
        <f t="shared" si="172"/>
        <v>5.6151429036220186</v>
      </c>
      <c r="V218">
        <f t="shared" si="172"/>
        <v>7.4038714679105926</v>
      </c>
      <c r="W218">
        <f t="shared" si="172"/>
        <v>7.464662027929867</v>
      </c>
      <c r="X218">
        <f t="shared" si="172"/>
        <v>8.2134659843359774</v>
      </c>
    </row>
    <row r="219" spans="1:24" x14ac:dyDescent="0.15">
      <c r="A219">
        <v>108</v>
      </c>
      <c r="B219" s="4" t="s">
        <v>476</v>
      </c>
      <c r="D219">
        <v>5.5238647292354497E-2</v>
      </c>
      <c r="E219">
        <v>4.7377396470801802E-2</v>
      </c>
      <c r="F219">
        <v>4.2781227409691397E-2</v>
      </c>
      <c r="G219">
        <v>5.6995800537432598E-2</v>
      </c>
      <c r="H219">
        <v>5.3373808324868099E-2</v>
      </c>
      <c r="I219">
        <v>5.5816515215845297E-2</v>
      </c>
      <c r="J219">
        <v>4.1910944175963097E-2</v>
      </c>
      <c r="K219">
        <v>4.2242373250387398E-2</v>
      </c>
      <c r="L219">
        <v>4.0373066892565097E-2</v>
      </c>
      <c r="P219">
        <f t="shared" ref="P219:X219" si="173">MAX(P109:P218)</f>
        <v>8.468489228398921</v>
      </c>
      <c r="Q219">
        <f t="shared" si="173"/>
        <v>6.6231278448119548</v>
      </c>
      <c r="R219">
        <f t="shared" si="173"/>
        <v>6.6658014563724093</v>
      </c>
      <c r="S219">
        <f t="shared" si="173"/>
        <v>6.4452005514844144</v>
      </c>
      <c r="T219">
        <f t="shared" si="173"/>
        <v>5.8359915827639197</v>
      </c>
      <c r="U219">
        <f t="shared" si="173"/>
        <v>5.6151429036220186</v>
      </c>
      <c r="V219">
        <f t="shared" si="173"/>
        <v>7.4038714679105926</v>
      </c>
      <c r="W219">
        <f t="shared" si="173"/>
        <v>7.464662027929867</v>
      </c>
      <c r="X219">
        <f t="shared" si="173"/>
        <v>8.2134659843359774</v>
      </c>
    </row>
    <row r="220" spans="1:24" x14ac:dyDescent="0.15">
      <c r="A220">
        <v>109</v>
      </c>
      <c r="B220" s="4" t="s">
        <v>561</v>
      </c>
      <c r="D220">
        <v>5.5238647292354497E-2</v>
      </c>
      <c r="E220">
        <v>4.7377396470801802E-2</v>
      </c>
      <c r="F220">
        <v>4.2781227409691397E-2</v>
      </c>
      <c r="G220">
        <v>5.6995800537432598E-2</v>
      </c>
      <c r="H220">
        <v>5.3373808324868099E-2</v>
      </c>
      <c r="I220">
        <v>5.5816515215845297E-2</v>
      </c>
      <c r="J220">
        <v>4.1910944175963097E-2</v>
      </c>
      <c r="K220">
        <v>4.2242373250387398E-2</v>
      </c>
      <c r="L220">
        <v>4.0373066892565097E-2</v>
      </c>
      <c r="P220">
        <f t="shared" ref="P220:X220" si="174">MAX(P110:P219)</f>
        <v>8.468489228398921</v>
      </c>
      <c r="Q220">
        <f t="shared" si="174"/>
        <v>6.6231278448119548</v>
      </c>
      <c r="R220">
        <f t="shared" si="174"/>
        <v>6.6658014563724093</v>
      </c>
      <c r="S220">
        <f t="shared" si="174"/>
        <v>6.4452005514844144</v>
      </c>
      <c r="T220">
        <f t="shared" si="174"/>
        <v>5.8359915827639197</v>
      </c>
      <c r="U220">
        <f t="shared" si="174"/>
        <v>5.6151429036220186</v>
      </c>
      <c r="V220">
        <f t="shared" si="174"/>
        <v>7.4038714679105926</v>
      </c>
      <c r="W220">
        <f t="shared" si="174"/>
        <v>7.464662027929867</v>
      </c>
      <c r="X220">
        <f t="shared" si="174"/>
        <v>8.2134659843359774</v>
      </c>
    </row>
    <row r="221" spans="1:24" x14ac:dyDescent="0.15">
      <c r="A221">
        <v>110</v>
      </c>
      <c r="B221" s="4" t="s">
        <v>562</v>
      </c>
      <c r="D221">
        <v>5.5238647292354497E-2</v>
      </c>
      <c r="E221">
        <v>4.7377396470801802E-2</v>
      </c>
      <c r="F221">
        <v>4.2781227409691397E-2</v>
      </c>
      <c r="G221">
        <v>5.6995800537432598E-2</v>
      </c>
      <c r="H221">
        <v>5.3373808324868099E-2</v>
      </c>
      <c r="I221">
        <v>5.5816515215845297E-2</v>
      </c>
      <c r="J221">
        <v>4.1910944175963097E-2</v>
      </c>
      <c r="K221">
        <v>4.2242373250387398E-2</v>
      </c>
      <c r="L221">
        <v>4.0373066892565097E-2</v>
      </c>
      <c r="P221">
        <f t="shared" ref="P221:X221" si="175">MAX(P111:P220)</f>
        <v>8.468489228398921</v>
      </c>
      <c r="Q221">
        <f t="shared" si="175"/>
        <v>6.6231278448119548</v>
      </c>
      <c r="R221">
        <f t="shared" si="175"/>
        <v>6.6658014563724093</v>
      </c>
      <c r="S221">
        <f t="shared" si="175"/>
        <v>6.4452005514844144</v>
      </c>
      <c r="T221">
        <f t="shared" si="175"/>
        <v>5.8359915827639197</v>
      </c>
      <c r="U221">
        <f t="shared" si="175"/>
        <v>5.6151429036220186</v>
      </c>
      <c r="V221">
        <f t="shared" si="175"/>
        <v>7.4038714679105926</v>
      </c>
      <c r="W221">
        <f t="shared" si="175"/>
        <v>7.464662027929867</v>
      </c>
      <c r="X221">
        <f t="shared" si="175"/>
        <v>8.2134659843359774</v>
      </c>
    </row>
    <row r="222" spans="1:24" x14ac:dyDescent="0.15">
      <c r="A222">
        <v>1</v>
      </c>
      <c r="B222" s="4" t="s">
        <v>245</v>
      </c>
      <c r="D222">
        <v>0.26559417984209299</v>
      </c>
      <c r="E222">
        <v>0.20310725259699483</v>
      </c>
      <c r="F222">
        <v>0.17616067117735165</v>
      </c>
      <c r="G222">
        <v>0.2494500266701988</v>
      </c>
      <c r="H222">
        <v>0.229924173198405</v>
      </c>
      <c r="I222">
        <v>0.23669225703306915</v>
      </c>
      <c r="J222">
        <v>0.17182979580407626</v>
      </c>
      <c r="K222">
        <v>0.17721454939408171</v>
      </c>
      <c r="L222">
        <v>0.17025953912445543</v>
      </c>
      <c r="P222">
        <f t="shared" ref="P222:X222" si="176">MIN(P2:P112)</f>
        <v>-0.2079190463562206</v>
      </c>
      <c r="Q222">
        <f t="shared" si="176"/>
        <v>-0.23318117184564258</v>
      </c>
      <c r="R222">
        <f t="shared" si="176"/>
        <v>-0.24275508606552057</v>
      </c>
      <c r="S222">
        <f t="shared" si="176"/>
        <v>-0.22841523911651637</v>
      </c>
      <c r="T222">
        <f t="shared" si="176"/>
        <v>-0.23206431622583026</v>
      </c>
      <c r="U222">
        <f t="shared" si="176"/>
        <v>-0.23574765071725937</v>
      </c>
      <c r="V222">
        <f t="shared" si="176"/>
        <v>-0.24380640606729537</v>
      </c>
      <c r="W222">
        <f t="shared" si="176"/>
        <v>-0.23826086991206369</v>
      </c>
      <c r="X222">
        <f t="shared" si="176"/>
        <v>-0.23701425141559293</v>
      </c>
    </row>
    <row r="223" spans="1:24" x14ac:dyDescent="0.15">
      <c r="A223">
        <v>2</v>
      </c>
      <c r="B223" s="4" t="s">
        <v>152</v>
      </c>
      <c r="D223">
        <v>0.26559417984209299</v>
      </c>
      <c r="E223">
        <v>0.20310725259699483</v>
      </c>
      <c r="F223">
        <v>0.17616067117735165</v>
      </c>
      <c r="G223">
        <v>0.2494500266701988</v>
      </c>
      <c r="H223">
        <v>0.229924173198405</v>
      </c>
      <c r="I223">
        <v>0.23669225703306915</v>
      </c>
      <c r="J223">
        <v>0.17182979580407626</v>
      </c>
      <c r="K223">
        <v>0.17721454939408171</v>
      </c>
      <c r="L223">
        <v>0.17025953912445543</v>
      </c>
      <c r="P223">
        <f t="shared" ref="P223:X223" si="177">MIN(P3:P113)</f>
        <v>-0.2079190463562206</v>
      </c>
      <c r="Q223">
        <f t="shared" si="177"/>
        <v>-0.23318117184564258</v>
      </c>
      <c r="R223">
        <f t="shared" si="177"/>
        <v>-0.24275508606552057</v>
      </c>
      <c r="S223">
        <f t="shared" si="177"/>
        <v>-0.22841523911651637</v>
      </c>
      <c r="T223">
        <f t="shared" si="177"/>
        <v>-0.23206431622583026</v>
      </c>
      <c r="U223">
        <f t="shared" si="177"/>
        <v>-0.23574765071725937</v>
      </c>
      <c r="V223">
        <f t="shared" si="177"/>
        <v>-0.24380640606729537</v>
      </c>
      <c r="W223">
        <f t="shared" si="177"/>
        <v>-0.23826086991206369</v>
      </c>
      <c r="X223">
        <f t="shared" si="177"/>
        <v>-0.23701425141559293</v>
      </c>
    </row>
    <row r="224" spans="1:24" x14ac:dyDescent="0.15">
      <c r="A224">
        <v>3</v>
      </c>
      <c r="B224" s="4" t="s">
        <v>519</v>
      </c>
      <c r="D224">
        <v>0.26559417984209299</v>
      </c>
      <c r="E224">
        <v>0.20310725259699483</v>
      </c>
      <c r="F224">
        <v>0.17616067117735165</v>
      </c>
      <c r="G224">
        <v>0.2494500266701988</v>
      </c>
      <c r="H224">
        <v>0.229924173198405</v>
      </c>
      <c r="I224">
        <v>0.23669225703306915</v>
      </c>
      <c r="J224">
        <v>0.17182979580407626</v>
      </c>
      <c r="K224">
        <v>0.17721454939408171</v>
      </c>
      <c r="L224">
        <v>0.17025953912445543</v>
      </c>
      <c r="P224">
        <f t="shared" ref="P224:X224" si="178">MIN(P4:P114)</f>
        <v>-0.2079190463562206</v>
      </c>
      <c r="Q224">
        <f t="shared" si="178"/>
        <v>-0.23318117184564258</v>
      </c>
      <c r="R224">
        <f t="shared" si="178"/>
        <v>-0.24275508606552057</v>
      </c>
      <c r="S224">
        <f t="shared" si="178"/>
        <v>-0.22841523911651637</v>
      </c>
      <c r="T224">
        <f t="shared" si="178"/>
        <v>-0.23206431622583026</v>
      </c>
      <c r="U224">
        <f t="shared" si="178"/>
        <v>-0.23574765071725937</v>
      </c>
      <c r="V224">
        <f t="shared" si="178"/>
        <v>-0.24380640606729537</v>
      </c>
      <c r="W224">
        <f t="shared" si="178"/>
        <v>-0.23826086991206369</v>
      </c>
      <c r="X224">
        <f t="shared" si="178"/>
        <v>-0.23701425141559293</v>
      </c>
    </row>
    <row r="225" spans="1:24" x14ac:dyDescent="0.15">
      <c r="A225">
        <v>4</v>
      </c>
      <c r="B225" s="4" t="s">
        <v>239</v>
      </c>
      <c r="D225">
        <v>0.26559417984209299</v>
      </c>
      <c r="E225">
        <v>0.20310725259699483</v>
      </c>
      <c r="F225">
        <v>0.17616067117735165</v>
      </c>
      <c r="G225">
        <v>0.2494500266701988</v>
      </c>
      <c r="H225">
        <v>0.229924173198405</v>
      </c>
      <c r="I225">
        <v>0.23669225703306915</v>
      </c>
      <c r="J225">
        <v>0.17182979580407626</v>
      </c>
      <c r="K225">
        <v>0.17721454939408171</v>
      </c>
      <c r="L225">
        <v>0.17025953912445543</v>
      </c>
      <c r="P225">
        <f t="shared" ref="P225:X225" si="179">MIN(P5:P115)</f>
        <v>-0.2079190463562206</v>
      </c>
      <c r="Q225">
        <f t="shared" si="179"/>
        <v>-0.23318117184564258</v>
      </c>
      <c r="R225">
        <f t="shared" si="179"/>
        <v>-0.24275508606552057</v>
      </c>
      <c r="S225">
        <f t="shared" si="179"/>
        <v>-0.22841523911651637</v>
      </c>
      <c r="T225">
        <f t="shared" si="179"/>
        <v>-0.23206431622583026</v>
      </c>
      <c r="U225">
        <f t="shared" si="179"/>
        <v>-0.23574765071725937</v>
      </c>
      <c r="V225">
        <f t="shared" si="179"/>
        <v>-0.24380640606729537</v>
      </c>
      <c r="W225">
        <f t="shared" si="179"/>
        <v>-0.23826086991206369</v>
      </c>
      <c r="X225">
        <f t="shared" si="179"/>
        <v>-0.23701425141559293</v>
      </c>
    </row>
    <row r="226" spans="1:24" x14ac:dyDescent="0.15">
      <c r="A226">
        <v>5</v>
      </c>
      <c r="B226" s="4" t="s">
        <v>234</v>
      </c>
      <c r="D226">
        <v>0.26559417984209299</v>
      </c>
      <c r="E226">
        <v>0.20310725259699483</v>
      </c>
      <c r="F226">
        <v>0.17616067117735165</v>
      </c>
      <c r="G226">
        <v>0.2494500266701988</v>
      </c>
      <c r="H226">
        <v>0.229924173198405</v>
      </c>
      <c r="I226">
        <v>0.23669225703306915</v>
      </c>
      <c r="J226">
        <v>0.17182979580407626</v>
      </c>
      <c r="K226">
        <v>0.17721454939408171</v>
      </c>
      <c r="L226">
        <v>0.17025953912445543</v>
      </c>
      <c r="P226">
        <f t="shared" ref="P226:X226" si="180">MIN(P6:P116)</f>
        <v>-0.2079190463562206</v>
      </c>
      <c r="Q226">
        <f t="shared" si="180"/>
        <v>-0.23318117184564258</v>
      </c>
      <c r="R226">
        <f t="shared" si="180"/>
        <v>-0.24275508606552057</v>
      </c>
      <c r="S226">
        <f t="shared" si="180"/>
        <v>-0.22841523911651637</v>
      </c>
      <c r="T226">
        <f t="shared" si="180"/>
        <v>-0.23206431622583026</v>
      </c>
      <c r="U226">
        <f t="shared" si="180"/>
        <v>-0.23574765071725937</v>
      </c>
      <c r="V226">
        <f t="shared" si="180"/>
        <v>-0.24380640606729537</v>
      </c>
      <c r="W226">
        <f t="shared" si="180"/>
        <v>-0.23826086991206369</v>
      </c>
      <c r="X226">
        <f t="shared" si="180"/>
        <v>-0.23701425141559293</v>
      </c>
    </row>
    <row r="227" spans="1:24" x14ac:dyDescent="0.15">
      <c r="A227">
        <v>6</v>
      </c>
      <c r="B227" s="4" t="s">
        <v>324</v>
      </c>
      <c r="D227">
        <v>0.26559417984209299</v>
      </c>
      <c r="E227">
        <v>0.20310725259699483</v>
      </c>
      <c r="F227">
        <v>0.17616067117735165</v>
      </c>
      <c r="G227">
        <v>0.2494500266701988</v>
      </c>
      <c r="H227">
        <v>0.229924173198405</v>
      </c>
      <c r="I227">
        <v>0.23669225703306915</v>
      </c>
      <c r="J227">
        <v>0.17182979580407626</v>
      </c>
      <c r="K227">
        <v>0.17721454939408171</v>
      </c>
      <c r="L227">
        <v>0.17025953912445543</v>
      </c>
      <c r="P227">
        <f t="shared" ref="P227:X227" si="181">MIN(P7:P117)</f>
        <v>-0.2079190463562206</v>
      </c>
      <c r="Q227">
        <f t="shared" si="181"/>
        <v>-0.23318117184564258</v>
      </c>
      <c r="R227">
        <f t="shared" si="181"/>
        <v>-0.24275508606552057</v>
      </c>
      <c r="S227">
        <f t="shared" si="181"/>
        <v>-0.22841523911651637</v>
      </c>
      <c r="T227">
        <f t="shared" si="181"/>
        <v>-0.23206431622583026</v>
      </c>
      <c r="U227">
        <f t="shared" si="181"/>
        <v>-0.23574765071725937</v>
      </c>
      <c r="V227">
        <f t="shared" si="181"/>
        <v>-0.24380640606729537</v>
      </c>
      <c r="W227">
        <f t="shared" si="181"/>
        <v>-0.23826086991206369</v>
      </c>
      <c r="X227">
        <f t="shared" si="181"/>
        <v>-0.23701425141559293</v>
      </c>
    </row>
    <row r="228" spans="1:24" x14ac:dyDescent="0.15">
      <c r="A228">
        <v>7</v>
      </c>
      <c r="B228" s="4" t="s">
        <v>46</v>
      </c>
      <c r="D228">
        <v>0.26559417984209299</v>
      </c>
      <c r="E228">
        <v>0.20310725259699483</v>
      </c>
      <c r="F228">
        <v>0.17616067117735165</v>
      </c>
      <c r="G228">
        <v>0.2494500266701988</v>
      </c>
      <c r="H228">
        <v>0.229924173198405</v>
      </c>
      <c r="I228">
        <v>0.23669225703306915</v>
      </c>
      <c r="J228">
        <v>0.17182979580407626</v>
      </c>
      <c r="K228">
        <v>0.17721454939408171</v>
      </c>
      <c r="L228">
        <v>0.17025953912445543</v>
      </c>
      <c r="P228">
        <f t="shared" ref="P228:X228" si="182">MIN(P8:P118)</f>
        <v>-0.2079190463562206</v>
      </c>
      <c r="Q228">
        <f t="shared" si="182"/>
        <v>-0.23318117184564258</v>
      </c>
      <c r="R228">
        <f t="shared" si="182"/>
        <v>-0.24275508606552057</v>
      </c>
      <c r="S228">
        <f t="shared" si="182"/>
        <v>-0.22841523911651637</v>
      </c>
      <c r="T228">
        <f t="shared" si="182"/>
        <v>-0.23206431622583026</v>
      </c>
      <c r="U228">
        <f t="shared" si="182"/>
        <v>-0.23574765071725937</v>
      </c>
      <c r="V228">
        <f t="shared" si="182"/>
        <v>-0.24380640606729537</v>
      </c>
      <c r="W228">
        <f t="shared" si="182"/>
        <v>-0.23826086991206369</v>
      </c>
      <c r="X228">
        <f t="shared" si="182"/>
        <v>-0.23701425141559293</v>
      </c>
    </row>
    <row r="229" spans="1:24" x14ac:dyDescent="0.15">
      <c r="A229">
        <v>8</v>
      </c>
      <c r="B229" s="4" t="s">
        <v>405</v>
      </c>
      <c r="D229">
        <v>0.26559417984209299</v>
      </c>
      <c r="E229">
        <v>0.20310725259699483</v>
      </c>
      <c r="F229">
        <v>0.17616067117735165</v>
      </c>
      <c r="G229">
        <v>0.2494500266701988</v>
      </c>
      <c r="H229">
        <v>0.229924173198405</v>
      </c>
      <c r="I229">
        <v>0.23669225703306915</v>
      </c>
      <c r="J229">
        <v>0.17182979580407626</v>
      </c>
      <c r="K229">
        <v>0.17721454939408171</v>
      </c>
      <c r="L229">
        <v>0.17025953912445543</v>
      </c>
      <c r="P229">
        <f t="shared" ref="P229:X229" si="183">MIN(P9:P119)</f>
        <v>-0.2079190463562206</v>
      </c>
      <c r="Q229">
        <f t="shared" si="183"/>
        <v>-0.23318117184564258</v>
      </c>
      <c r="R229">
        <f t="shared" si="183"/>
        <v>-0.24275508606552057</v>
      </c>
      <c r="S229">
        <f t="shared" si="183"/>
        <v>-0.22841523911651637</v>
      </c>
      <c r="T229">
        <f t="shared" si="183"/>
        <v>-0.23206431622583026</v>
      </c>
      <c r="U229">
        <f t="shared" si="183"/>
        <v>-0.23574765071725937</v>
      </c>
      <c r="V229">
        <f t="shared" si="183"/>
        <v>-0.24380640606729537</v>
      </c>
      <c r="W229">
        <f t="shared" si="183"/>
        <v>-0.23826086991206369</v>
      </c>
      <c r="X229">
        <f t="shared" si="183"/>
        <v>-0.23701425141559293</v>
      </c>
    </row>
    <row r="230" spans="1:24" x14ac:dyDescent="0.15">
      <c r="A230">
        <v>9</v>
      </c>
      <c r="B230" s="4" t="s">
        <v>425</v>
      </c>
      <c r="D230">
        <v>0.26559417984209299</v>
      </c>
      <c r="E230">
        <v>0.20310725259699483</v>
      </c>
      <c r="F230">
        <v>0.17616067117735165</v>
      </c>
      <c r="G230">
        <v>0.2494500266701988</v>
      </c>
      <c r="H230">
        <v>0.229924173198405</v>
      </c>
      <c r="I230">
        <v>0.23669225703306915</v>
      </c>
      <c r="J230">
        <v>0.17182979580407626</v>
      </c>
      <c r="K230">
        <v>0.17721454939408171</v>
      </c>
      <c r="L230">
        <v>0.17025953912445543</v>
      </c>
      <c r="P230">
        <f t="shared" ref="P230:X230" si="184">MIN(P10:P120)</f>
        <v>-0.2079190463562206</v>
      </c>
      <c r="Q230">
        <f t="shared" si="184"/>
        <v>-0.23318117184564258</v>
      </c>
      <c r="R230">
        <f t="shared" si="184"/>
        <v>-0.24275508606552057</v>
      </c>
      <c r="S230">
        <f t="shared" si="184"/>
        <v>-0.22841523911651637</v>
      </c>
      <c r="T230">
        <f t="shared" si="184"/>
        <v>-0.23206431622583026</v>
      </c>
      <c r="U230">
        <f t="shared" si="184"/>
        <v>-0.23574765071725937</v>
      </c>
      <c r="V230">
        <f t="shared" si="184"/>
        <v>-0.24380640606729537</v>
      </c>
      <c r="W230">
        <f t="shared" si="184"/>
        <v>-0.23826086991206369</v>
      </c>
      <c r="X230">
        <f t="shared" si="184"/>
        <v>-0.23701425141559293</v>
      </c>
    </row>
    <row r="231" spans="1:24" x14ac:dyDescent="0.15">
      <c r="A231">
        <v>10</v>
      </c>
      <c r="B231" s="4" t="s">
        <v>449</v>
      </c>
      <c r="D231">
        <v>0.26559417984209299</v>
      </c>
      <c r="E231">
        <v>0.20310725259699483</v>
      </c>
      <c r="F231">
        <v>0.17616067117735165</v>
      </c>
      <c r="G231">
        <v>0.2494500266701988</v>
      </c>
      <c r="H231">
        <v>0.229924173198405</v>
      </c>
      <c r="I231">
        <v>0.23669225703306915</v>
      </c>
      <c r="J231">
        <v>0.17182979580407626</v>
      </c>
      <c r="K231">
        <v>0.17721454939408171</v>
      </c>
      <c r="L231">
        <v>0.17025953912445543</v>
      </c>
      <c r="P231">
        <f t="shared" ref="P231:X231" si="185">MIN(P11:P121)</f>
        <v>-0.2079190463562206</v>
      </c>
      <c r="Q231">
        <f t="shared" si="185"/>
        <v>-0.23318117184564258</v>
      </c>
      <c r="R231">
        <f t="shared" si="185"/>
        <v>-0.24275508606552057</v>
      </c>
      <c r="S231">
        <f t="shared" si="185"/>
        <v>-0.22841523911651637</v>
      </c>
      <c r="T231">
        <f t="shared" si="185"/>
        <v>-0.23206431622583026</v>
      </c>
      <c r="U231">
        <f t="shared" si="185"/>
        <v>-0.23574765071725937</v>
      </c>
      <c r="V231">
        <f t="shared" si="185"/>
        <v>-0.24380640606729537</v>
      </c>
      <c r="W231">
        <f t="shared" si="185"/>
        <v>-0.23826086991206369</v>
      </c>
      <c r="X231">
        <f t="shared" si="185"/>
        <v>-0.23701425141559293</v>
      </c>
    </row>
    <row r="232" spans="1:24" x14ac:dyDescent="0.15">
      <c r="A232">
        <v>11</v>
      </c>
      <c r="B232" s="4" t="s">
        <v>482</v>
      </c>
      <c r="D232">
        <v>0.26559417984209299</v>
      </c>
      <c r="E232">
        <v>0.20310725259699483</v>
      </c>
      <c r="F232">
        <v>0.17616067117735165</v>
      </c>
      <c r="G232">
        <v>0.2494500266701988</v>
      </c>
      <c r="H232">
        <v>0.229924173198405</v>
      </c>
      <c r="I232">
        <v>0.23669225703306915</v>
      </c>
      <c r="J232">
        <v>0.17182979580407626</v>
      </c>
      <c r="K232">
        <v>0.17721454939408171</v>
      </c>
      <c r="L232">
        <v>0.17025953912445543</v>
      </c>
      <c r="P232">
        <f t="shared" ref="P232:X232" si="186">MIN(P12:P122)</f>
        <v>-0.2079190463562206</v>
      </c>
      <c r="Q232">
        <f t="shared" si="186"/>
        <v>-0.23318117184564258</v>
      </c>
      <c r="R232">
        <f t="shared" si="186"/>
        <v>-0.24275508606552057</v>
      </c>
      <c r="S232">
        <f t="shared" si="186"/>
        <v>-0.22841523911651637</v>
      </c>
      <c r="T232">
        <f t="shared" si="186"/>
        <v>-0.23206431622583026</v>
      </c>
      <c r="U232">
        <f t="shared" si="186"/>
        <v>-0.23574765071725937</v>
      </c>
      <c r="V232">
        <f t="shared" si="186"/>
        <v>-0.24380640606729537</v>
      </c>
      <c r="W232">
        <f t="shared" si="186"/>
        <v>-0.23826086991206369</v>
      </c>
      <c r="X232">
        <f t="shared" si="186"/>
        <v>-0.23701425141559293</v>
      </c>
    </row>
    <row r="233" spans="1:24" x14ac:dyDescent="0.15">
      <c r="A233">
        <v>12</v>
      </c>
      <c r="B233" s="4" t="s">
        <v>475</v>
      </c>
      <c r="D233">
        <v>0.26559417984209299</v>
      </c>
      <c r="E233">
        <v>0.20310725259699483</v>
      </c>
      <c r="F233">
        <v>0.17616067117735165</v>
      </c>
      <c r="G233">
        <v>0.2494500266701988</v>
      </c>
      <c r="H233">
        <v>0.229924173198405</v>
      </c>
      <c r="I233">
        <v>0.23669225703306915</v>
      </c>
      <c r="J233">
        <v>0.17182979580407626</v>
      </c>
      <c r="K233">
        <v>0.17721454939408171</v>
      </c>
      <c r="L233">
        <v>0.17025953912445543</v>
      </c>
      <c r="P233">
        <f t="shared" ref="P233:X233" si="187">MIN(P13:P123)</f>
        <v>-0.2079190463562206</v>
      </c>
      <c r="Q233">
        <f t="shared" si="187"/>
        <v>-0.23318117184564258</v>
      </c>
      <c r="R233">
        <f t="shared" si="187"/>
        <v>-0.24275508606552057</v>
      </c>
      <c r="S233">
        <f t="shared" si="187"/>
        <v>-0.22841523911651637</v>
      </c>
      <c r="T233">
        <f t="shared" si="187"/>
        <v>-0.23206431622583026</v>
      </c>
      <c r="U233">
        <f t="shared" si="187"/>
        <v>-0.23574765071725937</v>
      </c>
      <c r="V233">
        <f t="shared" si="187"/>
        <v>-0.24380640606729537</v>
      </c>
      <c r="W233">
        <f t="shared" si="187"/>
        <v>-0.23826086991206369</v>
      </c>
      <c r="X233">
        <f t="shared" si="187"/>
        <v>-0.23701425141559293</v>
      </c>
    </row>
    <row r="234" spans="1:24" x14ac:dyDescent="0.15">
      <c r="A234">
        <v>13</v>
      </c>
      <c r="B234" s="4" t="s">
        <v>553</v>
      </c>
      <c r="D234">
        <v>0.26559417984209299</v>
      </c>
      <c r="E234">
        <v>0.20310725259699483</v>
      </c>
      <c r="F234">
        <v>0.17616067117735165</v>
      </c>
      <c r="G234">
        <v>0.2494500266701988</v>
      </c>
      <c r="H234">
        <v>0.229924173198405</v>
      </c>
      <c r="I234">
        <v>0.23669225703306915</v>
      </c>
      <c r="J234">
        <v>0.17182979580407626</v>
      </c>
      <c r="K234">
        <v>0.17721454939408171</v>
      </c>
      <c r="L234">
        <v>0.17025953912445543</v>
      </c>
      <c r="P234">
        <f t="shared" ref="P234:X234" si="188">MIN(P14:P124)</f>
        <v>-0.2079190463562206</v>
      </c>
      <c r="Q234">
        <f t="shared" si="188"/>
        <v>-0.23318117184564258</v>
      </c>
      <c r="R234">
        <f t="shared" si="188"/>
        <v>-0.24275508606552057</v>
      </c>
      <c r="S234">
        <f t="shared" si="188"/>
        <v>-0.22841523911651637</v>
      </c>
      <c r="T234">
        <f t="shared" si="188"/>
        <v>-0.23206431622583026</v>
      </c>
      <c r="U234">
        <f t="shared" si="188"/>
        <v>-0.23574765071725937</v>
      </c>
      <c r="V234">
        <f t="shared" si="188"/>
        <v>-0.24380640606729537</v>
      </c>
      <c r="W234">
        <f t="shared" si="188"/>
        <v>-0.23826086991206369</v>
      </c>
      <c r="X234">
        <f t="shared" si="188"/>
        <v>-0.23701425141559293</v>
      </c>
    </row>
    <row r="235" spans="1:24" x14ac:dyDescent="0.15">
      <c r="A235">
        <v>14</v>
      </c>
      <c r="B235" s="4" t="s">
        <v>451</v>
      </c>
      <c r="D235">
        <v>0.26559417984209299</v>
      </c>
      <c r="E235">
        <v>0.20310725259699483</v>
      </c>
      <c r="F235">
        <v>0.17616067117735165</v>
      </c>
      <c r="G235">
        <v>0.2494500266701988</v>
      </c>
      <c r="H235">
        <v>0.229924173198405</v>
      </c>
      <c r="I235">
        <v>0.23669225703306915</v>
      </c>
      <c r="J235">
        <v>0.17182979580407626</v>
      </c>
      <c r="K235">
        <v>0.17721454939408171</v>
      </c>
      <c r="L235">
        <v>0.17025953912445543</v>
      </c>
      <c r="P235">
        <f t="shared" ref="P235:X235" si="189">MIN(P15:P125)</f>
        <v>-0.2079190463562206</v>
      </c>
      <c r="Q235">
        <f t="shared" si="189"/>
        <v>-0.23318117184564258</v>
      </c>
      <c r="R235">
        <f t="shared" si="189"/>
        <v>-0.24275508606552057</v>
      </c>
      <c r="S235">
        <f t="shared" si="189"/>
        <v>-0.22841523911651637</v>
      </c>
      <c r="T235">
        <f t="shared" si="189"/>
        <v>-0.23206431622583026</v>
      </c>
      <c r="U235">
        <f t="shared" si="189"/>
        <v>-0.23574765071725937</v>
      </c>
      <c r="V235">
        <f t="shared" si="189"/>
        <v>-0.24380640606729537</v>
      </c>
      <c r="W235">
        <f t="shared" si="189"/>
        <v>-0.23826086991206369</v>
      </c>
      <c r="X235">
        <f t="shared" si="189"/>
        <v>-0.23701425141559293</v>
      </c>
    </row>
    <row r="236" spans="1:24" x14ac:dyDescent="0.15">
      <c r="A236">
        <v>15</v>
      </c>
      <c r="B236" s="4" t="s">
        <v>89</v>
      </c>
      <c r="D236">
        <v>0.26559417984209299</v>
      </c>
      <c r="E236">
        <v>0.20310725259699483</v>
      </c>
      <c r="F236">
        <v>0.17616067117735165</v>
      </c>
      <c r="G236">
        <v>0.2494500266701988</v>
      </c>
      <c r="H236">
        <v>0.229924173198405</v>
      </c>
      <c r="I236">
        <v>0.23669225703306915</v>
      </c>
      <c r="J236">
        <v>0.17182979580407626</v>
      </c>
      <c r="K236">
        <v>0.17721454939408171</v>
      </c>
      <c r="L236">
        <v>0.17025953912445543</v>
      </c>
      <c r="P236">
        <f t="shared" ref="P236:X236" si="190">MIN(P16:P126)</f>
        <v>-0.2079190463562206</v>
      </c>
      <c r="Q236">
        <f t="shared" si="190"/>
        <v>-0.23318117184564258</v>
      </c>
      <c r="R236">
        <f t="shared" si="190"/>
        <v>-0.24275508606552057</v>
      </c>
      <c r="S236">
        <f t="shared" si="190"/>
        <v>-0.22841523911651637</v>
      </c>
      <c r="T236">
        <f t="shared" si="190"/>
        <v>-0.23206431622583026</v>
      </c>
      <c r="U236">
        <f t="shared" si="190"/>
        <v>-0.23574765071725937</v>
      </c>
      <c r="V236">
        <f t="shared" si="190"/>
        <v>-0.24380640606729537</v>
      </c>
      <c r="W236">
        <f t="shared" si="190"/>
        <v>-0.23826086991206369</v>
      </c>
      <c r="X236">
        <f t="shared" si="190"/>
        <v>-0.23701425141559293</v>
      </c>
    </row>
    <row r="237" spans="1:24" x14ac:dyDescent="0.15">
      <c r="A237">
        <v>16</v>
      </c>
      <c r="B237" s="4" t="s">
        <v>508</v>
      </c>
      <c r="D237">
        <v>0.26559417984209299</v>
      </c>
      <c r="E237">
        <v>0.20310725259699483</v>
      </c>
      <c r="F237">
        <v>0.17616067117735165</v>
      </c>
      <c r="G237">
        <v>0.2494500266701988</v>
      </c>
      <c r="H237">
        <v>0.229924173198405</v>
      </c>
      <c r="I237">
        <v>0.23669225703306915</v>
      </c>
      <c r="J237">
        <v>0.17182979580407626</v>
      </c>
      <c r="K237">
        <v>0.17721454939408171</v>
      </c>
      <c r="L237">
        <v>0.17025953912445543</v>
      </c>
      <c r="P237">
        <f t="shared" ref="P237:X237" si="191">MIN(P17:P127)</f>
        <v>-0.2079190463562206</v>
      </c>
      <c r="Q237">
        <f t="shared" si="191"/>
        <v>-0.23318117184564258</v>
      </c>
      <c r="R237">
        <f t="shared" si="191"/>
        <v>-0.24275508606552057</v>
      </c>
      <c r="S237">
        <f t="shared" si="191"/>
        <v>-0.22841523911651637</v>
      </c>
      <c r="T237">
        <f t="shared" si="191"/>
        <v>-0.23206431622583026</v>
      </c>
      <c r="U237">
        <f t="shared" si="191"/>
        <v>-0.23574765071725937</v>
      </c>
      <c r="V237">
        <f t="shared" si="191"/>
        <v>-0.24380640606729537</v>
      </c>
      <c r="W237">
        <f t="shared" si="191"/>
        <v>-0.23826086991206369</v>
      </c>
      <c r="X237">
        <f t="shared" si="191"/>
        <v>-0.23701425141559293</v>
      </c>
    </row>
    <row r="238" spans="1:24" x14ac:dyDescent="0.15">
      <c r="A238">
        <v>17</v>
      </c>
      <c r="B238" s="4" t="s">
        <v>551</v>
      </c>
      <c r="D238">
        <v>0.26559417984209299</v>
      </c>
      <c r="E238">
        <v>0.20310725259699483</v>
      </c>
      <c r="F238">
        <v>0.17616067117735165</v>
      </c>
      <c r="G238">
        <v>0.2494500266701988</v>
      </c>
      <c r="H238">
        <v>0.229924173198405</v>
      </c>
      <c r="I238">
        <v>0.23669225703306915</v>
      </c>
      <c r="J238">
        <v>0.17182979580407626</v>
      </c>
      <c r="K238">
        <v>0.17721454939408171</v>
      </c>
      <c r="L238">
        <v>0.17025953912445543</v>
      </c>
      <c r="P238">
        <f t="shared" ref="P238:X238" si="192">MIN(P18:P128)</f>
        <v>-0.2079190463562206</v>
      </c>
      <c r="Q238">
        <f t="shared" si="192"/>
        <v>-0.23318117184564258</v>
      </c>
      <c r="R238">
        <f t="shared" si="192"/>
        <v>-0.24275508606552057</v>
      </c>
      <c r="S238">
        <f t="shared" si="192"/>
        <v>-0.22841523911651637</v>
      </c>
      <c r="T238">
        <f t="shared" si="192"/>
        <v>-0.23206431622583026</v>
      </c>
      <c r="U238">
        <f t="shared" si="192"/>
        <v>-0.23574765071725937</v>
      </c>
      <c r="V238">
        <f t="shared" si="192"/>
        <v>-0.24380640606729537</v>
      </c>
      <c r="W238">
        <f t="shared" si="192"/>
        <v>-0.23826086991206369</v>
      </c>
      <c r="X238">
        <f t="shared" si="192"/>
        <v>-0.23701425141559293</v>
      </c>
    </row>
    <row r="239" spans="1:24" x14ac:dyDescent="0.15">
      <c r="A239">
        <v>18</v>
      </c>
      <c r="B239" s="4" t="s">
        <v>149</v>
      </c>
      <c r="D239">
        <v>0.26559417984209299</v>
      </c>
      <c r="E239">
        <v>0.20310725259699483</v>
      </c>
      <c r="F239">
        <v>0.17616067117735165</v>
      </c>
      <c r="G239">
        <v>0.2494500266701988</v>
      </c>
      <c r="H239">
        <v>0.229924173198405</v>
      </c>
      <c r="I239">
        <v>0.23669225703306915</v>
      </c>
      <c r="J239">
        <v>0.17182979580407626</v>
      </c>
      <c r="K239">
        <v>0.17721454939408171</v>
      </c>
      <c r="L239">
        <v>0.17025953912445543</v>
      </c>
      <c r="P239">
        <f t="shared" ref="P239:X239" si="193">MIN(P19:P129)</f>
        <v>-0.2079190463562206</v>
      </c>
      <c r="Q239">
        <f t="shared" si="193"/>
        <v>-0.23318117184564258</v>
      </c>
      <c r="R239">
        <f t="shared" si="193"/>
        <v>-0.24275508606552057</v>
      </c>
      <c r="S239">
        <f t="shared" si="193"/>
        <v>-0.22841523911651637</v>
      </c>
      <c r="T239">
        <f t="shared" si="193"/>
        <v>-0.23206431622583026</v>
      </c>
      <c r="U239">
        <f t="shared" si="193"/>
        <v>-0.23574765071725937</v>
      </c>
      <c r="V239">
        <f t="shared" si="193"/>
        <v>-0.24380640606729537</v>
      </c>
      <c r="W239">
        <f t="shared" si="193"/>
        <v>-0.23826086991206369</v>
      </c>
      <c r="X239">
        <f t="shared" si="193"/>
        <v>-0.23701425141559293</v>
      </c>
    </row>
    <row r="240" spans="1:24" x14ac:dyDescent="0.15">
      <c r="A240">
        <v>19</v>
      </c>
      <c r="B240" s="4" t="s">
        <v>462</v>
      </c>
      <c r="D240">
        <v>0.26559417984209299</v>
      </c>
      <c r="E240">
        <v>0.20310725259699483</v>
      </c>
      <c r="F240">
        <v>0.17616067117735165</v>
      </c>
      <c r="G240">
        <v>0.2494500266701988</v>
      </c>
      <c r="H240">
        <v>0.229924173198405</v>
      </c>
      <c r="I240">
        <v>0.23669225703306915</v>
      </c>
      <c r="J240">
        <v>0.17182979580407626</v>
      </c>
      <c r="K240">
        <v>0.17721454939408171</v>
      </c>
      <c r="L240">
        <v>0.17025953912445543</v>
      </c>
      <c r="P240">
        <f t="shared" ref="P240:X240" si="194">MIN(P20:P130)</f>
        <v>-0.2079190463562206</v>
      </c>
      <c r="Q240">
        <f t="shared" si="194"/>
        <v>-0.23318117184564258</v>
      </c>
      <c r="R240">
        <f t="shared" si="194"/>
        <v>-0.24275508606552057</v>
      </c>
      <c r="S240">
        <f t="shared" si="194"/>
        <v>-0.22841523911651637</v>
      </c>
      <c r="T240">
        <f t="shared" si="194"/>
        <v>-0.23206431622583026</v>
      </c>
      <c r="U240">
        <f t="shared" si="194"/>
        <v>-0.23574765071725937</v>
      </c>
      <c r="V240">
        <f t="shared" si="194"/>
        <v>-0.24380640606729537</v>
      </c>
      <c r="W240">
        <f t="shared" si="194"/>
        <v>-0.23826086991206369</v>
      </c>
      <c r="X240">
        <f t="shared" si="194"/>
        <v>-0.23701425141559293</v>
      </c>
    </row>
    <row r="241" spans="1:24" x14ac:dyDescent="0.15">
      <c r="A241">
        <v>20</v>
      </c>
      <c r="B241" s="4" t="s">
        <v>124</v>
      </c>
      <c r="D241">
        <v>0.26559417984209299</v>
      </c>
      <c r="E241">
        <v>0.20310725259699483</v>
      </c>
      <c r="F241">
        <v>0.17616067117735165</v>
      </c>
      <c r="G241">
        <v>0.2494500266701988</v>
      </c>
      <c r="H241">
        <v>0.229924173198405</v>
      </c>
      <c r="I241">
        <v>0.23669225703306915</v>
      </c>
      <c r="J241">
        <v>0.17182979580407626</v>
      </c>
      <c r="K241">
        <v>0.17721454939408171</v>
      </c>
      <c r="L241">
        <v>0.17025953912445543</v>
      </c>
      <c r="P241">
        <f t="shared" ref="P241:X241" si="195">MIN(P21:P131)</f>
        <v>-0.2079190463562206</v>
      </c>
      <c r="Q241">
        <f t="shared" si="195"/>
        <v>-0.23318117184564258</v>
      </c>
      <c r="R241">
        <f t="shared" si="195"/>
        <v>-0.24275508606552057</v>
      </c>
      <c r="S241">
        <f t="shared" si="195"/>
        <v>-0.22841523911651637</v>
      </c>
      <c r="T241">
        <f t="shared" si="195"/>
        <v>-0.23206431622583026</v>
      </c>
      <c r="U241">
        <f t="shared" si="195"/>
        <v>-0.23574765071725937</v>
      </c>
      <c r="V241">
        <f t="shared" si="195"/>
        <v>-0.24380640606729537</v>
      </c>
      <c r="W241">
        <f t="shared" si="195"/>
        <v>-0.23826086991206369</v>
      </c>
      <c r="X241">
        <f t="shared" si="195"/>
        <v>-0.23701425141559293</v>
      </c>
    </row>
    <row r="242" spans="1:24" x14ac:dyDescent="0.15">
      <c r="A242">
        <v>21</v>
      </c>
      <c r="B242" s="4" t="s">
        <v>381</v>
      </c>
      <c r="D242">
        <v>0.26559417984209299</v>
      </c>
      <c r="E242">
        <v>0.20310725259699483</v>
      </c>
      <c r="F242">
        <v>0.17616067117735165</v>
      </c>
      <c r="G242">
        <v>0.2494500266701988</v>
      </c>
      <c r="H242">
        <v>0.229924173198405</v>
      </c>
      <c r="I242">
        <v>0.23669225703306915</v>
      </c>
      <c r="J242">
        <v>0.17182979580407626</v>
      </c>
      <c r="K242">
        <v>0.17721454939408171</v>
      </c>
      <c r="L242">
        <v>0.17025953912445543</v>
      </c>
      <c r="P242">
        <f t="shared" ref="P242:X242" si="196">MIN(P22:P132)</f>
        <v>-0.2079190463562206</v>
      </c>
      <c r="Q242">
        <f t="shared" si="196"/>
        <v>-0.23318117184564258</v>
      </c>
      <c r="R242">
        <f t="shared" si="196"/>
        <v>-0.24275508606552057</v>
      </c>
      <c r="S242">
        <f t="shared" si="196"/>
        <v>-0.22841523911651637</v>
      </c>
      <c r="T242">
        <f t="shared" si="196"/>
        <v>-0.23206431622583026</v>
      </c>
      <c r="U242">
        <f t="shared" si="196"/>
        <v>-0.23574765071725937</v>
      </c>
      <c r="V242">
        <f t="shared" si="196"/>
        <v>-0.24380640606729537</v>
      </c>
      <c r="W242">
        <f t="shared" si="196"/>
        <v>-0.23826086991206369</v>
      </c>
      <c r="X242">
        <f t="shared" si="196"/>
        <v>-0.23701425141559293</v>
      </c>
    </row>
    <row r="243" spans="1:24" x14ac:dyDescent="0.15">
      <c r="A243">
        <v>22</v>
      </c>
      <c r="B243" s="4" t="s">
        <v>421</v>
      </c>
      <c r="D243">
        <v>0.26559417984209299</v>
      </c>
      <c r="E243">
        <v>0.20310725259699483</v>
      </c>
      <c r="F243">
        <v>0.17616067117735165</v>
      </c>
      <c r="G243">
        <v>0.2494500266701988</v>
      </c>
      <c r="H243">
        <v>0.229924173198405</v>
      </c>
      <c r="I243">
        <v>0.23669225703306915</v>
      </c>
      <c r="J243">
        <v>0.17182979580407626</v>
      </c>
      <c r="K243">
        <v>0.17721454939408171</v>
      </c>
      <c r="L243">
        <v>0.17025953912445543</v>
      </c>
      <c r="P243">
        <f t="shared" ref="P243:X243" si="197">MIN(P23:P133)</f>
        <v>-0.2079190463562206</v>
      </c>
      <c r="Q243">
        <f t="shared" si="197"/>
        <v>-0.23318117184564258</v>
      </c>
      <c r="R243">
        <f t="shared" si="197"/>
        <v>-0.24275508606552057</v>
      </c>
      <c r="S243">
        <f t="shared" si="197"/>
        <v>-0.22841523911651637</v>
      </c>
      <c r="T243">
        <f t="shared" si="197"/>
        <v>-0.23206431622583026</v>
      </c>
      <c r="U243">
        <f t="shared" si="197"/>
        <v>-0.23574765071725937</v>
      </c>
      <c r="V243">
        <f t="shared" si="197"/>
        <v>-0.24380640606729537</v>
      </c>
      <c r="W243">
        <f t="shared" si="197"/>
        <v>-0.23826086991206369</v>
      </c>
      <c r="X243">
        <f t="shared" si="197"/>
        <v>-0.23701425141559293</v>
      </c>
    </row>
    <row r="244" spans="1:24" x14ac:dyDescent="0.15">
      <c r="A244">
        <v>23</v>
      </c>
      <c r="B244" s="4" t="s">
        <v>252</v>
      </c>
      <c r="D244">
        <v>0.26559417984209299</v>
      </c>
      <c r="E244">
        <v>0.20310725259699483</v>
      </c>
      <c r="F244">
        <v>0.17616067117735165</v>
      </c>
      <c r="G244">
        <v>0.2494500266701988</v>
      </c>
      <c r="H244">
        <v>0.229924173198405</v>
      </c>
      <c r="I244">
        <v>0.23669225703306915</v>
      </c>
      <c r="J244">
        <v>0.17182979580407626</v>
      </c>
      <c r="K244">
        <v>0.17721454939408171</v>
      </c>
      <c r="L244">
        <v>0.17025953912445543</v>
      </c>
      <c r="P244">
        <f t="shared" ref="P244:X244" si="198">MIN(P24:P134)</f>
        <v>-0.2079190463562206</v>
      </c>
      <c r="Q244">
        <f t="shared" si="198"/>
        <v>-0.23318117184564258</v>
      </c>
      <c r="R244">
        <f t="shared" si="198"/>
        <v>-0.24275508606552057</v>
      </c>
      <c r="S244">
        <f t="shared" si="198"/>
        <v>-0.22841523911651637</v>
      </c>
      <c r="T244">
        <f t="shared" si="198"/>
        <v>-0.23206431622583026</v>
      </c>
      <c r="U244">
        <f t="shared" si="198"/>
        <v>-0.23574765071725937</v>
      </c>
      <c r="V244">
        <f t="shared" si="198"/>
        <v>-0.24380640606729537</v>
      </c>
      <c r="W244">
        <f t="shared" si="198"/>
        <v>-0.23826086991206369</v>
      </c>
      <c r="X244">
        <f t="shared" si="198"/>
        <v>-0.23701425141559293</v>
      </c>
    </row>
    <row r="245" spans="1:24" x14ac:dyDescent="0.15">
      <c r="A245">
        <v>24</v>
      </c>
      <c r="B245" s="4" t="s">
        <v>394</v>
      </c>
      <c r="D245">
        <v>0.26559417984209299</v>
      </c>
      <c r="E245">
        <v>0.20310725259699483</v>
      </c>
      <c r="F245">
        <v>0.17616067117735165</v>
      </c>
      <c r="G245">
        <v>0.2494500266701988</v>
      </c>
      <c r="H245">
        <v>0.229924173198405</v>
      </c>
      <c r="I245">
        <v>0.23669225703306915</v>
      </c>
      <c r="J245">
        <v>0.17182979580407626</v>
      </c>
      <c r="K245">
        <v>0.17721454939408171</v>
      </c>
      <c r="L245">
        <v>0.17025953912445543</v>
      </c>
      <c r="P245">
        <f t="shared" ref="P245:X245" si="199">MIN(P25:P135)</f>
        <v>-0.2079190463562206</v>
      </c>
      <c r="Q245">
        <f t="shared" si="199"/>
        <v>-0.23318117184564258</v>
      </c>
      <c r="R245">
        <f t="shared" si="199"/>
        <v>-0.24275508606552057</v>
      </c>
      <c r="S245">
        <f t="shared" si="199"/>
        <v>-0.22841523911651637</v>
      </c>
      <c r="T245">
        <f t="shared" si="199"/>
        <v>-0.23206431622583026</v>
      </c>
      <c r="U245">
        <f t="shared" si="199"/>
        <v>-0.23574765071725937</v>
      </c>
      <c r="V245">
        <f t="shared" si="199"/>
        <v>-0.24380640606729537</v>
      </c>
      <c r="W245">
        <f t="shared" si="199"/>
        <v>-0.23826086991206369</v>
      </c>
      <c r="X245">
        <f t="shared" si="199"/>
        <v>-0.23701425141559293</v>
      </c>
    </row>
    <row r="246" spans="1:24" x14ac:dyDescent="0.15">
      <c r="A246">
        <v>25</v>
      </c>
      <c r="B246" s="4" t="s">
        <v>76</v>
      </c>
      <c r="D246">
        <v>0.26559417984209299</v>
      </c>
      <c r="E246">
        <v>0.20310725259699483</v>
      </c>
      <c r="F246">
        <v>0.17616067117735165</v>
      </c>
      <c r="G246">
        <v>0.2494500266701988</v>
      </c>
      <c r="H246">
        <v>0.229924173198405</v>
      </c>
      <c r="I246">
        <v>0.23669225703306915</v>
      </c>
      <c r="J246">
        <v>0.17182979580407626</v>
      </c>
      <c r="K246">
        <v>0.17721454939408171</v>
      </c>
      <c r="L246">
        <v>0.17025953912445543</v>
      </c>
      <c r="P246">
        <f t="shared" ref="P246:X246" si="200">MIN(P26:P136)</f>
        <v>-0.2079190463562206</v>
      </c>
      <c r="Q246">
        <f t="shared" si="200"/>
        <v>-0.23318117184564258</v>
      </c>
      <c r="R246">
        <f t="shared" si="200"/>
        <v>-0.24275508606552057</v>
      </c>
      <c r="S246">
        <f t="shared" si="200"/>
        <v>-0.22841523911651637</v>
      </c>
      <c r="T246">
        <f t="shared" si="200"/>
        <v>-0.23206431622583026</v>
      </c>
      <c r="U246">
        <f t="shared" si="200"/>
        <v>-0.23574765071725937</v>
      </c>
      <c r="V246">
        <f t="shared" si="200"/>
        <v>-0.24380640606729537</v>
      </c>
      <c r="W246">
        <f t="shared" si="200"/>
        <v>-0.23826086991206369</v>
      </c>
      <c r="X246">
        <f t="shared" si="200"/>
        <v>-0.23701425141559293</v>
      </c>
    </row>
    <row r="247" spans="1:24" x14ac:dyDescent="0.15">
      <c r="A247">
        <v>26</v>
      </c>
      <c r="B247" s="4" t="s">
        <v>334</v>
      </c>
      <c r="D247">
        <v>0.26559417984209299</v>
      </c>
      <c r="E247">
        <v>0.20310725259699483</v>
      </c>
      <c r="F247">
        <v>0.17616067117735165</v>
      </c>
      <c r="G247">
        <v>0.2494500266701988</v>
      </c>
      <c r="H247">
        <v>0.229924173198405</v>
      </c>
      <c r="I247">
        <v>0.23669225703306915</v>
      </c>
      <c r="J247">
        <v>0.17182979580407626</v>
      </c>
      <c r="K247">
        <v>0.17721454939408171</v>
      </c>
      <c r="L247">
        <v>0.17025953912445543</v>
      </c>
      <c r="P247">
        <f t="shared" ref="P247:X247" si="201">MIN(P27:P137)</f>
        <v>-0.2079190463562206</v>
      </c>
      <c r="Q247">
        <f t="shared" si="201"/>
        <v>-0.23318117184564258</v>
      </c>
      <c r="R247">
        <f t="shared" si="201"/>
        <v>-0.24275508606552057</v>
      </c>
      <c r="S247">
        <f t="shared" si="201"/>
        <v>-0.22841523911651637</v>
      </c>
      <c r="T247">
        <f t="shared" si="201"/>
        <v>-0.23206431622583026</v>
      </c>
      <c r="U247">
        <f t="shared" si="201"/>
        <v>-0.23574765071725937</v>
      </c>
      <c r="V247">
        <f t="shared" si="201"/>
        <v>-0.24380640606729537</v>
      </c>
      <c r="W247">
        <f t="shared" si="201"/>
        <v>-0.23826086991206369</v>
      </c>
      <c r="X247">
        <f t="shared" si="201"/>
        <v>-0.23701425141559293</v>
      </c>
    </row>
    <row r="248" spans="1:24" x14ac:dyDescent="0.15">
      <c r="A248">
        <v>27</v>
      </c>
      <c r="B248" s="4" t="s">
        <v>230</v>
      </c>
      <c r="D248">
        <v>0.26559417984209299</v>
      </c>
      <c r="E248">
        <v>0.20310725259699483</v>
      </c>
      <c r="F248">
        <v>0.17616067117735165</v>
      </c>
      <c r="G248">
        <v>0.2494500266701988</v>
      </c>
      <c r="H248">
        <v>0.229924173198405</v>
      </c>
      <c r="I248">
        <v>0.23669225703306915</v>
      </c>
      <c r="J248">
        <v>0.17182979580407626</v>
      </c>
      <c r="K248">
        <v>0.17721454939408171</v>
      </c>
      <c r="L248">
        <v>0.17025953912445543</v>
      </c>
      <c r="P248">
        <f t="shared" ref="P248:X248" si="202">MIN(P28:P138)</f>
        <v>-0.2079190463562206</v>
      </c>
      <c r="Q248">
        <f t="shared" si="202"/>
        <v>-0.23318117184564258</v>
      </c>
      <c r="R248">
        <f t="shared" si="202"/>
        <v>-0.24275508606552057</v>
      </c>
      <c r="S248">
        <f t="shared" si="202"/>
        <v>-0.22841523911651637</v>
      </c>
      <c r="T248">
        <f t="shared" si="202"/>
        <v>-0.23206431622583026</v>
      </c>
      <c r="U248">
        <f t="shared" si="202"/>
        <v>-0.23574765071725937</v>
      </c>
      <c r="V248">
        <f t="shared" si="202"/>
        <v>-0.24380640606729537</v>
      </c>
      <c r="W248">
        <f t="shared" si="202"/>
        <v>-0.23826086991206369</v>
      </c>
      <c r="X248">
        <f t="shared" si="202"/>
        <v>-0.23701425141559293</v>
      </c>
    </row>
    <row r="249" spans="1:24" x14ac:dyDescent="0.15">
      <c r="A249">
        <v>28</v>
      </c>
      <c r="B249" s="4" t="s">
        <v>312</v>
      </c>
      <c r="D249">
        <v>0.26559417984209299</v>
      </c>
      <c r="E249">
        <v>0.20310725259699483</v>
      </c>
      <c r="F249">
        <v>0.17616067117735165</v>
      </c>
      <c r="G249">
        <v>0.2494500266701988</v>
      </c>
      <c r="H249">
        <v>0.229924173198405</v>
      </c>
      <c r="I249">
        <v>0.23669225703306915</v>
      </c>
      <c r="J249">
        <v>0.17182979580407626</v>
      </c>
      <c r="K249">
        <v>0.17721454939408171</v>
      </c>
      <c r="L249">
        <v>0.17025953912445543</v>
      </c>
      <c r="P249">
        <f t="shared" ref="P249:X249" si="203">MIN(P29:P139)</f>
        <v>-0.2079190463562206</v>
      </c>
      <c r="Q249">
        <f t="shared" si="203"/>
        <v>-0.23318117184564258</v>
      </c>
      <c r="R249">
        <f t="shared" si="203"/>
        <v>-0.24275508606552057</v>
      </c>
      <c r="S249">
        <f t="shared" si="203"/>
        <v>-0.22841523911651637</v>
      </c>
      <c r="T249">
        <f t="shared" si="203"/>
        <v>-0.23206431622583026</v>
      </c>
      <c r="U249">
        <f t="shared" si="203"/>
        <v>-0.23574765071725937</v>
      </c>
      <c r="V249">
        <f t="shared" si="203"/>
        <v>-0.24380640606729537</v>
      </c>
      <c r="W249">
        <f t="shared" si="203"/>
        <v>-0.23826086991206369</v>
      </c>
      <c r="X249">
        <f t="shared" si="203"/>
        <v>-0.23701425141559293</v>
      </c>
    </row>
    <row r="250" spans="1:24" x14ac:dyDescent="0.15">
      <c r="A250">
        <v>29</v>
      </c>
      <c r="B250" s="4" t="s">
        <v>182</v>
      </c>
      <c r="D250">
        <v>0.26559417984209299</v>
      </c>
      <c r="E250">
        <v>0.20310725259699483</v>
      </c>
      <c r="F250">
        <v>0.17616067117735165</v>
      </c>
      <c r="G250">
        <v>0.2494500266701988</v>
      </c>
      <c r="H250">
        <v>0.229924173198405</v>
      </c>
      <c r="I250">
        <v>0.23669225703306915</v>
      </c>
      <c r="J250">
        <v>0.17182979580407626</v>
      </c>
      <c r="K250">
        <v>0.17721454939408171</v>
      </c>
      <c r="L250">
        <v>0.17025953912445543</v>
      </c>
      <c r="P250">
        <f t="shared" ref="P250:X250" si="204">MIN(P30:P140)</f>
        <v>-0.2079190463562206</v>
      </c>
      <c r="Q250">
        <f t="shared" si="204"/>
        <v>-0.23318117184564258</v>
      </c>
      <c r="R250">
        <f t="shared" si="204"/>
        <v>-0.24275508606552057</v>
      </c>
      <c r="S250">
        <f t="shared" si="204"/>
        <v>-0.22841523911651637</v>
      </c>
      <c r="T250">
        <f t="shared" si="204"/>
        <v>-0.23206431622583026</v>
      </c>
      <c r="U250">
        <f t="shared" si="204"/>
        <v>-0.23574765071725937</v>
      </c>
      <c r="V250">
        <f t="shared" si="204"/>
        <v>-0.24380640606729537</v>
      </c>
      <c r="W250">
        <f t="shared" si="204"/>
        <v>-0.23826086991206369</v>
      </c>
      <c r="X250">
        <f t="shared" si="204"/>
        <v>-0.23701425141559293</v>
      </c>
    </row>
    <row r="251" spans="1:24" x14ac:dyDescent="0.15">
      <c r="A251">
        <v>30</v>
      </c>
      <c r="B251" s="4" t="s">
        <v>554</v>
      </c>
      <c r="D251">
        <v>0.26559417984209299</v>
      </c>
      <c r="E251">
        <v>0.20310725259699483</v>
      </c>
      <c r="F251">
        <v>0.17616067117735165</v>
      </c>
      <c r="G251">
        <v>0.2494500266701988</v>
      </c>
      <c r="H251">
        <v>0.229924173198405</v>
      </c>
      <c r="I251">
        <v>0.23669225703306915</v>
      </c>
      <c r="J251">
        <v>0.17182979580407626</v>
      </c>
      <c r="K251">
        <v>0.17721454939408171</v>
      </c>
      <c r="L251">
        <v>0.17025953912445543</v>
      </c>
      <c r="P251">
        <f t="shared" ref="P251:X251" si="205">MIN(P31:P141)</f>
        <v>-0.2079190463562206</v>
      </c>
      <c r="Q251">
        <f t="shared" si="205"/>
        <v>-0.23318117184564258</v>
      </c>
      <c r="R251">
        <f t="shared" si="205"/>
        <v>-0.24275508606552057</v>
      </c>
      <c r="S251">
        <f t="shared" si="205"/>
        <v>-0.22841523911651637</v>
      </c>
      <c r="T251">
        <f t="shared" si="205"/>
        <v>-0.23206431622583026</v>
      </c>
      <c r="U251">
        <f t="shared" si="205"/>
        <v>-0.23574765071725937</v>
      </c>
      <c r="V251">
        <f t="shared" si="205"/>
        <v>-0.24380640606729537</v>
      </c>
      <c r="W251">
        <f t="shared" si="205"/>
        <v>-0.23826086991206369</v>
      </c>
      <c r="X251">
        <f t="shared" si="205"/>
        <v>-0.23701425141559293</v>
      </c>
    </row>
    <row r="252" spans="1:24" x14ac:dyDescent="0.15">
      <c r="A252">
        <v>31</v>
      </c>
      <c r="B252" s="4" t="s">
        <v>434</v>
      </c>
      <c r="D252">
        <v>0.26559417984209299</v>
      </c>
      <c r="E252">
        <v>0.20310725259699483</v>
      </c>
      <c r="F252">
        <v>0.17616067117735165</v>
      </c>
      <c r="G252">
        <v>0.2494500266701988</v>
      </c>
      <c r="H252">
        <v>0.229924173198405</v>
      </c>
      <c r="I252">
        <v>0.23669225703306915</v>
      </c>
      <c r="J252">
        <v>0.17182979580407626</v>
      </c>
      <c r="K252">
        <v>0.17721454939408171</v>
      </c>
      <c r="L252">
        <v>0.17025953912445543</v>
      </c>
      <c r="P252">
        <f t="shared" ref="P252:X252" si="206">MIN(P32:P142)</f>
        <v>-0.2079190463562206</v>
      </c>
      <c r="Q252">
        <f t="shared" si="206"/>
        <v>-0.23318117184564258</v>
      </c>
      <c r="R252">
        <f t="shared" si="206"/>
        <v>-0.24275508606552057</v>
      </c>
      <c r="S252">
        <f t="shared" si="206"/>
        <v>-0.22841523911651637</v>
      </c>
      <c r="T252">
        <f t="shared" si="206"/>
        <v>-0.23206431622583026</v>
      </c>
      <c r="U252">
        <f t="shared" si="206"/>
        <v>-0.23574765071725937</v>
      </c>
      <c r="V252">
        <f t="shared" si="206"/>
        <v>-0.24380640606729537</v>
      </c>
      <c r="W252">
        <f t="shared" si="206"/>
        <v>-0.23826086991206369</v>
      </c>
      <c r="X252">
        <f t="shared" si="206"/>
        <v>-0.23701425141559293</v>
      </c>
    </row>
    <row r="253" spans="1:24" x14ac:dyDescent="0.15">
      <c r="A253">
        <v>32</v>
      </c>
      <c r="B253" s="4" t="s">
        <v>389</v>
      </c>
      <c r="D253">
        <v>0.26559417984209299</v>
      </c>
      <c r="E253">
        <v>0.20310725259699483</v>
      </c>
      <c r="F253">
        <v>0.17616067117735165</v>
      </c>
      <c r="G253">
        <v>0.2494500266701988</v>
      </c>
      <c r="H253">
        <v>0.229924173198405</v>
      </c>
      <c r="I253">
        <v>0.23669225703306915</v>
      </c>
      <c r="J253">
        <v>0.17182979580407626</v>
      </c>
      <c r="K253">
        <v>0.17721454939408171</v>
      </c>
      <c r="L253">
        <v>0.17025953912445543</v>
      </c>
      <c r="P253">
        <f t="shared" ref="P253:X253" si="207">MIN(P33:P143)</f>
        <v>-0.2079190463562206</v>
      </c>
      <c r="Q253">
        <f t="shared" si="207"/>
        <v>-0.23318117184564258</v>
      </c>
      <c r="R253">
        <f t="shared" si="207"/>
        <v>-0.24275508606552057</v>
      </c>
      <c r="S253">
        <f t="shared" si="207"/>
        <v>-0.22841523911651637</v>
      </c>
      <c r="T253">
        <f t="shared" si="207"/>
        <v>-0.23206431622583026</v>
      </c>
      <c r="U253">
        <f t="shared" si="207"/>
        <v>-0.23574765071725937</v>
      </c>
      <c r="V253">
        <f t="shared" si="207"/>
        <v>-0.24380640606729537</v>
      </c>
      <c r="W253">
        <f t="shared" si="207"/>
        <v>-0.23826086991206369</v>
      </c>
      <c r="X253">
        <f t="shared" si="207"/>
        <v>-0.23701425141559293</v>
      </c>
    </row>
    <row r="254" spans="1:24" x14ac:dyDescent="0.15">
      <c r="A254">
        <v>33</v>
      </c>
      <c r="B254" s="4" t="s">
        <v>118</v>
      </c>
      <c r="D254">
        <v>0.26559417984209299</v>
      </c>
      <c r="E254">
        <v>0.20310725259699483</v>
      </c>
      <c r="F254">
        <v>0.17616067117735165</v>
      </c>
      <c r="G254">
        <v>0.2494500266701988</v>
      </c>
      <c r="H254">
        <v>0.229924173198405</v>
      </c>
      <c r="I254">
        <v>0.23669225703306915</v>
      </c>
      <c r="J254">
        <v>0.17182979580407626</v>
      </c>
      <c r="K254">
        <v>0.17721454939408171</v>
      </c>
      <c r="L254">
        <v>0.17025953912445543</v>
      </c>
      <c r="P254">
        <f t="shared" ref="P254:X254" si="208">MIN(P34:P144)</f>
        <v>-0.2079190463562206</v>
      </c>
      <c r="Q254">
        <f t="shared" si="208"/>
        <v>-0.23318117184564258</v>
      </c>
      <c r="R254">
        <f t="shared" si="208"/>
        <v>-0.24275508606552057</v>
      </c>
      <c r="S254">
        <f t="shared" si="208"/>
        <v>-0.22841523911651637</v>
      </c>
      <c r="T254">
        <f t="shared" si="208"/>
        <v>-0.23206431622583026</v>
      </c>
      <c r="U254">
        <f t="shared" si="208"/>
        <v>-0.23574765071725937</v>
      </c>
      <c r="V254">
        <f t="shared" si="208"/>
        <v>-0.24380640606729537</v>
      </c>
      <c r="W254">
        <f t="shared" si="208"/>
        <v>-0.23826086991206369</v>
      </c>
      <c r="X254">
        <f t="shared" si="208"/>
        <v>-0.23701425141559293</v>
      </c>
    </row>
    <row r="255" spans="1:24" x14ac:dyDescent="0.15">
      <c r="A255">
        <v>34</v>
      </c>
      <c r="B255" s="4" t="s">
        <v>39</v>
      </c>
      <c r="D255">
        <v>0.26559417984209299</v>
      </c>
      <c r="E255">
        <v>0.20310725259699483</v>
      </c>
      <c r="F255">
        <v>0.17616067117735165</v>
      </c>
      <c r="G255">
        <v>0.2494500266701988</v>
      </c>
      <c r="H255">
        <v>0.229924173198405</v>
      </c>
      <c r="I255">
        <v>0.23669225703306915</v>
      </c>
      <c r="J255">
        <v>0.17182979580407626</v>
      </c>
      <c r="K255">
        <v>0.17721454939408171</v>
      </c>
      <c r="L255">
        <v>0.17025953912445543</v>
      </c>
      <c r="P255">
        <f t="shared" ref="P255:X255" si="209">MIN(P35:P145)</f>
        <v>-0.2079190463562206</v>
      </c>
      <c r="Q255">
        <f t="shared" si="209"/>
        <v>-0.23318117184564258</v>
      </c>
      <c r="R255">
        <f t="shared" si="209"/>
        <v>-0.24275508606552057</v>
      </c>
      <c r="S255">
        <f t="shared" si="209"/>
        <v>-0.22841523911651637</v>
      </c>
      <c r="T255">
        <f t="shared" si="209"/>
        <v>-0.23206431622583026</v>
      </c>
      <c r="U255">
        <f t="shared" si="209"/>
        <v>-0.23574765071725937</v>
      </c>
      <c r="V255">
        <f t="shared" si="209"/>
        <v>-0.24380640606729537</v>
      </c>
      <c r="W255">
        <f t="shared" si="209"/>
        <v>-0.23826086991206369</v>
      </c>
      <c r="X255">
        <f t="shared" si="209"/>
        <v>-0.23701425141559293</v>
      </c>
    </row>
    <row r="256" spans="1:24" x14ac:dyDescent="0.15">
      <c r="A256">
        <v>35</v>
      </c>
      <c r="B256" s="4" t="s">
        <v>280</v>
      </c>
      <c r="D256">
        <v>0.26559417984209299</v>
      </c>
      <c r="E256">
        <v>0.20310725259699483</v>
      </c>
      <c r="F256">
        <v>0.17616067117735165</v>
      </c>
      <c r="G256">
        <v>0.2494500266701988</v>
      </c>
      <c r="H256">
        <v>0.229924173198405</v>
      </c>
      <c r="I256">
        <v>0.23669225703306915</v>
      </c>
      <c r="J256">
        <v>0.17182979580407626</v>
      </c>
      <c r="K256">
        <v>0.17721454939408171</v>
      </c>
      <c r="L256">
        <v>0.17025953912445543</v>
      </c>
      <c r="P256">
        <f t="shared" ref="P256:X256" si="210">MIN(P36:P146)</f>
        <v>-0.2079190463562206</v>
      </c>
      <c r="Q256">
        <f t="shared" si="210"/>
        <v>-0.23318117184564258</v>
      </c>
      <c r="R256">
        <f t="shared" si="210"/>
        <v>-0.24275508606552057</v>
      </c>
      <c r="S256">
        <f t="shared" si="210"/>
        <v>-0.22841523911651637</v>
      </c>
      <c r="T256">
        <f t="shared" si="210"/>
        <v>-0.23206431622583026</v>
      </c>
      <c r="U256">
        <f t="shared" si="210"/>
        <v>-0.23574765071725937</v>
      </c>
      <c r="V256">
        <f t="shared" si="210"/>
        <v>-0.24380640606729537</v>
      </c>
      <c r="W256">
        <f t="shared" si="210"/>
        <v>-0.23826086991206369</v>
      </c>
      <c r="X256">
        <f t="shared" si="210"/>
        <v>-0.23701425141559293</v>
      </c>
    </row>
    <row r="257" spans="1:24" x14ac:dyDescent="0.15">
      <c r="A257">
        <v>36</v>
      </c>
      <c r="B257" s="4" t="s">
        <v>266</v>
      </c>
      <c r="D257">
        <v>0.26559417984209299</v>
      </c>
      <c r="E257">
        <v>0.20310725259699483</v>
      </c>
      <c r="F257">
        <v>0.17616067117735165</v>
      </c>
      <c r="G257">
        <v>0.2494500266701988</v>
      </c>
      <c r="H257">
        <v>0.229924173198405</v>
      </c>
      <c r="I257">
        <v>0.23669225703306915</v>
      </c>
      <c r="J257">
        <v>0.17182979580407626</v>
      </c>
      <c r="K257">
        <v>0.17721454939408171</v>
      </c>
      <c r="L257">
        <v>0.17025953912445543</v>
      </c>
      <c r="P257">
        <f t="shared" ref="P257:X257" si="211">MIN(P37:P147)</f>
        <v>-0.2079190463562206</v>
      </c>
      <c r="Q257">
        <f t="shared" si="211"/>
        <v>-0.23318117184564258</v>
      </c>
      <c r="R257">
        <f t="shared" si="211"/>
        <v>-0.24275508606552057</v>
      </c>
      <c r="S257">
        <f t="shared" si="211"/>
        <v>-0.22841523911651637</v>
      </c>
      <c r="T257">
        <f t="shared" si="211"/>
        <v>-0.23206431622583026</v>
      </c>
      <c r="U257">
        <f t="shared" si="211"/>
        <v>-0.23574765071725937</v>
      </c>
      <c r="V257">
        <f t="shared" si="211"/>
        <v>-0.24380640606729537</v>
      </c>
      <c r="W257">
        <f t="shared" si="211"/>
        <v>-0.23826086991206369</v>
      </c>
      <c r="X257">
        <f t="shared" si="211"/>
        <v>-0.23701425141559293</v>
      </c>
    </row>
    <row r="258" spans="1:24" x14ac:dyDescent="0.15">
      <c r="A258">
        <v>37</v>
      </c>
      <c r="B258" s="4" t="s">
        <v>555</v>
      </c>
      <c r="D258">
        <v>0.26559417984209299</v>
      </c>
      <c r="E258">
        <v>0.20310725259699483</v>
      </c>
      <c r="F258">
        <v>0.17616067117735165</v>
      </c>
      <c r="G258">
        <v>0.2494500266701988</v>
      </c>
      <c r="H258">
        <v>0.229924173198405</v>
      </c>
      <c r="I258">
        <v>0.23669225703306915</v>
      </c>
      <c r="J258">
        <v>0.17182979580407626</v>
      </c>
      <c r="K258">
        <v>0.17721454939408171</v>
      </c>
      <c r="L258">
        <v>0.17025953912445543</v>
      </c>
      <c r="P258">
        <f t="shared" ref="P258:X258" si="212">MIN(P38:P148)</f>
        <v>-0.2079190463562206</v>
      </c>
      <c r="Q258">
        <f t="shared" si="212"/>
        <v>-0.23318117184564258</v>
      </c>
      <c r="R258">
        <f t="shared" si="212"/>
        <v>-0.24275508606552057</v>
      </c>
      <c r="S258">
        <f t="shared" si="212"/>
        <v>-0.22841523911651637</v>
      </c>
      <c r="T258">
        <f t="shared" si="212"/>
        <v>-0.23206431622583026</v>
      </c>
      <c r="U258">
        <f t="shared" si="212"/>
        <v>-0.23574765071725937</v>
      </c>
      <c r="V258">
        <f t="shared" si="212"/>
        <v>-0.24380640606729537</v>
      </c>
      <c r="W258">
        <f t="shared" si="212"/>
        <v>-0.23826086991206369</v>
      </c>
      <c r="X258">
        <f t="shared" si="212"/>
        <v>-0.23701425141559293</v>
      </c>
    </row>
    <row r="259" spans="1:24" x14ac:dyDescent="0.15">
      <c r="A259">
        <v>38</v>
      </c>
      <c r="B259" s="4" t="s">
        <v>360</v>
      </c>
      <c r="D259">
        <v>0.26559417984209299</v>
      </c>
      <c r="E259">
        <v>0.20310725259699483</v>
      </c>
      <c r="F259">
        <v>0.17616067117735165</v>
      </c>
      <c r="G259">
        <v>0.2494500266701988</v>
      </c>
      <c r="H259">
        <v>0.229924173198405</v>
      </c>
      <c r="I259">
        <v>0.23669225703306915</v>
      </c>
      <c r="J259">
        <v>0.17182979580407626</v>
      </c>
      <c r="K259">
        <v>0.17721454939408171</v>
      </c>
      <c r="L259">
        <v>0.17025953912445543</v>
      </c>
      <c r="P259">
        <f t="shared" ref="P259:X259" si="213">MIN(P39:P149)</f>
        <v>-0.2079190463562206</v>
      </c>
      <c r="Q259">
        <f t="shared" si="213"/>
        <v>-0.23318117184564258</v>
      </c>
      <c r="R259">
        <f t="shared" si="213"/>
        <v>-0.24275508606552057</v>
      </c>
      <c r="S259">
        <f t="shared" si="213"/>
        <v>-0.22841523911651637</v>
      </c>
      <c r="T259">
        <f t="shared" si="213"/>
        <v>-0.23206431622583026</v>
      </c>
      <c r="U259">
        <f t="shared" si="213"/>
        <v>-0.23574765071725937</v>
      </c>
      <c r="V259">
        <f t="shared" si="213"/>
        <v>-0.24380640606729537</v>
      </c>
      <c r="W259">
        <f t="shared" si="213"/>
        <v>-0.23826086991206369</v>
      </c>
      <c r="X259">
        <f t="shared" si="213"/>
        <v>-0.23701425141559293</v>
      </c>
    </row>
    <row r="260" spans="1:24" x14ac:dyDescent="0.15">
      <c r="A260">
        <v>39</v>
      </c>
      <c r="B260" s="4" t="s">
        <v>127</v>
      </c>
      <c r="D260">
        <v>0.26559417984209299</v>
      </c>
      <c r="E260">
        <v>0.20310725259699483</v>
      </c>
      <c r="F260">
        <v>0.17616067117735165</v>
      </c>
      <c r="G260">
        <v>0.2494500266701988</v>
      </c>
      <c r="H260">
        <v>0.229924173198405</v>
      </c>
      <c r="I260">
        <v>0.23669225703306915</v>
      </c>
      <c r="J260">
        <v>0.17182979580407626</v>
      </c>
      <c r="K260">
        <v>0.17721454939408171</v>
      </c>
      <c r="L260">
        <v>0.17025953912445543</v>
      </c>
      <c r="P260">
        <f t="shared" ref="P260:X260" si="214">MIN(P40:P150)</f>
        <v>-0.2079190463562206</v>
      </c>
      <c r="Q260">
        <f t="shared" si="214"/>
        <v>-0.23318117184564258</v>
      </c>
      <c r="R260">
        <f t="shared" si="214"/>
        <v>-0.24275508606552057</v>
      </c>
      <c r="S260">
        <f t="shared" si="214"/>
        <v>-0.22841523911651637</v>
      </c>
      <c r="T260">
        <f t="shared" si="214"/>
        <v>-0.23206431622583026</v>
      </c>
      <c r="U260">
        <f t="shared" si="214"/>
        <v>-0.23574765071725937</v>
      </c>
      <c r="V260">
        <f t="shared" si="214"/>
        <v>-0.24380640606729537</v>
      </c>
      <c r="W260">
        <f t="shared" si="214"/>
        <v>-0.23826086991206369</v>
      </c>
      <c r="X260">
        <f t="shared" si="214"/>
        <v>-0.23701425141559293</v>
      </c>
    </row>
    <row r="261" spans="1:24" x14ac:dyDescent="0.15">
      <c r="A261">
        <v>40</v>
      </c>
      <c r="B261" s="4" t="s">
        <v>195</v>
      </c>
      <c r="D261">
        <v>0.26559417984209299</v>
      </c>
      <c r="E261">
        <v>0.20310725259699483</v>
      </c>
      <c r="F261">
        <v>0.17616067117735165</v>
      </c>
      <c r="G261">
        <v>0.2494500266701988</v>
      </c>
      <c r="H261">
        <v>0.229924173198405</v>
      </c>
      <c r="I261">
        <v>0.23669225703306915</v>
      </c>
      <c r="J261">
        <v>0.17182979580407626</v>
      </c>
      <c r="K261">
        <v>0.17721454939408171</v>
      </c>
      <c r="L261">
        <v>0.17025953912445543</v>
      </c>
      <c r="P261">
        <f t="shared" ref="P261:X261" si="215">MIN(P41:P151)</f>
        <v>-0.2079190463562206</v>
      </c>
      <c r="Q261">
        <f t="shared" si="215"/>
        <v>-0.23318117184564258</v>
      </c>
      <c r="R261">
        <f t="shared" si="215"/>
        <v>-0.24275508606552057</v>
      </c>
      <c r="S261">
        <f t="shared" si="215"/>
        <v>-0.22841523911651637</v>
      </c>
      <c r="T261">
        <f t="shared" si="215"/>
        <v>-0.23206431622583026</v>
      </c>
      <c r="U261">
        <f t="shared" si="215"/>
        <v>-0.23574765071725937</v>
      </c>
      <c r="V261">
        <f t="shared" si="215"/>
        <v>-0.24380640606729537</v>
      </c>
      <c r="W261">
        <f t="shared" si="215"/>
        <v>-0.23826086991206369</v>
      </c>
      <c r="X261">
        <f t="shared" si="215"/>
        <v>-0.23701425141559293</v>
      </c>
    </row>
    <row r="262" spans="1:24" x14ac:dyDescent="0.15">
      <c r="A262">
        <v>41</v>
      </c>
      <c r="B262" s="4" t="s">
        <v>267</v>
      </c>
      <c r="D262">
        <v>0.26559417984209299</v>
      </c>
      <c r="E262">
        <v>0.20310725259699483</v>
      </c>
      <c r="F262">
        <v>0.17616067117735165</v>
      </c>
      <c r="G262">
        <v>0.2494500266701988</v>
      </c>
      <c r="H262">
        <v>0.229924173198405</v>
      </c>
      <c r="I262">
        <v>0.23669225703306915</v>
      </c>
      <c r="J262">
        <v>0.17182979580407626</v>
      </c>
      <c r="K262">
        <v>0.17721454939408171</v>
      </c>
      <c r="L262">
        <v>0.17025953912445543</v>
      </c>
      <c r="P262">
        <f t="shared" ref="P262:X262" si="216">MIN(P42:P152)</f>
        <v>-0.2079190463562206</v>
      </c>
      <c r="Q262">
        <f t="shared" si="216"/>
        <v>-0.23318117184564258</v>
      </c>
      <c r="R262">
        <f t="shared" si="216"/>
        <v>-0.24275508606552057</v>
      </c>
      <c r="S262">
        <f t="shared" si="216"/>
        <v>-0.22841523911651637</v>
      </c>
      <c r="T262">
        <f t="shared" si="216"/>
        <v>-0.23206431622583026</v>
      </c>
      <c r="U262">
        <f t="shared" si="216"/>
        <v>-0.23574765071725937</v>
      </c>
      <c r="V262">
        <f t="shared" si="216"/>
        <v>-0.24380640606729537</v>
      </c>
      <c r="W262">
        <f t="shared" si="216"/>
        <v>-0.23826086991206369</v>
      </c>
      <c r="X262">
        <f t="shared" si="216"/>
        <v>-0.23701425141559293</v>
      </c>
    </row>
    <row r="263" spans="1:24" x14ac:dyDescent="0.15">
      <c r="A263">
        <v>42</v>
      </c>
      <c r="B263" s="4" t="s">
        <v>38</v>
      </c>
      <c r="D263">
        <v>0.26559417984209299</v>
      </c>
      <c r="E263">
        <v>0.20310725259699483</v>
      </c>
      <c r="F263">
        <v>0.17616067117735165</v>
      </c>
      <c r="G263">
        <v>0.2494500266701988</v>
      </c>
      <c r="H263">
        <v>0.229924173198405</v>
      </c>
      <c r="I263">
        <v>0.23669225703306915</v>
      </c>
      <c r="J263">
        <v>0.17182979580407626</v>
      </c>
      <c r="K263">
        <v>0.17721454939408171</v>
      </c>
      <c r="L263">
        <v>0.17025953912445543</v>
      </c>
      <c r="P263">
        <f t="shared" ref="P263:X263" si="217">MIN(P43:P153)</f>
        <v>-0.2079190463562206</v>
      </c>
      <c r="Q263">
        <f t="shared" si="217"/>
        <v>-0.23318117184564258</v>
      </c>
      <c r="R263">
        <f t="shared" si="217"/>
        <v>-0.24275508606552057</v>
      </c>
      <c r="S263">
        <f t="shared" si="217"/>
        <v>-0.22841523911651637</v>
      </c>
      <c r="T263">
        <f t="shared" si="217"/>
        <v>-0.23206431622583026</v>
      </c>
      <c r="U263">
        <f t="shared" si="217"/>
        <v>-0.23574765071725937</v>
      </c>
      <c r="V263">
        <f t="shared" si="217"/>
        <v>-0.24380640606729537</v>
      </c>
      <c r="W263">
        <f t="shared" si="217"/>
        <v>-0.23826086991206369</v>
      </c>
      <c r="X263">
        <f t="shared" si="217"/>
        <v>-0.23701425141559293</v>
      </c>
    </row>
    <row r="264" spans="1:24" x14ac:dyDescent="0.15">
      <c r="A264">
        <v>43</v>
      </c>
      <c r="B264" s="4" t="s">
        <v>20</v>
      </c>
      <c r="D264">
        <v>0.26559417984209299</v>
      </c>
      <c r="E264">
        <v>0.20310725259699483</v>
      </c>
      <c r="F264">
        <v>0.17616067117735165</v>
      </c>
      <c r="G264">
        <v>0.2494500266701988</v>
      </c>
      <c r="H264">
        <v>0.229924173198405</v>
      </c>
      <c r="I264">
        <v>0.23669225703306915</v>
      </c>
      <c r="J264">
        <v>0.17182979580407626</v>
      </c>
      <c r="K264">
        <v>0.17721454939408171</v>
      </c>
      <c r="L264">
        <v>0.17025953912445543</v>
      </c>
      <c r="P264">
        <f t="shared" ref="P264:X264" si="218">MIN(P44:P154)</f>
        <v>-0.2079190463562206</v>
      </c>
      <c r="Q264">
        <f t="shared" si="218"/>
        <v>-0.23318117184564258</v>
      </c>
      <c r="R264">
        <f t="shared" si="218"/>
        <v>-0.24275508606552057</v>
      </c>
      <c r="S264">
        <f t="shared" si="218"/>
        <v>-0.22841523911651637</v>
      </c>
      <c r="T264">
        <f t="shared" si="218"/>
        <v>-0.23206431622583026</v>
      </c>
      <c r="U264">
        <f t="shared" si="218"/>
        <v>-0.23574765071725937</v>
      </c>
      <c r="V264">
        <f t="shared" si="218"/>
        <v>-0.24380640606729537</v>
      </c>
      <c r="W264">
        <f t="shared" si="218"/>
        <v>-0.23826086991206369</v>
      </c>
      <c r="X264">
        <f t="shared" si="218"/>
        <v>-0.23701425141559293</v>
      </c>
    </row>
    <row r="265" spans="1:24" x14ac:dyDescent="0.15">
      <c r="A265">
        <v>44</v>
      </c>
      <c r="B265" s="4" t="s">
        <v>153</v>
      </c>
      <c r="D265">
        <v>0.26559417984209299</v>
      </c>
      <c r="E265">
        <v>0.20310725259699483</v>
      </c>
      <c r="F265">
        <v>0.17616067117735165</v>
      </c>
      <c r="G265">
        <v>0.2494500266701988</v>
      </c>
      <c r="H265">
        <v>0.229924173198405</v>
      </c>
      <c r="I265">
        <v>0.23669225703306915</v>
      </c>
      <c r="J265">
        <v>0.17182979580407626</v>
      </c>
      <c r="K265">
        <v>0.17721454939408171</v>
      </c>
      <c r="L265">
        <v>0.17025953912445543</v>
      </c>
      <c r="P265">
        <f t="shared" ref="P265:X265" si="219">MIN(P45:P155)</f>
        <v>-0.2079190463562206</v>
      </c>
      <c r="Q265">
        <f t="shared" si="219"/>
        <v>-0.23318117184564258</v>
      </c>
      <c r="R265">
        <f t="shared" si="219"/>
        <v>-0.24275508606552057</v>
      </c>
      <c r="S265">
        <f t="shared" si="219"/>
        <v>-0.22841523911651637</v>
      </c>
      <c r="T265">
        <f t="shared" si="219"/>
        <v>-0.23206431622583026</v>
      </c>
      <c r="U265">
        <f t="shared" si="219"/>
        <v>-0.23574765071725937</v>
      </c>
      <c r="V265">
        <f t="shared" si="219"/>
        <v>-0.24380640606729537</v>
      </c>
      <c r="W265">
        <f t="shared" si="219"/>
        <v>-0.23826086991206369</v>
      </c>
      <c r="X265">
        <f t="shared" si="219"/>
        <v>-0.23701425141559293</v>
      </c>
    </row>
    <row r="266" spans="1:24" x14ac:dyDescent="0.15">
      <c r="A266">
        <v>45</v>
      </c>
      <c r="B266" s="4" t="s">
        <v>351</v>
      </c>
      <c r="D266">
        <v>0.26559417984209299</v>
      </c>
      <c r="E266">
        <v>0.20310725259699483</v>
      </c>
      <c r="F266">
        <v>0.17616067117735165</v>
      </c>
      <c r="G266">
        <v>0.2494500266701988</v>
      </c>
      <c r="H266">
        <v>0.229924173198405</v>
      </c>
      <c r="I266">
        <v>0.23669225703306915</v>
      </c>
      <c r="J266">
        <v>0.17182979580407626</v>
      </c>
      <c r="K266">
        <v>0.17721454939408171</v>
      </c>
      <c r="L266">
        <v>0.17025953912445543</v>
      </c>
      <c r="P266">
        <f t="shared" ref="P266:X266" si="220">MIN(P46:P156)</f>
        <v>-0.2079190463562206</v>
      </c>
      <c r="Q266">
        <f t="shared" si="220"/>
        <v>-0.23318117184564258</v>
      </c>
      <c r="R266">
        <f t="shared" si="220"/>
        <v>-0.24275508606552057</v>
      </c>
      <c r="S266">
        <f t="shared" si="220"/>
        <v>-0.22841523911651637</v>
      </c>
      <c r="T266">
        <f t="shared" si="220"/>
        <v>-0.23206431622583026</v>
      </c>
      <c r="U266">
        <f t="shared" si="220"/>
        <v>-0.23574765071725937</v>
      </c>
      <c r="V266">
        <f t="shared" si="220"/>
        <v>-0.24380640606729537</v>
      </c>
      <c r="W266">
        <f t="shared" si="220"/>
        <v>-0.23826086991206369</v>
      </c>
      <c r="X266">
        <f t="shared" si="220"/>
        <v>-0.23701425141559293</v>
      </c>
    </row>
    <row r="267" spans="1:24" x14ac:dyDescent="0.15">
      <c r="A267">
        <v>46</v>
      </c>
      <c r="B267" s="4" t="s">
        <v>556</v>
      </c>
      <c r="D267">
        <v>0.26559417984209299</v>
      </c>
      <c r="E267">
        <v>0.20310725259699483</v>
      </c>
      <c r="F267">
        <v>0.17616067117735165</v>
      </c>
      <c r="G267">
        <v>0.2494500266701988</v>
      </c>
      <c r="H267">
        <v>0.229924173198405</v>
      </c>
      <c r="I267">
        <v>0.23669225703306915</v>
      </c>
      <c r="J267">
        <v>0.17182979580407626</v>
      </c>
      <c r="K267">
        <v>0.17721454939408171</v>
      </c>
      <c r="L267">
        <v>0.17025953912445543</v>
      </c>
      <c r="P267">
        <f t="shared" ref="P267:X267" si="221">MIN(P47:P157)</f>
        <v>-0.2079190463562206</v>
      </c>
      <c r="Q267">
        <f t="shared" si="221"/>
        <v>-0.23318117184564258</v>
      </c>
      <c r="R267">
        <f t="shared" si="221"/>
        <v>-0.24275508606552057</v>
      </c>
      <c r="S267">
        <f t="shared" si="221"/>
        <v>-0.22841523911651637</v>
      </c>
      <c r="T267">
        <f t="shared" si="221"/>
        <v>-0.23206431622583026</v>
      </c>
      <c r="U267">
        <f t="shared" si="221"/>
        <v>-0.23574765071725937</v>
      </c>
      <c r="V267">
        <f t="shared" si="221"/>
        <v>-0.24380640606729537</v>
      </c>
      <c r="W267">
        <f t="shared" si="221"/>
        <v>-0.23826086991206369</v>
      </c>
      <c r="X267">
        <f t="shared" si="221"/>
        <v>-0.23701425141559293</v>
      </c>
    </row>
    <row r="268" spans="1:24" x14ac:dyDescent="0.15">
      <c r="A268">
        <v>47</v>
      </c>
      <c r="B268" s="4" t="s">
        <v>0</v>
      </c>
      <c r="D268">
        <v>0.26559417984209299</v>
      </c>
      <c r="E268">
        <v>0.20310725259699483</v>
      </c>
      <c r="F268">
        <v>0.17616067117735165</v>
      </c>
      <c r="G268">
        <v>0.2494500266701988</v>
      </c>
      <c r="H268">
        <v>0.229924173198405</v>
      </c>
      <c r="I268">
        <v>0.23669225703306915</v>
      </c>
      <c r="J268">
        <v>0.17182979580407626</v>
      </c>
      <c r="K268">
        <v>0.17721454939408171</v>
      </c>
      <c r="L268">
        <v>0.17025953912445543</v>
      </c>
      <c r="P268">
        <f t="shared" ref="P268:X268" si="222">MIN(P48:P158)</f>
        <v>-0.2079190463562206</v>
      </c>
      <c r="Q268">
        <f t="shared" si="222"/>
        <v>-0.23318117184564258</v>
      </c>
      <c r="R268">
        <f t="shared" si="222"/>
        <v>-0.24275508606552057</v>
      </c>
      <c r="S268">
        <f t="shared" si="222"/>
        <v>-0.22841523911651637</v>
      </c>
      <c r="T268">
        <f t="shared" si="222"/>
        <v>-0.23206431622583026</v>
      </c>
      <c r="U268">
        <f t="shared" si="222"/>
        <v>-0.23574765071725937</v>
      </c>
      <c r="V268">
        <f t="shared" si="222"/>
        <v>-0.24380640606729537</v>
      </c>
      <c r="W268">
        <f t="shared" si="222"/>
        <v>-0.23826086991206369</v>
      </c>
      <c r="X268">
        <f t="shared" si="222"/>
        <v>-0.23701425141559293</v>
      </c>
    </row>
    <row r="269" spans="1:24" x14ac:dyDescent="0.15">
      <c r="A269">
        <v>48</v>
      </c>
      <c r="B269" s="4" t="s">
        <v>82</v>
      </c>
      <c r="D269">
        <v>0.26559417984209299</v>
      </c>
      <c r="E269">
        <v>0.20310725259699483</v>
      </c>
      <c r="F269">
        <v>0.17616067117735165</v>
      </c>
      <c r="G269">
        <v>0.2494500266701988</v>
      </c>
      <c r="H269">
        <v>0.229924173198405</v>
      </c>
      <c r="I269">
        <v>0.23669225703306915</v>
      </c>
      <c r="J269">
        <v>0.17182979580407626</v>
      </c>
      <c r="K269">
        <v>0.17721454939408171</v>
      </c>
      <c r="L269">
        <v>0.17025953912445543</v>
      </c>
      <c r="P269">
        <f t="shared" ref="P269:X269" si="223">MIN(P49:P159)</f>
        <v>-0.2079190463562206</v>
      </c>
      <c r="Q269">
        <f t="shared" si="223"/>
        <v>-0.23318117184564258</v>
      </c>
      <c r="R269">
        <f t="shared" si="223"/>
        <v>-0.24275508606552057</v>
      </c>
      <c r="S269">
        <f t="shared" si="223"/>
        <v>-0.22841523911651637</v>
      </c>
      <c r="T269">
        <f t="shared" si="223"/>
        <v>-0.23206431622583026</v>
      </c>
      <c r="U269">
        <f t="shared" si="223"/>
        <v>-0.23574765071725937</v>
      </c>
      <c r="V269">
        <f t="shared" si="223"/>
        <v>-0.24380640606729537</v>
      </c>
      <c r="W269">
        <f t="shared" si="223"/>
        <v>-0.23826086991206369</v>
      </c>
      <c r="X269">
        <f t="shared" si="223"/>
        <v>-0.23701425141559293</v>
      </c>
    </row>
    <row r="270" spans="1:24" x14ac:dyDescent="0.15">
      <c r="A270">
        <v>49</v>
      </c>
      <c r="B270" s="4" t="s">
        <v>361</v>
      </c>
      <c r="D270">
        <v>0.26559417984209299</v>
      </c>
      <c r="E270">
        <v>0.20310725259699483</v>
      </c>
      <c r="F270">
        <v>0.17616067117735165</v>
      </c>
      <c r="G270">
        <v>0.2494500266701988</v>
      </c>
      <c r="H270">
        <v>0.229924173198405</v>
      </c>
      <c r="I270">
        <v>0.23669225703306915</v>
      </c>
      <c r="J270">
        <v>0.17182979580407626</v>
      </c>
      <c r="K270">
        <v>0.17721454939408171</v>
      </c>
      <c r="L270">
        <v>0.17025953912445543</v>
      </c>
      <c r="P270">
        <f t="shared" ref="P270:X270" si="224">MIN(P50:P160)</f>
        <v>-0.2079190463562206</v>
      </c>
      <c r="Q270">
        <f t="shared" si="224"/>
        <v>-0.23318117184564258</v>
      </c>
      <c r="R270">
        <f t="shared" si="224"/>
        <v>-0.24275508606552057</v>
      </c>
      <c r="S270">
        <f t="shared" si="224"/>
        <v>-0.22841523911651637</v>
      </c>
      <c r="T270">
        <f t="shared" si="224"/>
        <v>-0.23206431622583026</v>
      </c>
      <c r="U270">
        <f t="shared" si="224"/>
        <v>-0.23574765071725937</v>
      </c>
      <c r="V270">
        <f t="shared" si="224"/>
        <v>-0.24380640606729537</v>
      </c>
      <c r="W270">
        <f t="shared" si="224"/>
        <v>-0.23826086991206369</v>
      </c>
      <c r="X270">
        <f t="shared" si="224"/>
        <v>-0.23701425141559293</v>
      </c>
    </row>
    <row r="271" spans="1:24" x14ac:dyDescent="0.15">
      <c r="A271">
        <v>50</v>
      </c>
      <c r="B271" s="4" t="s">
        <v>130</v>
      </c>
      <c r="D271">
        <v>0.26559417984209299</v>
      </c>
      <c r="E271">
        <v>0.20310725259699483</v>
      </c>
      <c r="F271">
        <v>0.17616067117735165</v>
      </c>
      <c r="G271">
        <v>0.2494500266701988</v>
      </c>
      <c r="H271">
        <v>0.229924173198405</v>
      </c>
      <c r="I271">
        <v>0.23669225703306915</v>
      </c>
      <c r="J271">
        <v>0.17182979580407626</v>
      </c>
      <c r="K271">
        <v>0.17721454939408171</v>
      </c>
      <c r="L271">
        <v>0.17025953912445543</v>
      </c>
      <c r="P271">
        <f t="shared" ref="P271:X271" si="225">MIN(P51:P161)</f>
        <v>-0.2079190463562206</v>
      </c>
      <c r="Q271">
        <f t="shared" si="225"/>
        <v>-0.23318117184564258</v>
      </c>
      <c r="R271">
        <f t="shared" si="225"/>
        <v>-0.24275508606552057</v>
      </c>
      <c r="S271">
        <f t="shared" si="225"/>
        <v>-0.22841523911651637</v>
      </c>
      <c r="T271">
        <f t="shared" si="225"/>
        <v>-0.23206431622583026</v>
      </c>
      <c r="U271">
        <f t="shared" si="225"/>
        <v>-0.23574765071725937</v>
      </c>
      <c r="V271">
        <f t="shared" si="225"/>
        <v>-0.24380640606729537</v>
      </c>
      <c r="W271">
        <f t="shared" si="225"/>
        <v>-0.23826086991206369</v>
      </c>
      <c r="X271">
        <f t="shared" si="225"/>
        <v>-0.23701425141559293</v>
      </c>
    </row>
    <row r="272" spans="1:24" x14ac:dyDescent="0.15">
      <c r="A272">
        <v>51</v>
      </c>
      <c r="B272" s="4" t="s">
        <v>95</v>
      </c>
      <c r="D272">
        <v>0.26559417984209299</v>
      </c>
      <c r="E272">
        <v>0.20310725259699483</v>
      </c>
      <c r="F272">
        <v>0.17616067117735165</v>
      </c>
      <c r="G272">
        <v>0.2494500266701988</v>
      </c>
      <c r="H272">
        <v>0.229924173198405</v>
      </c>
      <c r="I272">
        <v>0.23669225703306915</v>
      </c>
      <c r="J272">
        <v>0.17182979580407626</v>
      </c>
      <c r="K272">
        <v>0.17721454939408171</v>
      </c>
      <c r="L272">
        <v>0.17025953912445543</v>
      </c>
      <c r="P272">
        <f t="shared" ref="P272:X272" si="226">MIN(P52:P162)</f>
        <v>-0.2079190463562206</v>
      </c>
      <c r="Q272">
        <f t="shared" si="226"/>
        <v>-0.23318117184564258</v>
      </c>
      <c r="R272">
        <f t="shared" si="226"/>
        <v>-0.24275508606552057</v>
      </c>
      <c r="S272">
        <f t="shared" si="226"/>
        <v>-0.22841523911651637</v>
      </c>
      <c r="T272">
        <f t="shared" si="226"/>
        <v>-0.23206431622583026</v>
      </c>
      <c r="U272">
        <f t="shared" si="226"/>
        <v>-0.23574765071725937</v>
      </c>
      <c r="V272">
        <f t="shared" si="226"/>
        <v>-0.24380640606729537</v>
      </c>
      <c r="W272">
        <f t="shared" si="226"/>
        <v>-0.23826086991206369</v>
      </c>
      <c r="X272">
        <f t="shared" si="226"/>
        <v>-0.23701425141559293</v>
      </c>
    </row>
    <row r="273" spans="1:24" x14ac:dyDescent="0.15">
      <c r="A273">
        <v>52</v>
      </c>
      <c r="B273" s="4" t="s">
        <v>544</v>
      </c>
      <c r="D273">
        <v>0.26559417984209299</v>
      </c>
      <c r="E273">
        <v>0.20310725259699483</v>
      </c>
      <c r="F273">
        <v>0.17616067117735165</v>
      </c>
      <c r="G273">
        <v>0.2494500266701988</v>
      </c>
      <c r="H273">
        <v>0.229924173198405</v>
      </c>
      <c r="I273">
        <v>0.23669225703306915</v>
      </c>
      <c r="J273">
        <v>0.17182979580407626</v>
      </c>
      <c r="K273">
        <v>0.17721454939408171</v>
      </c>
      <c r="L273">
        <v>0.17025953912445543</v>
      </c>
      <c r="P273">
        <f t="shared" ref="P273:X273" si="227">MIN(P53:P163)</f>
        <v>-0.2079190463562206</v>
      </c>
      <c r="Q273">
        <f t="shared" si="227"/>
        <v>-0.23318117184564258</v>
      </c>
      <c r="R273">
        <f t="shared" si="227"/>
        <v>-0.24275508606552057</v>
      </c>
      <c r="S273">
        <f t="shared" si="227"/>
        <v>-0.22841523911651637</v>
      </c>
      <c r="T273">
        <f t="shared" si="227"/>
        <v>-0.23206431622583026</v>
      </c>
      <c r="U273">
        <f t="shared" si="227"/>
        <v>-0.23574765071725937</v>
      </c>
      <c r="V273">
        <f t="shared" si="227"/>
        <v>-0.24380640606729537</v>
      </c>
      <c r="W273">
        <f t="shared" si="227"/>
        <v>-0.23826086991206369</v>
      </c>
      <c r="X273">
        <f t="shared" si="227"/>
        <v>-0.23701425141559293</v>
      </c>
    </row>
    <row r="274" spans="1:24" x14ac:dyDescent="0.15">
      <c r="A274">
        <v>53</v>
      </c>
      <c r="B274" s="4" t="s">
        <v>436</v>
      </c>
      <c r="D274">
        <v>0.26559417984209299</v>
      </c>
      <c r="E274">
        <v>0.20310725259699483</v>
      </c>
      <c r="F274">
        <v>0.17616067117735165</v>
      </c>
      <c r="G274">
        <v>0.2494500266701988</v>
      </c>
      <c r="H274">
        <v>0.229924173198405</v>
      </c>
      <c r="I274">
        <v>0.23669225703306915</v>
      </c>
      <c r="J274">
        <v>0.17182979580407626</v>
      </c>
      <c r="K274">
        <v>0.17721454939408171</v>
      </c>
      <c r="L274">
        <v>0.17025953912445543</v>
      </c>
      <c r="P274">
        <f t="shared" ref="P274:X274" si="228">MIN(P54:P164)</f>
        <v>-0.2079190463562206</v>
      </c>
      <c r="Q274">
        <f t="shared" si="228"/>
        <v>-0.23318117184564258</v>
      </c>
      <c r="R274">
        <f t="shared" si="228"/>
        <v>-0.24275508606552057</v>
      </c>
      <c r="S274">
        <f t="shared" si="228"/>
        <v>-0.22841523911651637</v>
      </c>
      <c r="T274">
        <f t="shared" si="228"/>
        <v>-0.23206431622583026</v>
      </c>
      <c r="U274">
        <f t="shared" si="228"/>
        <v>-0.23574765071725937</v>
      </c>
      <c r="V274">
        <f t="shared" si="228"/>
        <v>-0.24380640606729537</v>
      </c>
      <c r="W274">
        <f t="shared" si="228"/>
        <v>-0.23826086991206369</v>
      </c>
      <c r="X274">
        <f t="shared" si="228"/>
        <v>-0.23701425141559293</v>
      </c>
    </row>
    <row r="275" spans="1:24" x14ac:dyDescent="0.15">
      <c r="A275">
        <v>54</v>
      </c>
      <c r="B275" s="4" t="s">
        <v>63</v>
      </c>
      <c r="D275">
        <v>0.26559417984209299</v>
      </c>
      <c r="E275">
        <v>0.20310725259699483</v>
      </c>
      <c r="F275">
        <v>0.17616067117735165</v>
      </c>
      <c r="G275">
        <v>0.2494500266701988</v>
      </c>
      <c r="H275">
        <v>0.229924173198405</v>
      </c>
      <c r="I275">
        <v>0.23669225703306915</v>
      </c>
      <c r="J275">
        <v>0.17182979580407626</v>
      </c>
      <c r="K275">
        <v>0.17721454939408171</v>
      </c>
      <c r="L275">
        <v>0.17025953912445543</v>
      </c>
      <c r="P275">
        <f t="shared" ref="P275:X275" si="229">MIN(P55:P165)</f>
        <v>-0.2079190463562206</v>
      </c>
      <c r="Q275">
        <f t="shared" si="229"/>
        <v>-0.23318117184564258</v>
      </c>
      <c r="R275">
        <f t="shared" si="229"/>
        <v>-0.24275508606552057</v>
      </c>
      <c r="S275">
        <f t="shared" si="229"/>
        <v>-0.22841523911651637</v>
      </c>
      <c r="T275">
        <f t="shared" si="229"/>
        <v>-0.23206431622583026</v>
      </c>
      <c r="U275">
        <f t="shared" si="229"/>
        <v>-0.23574765071725937</v>
      </c>
      <c r="V275">
        <f t="shared" si="229"/>
        <v>-0.24380640606729537</v>
      </c>
      <c r="W275">
        <f t="shared" si="229"/>
        <v>-0.23826086991206369</v>
      </c>
      <c r="X275">
        <f t="shared" si="229"/>
        <v>-0.23701425141559293</v>
      </c>
    </row>
    <row r="276" spans="1:24" x14ac:dyDescent="0.15">
      <c r="A276">
        <v>55</v>
      </c>
      <c r="B276" s="4" t="s">
        <v>548</v>
      </c>
      <c r="D276">
        <v>0.26559417984209299</v>
      </c>
      <c r="E276">
        <v>0.20310725259699483</v>
      </c>
      <c r="F276">
        <v>0.17616067117735165</v>
      </c>
      <c r="G276">
        <v>0.2494500266701988</v>
      </c>
      <c r="H276">
        <v>0.229924173198405</v>
      </c>
      <c r="I276">
        <v>0.23669225703306915</v>
      </c>
      <c r="J276">
        <v>0.17182979580407626</v>
      </c>
      <c r="K276">
        <v>0.17721454939408171</v>
      </c>
      <c r="L276">
        <v>0.17025953912445543</v>
      </c>
      <c r="P276">
        <f t="shared" ref="P276:X276" si="230">MIN(P56:P166)</f>
        <v>-0.2079190463562206</v>
      </c>
      <c r="Q276">
        <f t="shared" si="230"/>
        <v>-0.23318117184564258</v>
      </c>
      <c r="R276">
        <f t="shared" si="230"/>
        <v>-0.24275508606552057</v>
      </c>
      <c r="S276">
        <f t="shared" si="230"/>
        <v>-0.22841523911651637</v>
      </c>
      <c r="T276">
        <f t="shared" si="230"/>
        <v>-0.23206431622583026</v>
      </c>
      <c r="U276">
        <f t="shared" si="230"/>
        <v>-0.23574765071725937</v>
      </c>
      <c r="V276">
        <f t="shared" si="230"/>
        <v>-0.24380640606729537</v>
      </c>
      <c r="W276">
        <f t="shared" si="230"/>
        <v>-0.23826086991206369</v>
      </c>
      <c r="X276">
        <f t="shared" si="230"/>
        <v>-0.23701425141559293</v>
      </c>
    </row>
    <row r="277" spans="1:24" x14ac:dyDescent="0.15">
      <c r="A277">
        <v>56</v>
      </c>
      <c r="B277" s="4" t="s">
        <v>540</v>
      </c>
      <c r="D277">
        <v>0.26559417984209299</v>
      </c>
      <c r="E277">
        <v>0.20310725259699483</v>
      </c>
      <c r="F277">
        <v>0.17616067117735165</v>
      </c>
      <c r="G277">
        <v>0.2494500266701988</v>
      </c>
      <c r="H277">
        <v>0.229924173198405</v>
      </c>
      <c r="I277">
        <v>0.23669225703306915</v>
      </c>
      <c r="J277">
        <v>0.17182979580407626</v>
      </c>
      <c r="K277">
        <v>0.17721454939408171</v>
      </c>
      <c r="L277">
        <v>0.17025953912445543</v>
      </c>
      <c r="P277">
        <f t="shared" ref="P277:X277" si="231">MIN(P57:P167)</f>
        <v>-0.2079190463562206</v>
      </c>
      <c r="Q277">
        <f t="shared" si="231"/>
        <v>-0.23318117184564258</v>
      </c>
      <c r="R277">
        <f t="shared" si="231"/>
        <v>-0.24275508606552057</v>
      </c>
      <c r="S277">
        <f t="shared" si="231"/>
        <v>-0.22841523911651637</v>
      </c>
      <c r="T277">
        <f t="shared" si="231"/>
        <v>-0.23206431622583026</v>
      </c>
      <c r="U277">
        <f t="shared" si="231"/>
        <v>-0.23574765071725937</v>
      </c>
      <c r="V277">
        <f t="shared" si="231"/>
        <v>-0.24380640606729537</v>
      </c>
      <c r="W277">
        <f t="shared" si="231"/>
        <v>-0.23826086991206369</v>
      </c>
      <c r="X277">
        <f t="shared" si="231"/>
        <v>-0.23701425141559293</v>
      </c>
    </row>
    <row r="278" spans="1:24" x14ac:dyDescent="0.15">
      <c r="A278">
        <v>57</v>
      </c>
      <c r="B278" s="4" t="s">
        <v>557</v>
      </c>
      <c r="D278">
        <v>0.26559417984209299</v>
      </c>
      <c r="E278">
        <v>0.20310725259699483</v>
      </c>
      <c r="F278">
        <v>0.17616067117735165</v>
      </c>
      <c r="G278">
        <v>0.2494500266701988</v>
      </c>
      <c r="H278">
        <v>0.229924173198405</v>
      </c>
      <c r="I278">
        <v>0.23669225703306915</v>
      </c>
      <c r="J278">
        <v>0.17182979580407626</v>
      </c>
      <c r="K278">
        <v>0.17721454939408171</v>
      </c>
      <c r="L278">
        <v>0.17025953912445543</v>
      </c>
      <c r="P278">
        <f t="shared" ref="P278:X278" si="232">MIN(P58:P168)</f>
        <v>-0.2079190463562206</v>
      </c>
      <c r="Q278">
        <f t="shared" si="232"/>
        <v>-0.23318117184564258</v>
      </c>
      <c r="R278">
        <f t="shared" si="232"/>
        <v>-0.24275508606552057</v>
      </c>
      <c r="S278">
        <f t="shared" si="232"/>
        <v>-0.22841523911651637</v>
      </c>
      <c r="T278">
        <f t="shared" si="232"/>
        <v>-0.23206431622583026</v>
      </c>
      <c r="U278">
        <f t="shared" si="232"/>
        <v>-0.23574765071725937</v>
      </c>
      <c r="V278">
        <f t="shared" si="232"/>
        <v>-0.24380640606729537</v>
      </c>
      <c r="W278">
        <f t="shared" si="232"/>
        <v>-0.23826086991206369</v>
      </c>
      <c r="X278">
        <f t="shared" si="232"/>
        <v>-0.23701425141559293</v>
      </c>
    </row>
    <row r="279" spans="1:24" x14ac:dyDescent="0.15">
      <c r="A279">
        <v>58</v>
      </c>
      <c r="B279" s="4" t="s">
        <v>200</v>
      </c>
      <c r="D279">
        <v>0.26559417984209299</v>
      </c>
      <c r="E279">
        <v>0.20310725259699483</v>
      </c>
      <c r="F279">
        <v>0.17616067117735165</v>
      </c>
      <c r="G279">
        <v>0.2494500266701988</v>
      </c>
      <c r="H279">
        <v>0.229924173198405</v>
      </c>
      <c r="I279">
        <v>0.23669225703306915</v>
      </c>
      <c r="J279">
        <v>0.17182979580407626</v>
      </c>
      <c r="K279">
        <v>0.17721454939408171</v>
      </c>
      <c r="L279">
        <v>0.17025953912445543</v>
      </c>
      <c r="P279">
        <f t="shared" ref="P279:X279" si="233">MIN(P59:P169)</f>
        <v>-0.2079190463562206</v>
      </c>
      <c r="Q279">
        <f t="shared" si="233"/>
        <v>-0.23318117184564258</v>
      </c>
      <c r="R279">
        <f t="shared" si="233"/>
        <v>-0.24275508606552057</v>
      </c>
      <c r="S279">
        <f t="shared" si="233"/>
        <v>-0.22841523911651637</v>
      </c>
      <c r="T279">
        <f t="shared" si="233"/>
        <v>-0.23206431622583026</v>
      </c>
      <c r="U279">
        <f t="shared" si="233"/>
        <v>-0.23574765071725937</v>
      </c>
      <c r="V279">
        <f t="shared" si="233"/>
        <v>-0.24380640606729537</v>
      </c>
      <c r="W279">
        <f t="shared" si="233"/>
        <v>-0.23826086991206369</v>
      </c>
      <c r="X279">
        <f t="shared" si="233"/>
        <v>-0.23701425141559293</v>
      </c>
    </row>
    <row r="280" spans="1:24" x14ac:dyDescent="0.15">
      <c r="A280">
        <v>59</v>
      </c>
      <c r="B280" s="4" t="s">
        <v>332</v>
      </c>
      <c r="D280">
        <v>0.26559417984209299</v>
      </c>
      <c r="E280">
        <v>0.20310725259699483</v>
      </c>
      <c r="F280">
        <v>0.17616067117735165</v>
      </c>
      <c r="G280">
        <v>0.2494500266701988</v>
      </c>
      <c r="H280">
        <v>0.229924173198405</v>
      </c>
      <c r="I280">
        <v>0.23669225703306915</v>
      </c>
      <c r="J280">
        <v>0.17182979580407626</v>
      </c>
      <c r="K280">
        <v>0.17721454939408171</v>
      </c>
      <c r="L280">
        <v>0.17025953912445543</v>
      </c>
      <c r="P280">
        <f t="shared" ref="P280:X280" si="234">MIN(P60:P170)</f>
        <v>-0.2079190463562206</v>
      </c>
      <c r="Q280">
        <f t="shared" si="234"/>
        <v>-0.23318117184564258</v>
      </c>
      <c r="R280">
        <f t="shared" si="234"/>
        <v>-0.24275508606552057</v>
      </c>
      <c r="S280">
        <f t="shared" si="234"/>
        <v>-0.22841523911651637</v>
      </c>
      <c r="T280">
        <f t="shared" si="234"/>
        <v>-0.23206431622583026</v>
      </c>
      <c r="U280">
        <f t="shared" si="234"/>
        <v>-0.23574765071725937</v>
      </c>
      <c r="V280">
        <f t="shared" si="234"/>
        <v>-0.24380640606729537</v>
      </c>
      <c r="W280">
        <f t="shared" si="234"/>
        <v>-0.23826086991206369</v>
      </c>
      <c r="X280">
        <f t="shared" si="234"/>
        <v>-0.23701425141559293</v>
      </c>
    </row>
    <row r="281" spans="1:24" x14ac:dyDescent="0.15">
      <c r="A281">
        <v>60</v>
      </c>
      <c r="B281" s="4" t="s">
        <v>314</v>
      </c>
      <c r="D281">
        <v>0.26559417984209299</v>
      </c>
      <c r="E281">
        <v>0.20310725259699483</v>
      </c>
      <c r="F281">
        <v>0.17616067117735165</v>
      </c>
      <c r="G281">
        <v>0.2494500266701988</v>
      </c>
      <c r="H281">
        <v>0.229924173198405</v>
      </c>
      <c r="I281">
        <v>0.23669225703306915</v>
      </c>
      <c r="J281">
        <v>0.17182979580407626</v>
      </c>
      <c r="K281">
        <v>0.17721454939408171</v>
      </c>
      <c r="L281">
        <v>0.17025953912445543</v>
      </c>
      <c r="P281">
        <f t="shared" ref="P281:X281" si="235">MIN(P61:P171)</f>
        <v>-0.2079190463562206</v>
      </c>
      <c r="Q281">
        <f t="shared" si="235"/>
        <v>-0.23318117184564258</v>
      </c>
      <c r="R281">
        <f t="shared" si="235"/>
        <v>-0.24275508606552057</v>
      </c>
      <c r="S281">
        <f t="shared" si="235"/>
        <v>-0.22841523911651637</v>
      </c>
      <c r="T281">
        <f t="shared" si="235"/>
        <v>-0.23206431622583026</v>
      </c>
      <c r="U281">
        <f t="shared" si="235"/>
        <v>-0.23574765071725937</v>
      </c>
      <c r="V281">
        <f t="shared" si="235"/>
        <v>-0.24380640606729537</v>
      </c>
      <c r="W281">
        <f t="shared" si="235"/>
        <v>-0.23826086991206369</v>
      </c>
      <c r="X281">
        <f t="shared" si="235"/>
        <v>-0.23701425141559293</v>
      </c>
    </row>
    <row r="282" spans="1:24" x14ac:dyDescent="0.15">
      <c r="A282">
        <v>61</v>
      </c>
      <c r="B282" s="4" t="s">
        <v>218</v>
      </c>
      <c r="D282">
        <v>0.26559417984209299</v>
      </c>
      <c r="E282">
        <v>0.20310725259699483</v>
      </c>
      <c r="F282">
        <v>0.17616067117735165</v>
      </c>
      <c r="G282">
        <v>0.2494500266701988</v>
      </c>
      <c r="H282">
        <v>0.229924173198405</v>
      </c>
      <c r="I282">
        <v>0.23669225703306915</v>
      </c>
      <c r="J282">
        <v>0.17182979580407626</v>
      </c>
      <c r="K282">
        <v>0.17721454939408171</v>
      </c>
      <c r="L282">
        <v>0.17025953912445543</v>
      </c>
      <c r="P282">
        <f t="shared" ref="P282:X282" si="236">MIN(P62:P172)</f>
        <v>-0.2079190463562206</v>
      </c>
      <c r="Q282">
        <f t="shared" si="236"/>
        <v>-0.23318117184564258</v>
      </c>
      <c r="R282">
        <f t="shared" si="236"/>
        <v>-0.24275508606552057</v>
      </c>
      <c r="S282">
        <f t="shared" si="236"/>
        <v>-0.22841523911651637</v>
      </c>
      <c r="T282">
        <f t="shared" si="236"/>
        <v>-0.23206431622583026</v>
      </c>
      <c r="U282">
        <f t="shared" si="236"/>
        <v>-0.23574765071725937</v>
      </c>
      <c r="V282">
        <f t="shared" si="236"/>
        <v>-0.24380640606729537</v>
      </c>
      <c r="W282">
        <f t="shared" si="236"/>
        <v>-0.23826086991206369</v>
      </c>
      <c r="X282">
        <f t="shared" si="236"/>
        <v>-0.23701425141559293</v>
      </c>
    </row>
    <row r="283" spans="1:24" x14ac:dyDescent="0.15">
      <c r="A283">
        <v>62</v>
      </c>
      <c r="B283" s="4" t="s">
        <v>316</v>
      </c>
      <c r="D283">
        <v>0.26559417984209299</v>
      </c>
      <c r="E283">
        <v>0.20310725259699483</v>
      </c>
      <c r="F283">
        <v>0.17616067117735165</v>
      </c>
      <c r="G283">
        <v>0.2494500266701988</v>
      </c>
      <c r="H283">
        <v>0.229924173198405</v>
      </c>
      <c r="I283">
        <v>0.23669225703306915</v>
      </c>
      <c r="J283">
        <v>0.17182979580407626</v>
      </c>
      <c r="K283">
        <v>0.17721454939408171</v>
      </c>
      <c r="L283">
        <v>0.17025953912445543</v>
      </c>
      <c r="P283">
        <f t="shared" ref="P283:X283" si="237">MIN(P63:P173)</f>
        <v>-0.2079190463562206</v>
      </c>
      <c r="Q283">
        <f t="shared" si="237"/>
        <v>-0.23318117184564258</v>
      </c>
      <c r="R283">
        <f t="shared" si="237"/>
        <v>-0.24275508606552057</v>
      </c>
      <c r="S283">
        <f t="shared" si="237"/>
        <v>-0.22841523911651637</v>
      </c>
      <c r="T283">
        <f t="shared" si="237"/>
        <v>-0.23206431622583026</v>
      </c>
      <c r="U283">
        <f t="shared" si="237"/>
        <v>-0.23574765071725937</v>
      </c>
      <c r="V283">
        <f t="shared" si="237"/>
        <v>-0.24380640606729537</v>
      </c>
      <c r="W283">
        <f t="shared" si="237"/>
        <v>-0.23826086991206369</v>
      </c>
      <c r="X283">
        <f t="shared" si="237"/>
        <v>-0.23701425141559293</v>
      </c>
    </row>
    <row r="284" spans="1:24" x14ac:dyDescent="0.15">
      <c r="A284">
        <v>63</v>
      </c>
      <c r="B284" s="4" t="s">
        <v>409</v>
      </c>
      <c r="D284">
        <v>0.26559417984209299</v>
      </c>
      <c r="E284">
        <v>0.20310725259699483</v>
      </c>
      <c r="F284">
        <v>0.17616067117735165</v>
      </c>
      <c r="G284">
        <v>0.2494500266701988</v>
      </c>
      <c r="H284">
        <v>0.229924173198405</v>
      </c>
      <c r="I284">
        <v>0.23669225703306915</v>
      </c>
      <c r="J284">
        <v>0.17182979580407626</v>
      </c>
      <c r="K284">
        <v>0.17721454939408171</v>
      </c>
      <c r="L284">
        <v>0.17025953912445543</v>
      </c>
      <c r="P284">
        <f t="shared" ref="P284:X284" si="238">MIN(P64:P174)</f>
        <v>-0.2079190463562206</v>
      </c>
      <c r="Q284">
        <f t="shared" si="238"/>
        <v>-0.23318117184564258</v>
      </c>
      <c r="R284">
        <f t="shared" si="238"/>
        <v>-0.24275508606552057</v>
      </c>
      <c r="S284">
        <f t="shared" si="238"/>
        <v>-0.22841523911651637</v>
      </c>
      <c r="T284">
        <f t="shared" si="238"/>
        <v>-0.23206431622583026</v>
      </c>
      <c r="U284">
        <f t="shared" si="238"/>
        <v>-0.23574765071725937</v>
      </c>
      <c r="V284">
        <f t="shared" si="238"/>
        <v>-0.24380640606729537</v>
      </c>
      <c r="W284">
        <f t="shared" si="238"/>
        <v>-0.23826086991206369</v>
      </c>
      <c r="X284">
        <f t="shared" si="238"/>
        <v>-0.23701425141559293</v>
      </c>
    </row>
    <row r="285" spans="1:24" x14ac:dyDescent="0.15">
      <c r="A285">
        <v>64</v>
      </c>
      <c r="B285" s="4" t="s">
        <v>337</v>
      </c>
      <c r="D285">
        <v>0.26559417984209299</v>
      </c>
      <c r="E285">
        <v>0.20310725259699483</v>
      </c>
      <c r="F285">
        <v>0.17616067117735165</v>
      </c>
      <c r="G285">
        <v>0.2494500266701988</v>
      </c>
      <c r="H285">
        <v>0.229924173198405</v>
      </c>
      <c r="I285">
        <v>0.23669225703306915</v>
      </c>
      <c r="J285">
        <v>0.17182979580407626</v>
      </c>
      <c r="K285">
        <v>0.17721454939408171</v>
      </c>
      <c r="L285">
        <v>0.17025953912445543</v>
      </c>
      <c r="P285">
        <f t="shared" ref="P285:X285" si="239">MIN(P65:P175)</f>
        <v>-0.2079190463562206</v>
      </c>
      <c r="Q285">
        <f t="shared" si="239"/>
        <v>-0.23318117184564258</v>
      </c>
      <c r="R285">
        <f t="shared" si="239"/>
        <v>-0.24275508606552057</v>
      </c>
      <c r="S285">
        <f t="shared" si="239"/>
        <v>-0.22841523911651637</v>
      </c>
      <c r="T285">
        <f t="shared" si="239"/>
        <v>-0.23206431622583026</v>
      </c>
      <c r="U285">
        <f t="shared" si="239"/>
        <v>-0.23574765071725937</v>
      </c>
      <c r="V285">
        <f t="shared" si="239"/>
        <v>-0.24380640606729537</v>
      </c>
      <c r="W285">
        <f t="shared" si="239"/>
        <v>-0.23826086991206369</v>
      </c>
      <c r="X285">
        <f t="shared" si="239"/>
        <v>-0.23701425141559293</v>
      </c>
    </row>
    <row r="286" spans="1:24" x14ac:dyDescent="0.15">
      <c r="A286">
        <v>65</v>
      </c>
      <c r="B286" s="4" t="s">
        <v>259</v>
      </c>
      <c r="D286">
        <v>0.26559417984209299</v>
      </c>
      <c r="E286">
        <v>0.20310725259699483</v>
      </c>
      <c r="F286">
        <v>0.17616067117735165</v>
      </c>
      <c r="G286">
        <v>0.2494500266701988</v>
      </c>
      <c r="H286">
        <v>0.229924173198405</v>
      </c>
      <c r="I286">
        <v>0.23669225703306915</v>
      </c>
      <c r="J286">
        <v>0.17182979580407626</v>
      </c>
      <c r="K286">
        <v>0.17721454939408171</v>
      </c>
      <c r="L286">
        <v>0.17025953912445543</v>
      </c>
      <c r="P286">
        <f t="shared" ref="P286:X286" si="240">MIN(P66:P176)</f>
        <v>-0.2079190463562206</v>
      </c>
      <c r="Q286">
        <f t="shared" si="240"/>
        <v>-0.23318117184564258</v>
      </c>
      <c r="R286">
        <f t="shared" si="240"/>
        <v>-0.24275508606552057</v>
      </c>
      <c r="S286">
        <f t="shared" si="240"/>
        <v>-0.22841523911651637</v>
      </c>
      <c r="T286">
        <f t="shared" si="240"/>
        <v>-0.23206431622583026</v>
      </c>
      <c r="U286">
        <f t="shared" si="240"/>
        <v>-0.23574765071725937</v>
      </c>
      <c r="V286">
        <f t="shared" si="240"/>
        <v>-0.24380640606729537</v>
      </c>
      <c r="W286">
        <f t="shared" si="240"/>
        <v>-0.23826086991206369</v>
      </c>
      <c r="X286">
        <f t="shared" si="240"/>
        <v>-0.23701425141559293</v>
      </c>
    </row>
    <row r="287" spans="1:24" x14ac:dyDescent="0.15">
      <c r="A287">
        <v>66</v>
      </c>
      <c r="B287" s="4" t="s">
        <v>43</v>
      </c>
      <c r="D287">
        <v>0.26559417984209299</v>
      </c>
      <c r="E287">
        <v>0.20310725259699483</v>
      </c>
      <c r="F287">
        <v>0.17616067117735165</v>
      </c>
      <c r="G287">
        <v>0.2494500266701988</v>
      </c>
      <c r="H287">
        <v>0.229924173198405</v>
      </c>
      <c r="I287">
        <v>0.23669225703306915</v>
      </c>
      <c r="J287">
        <v>0.17182979580407626</v>
      </c>
      <c r="K287">
        <v>0.17721454939408171</v>
      </c>
      <c r="L287">
        <v>0.17025953912445543</v>
      </c>
      <c r="P287">
        <f t="shared" ref="P287:X287" si="241">MIN(P67:P177)</f>
        <v>-0.2079190463562206</v>
      </c>
      <c r="Q287">
        <f t="shared" si="241"/>
        <v>-0.23318117184564258</v>
      </c>
      <c r="R287">
        <f t="shared" si="241"/>
        <v>-0.24275508606552057</v>
      </c>
      <c r="S287">
        <f t="shared" si="241"/>
        <v>-0.22841523911651637</v>
      </c>
      <c r="T287">
        <f t="shared" si="241"/>
        <v>-0.23206431622583026</v>
      </c>
      <c r="U287">
        <f t="shared" si="241"/>
        <v>-0.23574765071725937</v>
      </c>
      <c r="V287">
        <f t="shared" si="241"/>
        <v>-0.24380640606729537</v>
      </c>
      <c r="W287">
        <f t="shared" si="241"/>
        <v>-0.23826086991206369</v>
      </c>
      <c r="X287">
        <f t="shared" si="241"/>
        <v>-0.23701425141559293</v>
      </c>
    </row>
    <row r="288" spans="1:24" x14ac:dyDescent="0.15">
      <c r="A288">
        <v>67</v>
      </c>
      <c r="B288" s="4" t="s">
        <v>177</v>
      </c>
      <c r="D288">
        <v>0.26559417984209299</v>
      </c>
      <c r="E288">
        <v>0.20310725259699483</v>
      </c>
      <c r="F288">
        <v>0.17616067117735165</v>
      </c>
      <c r="G288">
        <v>0.2494500266701988</v>
      </c>
      <c r="H288">
        <v>0.229924173198405</v>
      </c>
      <c r="I288">
        <v>0.23669225703306915</v>
      </c>
      <c r="J288">
        <v>0.17182979580407626</v>
      </c>
      <c r="K288">
        <v>0.17721454939408171</v>
      </c>
      <c r="L288">
        <v>0.17025953912445543</v>
      </c>
      <c r="P288">
        <f t="shared" ref="P288:X288" si="242">MIN(P68:P178)</f>
        <v>-0.2079190463562206</v>
      </c>
      <c r="Q288">
        <f t="shared" si="242"/>
        <v>-0.23318117184564258</v>
      </c>
      <c r="R288">
        <f t="shared" si="242"/>
        <v>-0.24275508606552057</v>
      </c>
      <c r="S288">
        <f t="shared" si="242"/>
        <v>-0.22841523911651637</v>
      </c>
      <c r="T288">
        <f t="shared" si="242"/>
        <v>-0.23206431622583026</v>
      </c>
      <c r="U288">
        <f t="shared" si="242"/>
        <v>-0.23574765071725937</v>
      </c>
      <c r="V288">
        <f t="shared" si="242"/>
        <v>-0.24380640606729537</v>
      </c>
      <c r="W288">
        <f t="shared" si="242"/>
        <v>-0.23826086991206369</v>
      </c>
      <c r="X288">
        <f t="shared" si="242"/>
        <v>-0.23701425141559293</v>
      </c>
    </row>
    <row r="289" spans="1:24" x14ac:dyDescent="0.15">
      <c r="A289">
        <v>68</v>
      </c>
      <c r="B289" s="4" t="s">
        <v>303</v>
      </c>
      <c r="D289">
        <v>0.26559417984209299</v>
      </c>
      <c r="E289">
        <v>0.20310725259699483</v>
      </c>
      <c r="F289">
        <v>0.17616067117735165</v>
      </c>
      <c r="G289">
        <v>0.2494500266701988</v>
      </c>
      <c r="H289">
        <v>0.229924173198405</v>
      </c>
      <c r="I289">
        <v>0.23669225703306915</v>
      </c>
      <c r="J289">
        <v>0.17182979580407626</v>
      </c>
      <c r="K289">
        <v>0.17721454939408171</v>
      </c>
      <c r="L289">
        <v>0.17025953912445543</v>
      </c>
      <c r="P289">
        <f t="shared" ref="P289:X289" si="243">MIN(P69:P179)</f>
        <v>-0.2079190463562206</v>
      </c>
      <c r="Q289">
        <f t="shared" si="243"/>
        <v>-0.23318117184564258</v>
      </c>
      <c r="R289">
        <f t="shared" si="243"/>
        <v>-0.24275508606552057</v>
      </c>
      <c r="S289">
        <f t="shared" si="243"/>
        <v>-0.22841523911651637</v>
      </c>
      <c r="T289">
        <f t="shared" si="243"/>
        <v>-0.23206431622583026</v>
      </c>
      <c r="U289">
        <f t="shared" si="243"/>
        <v>-0.23574765071725937</v>
      </c>
      <c r="V289">
        <f t="shared" si="243"/>
        <v>-0.24380640606729537</v>
      </c>
      <c r="W289">
        <f t="shared" si="243"/>
        <v>-0.23826086991206369</v>
      </c>
      <c r="X289">
        <f t="shared" si="243"/>
        <v>-0.23701425141559293</v>
      </c>
    </row>
    <row r="290" spans="1:24" x14ac:dyDescent="0.15">
      <c r="A290">
        <v>69</v>
      </c>
      <c r="B290" s="4" t="s">
        <v>25</v>
      </c>
      <c r="D290">
        <v>0.26559417984209299</v>
      </c>
      <c r="E290">
        <v>0.20310725259699483</v>
      </c>
      <c r="F290">
        <v>0.17616067117735165</v>
      </c>
      <c r="G290">
        <v>0.2494500266701988</v>
      </c>
      <c r="H290">
        <v>0.229924173198405</v>
      </c>
      <c r="I290">
        <v>0.23669225703306915</v>
      </c>
      <c r="J290">
        <v>0.17182979580407626</v>
      </c>
      <c r="K290">
        <v>0.17721454939408171</v>
      </c>
      <c r="L290">
        <v>0.17025953912445543</v>
      </c>
      <c r="P290">
        <f t="shared" ref="P290:X290" si="244">MIN(P70:P180)</f>
        <v>-0.2079190463562206</v>
      </c>
      <c r="Q290">
        <f t="shared" si="244"/>
        <v>-0.23318117184564258</v>
      </c>
      <c r="R290">
        <f t="shared" si="244"/>
        <v>-0.24275508606552057</v>
      </c>
      <c r="S290">
        <f t="shared" si="244"/>
        <v>-0.22841523911651637</v>
      </c>
      <c r="T290">
        <f t="shared" si="244"/>
        <v>-0.23206431622583026</v>
      </c>
      <c r="U290">
        <f t="shared" si="244"/>
        <v>-0.23574765071725937</v>
      </c>
      <c r="V290">
        <f t="shared" si="244"/>
        <v>-0.24380640606729537</v>
      </c>
      <c r="W290">
        <f t="shared" si="244"/>
        <v>-0.23826086991206369</v>
      </c>
      <c r="X290">
        <f t="shared" si="244"/>
        <v>-0.23701425141559293</v>
      </c>
    </row>
    <row r="291" spans="1:24" x14ac:dyDescent="0.15">
      <c r="A291">
        <v>70</v>
      </c>
      <c r="B291" s="4" t="s">
        <v>460</v>
      </c>
      <c r="D291">
        <v>0.26559417984209299</v>
      </c>
      <c r="E291">
        <v>0.20310725259699483</v>
      </c>
      <c r="F291">
        <v>0.17616067117735165</v>
      </c>
      <c r="G291">
        <v>0.2494500266701988</v>
      </c>
      <c r="H291">
        <v>0.229924173198405</v>
      </c>
      <c r="I291">
        <v>0.23669225703306915</v>
      </c>
      <c r="J291">
        <v>0.17182979580407626</v>
      </c>
      <c r="K291">
        <v>0.17721454939408171</v>
      </c>
      <c r="L291">
        <v>0.17025953912445543</v>
      </c>
      <c r="P291">
        <f t="shared" ref="P291:X291" si="245">MIN(P71:P181)</f>
        <v>-0.2079190463562206</v>
      </c>
      <c r="Q291">
        <f t="shared" si="245"/>
        <v>-0.23318117184564258</v>
      </c>
      <c r="R291">
        <f t="shared" si="245"/>
        <v>-0.24275508606552057</v>
      </c>
      <c r="S291">
        <f t="shared" si="245"/>
        <v>-0.22841523911651637</v>
      </c>
      <c r="T291">
        <f t="shared" si="245"/>
        <v>-0.23206431622583026</v>
      </c>
      <c r="U291">
        <f t="shared" si="245"/>
        <v>-0.23574765071725937</v>
      </c>
      <c r="V291">
        <f t="shared" si="245"/>
        <v>-0.24380640606729537</v>
      </c>
      <c r="W291">
        <f t="shared" si="245"/>
        <v>-0.23826086991206369</v>
      </c>
      <c r="X291">
        <f t="shared" si="245"/>
        <v>-0.23701425141559293</v>
      </c>
    </row>
    <row r="292" spans="1:24" x14ac:dyDescent="0.15">
      <c r="A292">
        <v>71</v>
      </c>
      <c r="B292" s="4" t="s">
        <v>319</v>
      </c>
      <c r="D292">
        <v>0.26559417984209299</v>
      </c>
      <c r="E292">
        <v>0.20310725259699483</v>
      </c>
      <c r="F292">
        <v>0.17616067117735165</v>
      </c>
      <c r="G292">
        <v>0.2494500266701988</v>
      </c>
      <c r="H292">
        <v>0.229924173198405</v>
      </c>
      <c r="I292">
        <v>0.23669225703306915</v>
      </c>
      <c r="J292">
        <v>0.17182979580407626</v>
      </c>
      <c r="K292">
        <v>0.17721454939408171</v>
      </c>
      <c r="L292">
        <v>0.17025953912445543</v>
      </c>
      <c r="P292">
        <f t="shared" ref="P292:X292" si="246">MIN(P72:P182)</f>
        <v>-0.2079190463562206</v>
      </c>
      <c r="Q292">
        <f t="shared" si="246"/>
        <v>-0.23318117184564258</v>
      </c>
      <c r="R292">
        <f t="shared" si="246"/>
        <v>-0.24275508606552057</v>
      </c>
      <c r="S292">
        <f t="shared" si="246"/>
        <v>-0.22841523911651637</v>
      </c>
      <c r="T292">
        <f t="shared" si="246"/>
        <v>-0.23206431622583026</v>
      </c>
      <c r="U292">
        <f t="shared" si="246"/>
        <v>-0.23574765071725937</v>
      </c>
      <c r="V292">
        <f t="shared" si="246"/>
        <v>-0.24380640606729537</v>
      </c>
      <c r="W292">
        <f t="shared" si="246"/>
        <v>-0.23826086991206369</v>
      </c>
      <c r="X292">
        <f t="shared" si="246"/>
        <v>-0.23701425141559293</v>
      </c>
    </row>
    <row r="293" spans="1:24" x14ac:dyDescent="0.15">
      <c r="A293">
        <v>72</v>
      </c>
      <c r="B293" s="4" t="s">
        <v>158</v>
      </c>
      <c r="D293">
        <v>0.26559417984209299</v>
      </c>
      <c r="E293">
        <v>0.20310725259699483</v>
      </c>
      <c r="F293">
        <v>0.17616067117735165</v>
      </c>
      <c r="G293">
        <v>0.2494500266701988</v>
      </c>
      <c r="H293">
        <v>0.229924173198405</v>
      </c>
      <c r="I293">
        <v>0.23669225703306915</v>
      </c>
      <c r="J293">
        <v>0.17182979580407626</v>
      </c>
      <c r="K293">
        <v>0.17721454939408171</v>
      </c>
      <c r="L293">
        <v>0.17025953912445543</v>
      </c>
      <c r="P293">
        <f t="shared" ref="P293:X293" si="247">MIN(P73:P183)</f>
        <v>-0.2079190463562206</v>
      </c>
      <c r="Q293">
        <f t="shared" si="247"/>
        <v>-0.23318117184564258</v>
      </c>
      <c r="R293">
        <f t="shared" si="247"/>
        <v>-0.24275508606552057</v>
      </c>
      <c r="S293">
        <f t="shared" si="247"/>
        <v>-0.22841523911651637</v>
      </c>
      <c r="T293">
        <f t="shared" si="247"/>
        <v>-0.23206431622583026</v>
      </c>
      <c r="U293">
        <f t="shared" si="247"/>
        <v>-0.23574765071725937</v>
      </c>
      <c r="V293">
        <f t="shared" si="247"/>
        <v>-0.24380640606729537</v>
      </c>
      <c r="W293">
        <f t="shared" si="247"/>
        <v>-0.23826086991206369</v>
      </c>
      <c r="X293">
        <f t="shared" si="247"/>
        <v>-0.23701425141559293</v>
      </c>
    </row>
    <row r="294" spans="1:24" x14ac:dyDescent="0.15">
      <c r="A294">
        <v>73</v>
      </c>
      <c r="B294" s="4" t="s">
        <v>11</v>
      </c>
      <c r="D294">
        <v>0.26559417984209299</v>
      </c>
      <c r="E294">
        <v>0.20310725259699483</v>
      </c>
      <c r="F294">
        <v>0.17616067117735165</v>
      </c>
      <c r="G294">
        <v>0.2494500266701988</v>
      </c>
      <c r="H294">
        <v>0.229924173198405</v>
      </c>
      <c r="I294">
        <v>0.23669225703306915</v>
      </c>
      <c r="J294">
        <v>0.17182979580407626</v>
      </c>
      <c r="K294">
        <v>0.17721454939408171</v>
      </c>
      <c r="L294">
        <v>0.17025953912445543</v>
      </c>
      <c r="P294">
        <f t="shared" ref="P294:X294" si="248">MIN(P74:P184)</f>
        <v>-0.2079190463562206</v>
      </c>
      <c r="Q294">
        <f t="shared" si="248"/>
        <v>-0.23318117184564258</v>
      </c>
      <c r="R294">
        <f t="shared" si="248"/>
        <v>-0.24275508606552057</v>
      </c>
      <c r="S294">
        <f t="shared" si="248"/>
        <v>-0.22841523911651637</v>
      </c>
      <c r="T294">
        <f t="shared" si="248"/>
        <v>-0.23206431622583026</v>
      </c>
      <c r="U294">
        <f t="shared" si="248"/>
        <v>-0.23574765071725937</v>
      </c>
      <c r="V294">
        <f t="shared" si="248"/>
        <v>-0.24380640606729537</v>
      </c>
      <c r="W294">
        <f t="shared" si="248"/>
        <v>-0.23826086991206369</v>
      </c>
      <c r="X294">
        <f t="shared" si="248"/>
        <v>-0.23701425141559293</v>
      </c>
    </row>
    <row r="295" spans="1:24" x14ac:dyDescent="0.15">
      <c r="A295">
        <v>74</v>
      </c>
      <c r="B295" s="4" t="s">
        <v>539</v>
      </c>
      <c r="D295">
        <v>0.26559417984209299</v>
      </c>
      <c r="E295">
        <v>0.20310725259699483</v>
      </c>
      <c r="F295">
        <v>0.17616067117735165</v>
      </c>
      <c r="G295">
        <v>0.2494500266701988</v>
      </c>
      <c r="H295">
        <v>0.229924173198405</v>
      </c>
      <c r="I295">
        <v>0.23669225703306915</v>
      </c>
      <c r="J295">
        <v>0.17182979580407626</v>
      </c>
      <c r="K295">
        <v>0.17721454939408171</v>
      </c>
      <c r="L295">
        <v>0.17025953912445543</v>
      </c>
      <c r="P295">
        <f t="shared" ref="P295:X295" si="249">MIN(P75:P185)</f>
        <v>-0.2079190463562206</v>
      </c>
      <c r="Q295">
        <f t="shared" si="249"/>
        <v>-0.23318117184564258</v>
      </c>
      <c r="R295">
        <f t="shared" si="249"/>
        <v>-0.24275508606552057</v>
      </c>
      <c r="S295">
        <f t="shared" si="249"/>
        <v>-0.22841523911651637</v>
      </c>
      <c r="T295">
        <f t="shared" si="249"/>
        <v>-0.23206431622583026</v>
      </c>
      <c r="U295">
        <f t="shared" si="249"/>
        <v>-0.23574765071725937</v>
      </c>
      <c r="V295">
        <f t="shared" si="249"/>
        <v>-0.24380640606729537</v>
      </c>
      <c r="W295">
        <f t="shared" si="249"/>
        <v>-0.23826086991206369</v>
      </c>
      <c r="X295">
        <f t="shared" si="249"/>
        <v>-0.23701425141559293</v>
      </c>
    </row>
    <row r="296" spans="1:24" x14ac:dyDescent="0.15">
      <c r="A296">
        <v>75</v>
      </c>
      <c r="B296" s="4" t="s">
        <v>424</v>
      </c>
      <c r="D296">
        <v>0.26559417984209299</v>
      </c>
      <c r="E296">
        <v>0.20310725259699483</v>
      </c>
      <c r="F296">
        <v>0.17616067117735165</v>
      </c>
      <c r="G296">
        <v>0.2494500266701988</v>
      </c>
      <c r="H296">
        <v>0.229924173198405</v>
      </c>
      <c r="I296">
        <v>0.23669225703306915</v>
      </c>
      <c r="J296">
        <v>0.17182979580407626</v>
      </c>
      <c r="K296">
        <v>0.17721454939408171</v>
      </c>
      <c r="L296">
        <v>0.17025953912445543</v>
      </c>
      <c r="P296">
        <f t="shared" ref="P296:X296" si="250">MIN(P76:P186)</f>
        <v>-0.2079190463562206</v>
      </c>
      <c r="Q296">
        <f t="shared" si="250"/>
        <v>-0.23318117184564258</v>
      </c>
      <c r="R296">
        <f t="shared" si="250"/>
        <v>-0.24275508606552057</v>
      </c>
      <c r="S296">
        <f t="shared" si="250"/>
        <v>-0.22841523911651637</v>
      </c>
      <c r="T296">
        <f t="shared" si="250"/>
        <v>-0.23206431622583026</v>
      </c>
      <c r="U296">
        <f t="shared" si="250"/>
        <v>-0.23574765071725937</v>
      </c>
      <c r="V296">
        <f t="shared" si="250"/>
        <v>-0.24380640606729537</v>
      </c>
      <c r="W296">
        <f t="shared" si="250"/>
        <v>-0.23826086991206369</v>
      </c>
      <c r="X296">
        <f t="shared" si="250"/>
        <v>-0.23701425141559293</v>
      </c>
    </row>
    <row r="297" spans="1:24" x14ac:dyDescent="0.15">
      <c r="A297">
        <v>76</v>
      </c>
      <c r="B297" s="4" t="s">
        <v>458</v>
      </c>
      <c r="D297">
        <v>0.26559417984209299</v>
      </c>
      <c r="E297">
        <v>0.20310725259699483</v>
      </c>
      <c r="F297">
        <v>0.17616067117735165</v>
      </c>
      <c r="G297">
        <v>0.2494500266701988</v>
      </c>
      <c r="H297">
        <v>0.229924173198405</v>
      </c>
      <c r="I297">
        <v>0.23669225703306915</v>
      </c>
      <c r="J297">
        <v>0.17182979580407626</v>
      </c>
      <c r="K297">
        <v>0.17721454939408171</v>
      </c>
      <c r="L297">
        <v>0.17025953912445543</v>
      </c>
      <c r="P297">
        <f t="shared" ref="P297:X297" si="251">MIN(P77:P187)</f>
        <v>-0.2079190463562206</v>
      </c>
      <c r="Q297">
        <f t="shared" si="251"/>
        <v>-0.23318117184564258</v>
      </c>
      <c r="R297">
        <f t="shared" si="251"/>
        <v>-0.24275508606552057</v>
      </c>
      <c r="S297">
        <f t="shared" si="251"/>
        <v>-0.22841523911651637</v>
      </c>
      <c r="T297">
        <f t="shared" si="251"/>
        <v>-0.23206431622583026</v>
      </c>
      <c r="U297">
        <f t="shared" si="251"/>
        <v>-0.23574765071725937</v>
      </c>
      <c r="V297">
        <f t="shared" si="251"/>
        <v>-0.24380640606729537</v>
      </c>
      <c r="W297">
        <f t="shared" si="251"/>
        <v>-0.23826086991206369</v>
      </c>
      <c r="X297">
        <f t="shared" si="251"/>
        <v>-0.23701425141559293</v>
      </c>
    </row>
    <row r="298" spans="1:24" x14ac:dyDescent="0.15">
      <c r="A298">
        <v>77</v>
      </c>
      <c r="B298" s="4" t="s">
        <v>221</v>
      </c>
      <c r="D298">
        <v>0.26559417984209299</v>
      </c>
      <c r="E298">
        <v>0.20310725259699483</v>
      </c>
      <c r="F298">
        <v>0.17616067117735165</v>
      </c>
      <c r="G298">
        <v>0.2494500266701988</v>
      </c>
      <c r="H298">
        <v>0.229924173198405</v>
      </c>
      <c r="I298">
        <v>0.23669225703306915</v>
      </c>
      <c r="J298">
        <v>0.17182979580407626</v>
      </c>
      <c r="K298">
        <v>0.17721454939408171</v>
      </c>
      <c r="L298">
        <v>0.17025953912445543</v>
      </c>
      <c r="P298">
        <f t="shared" ref="P298:X298" si="252">MIN(P78:P188)</f>
        <v>-0.2079190463562206</v>
      </c>
      <c r="Q298">
        <f t="shared" si="252"/>
        <v>-0.23318117184564258</v>
      </c>
      <c r="R298">
        <f t="shared" si="252"/>
        <v>-0.24275508606552057</v>
      </c>
      <c r="S298">
        <f t="shared" si="252"/>
        <v>-0.22841523911651637</v>
      </c>
      <c r="T298">
        <f t="shared" si="252"/>
        <v>-0.23206431622583026</v>
      </c>
      <c r="U298">
        <f t="shared" si="252"/>
        <v>-0.23574765071725937</v>
      </c>
      <c r="V298">
        <f t="shared" si="252"/>
        <v>-0.24380640606729537</v>
      </c>
      <c r="W298">
        <f t="shared" si="252"/>
        <v>-0.23826086991206369</v>
      </c>
      <c r="X298">
        <f t="shared" si="252"/>
        <v>-0.23701425141559293</v>
      </c>
    </row>
    <row r="299" spans="1:24" x14ac:dyDescent="0.15">
      <c r="A299">
        <v>78</v>
      </c>
      <c r="B299" s="4" t="s">
        <v>511</v>
      </c>
      <c r="D299">
        <v>0.26559417984209299</v>
      </c>
      <c r="E299">
        <v>0.20310725259699483</v>
      </c>
      <c r="F299">
        <v>0.17616067117735165</v>
      </c>
      <c r="G299">
        <v>0.2494500266701988</v>
      </c>
      <c r="H299">
        <v>0.229924173198405</v>
      </c>
      <c r="I299">
        <v>0.23669225703306915</v>
      </c>
      <c r="J299">
        <v>0.17182979580407626</v>
      </c>
      <c r="K299">
        <v>0.17721454939408171</v>
      </c>
      <c r="L299">
        <v>0.17025953912445543</v>
      </c>
      <c r="P299">
        <f t="shared" ref="P299:X299" si="253">MIN(P79:P189)</f>
        <v>-0.2079190463562206</v>
      </c>
      <c r="Q299">
        <f t="shared" si="253"/>
        <v>-0.23318117184564258</v>
      </c>
      <c r="R299">
        <f t="shared" si="253"/>
        <v>-0.24275508606552057</v>
      </c>
      <c r="S299">
        <f t="shared" si="253"/>
        <v>-0.22841523911651637</v>
      </c>
      <c r="T299">
        <f t="shared" si="253"/>
        <v>-0.23206431622583026</v>
      </c>
      <c r="U299">
        <f t="shared" si="253"/>
        <v>-0.23574765071725937</v>
      </c>
      <c r="V299">
        <f t="shared" si="253"/>
        <v>-0.24380640606729537</v>
      </c>
      <c r="W299">
        <f t="shared" si="253"/>
        <v>-0.23826086991206369</v>
      </c>
      <c r="X299">
        <f t="shared" si="253"/>
        <v>-0.23701425141559293</v>
      </c>
    </row>
    <row r="300" spans="1:24" x14ac:dyDescent="0.15">
      <c r="A300">
        <v>79</v>
      </c>
      <c r="B300" s="4" t="s">
        <v>549</v>
      </c>
      <c r="D300">
        <v>0.26559417984209299</v>
      </c>
      <c r="E300">
        <v>0.20310725259699483</v>
      </c>
      <c r="F300">
        <v>0.17616067117735165</v>
      </c>
      <c r="G300">
        <v>0.2494500266701988</v>
      </c>
      <c r="H300">
        <v>0.229924173198405</v>
      </c>
      <c r="I300">
        <v>0.23669225703306915</v>
      </c>
      <c r="J300">
        <v>0.17182979580407626</v>
      </c>
      <c r="K300">
        <v>0.17721454939408171</v>
      </c>
      <c r="L300">
        <v>0.17025953912445543</v>
      </c>
      <c r="P300">
        <f t="shared" ref="P300:X300" si="254">MIN(P80:P190)</f>
        <v>-0.2079190463562206</v>
      </c>
      <c r="Q300">
        <f t="shared" si="254"/>
        <v>-0.23318117184564258</v>
      </c>
      <c r="R300">
        <f t="shared" si="254"/>
        <v>-0.24275508606552057</v>
      </c>
      <c r="S300">
        <f t="shared" si="254"/>
        <v>-0.22841523911651637</v>
      </c>
      <c r="T300">
        <f t="shared" si="254"/>
        <v>-0.23206431622583026</v>
      </c>
      <c r="U300">
        <f t="shared" si="254"/>
        <v>-0.23574765071725937</v>
      </c>
      <c r="V300">
        <f t="shared" si="254"/>
        <v>-0.24380640606729537</v>
      </c>
      <c r="W300">
        <f t="shared" si="254"/>
        <v>-0.23826086991206369</v>
      </c>
      <c r="X300">
        <f t="shared" si="254"/>
        <v>-0.23701425141559293</v>
      </c>
    </row>
    <row r="301" spans="1:24" x14ac:dyDescent="0.15">
      <c r="A301">
        <v>80</v>
      </c>
      <c r="B301" s="4" t="s">
        <v>408</v>
      </c>
      <c r="D301">
        <v>0.26559417984209299</v>
      </c>
      <c r="E301">
        <v>0.20310725259699483</v>
      </c>
      <c r="F301">
        <v>0.17616067117735165</v>
      </c>
      <c r="G301">
        <v>0.2494500266701988</v>
      </c>
      <c r="H301">
        <v>0.229924173198405</v>
      </c>
      <c r="I301">
        <v>0.23669225703306915</v>
      </c>
      <c r="J301">
        <v>0.17182979580407626</v>
      </c>
      <c r="K301">
        <v>0.17721454939408171</v>
      </c>
      <c r="L301">
        <v>0.17025953912445543</v>
      </c>
      <c r="P301">
        <f t="shared" ref="P301:X301" si="255">MIN(P81:P191)</f>
        <v>-0.2079190463562206</v>
      </c>
      <c r="Q301">
        <f t="shared" si="255"/>
        <v>-0.23318117184564258</v>
      </c>
      <c r="R301">
        <f t="shared" si="255"/>
        <v>-0.24275508606552057</v>
      </c>
      <c r="S301">
        <f t="shared" si="255"/>
        <v>-0.22841523911651637</v>
      </c>
      <c r="T301">
        <f t="shared" si="255"/>
        <v>-0.23206431622583026</v>
      </c>
      <c r="U301">
        <f t="shared" si="255"/>
        <v>-0.23574765071725937</v>
      </c>
      <c r="V301">
        <f t="shared" si="255"/>
        <v>-0.24380640606729537</v>
      </c>
      <c r="W301">
        <f t="shared" si="255"/>
        <v>-0.23826086991206369</v>
      </c>
      <c r="X301">
        <f t="shared" si="255"/>
        <v>-0.23701425141559293</v>
      </c>
    </row>
    <row r="302" spans="1:24" x14ac:dyDescent="0.15">
      <c r="A302">
        <v>81</v>
      </c>
      <c r="B302" s="4" t="s">
        <v>368</v>
      </c>
      <c r="D302">
        <v>0.26559417984209299</v>
      </c>
      <c r="E302">
        <v>0.20310725259699483</v>
      </c>
      <c r="F302">
        <v>0.17616067117735165</v>
      </c>
      <c r="G302">
        <v>0.2494500266701988</v>
      </c>
      <c r="H302">
        <v>0.229924173198405</v>
      </c>
      <c r="I302">
        <v>0.23669225703306915</v>
      </c>
      <c r="J302">
        <v>0.17182979580407626</v>
      </c>
      <c r="K302">
        <v>0.17721454939408171</v>
      </c>
      <c r="L302">
        <v>0.17025953912445543</v>
      </c>
      <c r="P302">
        <f t="shared" ref="P302:X302" si="256">MIN(P82:P192)</f>
        <v>-0.2079190463562206</v>
      </c>
      <c r="Q302">
        <f t="shared" si="256"/>
        <v>-0.23318117184564258</v>
      </c>
      <c r="R302">
        <f t="shared" si="256"/>
        <v>-0.24275508606552057</v>
      </c>
      <c r="S302">
        <f t="shared" si="256"/>
        <v>-0.22841523911651637</v>
      </c>
      <c r="T302">
        <f t="shared" si="256"/>
        <v>-0.23206431622583026</v>
      </c>
      <c r="U302">
        <f t="shared" si="256"/>
        <v>-0.23574765071725937</v>
      </c>
      <c r="V302">
        <f t="shared" si="256"/>
        <v>-0.24380640606729537</v>
      </c>
      <c r="W302">
        <f t="shared" si="256"/>
        <v>-0.23826086991206369</v>
      </c>
      <c r="X302">
        <f t="shared" si="256"/>
        <v>-0.23701425141559293</v>
      </c>
    </row>
    <row r="303" spans="1:24" x14ac:dyDescent="0.15">
      <c r="A303">
        <v>82</v>
      </c>
      <c r="B303" s="4" t="s">
        <v>370</v>
      </c>
      <c r="D303">
        <v>0.26559417984209299</v>
      </c>
      <c r="E303">
        <v>0.20310725259699483</v>
      </c>
      <c r="F303">
        <v>0.17616067117735165</v>
      </c>
      <c r="G303">
        <v>0.2494500266701988</v>
      </c>
      <c r="H303">
        <v>0.229924173198405</v>
      </c>
      <c r="I303">
        <v>0.23669225703306915</v>
      </c>
      <c r="J303">
        <v>0.17182979580407626</v>
      </c>
      <c r="K303">
        <v>0.17721454939408171</v>
      </c>
      <c r="L303">
        <v>0.17025953912445543</v>
      </c>
      <c r="P303">
        <f t="shared" ref="P303:X303" si="257">MIN(P83:P193)</f>
        <v>-0.2079190463562206</v>
      </c>
      <c r="Q303">
        <f t="shared" si="257"/>
        <v>-0.23318117184564258</v>
      </c>
      <c r="R303">
        <f t="shared" si="257"/>
        <v>-0.24275508606552057</v>
      </c>
      <c r="S303">
        <f t="shared" si="257"/>
        <v>-0.22841523911651637</v>
      </c>
      <c r="T303">
        <f t="shared" si="257"/>
        <v>-0.23206431622583026</v>
      </c>
      <c r="U303">
        <f t="shared" si="257"/>
        <v>-0.23574765071725937</v>
      </c>
      <c r="V303">
        <f t="shared" si="257"/>
        <v>-0.24380640606729537</v>
      </c>
      <c r="W303">
        <f t="shared" si="257"/>
        <v>-0.23826086991206369</v>
      </c>
      <c r="X303">
        <f t="shared" si="257"/>
        <v>-0.23701425141559293</v>
      </c>
    </row>
    <row r="304" spans="1:24" x14ac:dyDescent="0.15">
      <c r="A304">
        <v>83</v>
      </c>
      <c r="B304" s="4" t="s">
        <v>205</v>
      </c>
      <c r="D304">
        <v>0.26559417984209299</v>
      </c>
      <c r="E304">
        <v>0.20310725259699483</v>
      </c>
      <c r="F304">
        <v>0.17616067117735165</v>
      </c>
      <c r="G304">
        <v>0.2494500266701988</v>
      </c>
      <c r="H304">
        <v>0.229924173198405</v>
      </c>
      <c r="I304">
        <v>0.23669225703306915</v>
      </c>
      <c r="J304">
        <v>0.17182979580407626</v>
      </c>
      <c r="K304">
        <v>0.17721454939408171</v>
      </c>
      <c r="L304">
        <v>0.17025953912445543</v>
      </c>
      <c r="P304">
        <f t="shared" ref="P304:X304" si="258">MIN(P84:P194)</f>
        <v>-0.2079190463562206</v>
      </c>
      <c r="Q304">
        <f t="shared" si="258"/>
        <v>-0.23318117184564258</v>
      </c>
      <c r="R304">
        <f t="shared" si="258"/>
        <v>-0.24275508606552057</v>
      </c>
      <c r="S304">
        <f t="shared" si="258"/>
        <v>-0.22841523911651637</v>
      </c>
      <c r="T304">
        <f t="shared" si="258"/>
        <v>-0.23206431622583026</v>
      </c>
      <c r="U304">
        <f t="shared" si="258"/>
        <v>-0.23574765071725937</v>
      </c>
      <c r="V304">
        <f t="shared" si="258"/>
        <v>-0.24380640606729537</v>
      </c>
      <c r="W304">
        <f t="shared" si="258"/>
        <v>-0.23826086991206369</v>
      </c>
      <c r="X304">
        <f t="shared" si="258"/>
        <v>-0.23701425141559293</v>
      </c>
    </row>
    <row r="305" spans="1:24" x14ac:dyDescent="0.15">
      <c r="A305">
        <v>84</v>
      </c>
      <c r="B305" s="4" t="s">
        <v>55</v>
      </c>
      <c r="D305">
        <v>0.26559417984209299</v>
      </c>
      <c r="E305">
        <v>0.20310725259699483</v>
      </c>
      <c r="F305">
        <v>0.17616067117735165</v>
      </c>
      <c r="G305">
        <v>0.2494500266701988</v>
      </c>
      <c r="H305">
        <v>0.229924173198405</v>
      </c>
      <c r="I305">
        <v>0.23669225703306915</v>
      </c>
      <c r="J305">
        <v>0.17182979580407626</v>
      </c>
      <c r="K305">
        <v>0.17721454939408171</v>
      </c>
      <c r="L305">
        <v>0.17025953912445543</v>
      </c>
      <c r="P305">
        <f t="shared" ref="P305:X305" si="259">MIN(P85:P195)</f>
        <v>-0.2079190463562206</v>
      </c>
      <c r="Q305">
        <f t="shared" si="259"/>
        <v>-0.23318117184564258</v>
      </c>
      <c r="R305">
        <f t="shared" si="259"/>
        <v>-0.24275508606552057</v>
      </c>
      <c r="S305">
        <f t="shared" si="259"/>
        <v>-0.22841523911651637</v>
      </c>
      <c r="T305">
        <f t="shared" si="259"/>
        <v>-0.23206431622583026</v>
      </c>
      <c r="U305">
        <f t="shared" si="259"/>
        <v>-0.23574765071725937</v>
      </c>
      <c r="V305">
        <f t="shared" si="259"/>
        <v>-0.24380640606729537</v>
      </c>
      <c r="W305">
        <f t="shared" si="259"/>
        <v>-0.23826086991206369</v>
      </c>
      <c r="X305">
        <f t="shared" si="259"/>
        <v>-0.23701425141559293</v>
      </c>
    </row>
    <row r="306" spans="1:24" x14ac:dyDescent="0.15">
      <c r="A306">
        <v>85</v>
      </c>
      <c r="B306" s="4" t="s">
        <v>320</v>
      </c>
      <c r="D306">
        <v>0.26559417984209299</v>
      </c>
      <c r="E306">
        <v>0.20310725259699483</v>
      </c>
      <c r="F306">
        <v>0.17616067117735165</v>
      </c>
      <c r="G306">
        <v>0.2494500266701988</v>
      </c>
      <c r="H306">
        <v>0.229924173198405</v>
      </c>
      <c r="I306">
        <v>0.23669225703306915</v>
      </c>
      <c r="J306">
        <v>0.17182979580407626</v>
      </c>
      <c r="K306">
        <v>0.17721454939408171</v>
      </c>
      <c r="L306">
        <v>0.17025953912445543</v>
      </c>
      <c r="P306">
        <f t="shared" ref="P306:X306" si="260">MIN(P86:P196)</f>
        <v>-0.2079190463562206</v>
      </c>
      <c r="Q306">
        <f t="shared" si="260"/>
        <v>-0.23318117184564258</v>
      </c>
      <c r="R306">
        <f t="shared" si="260"/>
        <v>-0.24275508606552057</v>
      </c>
      <c r="S306">
        <f t="shared" si="260"/>
        <v>-0.22841523911651637</v>
      </c>
      <c r="T306">
        <f t="shared" si="260"/>
        <v>-0.23206431622583026</v>
      </c>
      <c r="U306">
        <f t="shared" si="260"/>
        <v>-0.23574765071725937</v>
      </c>
      <c r="V306">
        <f t="shared" si="260"/>
        <v>-0.24380640606729537</v>
      </c>
      <c r="W306">
        <f t="shared" si="260"/>
        <v>-0.23826086991206369</v>
      </c>
      <c r="X306">
        <f t="shared" si="260"/>
        <v>-0.23701425141559293</v>
      </c>
    </row>
    <row r="307" spans="1:24" x14ac:dyDescent="0.15">
      <c r="A307">
        <v>86</v>
      </c>
      <c r="B307" s="4" t="s">
        <v>417</v>
      </c>
      <c r="D307">
        <v>0.26559417984209299</v>
      </c>
      <c r="E307">
        <v>0.20310725259699483</v>
      </c>
      <c r="F307">
        <v>0.17616067117735165</v>
      </c>
      <c r="G307">
        <v>0.2494500266701988</v>
      </c>
      <c r="H307">
        <v>0.229924173198405</v>
      </c>
      <c r="I307">
        <v>0.23669225703306915</v>
      </c>
      <c r="J307">
        <v>0.17182979580407626</v>
      </c>
      <c r="K307">
        <v>0.17721454939408171</v>
      </c>
      <c r="L307">
        <v>0.17025953912445543</v>
      </c>
      <c r="P307">
        <f t="shared" ref="P307:X307" si="261">MIN(P87:P197)</f>
        <v>-0.2079190463562206</v>
      </c>
      <c r="Q307">
        <f t="shared" si="261"/>
        <v>-0.23318117184564258</v>
      </c>
      <c r="R307">
        <f t="shared" si="261"/>
        <v>-0.24275508606552057</v>
      </c>
      <c r="S307">
        <f t="shared" si="261"/>
        <v>-0.22841523911651637</v>
      </c>
      <c r="T307">
        <f t="shared" si="261"/>
        <v>-0.23206431622583026</v>
      </c>
      <c r="U307">
        <f t="shared" si="261"/>
        <v>-0.23574765071725937</v>
      </c>
      <c r="V307">
        <f t="shared" si="261"/>
        <v>-0.24380640606729537</v>
      </c>
      <c r="W307">
        <f t="shared" si="261"/>
        <v>-0.23826086991206369</v>
      </c>
      <c r="X307">
        <f t="shared" si="261"/>
        <v>-0.23701425141559293</v>
      </c>
    </row>
    <row r="308" spans="1:24" x14ac:dyDescent="0.15">
      <c r="A308">
        <v>87</v>
      </c>
      <c r="B308" s="4" t="s">
        <v>2</v>
      </c>
      <c r="D308">
        <v>0.26559417984209299</v>
      </c>
      <c r="E308">
        <v>0.20310725259699483</v>
      </c>
      <c r="F308">
        <v>0.17616067117735165</v>
      </c>
      <c r="G308">
        <v>0.2494500266701988</v>
      </c>
      <c r="H308">
        <v>0.229924173198405</v>
      </c>
      <c r="I308">
        <v>0.23669225703306915</v>
      </c>
      <c r="J308">
        <v>0.17182979580407626</v>
      </c>
      <c r="K308">
        <v>0.17721454939408171</v>
      </c>
      <c r="L308">
        <v>0.17025953912445543</v>
      </c>
      <c r="P308">
        <f t="shared" ref="P308:X308" si="262">MIN(P88:P198)</f>
        <v>-0.2079190463562206</v>
      </c>
      <c r="Q308">
        <f t="shared" si="262"/>
        <v>-0.23318117184564258</v>
      </c>
      <c r="R308">
        <f t="shared" si="262"/>
        <v>-0.24275508606552057</v>
      </c>
      <c r="S308">
        <f t="shared" si="262"/>
        <v>-0.22841523911651637</v>
      </c>
      <c r="T308">
        <f t="shared" si="262"/>
        <v>-0.23206431622583026</v>
      </c>
      <c r="U308">
        <f t="shared" si="262"/>
        <v>-0.23574765071725937</v>
      </c>
      <c r="V308">
        <f t="shared" si="262"/>
        <v>-0.24380640606729537</v>
      </c>
      <c r="W308">
        <f t="shared" si="262"/>
        <v>-0.23826086991206369</v>
      </c>
      <c r="X308">
        <f t="shared" si="262"/>
        <v>-0.23701425141559293</v>
      </c>
    </row>
    <row r="309" spans="1:24" x14ac:dyDescent="0.15">
      <c r="A309">
        <v>88</v>
      </c>
      <c r="B309" s="4" t="s">
        <v>198</v>
      </c>
      <c r="D309">
        <v>0.26559417984209299</v>
      </c>
      <c r="E309">
        <v>0.20310725259699483</v>
      </c>
      <c r="F309">
        <v>0.17616067117735165</v>
      </c>
      <c r="G309">
        <v>0.2494500266701988</v>
      </c>
      <c r="H309">
        <v>0.229924173198405</v>
      </c>
      <c r="I309">
        <v>0.23669225703306915</v>
      </c>
      <c r="J309">
        <v>0.17182979580407626</v>
      </c>
      <c r="K309">
        <v>0.17721454939408171</v>
      </c>
      <c r="L309">
        <v>0.17025953912445543</v>
      </c>
      <c r="P309">
        <f t="shared" ref="P309:X309" si="263">MIN(P89:P199)</f>
        <v>-0.2079190463562206</v>
      </c>
      <c r="Q309">
        <f t="shared" si="263"/>
        <v>-0.23318117184564258</v>
      </c>
      <c r="R309">
        <f t="shared" si="263"/>
        <v>-0.24275508606552057</v>
      </c>
      <c r="S309">
        <f t="shared" si="263"/>
        <v>-0.22841523911651637</v>
      </c>
      <c r="T309">
        <f t="shared" si="263"/>
        <v>-0.23206431622583026</v>
      </c>
      <c r="U309">
        <f t="shared" si="263"/>
        <v>-0.23574765071725937</v>
      </c>
      <c r="V309">
        <f t="shared" si="263"/>
        <v>-0.24380640606729537</v>
      </c>
      <c r="W309">
        <f t="shared" si="263"/>
        <v>-0.23826086991206369</v>
      </c>
      <c r="X309">
        <f t="shared" si="263"/>
        <v>-0.23701425141559293</v>
      </c>
    </row>
    <row r="310" spans="1:24" x14ac:dyDescent="0.15">
      <c r="A310">
        <v>89</v>
      </c>
      <c r="B310" s="4" t="s">
        <v>138</v>
      </c>
      <c r="D310">
        <v>0.26559417984209299</v>
      </c>
      <c r="E310">
        <v>0.20310725259699483</v>
      </c>
      <c r="F310">
        <v>0.17616067117735165</v>
      </c>
      <c r="G310">
        <v>0.2494500266701988</v>
      </c>
      <c r="H310">
        <v>0.229924173198405</v>
      </c>
      <c r="I310">
        <v>0.23669225703306915</v>
      </c>
      <c r="J310">
        <v>0.17182979580407626</v>
      </c>
      <c r="K310">
        <v>0.17721454939408171</v>
      </c>
      <c r="L310">
        <v>0.17025953912445543</v>
      </c>
      <c r="P310">
        <f t="shared" ref="P310:X310" si="264">MIN(P90:P200)</f>
        <v>-0.2079190463562206</v>
      </c>
      <c r="Q310">
        <f t="shared" si="264"/>
        <v>-0.23318117184564258</v>
      </c>
      <c r="R310">
        <f t="shared" si="264"/>
        <v>-0.24275508606552057</v>
      </c>
      <c r="S310">
        <f t="shared" si="264"/>
        <v>-0.22841523911651637</v>
      </c>
      <c r="T310">
        <f t="shared" si="264"/>
        <v>-0.23206431622583026</v>
      </c>
      <c r="U310">
        <f t="shared" si="264"/>
        <v>-0.23574765071725937</v>
      </c>
      <c r="V310">
        <f t="shared" si="264"/>
        <v>-0.24380640606729537</v>
      </c>
      <c r="W310">
        <f t="shared" si="264"/>
        <v>-0.23826086991206369</v>
      </c>
      <c r="X310">
        <f t="shared" si="264"/>
        <v>-0.23701425141559293</v>
      </c>
    </row>
    <row r="311" spans="1:24" x14ac:dyDescent="0.15">
      <c r="A311">
        <v>90</v>
      </c>
      <c r="B311" s="4" t="s">
        <v>183</v>
      </c>
      <c r="D311">
        <v>0.26559417984209299</v>
      </c>
      <c r="E311">
        <v>0.20310725259699483</v>
      </c>
      <c r="F311">
        <v>0.17616067117735165</v>
      </c>
      <c r="G311">
        <v>0.2494500266701988</v>
      </c>
      <c r="H311">
        <v>0.229924173198405</v>
      </c>
      <c r="I311">
        <v>0.23669225703306915</v>
      </c>
      <c r="J311">
        <v>0.17182979580407626</v>
      </c>
      <c r="K311">
        <v>0.17721454939408171</v>
      </c>
      <c r="L311">
        <v>0.17025953912445543</v>
      </c>
      <c r="P311">
        <f t="shared" ref="P311:X311" si="265">MIN(P91:P201)</f>
        <v>-0.2079190463562206</v>
      </c>
      <c r="Q311">
        <f t="shared" si="265"/>
        <v>-0.23318117184564258</v>
      </c>
      <c r="R311">
        <f t="shared" si="265"/>
        <v>-0.24275508606552057</v>
      </c>
      <c r="S311">
        <f t="shared" si="265"/>
        <v>-0.22841523911651637</v>
      </c>
      <c r="T311">
        <f t="shared" si="265"/>
        <v>-0.23206431622583026</v>
      </c>
      <c r="U311">
        <f t="shared" si="265"/>
        <v>-0.23574765071725937</v>
      </c>
      <c r="V311">
        <f t="shared" si="265"/>
        <v>-0.24380640606729537</v>
      </c>
      <c r="W311">
        <f t="shared" si="265"/>
        <v>-0.23826086991206369</v>
      </c>
      <c r="X311">
        <f t="shared" si="265"/>
        <v>-0.23701425141559293</v>
      </c>
    </row>
    <row r="312" spans="1:24" x14ac:dyDescent="0.15">
      <c r="A312">
        <v>91</v>
      </c>
      <c r="B312" s="4" t="s">
        <v>356</v>
      </c>
      <c r="D312">
        <v>0.26559417984209299</v>
      </c>
      <c r="E312">
        <v>0.20310725259699483</v>
      </c>
      <c r="F312">
        <v>0.17616067117735165</v>
      </c>
      <c r="G312">
        <v>0.2494500266701988</v>
      </c>
      <c r="H312">
        <v>0.229924173198405</v>
      </c>
      <c r="I312">
        <v>0.23669225703306915</v>
      </c>
      <c r="J312">
        <v>0.17182979580407626</v>
      </c>
      <c r="K312">
        <v>0.17721454939408171</v>
      </c>
      <c r="L312">
        <v>0.17025953912445543</v>
      </c>
      <c r="P312">
        <f t="shared" ref="P312:X312" si="266">MIN(P92:P202)</f>
        <v>-0.2079190463562206</v>
      </c>
      <c r="Q312">
        <f t="shared" si="266"/>
        <v>-0.23318117184564258</v>
      </c>
      <c r="R312">
        <f t="shared" si="266"/>
        <v>-0.24275508606552057</v>
      </c>
      <c r="S312">
        <f t="shared" si="266"/>
        <v>-0.22841523911651637</v>
      </c>
      <c r="T312">
        <f t="shared" si="266"/>
        <v>-0.23206431622583026</v>
      </c>
      <c r="U312">
        <f t="shared" si="266"/>
        <v>-0.23574765071725937</v>
      </c>
      <c r="V312">
        <f t="shared" si="266"/>
        <v>-0.24380640606729537</v>
      </c>
      <c r="W312">
        <f t="shared" si="266"/>
        <v>-0.23826086991206369</v>
      </c>
      <c r="X312">
        <f t="shared" si="266"/>
        <v>-0.23701425141559293</v>
      </c>
    </row>
    <row r="313" spans="1:24" x14ac:dyDescent="0.15">
      <c r="A313">
        <v>92</v>
      </c>
      <c r="B313" s="4" t="s">
        <v>24</v>
      </c>
      <c r="D313">
        <v>0.26559417984209299</v>
      </c>
      <c r="E313">
        <v>0.20310725259699483</v>
      </c>
      <c r="F313">
        <v>0.17616067117735165</v>
      </c>
      <c r="G313">
        <v>0.2494500266701988</v>
      </c>
      <c r="H313">
        <v>0.229924173198405</v>
      </c>
      <c r="I313">
        <v>0.23669225703306915</v>
      </c>
      <c r="J313">
        <v>0.17182979580407626</v>
      </c>
      <c r="K313">
        <v>0.17721454939408171</v>
      </c>
      <c r="L313">
        <v>0.17025953912445543</v>
      </c>
      <c r="P313">
        <f t="shared" ref="P313:X313" si="267">MIN(P93:P203)</f>
        <v>-0.2079190463562206</v>
      </c>
      <c r="Q313">
        <f t="shared" si="267"/>
        <v>-0.23318117184564258</v>
      </c>
      <c r="R313">
        <f t="shared" si="267"/>
        <v>-0.24275508606552057</v>
      </c>
      <c r="S313">
        <f t="shared" si="267"/>
        <v>-0.22841523911651637</v>
      </c>
      <c r="T313">
        <f t="shared" si="267"/>
        <v>-0.23206431622583026</v>
      </c>
      <c r="U313">
        <f t="shared" si="267"/>
        <v>-0.23574765071725937</v>
      </c>
      <c r="V313">
        <f t="shared" si="267"/>
        <v>-0.24380640606729537</v>
      </c>
      <c r="W313">
        <f t="shared" si="267"/>
        <v>-0.23826086991206369</v>
      </c>
      <c r="X313">
        <f t="shared" si="267"/>
        <v>-0.23701425141559293</v>
      </c>
    </row>
    <row r="314" spans="1:24" x14ac:dyDescent="0.15">
      <c r="A314">
        <v>93</v>
      </c>
      <c r="B314" s="4" t="s">
        <v>236</v>
      </c>
      <c r="D314">
        <v>0.26559417984209299</v>
      </c>
      <c r="E314">
        <v>0.20310725259699483</v>
      </c>
      <c r="F314">
        <v>0.17616067117735165</v>
      </c>
      <c r="G314">
        <v>0.2494500266701988</v>
      </c>
      <c r="H314">
        <v>0.229924173198405</v>
      </c>
      <c r="I314">
        <v>0.23669225703306915</v>
      </c>
      <c r="J314">
        <v>0.17182979580407626</v>
      </c>
      <c r="K314">
        <v>0.17721454939408171</v>
      </c>
      <c r="L314">
        <v>0.17025953912445543</v>
      </c>
      <c r="P314">
        <f t="shared" ref="P314:X314" si="268">MIN(P94:P204)</f>
        <v>-0.2079190463562206</v>
      </c>
      <c r="Q314">
        <f t="shared" si="268"/>
        <v>-0.23318117184564258</v>
      </c>
      <c r="R314">
        <f t="shared" si="268"/>
        <v>-0.24275508606552057</v>
      </c>
      <c r="S314">
        <f t="shared" si="268"/>
        <v>-0.22841523911651637</v>
      </c>
      <c r="T314">
        <f t="shared" si="268"/>
        <v>-0.23206431622583026</v>
      </c>
      <c r="U314">
        <f t="shared" si="268"/>
        <v>-0.23574765071725937</v>
      </c>
      <c r="V314">
        <f t="shared" si="268"/>
        <v>-0.24380640606729537</v>
      </c>
      <c r="W314">
        <f t="shared" si="268"/>
        <v>-0.23826086991206369</v>
      </c>
      <c r="X314">
        <f t="shared" si="268"/>
        <v>-0.23701425141559293</v>
      </c>
    </row>
    <row r="315" spans="1:24" x14ac:dyDescent="0.15">
      <c r="A315">
        <v>94</v>
      </c>
      <c r="B315" s="4" t="s">
        <v>529</v>
      </c>
      <c r="D315">
        <v>0.26559417984209299</v>
      </c>
      <c r="E315">
        <v>0.20310725259699483</v>
      </c>
      <c r="F315">
        <v>0.17616067117735165</v>
      </c>
      <c r="G315">
        <v>0.2494500266701988</v>
      </c>
      <c r="H315">
        <v>0.229924173198405</v>
      </c>
      <c r="I315">
        <v>0.23669225703306915</v>
      </c>
      <c r="J315">
        <v>0.17182979580407626</v>
      </c>
      <c r="K315">
        <v>0.17721454939408171</v>
      </c>
      <c r="L315">
        <v>0.17025953912445543</v>
      </c>
      <c r="P315">
        <f t="shared" ref="P315:X315" si="269">MIN(P95:P205)</f>
        <v>-0.2079190463562206</v>
      </c>
      <c r="Q315">
        <f t="shared" si="269"/>
        <v>-0.23318117184564258</v>
      </c>
      <c r="R315">
        <f t="shared" si="269"/>
        <v>-0.24275508606552057</v>
      </c>
      <c r="S315">
        <f t="shared" si="269"/>
        <v>-0.22841523911651637</v>
      </c>
      <c r="T315">
        <f t="shared" si="269"/>
        <v>-0.23206431622583026</v>
      </c>
      <c r="U315">
        <f t="shared" si="269"/>
        <v>-0.23574765071725937</v>
      </c>
      <c r="V315">
        <f t="shared" si="269"/>
        <v>-0.24380640606729537</v>
      </c>
      <c r="W315">
        <f t="shared" si="269"/>
        <v>-0.23826086991206369</v>
      </c>
      <c r="X315">
        <f t="shared" si="269"/>
        <v>-0.23701425141559293</v>
      </c>
    </row>
    <row r="316" spans="1:24" x14ac:dyDescent="0.15">
      <c r="A316">
        <v>95</v>
      </c>
      <c r="B316" s="4" t="s">
        <v>277</v>
      </c>
      <c r="D316">
        <v>0.26559417984209299</v>
      </c>
      <c r="E316">
        <v>0.20310725259699483</v>
      </c>
      <c r="F316">
        <v>0.17616067117735165</v>
      </c>
      <c r="G316">
        <v>0.2494500266701988</v>
      </c>
      <c r="H316">
        <v>0.229924173198405</v>
      </c>
      <c r="I316">
        <v>0.23669225703306915</v>
      </c>
      <c r="J316">
        <v>0.17182979580407626</v>
      </c>
      <c r="K316">
        <v>0.17721454939408171</v>
      </c>
      <c r="L316">
        <v>0.17025953912445543</v>
      </c>
      <c r="P316">
        <f t="shared" ref="P316:X316" si="270">MIN(P96:P206)</f>
        <v>-0.2079190463562206</v>
      </c>
      <c r="Q316">
        <f t="shared" si="270"/>
        <v>-0.23318117184564258</v>
      </c>
      <c r="R316">
        <f t="shared" si="270"/>
        <v>-0.24275508606552057</v>
      </c>
      <c r="S316">
        <f t="shared" si="270"/>
        <v>-0.22841523911651637</v>
      </c>
      <c r="T316">
        <f t="shared" si="270"/>
        <v>-0.23206431622583026</v>
      </c>
      <c r="U316">
        <f t="shared" si="270"/>
        <v>-0.23574765071725937</v>
      </c>
      <c r="V316">
        <f t="shared" si="270"/>
        <v>-0.24380640606729537</v>
      </c>
      <c r="W316">
        <f t="shared" si="270"/>
        <v>-0.23826086991206369</v>
      </c>
      <c r="X316">
        <f t="shared" si="270"/>
        <v>-0.23701425141559293</v>
      </c>
    </row>
    <row r="317" spans="1:24" x14ac:dyDescent="0.15">
      <c r="A317">
        <v>96</v>
      </c>
      <c r="B317" s="4" t="s">
        <v>78</v>
      </c>
      <c r="D317">
        <v>0.26559417984209299</v>
      </c>
      <c r="E317">
        <v>0.20310725259699483</v>
      </c>
      <c r="F317">
        <v>0.17616067117735165</v>
      </c>
      <c r="G317">
        <v>0.2494500266701988</v>
      </c>
      <c r="H317">
        <v>0.229924173198405</v>
      </c>
      <c r="I317">
        <v>0.23669225703306915</v>
      </c>
      <c r="J317">
        <v>0.17182979580407626</v>
      </c>
      <c r="K317">
        <v>0.17721454939408171</v>
      </c>
      <c r="L317">
        <v>0.17025953912445543</v>
      </c>
      <c r="P317">
        <f t="shared" ref="P317:X317" si="271">MIN(P97:P207)</f>
        <v>-0.2079190463562206</v>
      </c>
      <c r="Q317">
        <f t="shared" si="271"/>
        <v>-0.23318117184564258</v>
      </c>
      <c r="R317">
        <f t="shared" si="271"/>
        <v>-0.24275508606552057</v>
      </c>
      <c r="S317">
        <f t="shared" si="271"/>
        <v>-0.22841523911651637</v>
      </c>
      <c r="T317">
        <f t="shared" si="271"/>
        <v>-0.23206431622583026</v>
      </c>
      <c r="U317">
        <f t="shared" si="271"/>
        <v>-0.23574765071725937</v>
      </c>
      <c r="V317">
        <f t="shared" si="271"/>
        <v>-0.24380640606729537</v>
      </c>
      <c r="W317">
        <f t="shared" si="271"/>
        <v>-0.23826086991206369</v>
      </c>
      <c r="X317">
        <f t="shared" si="271"/>
        <v>-0.23701425141559293</v>
      </c>
    </row>
    <row r="318" spans="1:24" x14ac:dyDescent="0.15">
      <c r="A318">
        <v>97</v>
      </c>
      <c r="B318" s="4" t="s">
        <v>367</v>
      </c>
      <c r="D318">
        <v>0.26559417984209299</v>
      </c>
      <c r="E318">
        <v>0.20310725259699483</v>
      </c>
      <c r="F318">
        <v>0.17616067117735165</v>
      </c>
      <c r="G318">
        <v>0.2494500266701988</v>
      </c>
      <c r="H318">
        <v>0.229924173198405</v>
      </c>
      <c r="I318">
        <v>0.23669225703306915</v>
      </c>
      <c r="J318">
        <v>0.17182979580407626</v>
      </c>
      <c r="K318">
        <v>0.17721454939408171</v>
      </c>
      <c r="L318">
        <v>0.17025953912445543</v>
      </c>
      <c r="P318">
        <f t="shared" ref="P318:X318" si="272">MIN(P98:P208)</f>
        <v>-0.2079190463562206</v>
      </c>
      <c r="Q318">
        <f t="shared" si="272"/>
        <v>-0.23318117184564258</v>
      </c>
      <c r="R318">
        <f t="shared" si="272"/>
        <v>-0.24275508606552057</v>
      </c>
      <c r="S318">
        <f t="shared" si="272"/>
        <v>-0.22841523911651637</v>
      </c>
      <c r="T318">
        <f t="shared" si="272"/>
        <v>-0.23206431622583026</v>
      </c>
      <c r="U318">
        <f t="shared" si="272"/>
        <v>-0.23574765071725937</v>
      </c>
      <c r="V318">
        <f t="shared" si="272"/>
        <v>-0.24380640606729537</v>
      </c>
      <c r="W318">
        <f t="shared" si="272"/>
        <v>-0.23826086991206369</v>
      </c>
      <c r="X318">
        <f t="shared" si="272"/>
        <v>-0.23701425141559293</v>
      </c>
    </row>
    <row r="319" spans="1:24" x14ac:dyDescent="0.15">
      <c r="A319">
        <v>98</v>
      </c>
      <c r="B319" s="4" t="s">
        <v>61</v>
      </c>
      <c r="D319">
        <v>0.26559417984209299</v>
      </c>
      <c r="E319">
        <v>0.20310725259699483</v>
      </c>
      <c r="F319">
        <v>0.17616067117735165</v>
      </c>
      <c r="G319">
        <v>0.2494500266701988</v>
      </c>
      <c r="H319">
        <v>0.229924173198405</v>
      </c>
      <c r="I319">
        <v>0.23669225703306915</v>
      </c>
      <c r="J319">
        <v>0.17182979580407626</v>
      </c>
      <c r="K319">
        <v>0.17721454939408171</v>
      </c>
      <c r="L319">
        <v>0.17025953912445543</v>
      </c>
      <c r="P319">
        <f t="shared" ref="P319:X319" si="273">MIN(P99:P209)</f>
        <v>-0.2079190463562206</v>
      </c>
      <c r="Q319">
        <f t="shared" si="273"/>
        <v>-0.23318117184564258</v>
      </c>
      <c r="R319">
        <f t="shared" si="273"/>
        <v>-0.24275508606552057</v>
      </c>
      <c r="S319">
        <f t="shared" si="273"/>
        <v>-0.22841523911651637</v>
      </c>
      <c r="T319">
        <f t="shared" si="273"/>
        <v>-0.23206431622583026</v>
      </c>
      <c r="U319">
        <f t="shared" si="273"/>
        <v>-0.23574765071725937</v>
      </c>
      <c r="V319">
        <f t="shared" si="273"/>
        <v>-0.24380640606729537</v>
      </c>
      <c r="W319">
        <f t="shared" si="273"/>
        <v>-0.23826086991206369</v>
      </c>
      <c r="X319">
        <f t="shared" si="273"/>
        <v>-0.23701425141559293</v>
      </c>
    </row>
    <row r="320" spans="1:24" x14ac:dyDescent="0.15">
      <c r="A320">
        <v>99</v>
      </c>
      <c r="B320" s="4" t="s">
        <v>385</v>
      </c>
      <c r="D320">
        <v>0.26559417984209299</v>
      </c>
      <c r="E320">
        <v>0.20310725259699483</v>
      </c>
      <c r="F320">
        <v>0.17616067117735165</v>
      </c>
      <c r="G320">
        <v>0.2494500266701988</v>
      </c>
      <c r="H320">
        <v>0.229924173198405</v>
      </c>
      <c r="I320">
        <v>0.23669225703306915</v>
      </c>
      <c r="J320">
        <v>0.17182979580407626</v>
      </c>
      <c r="K320">
        <v>0.17721454939408171</v>
      </c>
      <c r="L320">
        <v>0.17025953912445543</v>
      </c>
      <c r="P320">
        <f t="shared" ref="P320:X320" si="274">MIN(P100:P210)</f>
        <v>-0.2079190463562206</v>
      </c>
      <c r="Q320">
        <f t="shared" si="274"/>
        <v>-0.23318117184564258</v>
      </c>
      <c r="R320">
        <f t="shared" si="274"/>
        <v>-0.24275508606552057</v>
      </c>
      <c r="S320">
        <f t="shared" si="274"/>
        <v>-0.22841523911651637</v>
      </c>
      <c r="T320">
        <f t="shared" si="274"/>
        <v>-0.23206431622583026</v>
      </c>
      <c r="U320">
        <f t="shared" si="274"/>
        <v>-0.23574765071725937</v>
      </c>
      <c r="V320">
        <f t="shared" si="274"/>
        <v>-0.24380640606729537</v>
      </c>
      <c r="W320">
        <f t="shared" si="274"/>
        <v>-0.23826086991206369</v>
      </c>
      <c r="X320">
        <f t="shared" si="274"/>
        <v>-0.23701425141559293</v>
      </c>
    </row>
    <row r="321" spans="1:24" x14ac:dyDescent="0.15">
      <c r="A321">
        <v>100</v>
      </c>
      <c r="B321" s="4" t="s">
        <v>54</v>
      </c>
      <c r="D321">
        <v>0.26559417984209299</v>
      </c>
      <c r="E321">
        <v>0.20310725259699483</v>
      </c>
      <c r="F321">
        <v>0.17616067117735165</v>
      </c>
      <c r="G321">
        <v>0.2494500266701988</v>
      </c>
      <c r="H321">
        <v>0.229924173198405</v>
      </c>
      <c r="I321">
        <v>0.23669225703306915</v>
      </c>
      <c r="J321">
        <v>0.17182979580407626</v>
      </c>
      <c r="K321">
        <v>0.17721454939408171</v>
      </c>
      <c r="L321">
        <v>0.17025953912445543</v>
      </c>
      <c r="P321">
        <f t="shared" ref="P321:X321" si="275">MIN(P101:P211)</f>
        <v>-0.2079190463562206</v>
      </c>
      <c r="Q321">
        <f t="shared" si="275"/>
        <v>-0.23318117184564258</v>
      </c>
      <c r="R321">
        <f t="shared" si="275"/>
        <v>-0.24275508606552057</v>
      </c>
      <c r="S321">
        <f t="shared" si="275"/>
        <v>-0.22841523911651637</v>
      </c>
      <c r="T321">
        <f t="shared" si="275"/>
        <v>-0.23206431622583026</v>
      </c>
      <c r="U321">
        <f t="shared" si="275"/>
        <v>-0.23574765071725937</v>
      </c>
      <c r="V321">
        <f t="shared" si="275"/>
        <v>-0.24380640606729537</v>
      </c>
      <c r="W321">
        <f t="shared" si="275"/>
        <v>-0.23826086991206369</v>
      </c>
      <c r="X321">
        <f t="shared" si="275"/>
        <v>-0.23701425141559293</v>
      </c>
    </row>
    <row r="322" spans="1:24" x14ac:dyDescent="0.15">
      <c r="A322">
        <v>101</v>
      </c>
      <c r="B322" s="4" t="s">
        <v>142</v>
      </c>
      <c r="D322">
        <v>0.26559417984209299</v>
      </c>
      <c r="E322">
        <v>0.20310725259699483</v>
      </c>
      <c r="F322">
        <v>0.17616067117735165</v>
      </c>
      <c r="G322">
        <v>0.2494500266701988</v>
      </c>
      <c r="H322">
        <v>0.229924173198405</v>
      </c>
      <c r="I322">
        <v>0.23669225703306915</v>
      </c>
      <c r="J322">
        <v>0.17182979580407626</v>
      </c>
      <c r="K322">
        <v>0.17721454939408171</v>
      </c>
      <c r="L322">
        <v>0.17025953912445543</v>
      </c>
      <c r="P322">
        <f t="shared" ref="P322:X322" si="276">MIN(P102:P212)</f>
        <v>-0.2079190463562206</v>
      </c>
      <c r="Q322">
        <f t="shared" si="276"/>
        <v>-0.23318117184564258</v>
      </c>
      <c r="R322">
        <f t="shared" si="276"/>
        <v>-0.24275508606552057</v>
      </c>
      <c r="S322">
        <f t="shared" si="276"/>
        <v>-0.22841523911651637</v>
      </c>
      <c r="T322">
        <f t="shared" si="276"/>
        <v>-0.23206431622583026</v>
      </c>
      <c r="U322">
        <f t="shared" si="276"/>
        <v>-0.23574765071725937</v>
      </c>
      <c r="V322">
        <f t="shared" si="276"/>
        <v>-0.24380640606729537</v>
      </c>
      <c r="W322">
        <f t="shared" si="276"/>
        <v>-0.23826086991206369</v>
      </c>
      <c r="X322">
        <f t="shared" si="276"/>
        <v>-0.23701425141559293</v>
      </c>
    </row>
    <row r="323" spans="1:24" x14ac:dyDescent="0.15">
      <c r="A323">
        <v>102</v>
      </c>
      <c r="B323" s="4" t="s">
        <v>420</v>
      </c>
      <c r="D323">
        <v>0.26559417984209299</v>
      </c>
      <c r="E323">
        <v>0.20310725259699483</v>
      </c>
      <c r="F323">
        <v>0.17616067117735165</v>
      </c>
      <c r="G323">
        <v>0.2494500266701988</v>
      </c>
      <c r="H323">
        <v>0.229924173198405</v>
      </c>
      <c r="I323">
        <v>0.23669225703306915</v>
      </c>
      <c r="J323">
        <v>0.17182979580407626</v>
      </c>
      <c r="K323">
        <v>0.17721454939408171</v>
      </c>
      <c r="L323">
        <v>0.17025953912445543</v>
      </c>
      <c r="P323">
        <f t="shared" ref="P323:X323" si="277">MIN(P103:P213)</f>
        <v>-0.2079190463562206</v>
      </c>
      <c r="Q323">
        <f t="shared" si="277"/>
        <v>-0.23318117184564258</v>
      </c>
      <c r="R323">
        <f t="shared" si="277"/>
        <v>-0.24275508606552057</v>
      </c>
      <c r="S323">
        <f t="shared" si="277"/>
        <v>-0.22841523911651637</v>
      </c>
      <c r="T323">
        <f t="shared" si="277"/>
        <v>-0.23206431622583026</v>
      </c>
      <c r="U323">
        <f t="shared" si="277"/>
        <v>-0.23574765071725937</v>
      </c>
      <c r="V323">
        <f t="shared" si="277"/>
        <v>-0.24380640606729537</v>
      </c>
      <c r="W323">
        <f t="shared" si="277"/>
        <v>-0.23826086991206369</v>
      </c>
      <c r="X323">
        <f t="shared" si="277"/>
        <v>-0.23701425141559293</v>
      </c>
    </row>
    <row r="324" spans="1:24" x14ac:dyDescent="0.15">
      <c r="A324">
        <v>103</v>
      </c>
      <c r="B324" s="4" t="s">
        <v>272</v>
      </c>
      <c r="D324">
        <v>0.26559417984209299</v>
      </c>
      <c r="E324">
        <v>0.20310725259699483</v>
      </c>
      <c r="F324">
        <v>0.17616067117735165</v>
      </c>
      <c r="G324">
        <v>0.2494500266701988</v>
      </c>
      <c r="H324">
        <v>0.229924173198405</v>
      </c>
      <c r="I324">
        <v>0.23669225703306915</v>
      </c>
      <c r="J324">
        <v>0.17182979580407626</v>
      </c>
      <c r="K324">
        <v>0.17721454939408171</v>
      </c>
      <c r="L324">
        <v>0.17025953912445543</v>
      </c>
      <c r="P324">
        <f t="shared" ref="P324:X324" si="278">MIN(P104:P214)</f>
        <v>-0.2079190463562206</v>
      </c>
      <c r="Q324">
        <f t="shared" si="278"/>
        <v>-0.23318117184564258</v>
      </c>
      <c r="R324">
        <f t="shared" si="278"/>
        <v>-0.24275508606552057</v>
      </c>
      <c r="S324">
        <f t="shared" si="278"/>
        <v>-0.22841523911651637</v>
      </c>
      <c r="T324">
        <f t="shared" si="278"/>
        <v>-0.23206431622583026</v>
      </c>
      <c r="U324">
        <f t="shared" si="278"/>
        <v>-0.23574765071725937</v>
      </c>
      <c r="V324">
        <f t="shared" si="278"/>
        <v>-0.24380640606729537</v>
      </c>
      <c r="W324">
        <f t="shared" si="278"/>
        <v>-0.23826086991206369</v>
      </c>
      <c r="X324">
        <f t="shared" si="278"/>
        <v>-0.23701425141559293</v>
      </c>
    </row>
    <row r="325" spans="1:24" x14ac:dyDescent="0.15">
      <c r="A325">
        <v>104</v>
      </c>
      <c r="B325" s="4" t="s">
        <v>559</v>
      </c>
      <c r="D325">
        <v>0.26559417984209299</v>
      </c>
      <c r="E325">
        <v>0.20310725259699483</v>
      </c>
      <c r="F325">
        <v>0.17616067117735165</v>
      </c>
      <c r="G325">
        <v>0.2494500266701988</v>
      </c>
      <c r="H325">
        <v>0.229924173198405</v>
      </c>
      <c r="I325">
        <v>0.23669225703306915</v>
      </c>
      <c r="J325">
        <v>0.17182979580407626</v>
      </c>
      <c r="K325">
        <v>0.17721454939408171</v>
      </c>
      <c r="L325">
        <v>0.17025953912445543</v>
      </c>
      <c r="P325">
        <f t="shared" ref="P325:X325" si="279">MIN(P105:P215)</f>
        <v>-0.2079190463562206</v>
      </c>
      <c r="Q325">
        <f t="shared" si="279"/>
        <v>-0.23318117184564258</v>
      </c>
      <c r="R325">
        <f t="shared" si="279"/>
        <v>-0.24275508606552057</v>
      </c>
      <c r="S325">
        <f t="shared" si="279"/>
        <v>-0.22841523911651637</v>
      </c>
      <c r="T325">
        <f t="shared" si="279"/>
        <v>-0.23206431622583026</v>
      </c>
      <c r="U325">
        <f t="shared" si="279"/>
        <v>-0.23574765071725937</v>
      </c>
      <c r="V325">
        <f t="shared" si="279"/>
        <v>-0.24380640606729537</v>
      </c>
      <c r="W325">
        <f t="shared" si="279"/>
        <v>-0.23826086991206369</v>
      </c>
      <c r="X325">
        <f t="shared" si="279"/>
        <v>-0.23701425141559293</v>
      </c>
    </row>
    <row r="326" spans="1:24" x14ac:dyDescent="0.15">
      <c r="A326">
        <v>105</v>
      </c>
      <c r="B326" s="4" t="s">
        <v>560</v>
      </c>
      <c r="D326">
        <v>0.26559417984209299</v>
      </c>
      <c r="E326">
        <v>0.20310725259699483</v>
      </c>
      <c r="F326">
        <v>0.17616067117735165</v>
      </c>
      <c r="G326">
        <v>0.2494500266701988</v>
      </c>
      <c r="H326">
        <v>0.229924173198405</v>
      </c>
      <c r="I326">
        <v>0.23669225703306915</v>
      </c>
      <c r="J326">
        <v>0.17182979580407626</v>
      </c>
      <c r="K326">
        <v>0.17721454939408171</v>
      </c>
      <c r="L326">
        <v>0.17025953912445543</v>
      </c>
      <c r="P326">
        <f t="shared" ref="P326:X326" si="280">MIN(P106:P216)</f>
        <v>-0.2079190463562206</v>
      </c>
      <c r="Q326">
        <f t="shared" si="280"/>
        <v>-0.23318117184564258</v>
      </c>
      <c r="R326">
        <f t="shared" si="280"/>
        <v>-0.24275508606552057</v>
      </c>
      <c r="S326">
        <f t="shared" si="280"/>
        <v>-0.22841523911651637</v>
      </c>
      <c r="T326">
        <f t="shared" si="280"/>
        <v>-0.23206431622583026</v>
      </c>
      <c r="U326">
        <f t="shared" si="280"/>
        <v>-0.23574765071725937</v>
      </c>
      <c r="V326">
        <f t="shared" si="280"/>
        <v>-0.24380640606729537</v>
      </c>
      <c r="W326">
        <f t="shared" si="280"/>
        <v>-0.23826086991206369</v>
      </c>
      <c r="X326">
        <f t="shared" si="280"/>
        <v>-0.23701425141559293</v>
      </c>
    </row>
    <row r="327" spans="1:24" x14ac:dyDescent="0.15">
      <c r="A327">
        <v>106</v>
      </c>
      <c r="B327" s="4" t="s">
        <v>402</v>
      </c>
      <c r="D327">
        <v>0.26559417984209299</v>
      </c>
      <c r="E327">
        <v>0.20310725259699483</v>
      </c>
      <c r="F327">
        <v>0.17616067117735165</v>
      </c>
      <c r="G327">
        <v>0.2494500266701988</v>
      </c>
      <c r="H327">
        <v>0.229924173198405</v>
      </c>
      <c r="I327">
        <v>0.23669225703306915</v>
      </c>
      <c r="J327">
        <v>0.17182979580407626</v>
      </c>
      <c r="K327">
        <v>0.17721454939408171</v>
      </c>
      <c r="L327">
        <v>0.17025953912445543</v>
      </c>
      <c r="P327">
        <f t="shared" ref="P327:X327" si="281">MIN(P107:P217)</f>
        <v>-0.20710843173156182</v>
      </c>
      <c r="Q327">
        <f t="shared" si="281"/>
        <v>-0.23215601324725163</v>
      </c>
      <c r="R327">
        <f t="shared" si="281"/>
        <v>-0.24158985416451914</v>
      </c>
      <c r="S327">
        <f t="shared" si="281"/>
        <v>-0.2274782466225618</v>
      </c>
      <c r="T327">
        <f t="shared" si="281"/>
        <v>-0.23129045503508641</v>
      </c>
      <c r="U327">
        <f t="shared" si="281"/>
        <v>-0.23502197007823031</v>
      </c>
      <c r="V327">
        <f t="shared" si="281"/>
        <v>-0.24276684249473818</v>
      </c>
      <c r="W327">
        <f t="shared" si="281"/>
        <v>-0.23728174451786588</v>
      </c>
      <c r="X327">
        <f t="shared" si="281"/>
        <v>-0.23593661157368312</v>
      </c>
    </row>
    <row r="328" spans="1:24" x14ac:dyDescent="0.15">
      <c r="A328">
        <v>107</v>
      </c>
      <c r="B328" s="4" t="s">
        <v>232</v>
      </c>
      <c r="D328">
        <v>0.26559417984209299</v>
      </c>
      <c r="E328">
        <v>0.20310725259699483</v>
      </c>
      <c r="F328">
        <v>0.17616067117735165</v>
      </c>
      <c r="G328">
        <v>0.2494500266701988</v>
      </c>
      <c r="H328">
        <v>0.229924173198405</v>
      </c>
      <c r="I328">
        <v>0.23669225703306915</v>
      </c>
      <c r="J328">
        <v>0.17182979580407626</v>
      </c>
      <c r="K328">
        <v>0.17721454939408171</v>
      </c>
      <c r="L328">
        <v>0.17025953912445543</v>
      </c>
      <c r="P328">
        <f t="shared" ref="P328:X328" si="282">MIN(P108:P218)</f>
        <v>-0.20710843173156182</v>
      </c>
      <c r="Q328">
        <f t="shared" si="282"/>
        <v>-0.23215601324725163</v>
      </c>
      <c r="R328">
        <f t="shared" si="282"/>
        <v>-0.24158985416451914</v>
      </c>
      <c r="S328">
        <f t="shared" si="282"/>
        <v>-0.2274782466225618</v>
      </c>
      <c r="T328">
        <f t="shared" si="282"/>
        <v>-0.23129045503508641</v>
      </c>
      <c r="U328">
        <f t="shared" si="282"/>
        <v>-0.23502197007823031</v>
      </c>
      <c r="V328">
        <f t="shared" si="282"/>
        <v>-0.24276684249473818</v>
      </c>
      <c r="W328">
        <f t="shared" si="282"/>
        <v>-0.23728174451786588</v>
      </c>
      <c r="X328">
        <f t="shared" si="282"/>
        <v>-0.23593661157368312</v>
      </c>
    </row>
    <row r="329" spans="1:24" x14ac:dyDescent="0.15">
      <c r="A329">
        <v>108</v>
      </c>
      <c r="B329" s="4" t="s">
        <v>476</v>
      </c>
      <c r="D329">
        <v>0.26559417984209299</v>
      </c>
      <c r="E329">
        <v>0.20310725259699483</v>
      </c>
      <c r="F329">
        <v>0.17616067117735165</v>
      </c>
      <c r="G329">
        <v>0.2494500266701988</v>
      </c>
      <c r="H329">
        <v>0.229924173198405</v>
      </c>
      <c r="I329">
        <v>0.23669225703306915</v>
      </c>
      <c r="J329">
        <v>0.17182979580407626</v>
      </c>
      <c r="K329">
        <v>0.17721454939408171</v>
      </c>
      <c r="L329">
        <v>0.17025953912445543</v>
      </c>
      <c r="P329">
        <f t="shared" ref="P329:X329" si="283">MIN(P109:P219)</f>
        <v>-0.20534952956187977</v>
      </c>
      <c r="Q329">
        <f t="shared" si="283"/>
        <v>-0.22995399842056588</v>
      </c>
      <c r="R329">
        <f t="shared" si="283"/>
        <v>-0.23959673090548708</v>
      </c>
      <c r="S329">
        <f t="shared" si="283"/>
        <v>-0.2262793295721674</v>
      </c>
      <c r="T329">
        <f t="shared" si="283"/>
        <v>-0.22933153230912007</v>
      </c>
      <c r="U329">
        <f t="shared" si="283"/>
        <v>-0.23321616744508197</v>
      </c>
      <c r="V329">
        <f t="shared" si="283"/>
        <v>-0.24025420362547992</v>
      </c>
      <c r="W329">
        <f t="shared" si="283"/>
        <v>-0.23449594982921051</v>
      </c>
      <c r="X329">
        <f t="shared" si="283"/>
        <v>-0.23201955141960651</v>
      </c>
    </row>
    <row r="330" spans="1:24" x14ac:dyDescent="0.15">
      <c r="A330">
        <v>109</v>
      </c>
      <c r="B330" s="4" t="s">
        <v>561</v>
      </c>
      <c r="D330">
        <v>0.26559417984209299</v>
      </c>
      <c r="E330">
        <v>0.20310725259699483</v>
      </c>
      <c r="F330">
        <v>0.17616067117735165</v>
      </c>
      <c r="G330">
        <v>0.2494500266701988</v>
      </c>
      <c r="H330">
        <v>0.229924173198405</v>
      </c>
      <c r="I330">
        <v>0.23669225703306915</v>
      </c>
      <c r="J330">
        <v>0.17182979580407626</v>
      </c>
      <c r="K330">
        <v>0.17721454939408171</v>
      </c>
      <c r="L330">
        <v>0.17025953912445543</v>
      </c>
      <c r="P330">
        <f t="shared" ref="P330:X330" si="284">MIN(P110:P220)</f>
        <v>-0.20534952956187977</v>
      </c>
      <c r="Q330">
        <f t="shared" si="284"/>
        <v>-0.22995399842056588</v>
      </c>
      <c r="R330">
        <f t="shared" si="284"/>
        <v>-0.23959673090548708</v>
      </c>
      <c r="S330">
        <f t="shared" si="284"/>
        <v>-0.2262793295721674</v>
      </c>
      <c r="T330">
        <f t="shared" si="284"/>
        <v>-0.22933153230912007</v>
      </c>
      <c r="U330">
        <f t="shared" si="284"/>
        <v>-0.23321616744508197</v>
      </c>
      <c r="V330">
        <f t="shared" si="284"/>
        <v>-0.24025420362547992</v>
      </c>
      <c r="W330">
        <f t="shared" si="284"/>
        <v>-0.23449594982921051</v>
      </c>
      <c r="X330">
        <f t="shared" si="284"/>
        <v>-0.23201955141960651</v>
      </c>
    </row>
    <row r="331" spans="1:24" x14ac:dyDescent="0.15">
      <c r="A331">
        <v>110</v>
      </c>
      <c r="B331" s="4" t="s">
        <v>562</v>
      </c>
      <c r="D331">
        <v>0.26559417984209299</v>
      </c>
      <c r="E331">
        <v>0.20310725259699483</v>
      </c>
      <c r="F331">
        <v>0.17616067117735165</v>
      </c>
      <c r="G331">
        <v>0.2494500266701988</v>
      </c>
      <c r="H331">
        <v>0.229924173198405</v>
      </c>
      <c r="I331">
        <v>0.23669225703306915</v>
      </c>
      <c r="J331">
        <v>0.17182979580407626</v>
      </c>
      <c r="K331">
        <v>0.17721454939408171</v>
      </c>
      <c r="L331">
        <v>0.17025953912445543</v>
      </c>
      <c r="P331">
        <f t="shared" ref="P331:X331" si="285">MIN(P111:P221)</f>
        <v>-0.20314927144045988</v>
      </c>
      <c r="Q331">
        <f t="shared" si="285"/>
        <v>-0.22731136444083475</v>
      </c>
      <c r="R331">
        <f t="shared" si="285"/>
        <v>-0.23649130155499654</v>
      </c>
      <c r="S331">
        <f t="shared" si="285"/>
        <v>-0.2241171808501132</v>
      </c>
      <c r="T331">
        <f t="shared" si="285"/>
        <v>-0.22724977582995087</v>
      </c>
      <c r="U331">
        <f t="shared" si="285"/>
        <v>-0.23101344810768137</v>
      </c>
      <c r="V331">
        <f t="shared" si="285"/>
        <v>-0.23821269176085508</v>
      </c>
      <c r="W331">
        <f t="shared" si="285"/>
        <v>-0.23282619214735817</v>
      </c>
      <c r="X331">
        <f t="shared" si="285"/>
        <v>-0.23132123458852402</v>
      </c>
    </row>
  </sheetData>
  <mergeCells count="3">
    <mergeCell ref="P1:X1"/>
    <mergeCell ref="Z1:AH1"/>
    <mergeCell ref="AJ1:AR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971"/>
  <sheetViews>
    <sheetView topLeftCell="A452" zoomScale="85" zoomScaleNormal="85" workbookViewId="0">
      <selection activeCell="B552" sqref="B416:B552"/>
    </sheetView>
  </sheetViews>
  <sheetFormatPr defaultRowHeight="13.5" x14ac:dyDescent="0.15"/>
  <cols>
    <col min="1" max="1" width="29.875" bestFit="1" customWidth="1"/>
    <col min="2" max="2" width="13.875" customWidth="1"/>
    <col min="3" max="3" width="11.375" bestFit="1" customWidth="1"/>
    <col min="4" max="4" width="21.125" bestFit="1" customWidth="1"/>
    <col min="5" max="14" width="16.375" bestFit="1" customWidth="1"/>
  </cols>
  <sheetData>
    <row r="1" spans="1:14" x14ac:dyDescent="0.15">
      <c r="B1" t="s">
        <v>299</v>
      </c>
      <c r="C1" t="s">
        <v>225</v>
      </c>
      <c r="D1" t="s">
        <v>10</v>
      </c>
      <c r="E1" t="s">
        <v>487</v>
      </c>
      <c r="F1" t="s">
        <v>327</v>
      </c>
      <c r="G1" t="s">
        <v>369</v>
      </c>
      <c r="H1" t="s">
        <v>269</v>
      </c>
      <c r="I1" t="s">
        <v>301</v>
      </c>
      <c r="J1" t="s">
        <v>331</v>
      </c>
      <c r="K1" t="s">
        <v>373</v>
      </c>
      <c r="L1" t="s">
        <v>270</v>
      </c>
      <c r="M1" t="s">
        <v>304</v>
      </c>
      <c r="N1" t="s">
        <v>333</v>
      </c>
    </row>
    <row r="2" spans="1:14" hidden="1" x14ac:dyDescent="0.15">
      <c r="A2">
        <v>2</v>
      </c>
      <c r="B2" t="s">
        <v>245</v>
      </c>
      <c r="C2" t="s">
        <v>315</v>
      </c>
      <c r="D2">
        <v>26.4</v>
      </c>
      <c r="E2">
        <v>24.9</v>
      </c>
      <c r="F2">
        <v>24.1</v>
      </c>
      <c r="G2">
        <v>25</v>
      </c>
      <c r="H2">
        <v>27.2</v>
      </c>
      <c r="I2">
        <v>26.5</v>
      </c>
      <c r="J2">
        <v>26.4</v>
      </c>
      <c r="K2">
        <v>25.8</v>
      </c>
      <c r="L2">
        <v>27.5</v>
      </c>
      <c r="M2">
        <v>28.9</v>
      </c>
      <c r="N2">
        <v>29.9</v>
      </c>
    </row>
    <row r="3" spans="1:14" hidden="1" x14ac:dyDescent="0.15">
      <c r="A3">
        <v>3</v>
      </c>
      <c r="B3" t="s">
        <v>152</v>
      </c>
      <c r="C3" t="s">
        <v>315</v>
      </c>
      <c r="D3">
        <v>7.3</v>
      </c>
      <c r="E3">
        <v>6</v>
      </c>
      <c r="F3">
        <v>5</v>
      </c>
      <c r="G3">
        <v>4.0999999999999996</v>
      </c>
      <c r="H3">
        <v>3.5</v>
      </c>
      <c r="I3">
        <v>3.9</v>
      </c>
      <c r="J3">
        <v>4.5</v>
      </c>
      <c r="K3">
        <v>4.9000000000000004</v>
      </c>
      <c r="L3">
        <v>4.5</v>
      </c>
      <c r="M3">
        <v>3.9</v>
      </c>
      <c r="N3">
        <v>3.6</v>
      </c>
    </row>
    <row r="4" spans="1:14" hidden="1" x14ac:dyDescent="0.15">
      <c r="A4">
        <v>4</v>
      </c>
      <c r="B4" t="s">
        <v>519</v>
      </c>
      <c r="C4" t="s">
        <v>315</v>
      </c>
      <c r="D4">
        <v>5.6</v>
      </c>
      <c r="E4">
        <v>5.2</v>
      </c>
      <c r="F4">
        <v>4.5</v>
      </c>
      <c r="G4">
        <v>4</v>
      </c>
      <c r="H4">
        <v>3.5</v>
      </c>
      <c r="I4">
        <v>3.3</v>
      </c>
      <c r="J4">
        <v>3.3</v>
      </c>
      <c r="K4">
        <v>3.2</v>
      </c>
      <c r="L4">
        <v>3.2</v>
      </c>
      <c r="M4">
        <v>3.1</v>
      </c>
      <c r="N4">
        <v>2.8</v>
      </c>
    </row>
    <row r="5" spans="1:14" hidden="1" x14ac:dyDescent="0.15">
      <c r="A5">
        <v>7</v>
      </c>
      <c r="B5" t="s">
        <v>239</v>
      </c>
      <c r="C5" t="s">
        <v>315</v>
      </c>
      <c r="D5">
        <v>43</v>
      </c>
      <c r="E5">
        <v>40.299999999999997</v>
      </c>
      <c r="F5">
        <v>37.9</v>
      </c>
      <c r="G5">
        <v>37</v>
      </c>
      <c r="H5">
        <v>35.4</v>
      </c>
      <c r="I5">
        <v>29.2</v>
      </c>
      <c r="J5">
        <v>23.1</v>
      </c>
      <c r="K5">
        <v>19</v>
      </c>
      <c r="L5">
        <v>19.5</v>
      </c>
      <c r="M5">
        <v>19.399999999999999</v>
      </c>
      <c r="N5">
        <v>18.600000000000001</v>
      </c>
    </row>
    <row r="6" spans="1:14" hidden="1" x14ac:dyDescent="0.15">
      <c r="A6">
        <v>9</v>
      </c>
      <c r="B6" t="s">
        <v>234</v>
      </c>
      <c r="C6" t="s">
        <v>315</v>
      </c>
      <c r="D6">
        <v>3.4</v>
      </c>
      <c r="E6">
        <v>3.4</v>
      </c>
      <c r="F6">
        <v>3.4</v>
      </c>
      <c r="G6">
        <v>3.3</v>
      </c>
      <c r="H6">
        <v>3.2</v>
      </c>
      <c r="I6">
        <v>2.8</v>
      </c>
      <c r="J6">
        <v>2.5</v>
      </c>
      <c r="K6">
        <v>2.6</v>
      </c>
      <c r="L6">
        <v>2.9</v>
      </c>
      <c r="M6">
        <v>3.4</v>
      </c>
      <c r="N6">
        <v>3.8</v>
      </c>
    </row>
    <row r="7" spans="1:14" hidden="1" x14ac:dyDescent="0.15">
      <c r="A7">
        <v>1</v>
      </c>
      <c r="B7" t="s">
        <v>67</v>
      </c>
      <c r="C7" t="s">
        <v>315</v>
      </c>
      <c r="D7">
        <v>5.7</v>
      </c>
      <c r="E7">
        <v>4.7</v>
      </c>
      <c r="F7">
        <v>4.4000000000000004</v>
      </c>
      <c r="G7">
        <v>4.0999999999999996</v>
      </c>
      <c r="H7">
        <v>3.6</v>
      </c>
      <c r="I7">
        <v>3.3</v>
      </c>
      <c r="J7">
        <v>2.9</v>
      </c>
      <c r="K7">
        <v>2.7</v>
      </c>
      <c r="L7">
        <v>2.8</v>
      </c>
      <c r="M7">
        <v>2.7</v>
      </c>
      <c r="N7">
        <v>2.6</v>
      </c>
    </row>
    <row r="8" spans="1:14" hidden="1" x14ac:dyDescent="0.15">
      <c r="A8">
        <v>10</v>
      </c>
      <c r="B8" t="s">
        <v>324</v>
      </c>
      <c r="C8" t="s">
        <v>315</v>
      </c>
      <c r="D8">
        <v>2.5</v>
      </c>
      <c r="E8">
        <v>2.5</v>
      </c>
      <c r="F8">
        <v>2.5</v>
      </c>
      <c r="G8">
        <v>2.5</v>
      </c>
      <c r="H8">
        <v>2.5</v>
      </c>
      <c r="I8">
        <v>2.5</v>
      </c>
      <c r="J8">
        <v>2.5</v>
      </c>
      <c r="K8">
        <v>2.5</v>
      </c>
      <c r="L8">
        <v>2.5</v>
      </c>
      <c r="M8">
        <v>2.5</v>
      </c>
      <c r="N8">
        <v>2.5</v>
      </c>
    </row>
    <row r="9" spans="1:14" hidden="1" x14ac:dyDescent="0.15">
      <c r="A9">
        <v>11</v>
      </c>
      <c r="B9" t="s">
        <v>46</v>
      </c>
      <c r="C9" t="s">
        <v>315</v>
      </c>
      <c r="D9">
        <v>2.5</v>
      </c>
      <c r="E9">
        <v>2.5</v>
      </c>
      <c r="F9">
        <v>2.5</v>
      </c>
      <c r="G9">
        <v>2.5</v>
      </c>
      <c r="H9">
        <v>2.5</v>
      </c>
      <c r="I9">
        <v>2.5</v>
      </c>
      <c r="J9">
        <v>2.5</v>
      </c>
      <c r="K9">
        <v>2.5</v>
      </c>
      <c r="L9">
        <v>2.5</v>
      </c>
      <c r="M9">
        <v>2.5</v>
      </c>
      <c r="N9">
        <v>2.5</v>
      </c>
    </row>
    <row r="10" spans="1:14" hidden="1" x14ac:dyDescent="0.15">
      <c r="A10">
        <v>52</v>
      </c>
      <c r="B10" t="s">
        <v>405</v>
      </c>
      <c r="C10" t="s">
        <v>315</v>
      </c>
      <c r="D10">
        <v>2.5</v>
      </c>
      <c r="E10">
        <v>2.5</v>
      </c>
      <c r="F10">
        <v>2.5</v>
      </c>
      <c r="G10">
        <v>2.5</v>
      </c>
      <c r="H10">
        <v>2.5</v>
      </c>
      <c r="I10">
        <v>2.5</v>
      </c>
      <c r="J10">
        <v>2.5</v>
      </c>
      <c r="K10">
        <v>2.5</v>
      </c>
      <c r="L10">
        <v>2.5</v>
      </c>
      <c r="M10">
        <v>2.5</v>
      </c>
      <c r="N10">
        <v>2.5</v>
      </c>
    </row>
    <row r="11" spans="1:14" hidden="1" x14ac:dyDescent="0.15">
      <c r="A11">
        <v>14</v>
      </c>
      <c r="B11" t="s">
        <v>425</v>
      </c>
      <c r="C11" t="s">
        <v>315</v>
      </c>
      <c r="D11">
        <v>4.9000000000000004</v>
      </c>
      <c r="E11">
        <v>4.9000000000000004</v>
      </c>
      <c r="F11">
        <v>4.8</v>
      </c>
      <c r="G11">
        <v>4.8</v>
      </c>
      <c r="H11">
        <v>4.5</v>
      </c>
      <c r="I11">
        <v>4.5</v>
      </c>
      <c r="J11">
        <v>4.4000000000000004</v>
      </c>
      <c r="K11">
        <v>4.5</v>
      </c>
      <c r="L11">
        <v>4.5999999999999996</v>
      </c>
      <c r="M11">
        <v>4.5</v>
      </c>
      <c r="N11">
        <v>4.3</v>
      </c>
    </row>
    <row r="12" spans="1:14" hidden="1" x14ac:dyDescent="0.15">
      <c r="A12">
        <v>57</v>
      </c>
      <c r="B12" t="s">
        <v>449</v>
      </c>
      <c r="C12" t="s">
        <v>315</v>
      </c>
      <c r="D12">
        <v>2.5</v>
      </c>
      <c r="E12">
        <v>2.5</v>
      </c>
      <c r="F12">
        <v>2.5</v>
      </c>
      <c r="G12">
        <v>2.5</v>
      </c>
      <c r="H12">
        <v>2.5</v>
      </c>
      <c r="I12">
        <v>2.5</v>
      </c>
      <c r="J12">
        <v>2.5</v>
      </c>
      <c r="K12">
        <v>2.5</v>
      </c>
      <c r="L12">
        <v>2.5</v>
      </c>
      <c r="M12">
        <v>2.5</v>
      </c>
      <c r="N12">
        <v>2.5</v>
      </c>
    </row>
    <row r="13" spans="1:14" hidden="1" x14ac:dyDescent="0.15">
      <c r="A13">
        <v>255</v>
      </c>
      <c r="B13" t="s">
        <v>482</v>
      </c>
      <c r="C13" t="s">
        <v>315</v>
      </c>
      <c r="D13">
        <v>2.5</v>
      </c>
      <c r="E13">
        <v>2.5</v>
      </c>
      <c r="F13">
        <v>2.5</v>
      </c>
      <c r="G13">
        <v>2.5</v>
      </c>
      <c r="H13">
        <v>2.5</v>
      </c>
      <c r="I13">
        <v>2.5</v>
      </c>
      <c r="J13">
        <v>2.5</v>
      </c>
      <c r="K13">
        <v>2.5</v>
      </c>
      <c r="L13">
        <v>2.5</v>
      </c>
      <c r="M13">
        <v>2.5</v>
      </c>
      <c r="N13">
        <v>2.5</v>
      </c>
    </row>
    <row r="14" spans="1:14" hidden="1" x14ac:dyDescent="0.15">
      <c r="A14">
        <v>15</v>
      </c>
      <c r="B14" t="s">
        <v>237</v>
      </c>
      <c r="C14" t="s">
        <v>315</v>
      </c>
      <c r="D14">
        <v>7.2</v>
      </c>
      <c r="E14">
        <v>7</v>
      </c>
      <c r="F14">
        <v>6.9</v>
      </c>
      <c r="G14">
        <v>7.3</v>
      </c>
      <c r="H14">
        <v>7.9</v>
      </c>
      <c r="I14">
        <v>8</v>
      </c>
      <c r="J14">
        <v>7.8</v>
      </c>
      <c r="K14">
        <v>7.7</v>
      </c>
      <c r="L14">
        <v>7.5</v>
      </c>
      <c r="M14">
        <v>7.5</v>
      </c>
      <c r="N14">
        <v>7.6</v>
      </c>
    </row>
    <row r="15" spans="1:14" hidden="1" x14ac:dyDescent="0.15">
      <c r="A15">
        <v>23</v>
      </c>
      <c r="B15" t="s">
        <v>475</v>
      </c>
      <c r="C15" t="s">
        <v>315</v>
      </c>
      <c r="D15">
        <v>9.1999999999999993</v>
      </c>
      <c r="E15">
        <v>9.1999999999999993</v>
      </c>
      <c r="F15">
        <v>8.6999999999999993</v>
      </c>
      <c r="G15">
        <v>8.4</v>
      </c>
      <c r="H15">
        <v>8.1</v>
      </c>
      <c r="I15">
        <v>7.8</v>
      </c>
      <c r="J15">
        <v>7.7</v>
      </c>
      <c r="K15">
        <v>7.6</v>
      </c>
      <c r="L15">
        <v>7.5</v>
      </c>
      <c r="M15">
        <v>7.4</v>
      </c>
      <c r="N15">
        <v>7.4</v>
      </c>
    </row>
    <row r="16" spans="1:14" hidden="1" x14ac:dyDescent="0.15">
      <c r="A16">
        <v>19</v>
      </c>
      <c r="B16" t="s">
        <v>41</v>
      </c>
      <c r="C16" t="s">
        <v>315</v>
      </c>
      <c r="D16">
        <v>24.7</v>
      </c>
      <c r="E16">
        <v>24.9</v>
      </c>
      <c r="F16">
        <v>23.3</v>
      </c>
      <c r="G16">
        <v>21.2</v>
      </c>
      <c r="H16">
        <v>19.7</v>
      </c>
      <c r="I16">
        <v>19</v>
      </c>
      <c r="J16">
        <v>17.3</v>
      </c>
      <c r="K16">
        <v>16.2</v>
      </c>
      <c r="L16">
        <v>15.5</v>
      </c>
      <c r="M16">
        <v>15.6</v>
      </c>
      <c r="N16">
        <v>15.5</v>
      </c>
    </row>
    <row r="17" spans="1:14" hidden="1" x14ac:dyDescent="0.15">
      <c r="A17">
        <v>80</v>
      </c>
      <c r="B17" t="s">
        <v>292</v>
      </c>
      <c r="C17" t="s">
        <v>315</v>
      </c>
      <c r="D17">
        <v>2.5</v>
      </c>
      <c r="E17">
        <v>2.5</v>
      </c>
      <c r="F17">
        <v>2.5</v>
      </c>
      <c r="G17">
        <v>2.5</v>
      </c>
      <c r="H17">
        <v>2.5</v>
      </c>
      <c r="I17">
        <v>2.5</v>
      </c>
      <c r="J17">
        <v>2.5</v>
      </c>
      <c r="K17">
        <v>2.5</v>
      </c>
      <c r="L17">
        <v>2.5</v>
      </c>
      <c r="M17">
        <v>2.5</v>
      </c>
      <c r="N17">
        <v>2.5</v>
      </c>
    </row>
    <row r="18" spans="1:14" hidden="1" x14ac:dyDescent="0.15">
      <c r="A18">
        <v>20</v>
      </c>
      <c r="B18" t="s">
        <v>36</v>
      </c>
      <c r="C18" t="s">
        <v>315</v>
      </c>
      <c r="D18">
        <v>26.8</v>
      </c>
      <c r="E18">
        <v>27</v>
      </c>
      <c r="F18">
        <v>26.3</v>
      </c>
      <c r="G18">
        <v>24.4</v>
      </c>
      <c r="H18">
        <v>23.3</v>
      </c>
      <c r="I18">
        <v>20.7</v>
      </c>
      <c r="J18">
        <v>19.399999999999999</v>
      </c>
      <c r="K18">
        <v>18.600000000000001</v>
      </c>
      <c r="L18">
        <v>20.5</v>
      </c>
      <c r="M18">
        <v>22.4</v>
      </c>
      <c r="N18">
        <v>24.1</v>
      </c>
    </row>
    <row r="19" spans="1:14" hidden="1" x14ac:dyDescent="0.15">
      <c r="A19">
        <v>21</v>
      </c>
      <c r="B19" t="s">
        <v>451</v>
      </c>
      <c r="C19" t="s">
        <v>315</v>
      </c>
      <c r="D19">
        <v>2.5</v>
      </c>
      <c r="E19">
        <v>2.5</v>
      </c>
      <c r="F19">
        <v>2.5</v>
      </c>
      <c r="G19">
        <v>2.5</v>
      </c>
      <c r="H19">
        <v>2.5</v>
      </c>
      <c r="I19">
        <v>2.5</v>
      </c>
      <c r="J19">
        <v>2.5</v>
      </c>
      <c r="K19">
        <v>2.5</v>
      </c>
      <c r="L19">
        <v>2.5</v>
      </c>
      <c r="M19">
        <v>2.5</v>
      </c>
      <c r="N19">
        <v>2.5</v>
      </c>
    </row>
    <row r="20" spans="1:14" hidden="1" x14ac:dyDescent="0.15">
      <c r="A20">
        <v>26</v>
      </c>
      <c r="B20" t="s">
        <v>321</v>
      </c>
      <c r="C20" t="s">
        <v>315</v>
      </c>
      <c r="D20">
        <v>2.5</v>
      </c>
      <c r="E20">
        <v>2.5</v>
      </c>
      <c r="F20">
        <v>2.5</v>
      </c>
      <c r="G20">
        <v>2.5</v>
      </c>
      <c r="H20">
        <v>2.5</v>
      </c>
      <c r="I20">
        <v>2.5</v>
      </c>
      <c r="J20">
        <v>2.5</v>
      </c>
      <c r="K20">
        <v>2.5</v>
      </c>
      <c r="L20">
        <v>2.5</v>
      </c>
      <c r="M20">
        <v>2.5</v>
      </c>
      <c r="N20">
        <v>2.5</v>
      </c>
    </row>
    <row r="21" spans="1:14" hidden="1" x14ac:dyDescent="0.15">
      <c r="A21">
        <v>27</v>
      </c>
      <c r="B21" t="s">
        <v>461</v>
      </c>
      <c r="C21" t="s">
        <v>315</v>
      </c>
      <c r="D21">
        <v>4.5</v>
      </c>
      <c r="E21">
        <v>4.3</v>
      </c>
      <c r="F21">
        <v>4.4000000000000004</v>
      </c>
      <c r="G21">
        <v>4.4000000000000004</v>
      </c>
      <c r="H21">
        <v>4.0999999999999996</v>
      </c>
      <c r="I21">
        <v>3.5</v>
      </c>
      <c r="J21">
        <v>3.5</v>
      </c>
      <c r="K21">
        <v>3.3</v>
      </c>
      <c r="L21">
        <v>3.5</v>
      </c>
      <c r="M21">
        <v>3.1</v>
      </c>
      <c r="N21">
        <v>3</v>
      </c>
    </row>
    <row r="22" spans="1:14" hidden="1" x14ac:dyDescent="0.15">
      <c r="A22">
        <v>233</v>
      </c>
      <c r="B22" t="s">
        <v>89</v>
      </c>
      <c r="C22" t="s">
        <v>315</v>
      </c>
      <c r="D22">
        <v>21</v>
      </c>
      <c r="E22">
        <v>19.899999999999999</v>
      </c>
      <c r="F22">
        <v>19.3</v>
      </c>
      <c r="G22">
        <v>18.8</v>
      </c>
      <c r="H22">
        <v>18.5</v>
      </c>
      <c r="I22">
        <v>17.899999999999999</v>
      </c>
      <c r="J22">
        <v>17.600000000000001</v>
      </c>
      <c r="K22">
        <v>17.600000000000001</v>
      </c>
      <c r="L22">
        <v>18.100000000000001</v>
      </c>
      <c r="M22">
        <v>18.7</v>
      </c>
      <c r="N22">
        <v>19.2</v>
      </c>
    </row>
    <row r="23" spans="1:14" hidden="1" x14ac:dyDescent="0.15">
      <c r="A23">
        <v>35</v>
      </c>
      <c r="B23" t="s">
        <v>371</v>
      </c>
      <c r="C23" t="s">
        <v>315</v>
      </c>
      <c r="D23">
        <v>13.2</v>
      </c>
      <c r="E23">
        <v>15.1</v>
      </c>
      <c r="F23">
        <v>15.9</v>
      </c>
      <c r="G23">
        <v>16.5</v>
      </c>
      <c r="H23">
        <v>16.100000000000001</v>
      </c>
      <c r="I23">
        <v>16.600000000000001</v>
      </c>
      <c r="J23">
        <v>17.100000000000001</v>
      </c>
      <c r="K23">
        <v>17.600000000000001</v>
      </c>
      <c r="L23">
        <v>17.5</v>
      </c>
      <c r="M23">
        <v>17.899999999999999</v>
      </c>
      <c r="N23">
        <v>18.5</v>
      </c>
    </row>
    <row r="24" spans="1:14" hidden="1" x14ac:dyDescent="0.15">
      <c r="A24">
        <v>115</v>
      </c>
      <c r="B24" t="s">
        <v>508</v>
      </c>
      <c r="C24" t="s">
        <v>315</v>
      </c>
      <c r="D24">
        <v>14.6</v>
      </c>
      <c r="E24">
        <v>14.4</v>
      </c>
      <c r="F24">
        <v>14.2</v>
      </c>
      <c r="G24">
        <v>14.2</v>
      </c>
      <c r="H24">
        <v>13.6</v>
      </c>
      <c r="I24">
        <v>14</v>
      </c>
      <c r="J24">
        <v>14.7</v>
      </c>
      <c r="K24">
        <v>15.7</v>
      </c>
      <c r="L24">
        <v>15.4</v>
      </c>
      <c r="M24">
        <v>15</v>
      </c>
      <c r="N24">
        <v>14.5</v>
      </c>
    </row>
    <row r="25" spans="1:14" hidden="1" x14ac:dyDescent="0.15">
      <c r="A25">
        <v>32</v>
      </c>
      <c r="B25" t="s">
        <v>551</v>
      </c>
      <c r="C25" t="s">
        <v>315</v>
      </c>
      <c r="D25">
        <v>11.4</v>
      </c>
      <c r="E25">
        <v>10.199999999999999</v>
      </c>
      <c r="F25">
        <v>9.1999999999999993</v>
      </c>
      <c r="G25">
        <v>8.1999999999999993</v>
      </c>
      <c r="H25">
        <v>7.1</v>
      </c>
      <c r="I25">
        <v>6.8</v>
      </c>
      <c r="J25">
        <v>6.7</v>
      </c>
      <c r="K25">
        <v>6.7</v>
      </c>
      <c r="L25">
        <v>6.5</v>
      </c>
      <c r="M25">
        <v>6.4</v>
      </c>
      <c r="N25">
        <v>6.3</v>
      </c>
    </row>
    <row r="26" spans="1:14" hidden="1" x14ac:dyDescent="0.15">
      <c r="A26">
        <v>33</v>
      </c>
      <c r="B26" t="s">
        <v>149</v>
      </c>
      <c r="C26" t="s">
        <v>315</v>
      </c>
      <c r="D26">
        <v>2.5</v>
      </c>
      <c r="E26">
        <v>2.5</v>
      </c>
      <c r="F26">
        <v>2.5</v>
      </c>
      <c r="G26">
        <v>2.5</v>
      </c>
      <c r="H26">
        <v>2.5</v>
      </c>
      <c r="I26">
        <v>2.5</v>
      </c>
      <c r="J26">
        <v>2.5</v>
      </c>
      <c r="K26">
        <v>2.5</v>
      </c>
      <c r="L26">
        <v>2.5</v>
      </c>
      <c r="M26">
        <v>2.5</v>
      </c>
      <c r="N26">
        <v>2.5</v>
      </c>
    </row>
    <row r="27" spans="1:14" hidden="1" x14ac:dyDescent="0.15">
      <c r="A27">
        <v>39</v>
      </c>
      <c r="B27" t="s">
        <v>462</v>
      </c>
      <c r="C27" t="s">
        <v>315</v>
      </c>
      <c r="D27">
        <v>40.1</v>
      </c>
      <c r="E27">
        <v>40.299999999999997</v>
      </c>
      <c r="F27">
        <v>40.299999999999997</v>
      </c>
      <c r="G27">
        <v>39</v>
      </c>
      <c r="H27">
        <v>38.6</v>
      </c>
      <c r="I27">
        <v>36.9</v>
      </c>
      <c r="J27">
        <v>36.200000000000003</v>
      </c>
      <c r="K27">
        <v>35.4</v>
      </c>
      <c r="L27">
        <v>36.4</v>
      </c>
      <c r="M27">
        <v>37.9</v>
      </c>
      <c r="N27">
        <v>39.6</v>
      </c>
    </row>
    <row r="28" spans="1:14" hidden="1" x14ac:dyDescent="0.15">
      <c r="A28">
        <v>40</v>
      </c>
      <c r="B28" t="s">
        <v>124</v>
      </c>
      <c r="C28" t="s">
        <v>315</v>
      </c>
      <c r="D28">
        <v>3.5</v>
      </c>
      <c r="E28">
        <v>3.7</v>
      </c>
      <c r="F28">
        <v>3.7</v>
      </c>
      <c r="G28">
        <v>3.5</v>
      </c>
      <c r="H28">
        <v>3.3</v>
      </c>
      <c r="I28">
        <v>3.2</v>
      </c>
      <c r="J28">
        <v>3.1</v>
      </c>
      <c r="K28">
        <v>3.1</v>
      </c>
      <c r="L28">
        <v>3.2</v>
      </c>
      <c r="M28">
        <v>3.3</v>
      </c>
      <c r="N28">
        <v>3.5</v>
      </c>
    </row>
    <row r="29" spans="1:14" hidden="1" x14ac:dyDescent="0.15">
      <c r="A29">
        <v>351</v>
      </c>
      <c r="B29" t="s">
        <v>381</v>
      </c>
      <c r="C29" t="s">
        <v>315</v>
      </c>
      <c r="D29">
        <v>5.0999999999999996</v>
      </c>
      <c r="E29">
        <v>4.0999999999999996</v>
      </c>
      <c r="F29">
        <v>3</v>
      </c>
      <c r="G29">
        <v>2.5</v>
      </c>
      <c r="H29">
        <v>2.5</v>
      </c>
      <c r="I29">
        <v>2.5</v>
      </c>
      <c r="J29">
        <v>2.5</v>
      </c>
      <c r="K29">
        <v>2.5</v>
      </c>
      <c r="L29">
        <v>2.5</v>
      </c>
      <c r="M29">
        <v>2.5</v>
      </c>
      <c r="N29">
        <v>2.5</v>
      </c>
    </row>
    <row r="30" spans="1:14" hidden="1" x14ac:dyDescent="0.15">
      <c r="A30">
        <v>44</v>
      </c>
      <c r="B30" t="s">
        <v>421</v>
      </c>
      <c r="C30" t="s">
        <v>315</v>
      </c>
      <c r="D30">
        <v>11.4</v>
      </c>
      <c r="E30">
        <v>11.9</v>
      </c>
      <c r="F30">
        <v>12.2</v>
      </c>
      <c r="G30">
        <v>11.3</v>
      </c>
      <c r="H30">
        <v>9.6</v>
      </c>
      <c r="I30">
        <v>8.4</v>
      </c>
      <c r="J30">
        <v>7.3</v>
      </c>
      <c r="K30">
        <v>6.6</v>
      </c>
      <c r="L30">
        <v>5.8</v>
      </c>
      <c r="M30">
        <v>5.5</v>
      </c>
      <c r="N30">
        <v>5.5</v>
      </c>
    </row>
    <row r="31" spans="1:14" hidden="1" x14ac:dyDescent="0.15">
      <c r="A31">
        <v>48</v>
      </c>
      <c r="B31" t="s">
        <v>252</v>
      </c>
      <c r="C31" t="s">
        <v>315</v>
      </c>
      <c r="D31">
        <v>4</v>
      </c>
      <c r="E31">
        <v>4.0999999999999996</v>
      </c>
      <c r="F31">
        <v>3.9</v>
      </c>
      <c r="G31">
        <v>3.9</v>
      </c>
      <c r="H31">
        <v>3.8</v>
      </c>
      <c r="I31">
        <v>4.0999999999999996</v>
      </c>
      <c r="J31">
        <v>4.2</v>
      </c>
      <c r="K31">
        <v>3.9</v>
      </c>
      <c r="L31">
        <v>3.5</v>
      </c>
      <c r="M31">
        <v>3.2</v>
      </c>
      <c r="N31">
        <v>3.2</v>
      </c>
    </row>
    <row r="32" spans="1:14" hidden="1" x14ac:dyDescent="0.15">
      <c r="A32">
        <v>98</v>
      </c>
      <c r="B32" t="s">
        <v>394</v>
      </c>
      <c r="C32" t="s">
        <v>315</v>
      </c>
      <c r="D32">
        <v>2.5</v>
      </c>
      <c r="E32">
        <v>2.5</v>
      </c>
      <c r="F32">
        <v>2.5</v>
      </c>
      <c r="G32">
        <v>2.5</v>
      </c>
      <c r="H32">
        <v>2.5</v>
      </c>
      <c r="I32">
        <v>2.5</v>
      </c>
      <c r="J32">
        <v>2.5</v>
      </c>
      <c r="K32">
        <v>2.5</v>
      </c>
      <c r="L32">
        <v>2.5</v>
      </c>
      <c r="M32">
        <v>2.5</v>
      </c>
      <c r="N32">
        <v>2.5</v>
      </c>
    </row>
    <row r="33" spans="1:14" hidden="1" x14ac:dyDescent="0.15">
      <c r="A33">
        <v>49</v>
      </c>
      <c r="B33" t="s">
        <v>76</v>
      </c>
      <c r="C33" t="s">
        <v>315</v>
      </c>
      <c r="D33">
        <v>2.5</v>
      </c>
      <c r="E33">
        <v>2.5</v>
      </c>
      <c r="F33">
        <v>2.5</v>
      </c>
      <c r="G33">
        <v>2.5</v>
      </c>
      <c r="H33">
        <v>2.5</v>
      </c>
      <c r="I33">
        <v>2.5</v>
      </c>
      <c r="J33">
        <v>2.5</v>
      </c>
      <c r="K33">
        <v>2.5</v>
      </c>
      <c r="L33">
        <v>2.5</v>
      </c>
      <c r="M33">
        <v>2.5</v>
      </c>
      <c r="N33">
        <v>2.5</v>
      </c>
    </row>
    <row r="34" spans="1:14" hidden="1" x14ac:dyDescent="0.15">
      <c r="A34">
        <v>50</v>
      </c>
      <c r="B34" t="s">
        <v>334</v>
      </c>
      <c r="C34" t="s">
        <v>315</v>
      </c>
      <c r="D34">
        <v>6.5</v>
      </c>
      <c r="E34">
        <v>6.4</v>
      </c>
      <c r="F34">
        <v>6.3</v>
      </c>
      <c r="G34">
        <v>6.2</v>
      </c>
      <c r="H34">
        <v>6.3</v>
      </c>
      <c r="I34">
        <v>6.6</v>
      </c>
      <c r="J34">
        <v>6.9</v>
      </c>
      <c r="K34">
        <v>7.3</v>
      </c>
      <c r="L34">
        <v>7.3</v>
      </c>
      <c r="M34">
        <v>7.1</v>
      </c>
      <c r="N34">
        <v>6.8</v>
      </c>
    </row>
    <row r="35" spans="1:14" hidden="1" x14ac:dyDescent="0.15">
      <c r="A35">
        <v>54</v>
      </c>
      <c r="B35" t="s">
        <v>230</v>
      </c>
      <c r="C35" t="s">
        <v>315</v>
      </c>
      <c r="D35">
        <v>2.5</v>
      </c>
      <c r="E35">
        <v>2.5</v>
      </c>
      <c r="F35">
        <v>2.5</v>
      </c>
      <c r="G35">
        <v>2.5</v>
      </c>
      <c r="H35">
        <v>2.5</v>
      </c>
      <c r="I35">
        <v>2.5</v>
      </c>
      <c r="J35">
        <v>2.5</v>
      </c>
      <c r="K35">
        <v>2.5</v>
      </c>
      <c r="L35">
        <v>2.5</v>
      </c>
      <c r="M35">
        <v>2.5</v>
      </c>
      <c r="N35">
        <v>2.5</v>
      </c>
    </row>
    <row r="36" spans="1:14" hidden="1" x14ac:dyDescent="0.15">
      <c r="A36">
        <v>55</v>
      </c>
      <c r="B36" t="s">
        <v>520</v>
      </c>
      <c r="C36" t="s">
        <v>315</v>
      </c>
      <c r="D36">
        <v>4.0999999999999996</v>
      </c>
      <c r="E36">
        <v>4.4000000000000004</v>
      </c>
      <c r="F36">
        <v>4.7</v>
      </c>
      <c r="G36">
        <v>5</v>
      </c>
      <c r="H36">
        <v>5.0999999999999996</v>
      </c>
      <c r="I36">
        <v>5.2</v>
      </c>
      <c r="J36">
        <v>5.3</v>
      </c>
      <c r="K36">
        <v>5.3</v>
      </c>
      <c r="L36">
        <v>5.4</v>
      </c>
      <c r="M36">
        <v>5.7</v>
      </c>
      <c r="N36">
        <v>5.8</v>
      </c>
    </row>
    <row r="37" spans="1:14" hidden="1" x14ac:dyDescent="0.15">
      <c r="A37">
        <v>56</v>
      </c>
      <c r="B37" t="s">
        <v>312</v>
      </c>
      <c r="C37" t="s">
        <v>315</v>
      </c>
      <c r="D37">
        <v>16.2</v>
      </c>
      <c r="E37">
        <v>14.8</v>
      </c>
      <c r="F37">
        <v>12.4</v>
      </c>
      <c r="G37">
        <v>10.4</v>
      </c>
      <c r="H37">
        <v>9.8000000000000007</v>
      </c>
      <c r="I37">
        <v>9</v>
      </c>
      <c r="J37">
        <v>8.5</v>
      </c>
      <c r="K37">
        <v>7.6</v>
      </c>
      <c r="L37">
        <v>7</v>
      </c>
      <c r="M37">
        <v>6</v>
      </c>
      <c r="N37">
        <v>5.5</v>
      </c>
    </row>
    <row r="38" spans="1:14" hidden="1" x14ac:dyDescent="0.15">
      <c r="A38">
        <v>58</v>
      </c>
      <c r="B38" t="s">
        <v>182</v>
      </c>
      <c r="C38" t="s">
        <v>315</v>
      </c>
      <c r="D38">
        <v>21.4</v>
      </c>
      <c r="E38">
        <v>19.3</v>
      </c>
      <c r="F38">
        <v>18.3</v>
      </c>
      <c r="G38">
        <v>17.600000000000001</v>
      </c>
      <c r="H38">
        <v>17.600000000000001</v>
      </c>
      <c r="I38">
        <v>14.9</v>
      </c>
      <c r="J38">
        <v>11.7</v>
      </c>
      <c r="K38">
        <v>8.8000000000000007</v>
      </c>
      <c r="L38">
        <v>8.9</v>
      </c>
      <c r="M38">
        <v>9.1</v>
      </c>
      <c r="N38">
        <v>8.8000000000000007</v>
      </c>
    </row>
    <row r="39" spans="1:14" hidden="1" x14ac:dyDescent="0.15">
      <c r="A39">
        <v>59</v>
      </c>
      <c r="B39" t="s">
        <v>191</v>
      </c>
      <c r="C39" t="s">
        <v>315</v>
      </c>
      <c r="D39">
        <v>5.7</v>
      </c>
      <c r="E39">
        <v>5.5</v>
      </c>
      <c r="F39">
        <v>5.4</v>
      </c>
      <c r="G39">
        <v>5.0999999999999996</v>
      </c>
      <c r="H39">
        <v>5.2</v>
      </c>
      <c r="I39">
        <v>5</v>
      </c>
      <c r="J39">
        <v>4.8</v>
      </c>
      <c r="K39">
        <v>4.5999999999999996</v>
      </c>
      <c r="L39">
        <v>4.7</v>
      </c>
      <c r="M39">
        <v>4.7</v>
      </c>
      <c r="N39">
        <v>4.7</v>
      </c>
    </row>
    <row r="40" spans="1:14" hidden="1" x14ac:dyDescent="0.15">
      <c r="A40">
        <v>60</v>
      </c>
      <c r="B40" t="s">
        <v>434</v>
      </c>
      <c r="C40" t="s">
        <v>315</v>
      </c>
      <c r="D40">
        <v>10</v>
      </c>
      <c r="E40">
        <v>10.6</v>
      </c>
      <c r="F40">
        <v>11</v>
      </c>
      <c r="G40">
        <v>11.2</v>
      </c>
      <c r="H40">
        <v>10.6</v>
      </c>
      <c r="I40">
        <v>10.6</v>
      </c>
      <c r="J40">
        <v>10.7</v>
      </c>
      <c r="K40">
        <v>10.7</v>
      </c>
      <c r="L40">
        <v>10.1</v>
      </c>
      <c r="M40">
        <v>9.5</v>
      </c>
      <c r="N40">
        <v>8.9</v>
      </c>
    </row>
    <row r="41" spans="1:14" hidden="1" x14ac:dyDescent="0.15">
      <c r="A41">
        <v>63</v>
      </c>
      <c r="B41" t="s">
        <v>389</v>
      </c>
      <c r="C41" t="s">
        <v>315</v>
      </c>
      <c r="D41">
        <v>2.5</v>
      </c>
      <c r="E41">
        <v>2.5</v>
      </c>
      <c r="F41">
        <v>2.5</v>
      </c>
      <c r="G41">
        <v>2.5</v>
      </c>
      <c r="H41">
        <v>2.5</v>
      </c>
      <c r="I41">
        <v>2.5</v>
      </c>
      <c r="J41">
        <v>2.5</v>
      </c>
      <c r="K41">
        <v>2.5</v>
      </c>
      <c r="L41">
        <v>2.5</v>
      </c>
      <c r="M41">
        <v>2.5</v>
      </c>
      <c r="N41">
        <v>2.5</v>
      </c>
    </row>
    <row r="42" spans="1:14" hidden="1" x14ac:dyDescent="0.15">
      <c r="A42">
        <v>209</v>
      </c>
      <c r="B42" t="s">
        <v>493</v>
      </c>
      <c r="C42" t="s">
        <v>315</v>
      </c>
      <c r="D42">
        <v>11.1</v>
      </c>
      <c r="E42">
        <v>10.7</v>
      </c>
      <c r="F42">
        <v>9.9</v>
      </c>
      <c r="G42">
        <v>8.9</v>
      </c>
      <c r="H42">
        <v>8.1</v>
      </c>
      <c r="I42">
        <v>10.9</v>
      </c>
      <c r="J42">
        <v>13.8</v>
      </c>
      <c r="K42">
        <v>17</v>
      </c>
      <c r="L42">
        <v>16.8</v>
      </c>
      <c r="M42">
        <v>16.5</v>
      </c>
      <c r="N42">
        <v>16.899999999999999</v>
      </c>
    </row>
    <row r="43" spans="1:14" hidden="1" x14ac:dyDescent="0.15">
      <c r="A43">
        <v>238</v>
      </c>
      <c r="B43" t="s">
        <v>118</v>
      </c>
      <c r="C43" t="s">
        <v>315</v>
      </c>
      <c r="D43">
        <v>33.9</v>
      </c>
      <c r="E43">
        <v>31.8</v>
      </c>
      <c r="F43">
        <v>30.7</v>
      </c>
      <c r="G43">
        <v>30.1</v>
      </c>
      <c r="H43">
        <v>29.9</v>
      </c>
      <c r="I43">
        <v>27.5</v>
      </c>
      <c r="J43">
        <v>24.8</v>
      </c>
      <c r="K43">
        <v>21.5</v>
      </c>
      <c r="L43">
        <v>20.6</v>
      </c>
      <c r="M43">
        <v>19.899999999999999</v>
      </c>
      <c r="N43">
        <v>19.7</v>
      </c>
    </row>
    <row r="44" spans="1:14" hidden="1" x14ac:dyDescent="0.15">
      <c r="A44">
        <v>66</v>
      </c>
      <c r="B44" t="s">
        <v>111</v>
      </c>
      <c r="C44" t="s">
        <v>315</v>
      </c>
      <c r="D44">
        <v>4</v>
      </c>
      <c r="E44">
        <v>4</v>
      </c>
      <c r="F44">
        <v>4</v>
      </c>
      <c r="G44">
        <v>3.8</v>
      </c>
      <c r="H44">
        <v>3.5</v>
      </c>
      <c r="I44">
        <v>3.6</v>
      </c>
      <c r="J44">
        <v>3.9</v>
      </c>
      <c r="K44">
        <v>4.0999999999999996</v>
      </c>
      <c r="L44">
        <v>4</v>
      </c>
      <c r="M44">
        <v>3.9</v>
      </c>
      <c r="N44">
        <v>3.9</v>
      </c>
    </row>
    <row r="45" spans="1:14" hidden="1" x14ac:dyDescent="0.15">
      <c r="A45">
        <v>67</v>
      </c>
      <c r="B45" t="s">
        <v>39</v>
      </c>
      <c r="C45" t="s">
        <v>315</v>
      </c>
      <c r="D45">
        <v>2.5</v>
      </c>
      <c r="E45">
        <v>2.5</v>
      </c>
      <c r="F45">
        <v>2.5</v>
      </c>
      <c r="G45">
        <v>2.5</v>
      </c>
      <c r="H45">
        <v>2.5</v>
      </c>
      <c r="I45">
        <v>2.5</v>
      </c>
      <c r="J45">
        <v>2.5</v>
      </c>
      <c r="K45">
        <v>2.5</v>
      </c>
      <c r="L45">
        <v>2.5</v>
      </c>
      <c r="M45">
        <v>2.5</v>
      </c>
      <c r="N45">
        <v>2.5</v>
      </c>
    </row>
    <row r="46" spans="1:14" hidden="1" x14ac:dyDescent="0.15">
      <c r="A46">
        <v>68</v>
      </c>
      <c r="B46" t="s">
        <v>280</v>
      </c>
      <c r="C46" t="s">
        <v>315</v>
      </c>
      <c r="D46">
        <v>2.5</v>
      </c>
      <c r="E46">
        <v>2.5</v>
      </c>
      <c r="F46">
        <v>2.5</v>
      </c>
      <c r="G46">
        <v>2.5</v>
      </c>
      <c r="H46">
        <v>2.5</v>
      </c>
      <c r="I46">
        <v>2.5</v>
      </c>
      <c r="J46">
        <v>2.5</v>
      </c>
      <c r="K46">
        <v>2.5</v>
      </c>
      <c r="L46">
        <v>2.5</v>
      </c>
      <c r="M46">
        <v>2.5</v>
      </c>
      <c r="N46">
        <v>2.5</v>
      </c>
    </row>
    <row r="47" spans="1:14" hidden="1" x14ac:dyDescent="0.15">
      <c r="A47">
        <v>70</v>
      </c>
      <c r="B47" t="s">
        <v>266</v>
      </c>
      <c r="C47" t="s">
        <v>315</v>
      </c>
      <c r="D47">
        <v>3.8</v>
      </c>
      <c r="E47">
        <v>3.7</v>
      </c>
      <c r="F47">
        <v>3.5</v>
      </c>
      <c r="G47">
        <v>3.3</v>
      </c>
      <c r="H47">
        <v>3.2</v>
      </c>
      <c r="I47">
        <v>3.1</v>
      </c>
      <c r="J47">
        <v>3.3</v>
      </c>
      <c r="K47">
        <v>3.5</v>
      </c>
      <c r="L47">
        <v>3.8</v>
      </c>
      <c r="M47">
        <v>3.8</v>
      </c>
      <c r="N47">
        <v>3.6</v>
      </c>
    </row>
    <row r="48" spans="1:14" hidden="1" x14ac:dyDescent="0.15">
      <c r="A48">
        <v>74</v>
      </c>
      <c r="B48" t="s">
        <v>376</v>
      </c>
      <c r="C48" t="s">
        <v>315</v>
      </c>
      <c r="D48">
        <v>16.899999999999999</v>
      </c>
      <c r="E48">
        <v>17.5</v>
      </c>
      <c r="F48">
        <v>17.3</v>
      </c>
      <c r="G48">
        <v>17.3</v>
      </c>
      <c r="H48">
        <v>17.5</v>
      </c>
      <c r="I48">
        <v>16.2</v>
      </c>
      <c r="J48">
        <v>14.9</v>
      </c>
      <c r="K48">
        <v>14.1</v>
      </c>
      <c r="L48">
        <v>15.1</v>
      </c>
      <c r="M48">
        <v>15.9</v>
      </c>
      <c r="N48">
        <v>16.600000000000001</v>
      </c>
    </row>
    <row r="49" spans="1:14" hidden="1" x14ac:dyDescent="0.15">
      <c r="A49">
        <v>75</v>
      </c>
      <c r="B49" t="s">
        <v>18</v>
      </c>
      <c r="C49" t="s">
        <v>315</v>
      </c>
      <c r="D49">
        <v>15.9</v>
      </c>
      <c r="E49">
        <v>14.4</v>
      </c>
      <c r="F49">
        <v>13.2</v>
      </c>
      <c r="G49">
        <v>12.8</v>
      </c>
      <c r="H49">
        <v>13.2</v>
      </c>
      <c r="I49">
        <v>12.6</v>
      </c>
      <c r="J49">
        <v>12.2</v>
      </c>
      <c r="K49">
        <v>11.6</v>
      </c>
      <c r="L49">
        <v>12</v>
      </c>
      <c r="M49">
        <v>12</v>
      </c>
      <c r="N49">
        <v>11.9</v>
      </c>
    </row>
    <row r="50" spans="1:14" hidden="1" x14ac:dyDescent="0.15">
      <c r="A50">
        <v>73</v>
      </c>
      <c r="B50" t="s">
        <v>470</v>
      </c>
      <c r="C50" t="s">
        <v>315</v>
      </c>
      <c r="D50">
        <v>3.6</v>
      </c>
      <c r="E50">
        <v>3.7</v>
      </c>
      <c r="F50">
        <v>4.3</v>
      </c>
      <c r="G50">
        <v>4.5999999999999996</v>
      </c>
      <c r="H50">
        <v>4.3</v>
      </c>
      <c r="I50">
        <v>4.5999999999999996</v>
      </c>
      <c r="J50">
        <v>5.2</v>
      </c>
      <c r="K50">
        <v>5.9</v>
      </c>
      <c r="L50">
        <v>6.2</v>
      </c>
      <c r="M50">
        <v>7.1</v>
      </c>
      <c r="N50">
        <v>8.1999999999999993</v>
      </c>
    </row>
    <row r="51" spans="1:14" hidden="1" x14ac:dyDescent="0.15">
      <c r="A51">
        <v>79</v>
      </c>
      <c r="B51" t="s">
        <v>360</v>
      </c>
      <c r="C51" t="s">
        <v>315</v>
      </c>
      <c r="D51">
        <v>2.5</v>
      </c>
      <c r="E51">
        <v>2.5</v>
      </c>
      <c r="F51">
        <v>2.5</v>
      </c>
      <c r="G51">
        <v>2.5</v>
      </c>
      <c r="H51">
        <v>2.5</v>
      </c>
      <c r="I51">
        <v>2.5</v>
      </c>
      <c r="J51">
        <v>2.5</v>
      </c>
      <c r="K51">
        <v>2.5</v>
      </c>
      <c r="L51">
        <v>2.5</v>
      </c>
      <c r="M51">
        <v>2.5</v>
      </c>
      <c r="N51">
        <v>2.5</v>
      </c>
    </row>
    <row r="52" spans="1:14" hidden="1" x14ac:dyDescent="0.15">
      <c r="A52">
        <v>81</v>
      </c>
      <c r="B52" t="s">
        <v>127</v>
      </c>
      <c r="C52" t="s">
        <v>315</v>
      </c>
      <c r="D52">
        <v>8.3000000000000007</v>
      </c>
      <c r="E52">
        <v>6.8</v>
      </c>
      <c r="F52">
        <v>6.7</v>
      </c>
      <c r="G52">
        <v>6.8</v>
      </c>
      <c r="H52">
        <v>7.3</v>
      </c>
      <c r="I52">
        <v>7.2</v>
      </c>
      <c r="J52">
        <v>7.5</v>
      </c>
      <c r="K52">
        <v>7.7</v>
      </c>
      <c r="L52">
        <v>7.5</v>
      </c>
      <c r="M52">
        <v>7</v>
      </c>
      <c r="N52">
        <v>6.5</v>
      </c>
    </row>
    <row r="53" spans="1:14" hidden="1" x14ac:dyDescent="0.15">
      <c r="A53">
        <v>84</v>
      </c>
      <c r="B53" t="s">
        <v>521</v>
      </c>
      <c r="C53" t="s">
        <v>315</v>
      </c>
      <c r="D53">
        <v>2.5</v>
      </c>
      <c r="E53">
        <v>2.5</v>
      </c>
      <c r="F53">
        <v>2.5</v>
      </c>
      <c r="G53">
        <v>2.5</v>
      </c>
      <c r="H53">
        <v>2.5</v>
      </c>
      <c r="I53">
        <v>2.5</v>
      </c>
      <c r="J53">
        <v>2.5</v>
      </c>
      <c r="K53">
        <v>2.5</v>
      </c>
      <c r="L53">
        <v>2.5</v>
      </c>
      <c r="M53">
        <v>2.5</v>
      </c>
      <c r="N53">
        <v>2.5</v>
      </c>
    </row>
    <row r="54" spans="1:14" hidden="1" x14ac:dyDescent="0.15">
      <c r="A54">
        <v>89</v>
      </c>
      <c r="B54" t="s">
        <v>195</v>
      </c>
      <c r="C54" t="s">
        <v>315</v>
      </c>
      <c r="D54">
        <v>18</v>
      </c>
      <c r="E54">
        <v>18.3</v>
      </c>
      <c r="F54">
        <v>17.100000000000001</v>
      </c>
      <c r="G54">
        <v>17.7</v>
      </c>
      <c r="H54">
        <v>18</v>
      </c>
      <c r="I54">
        <v>18.5</v>
      </c>
      <c r="J54">
        <v>17.7</v>
      </c>
      <c r="K54">
        <v>16.899999999999999</v>
      </c>
      <c r="L54">
        <v>16.2</v>
      </c>
      <c r="M54">
        <v>16.100000000000001</v>
      </c>
      <c r="N54">
        <v>16.100000000000001</v>
      </c>
    </row>
    <row r="55" spans="1:14" hidden="1" x14ac:dyDescent="0.15">
      <c r="A55">
        <v>91</v>
      </c>
      <c r="B55" t="s">
        <v>267</v>
      </c>
      <c r="C55" t="s">
        <v>315</v>
      </c>
      <c r="D55">
        <v>7.7</v>
      </c>
      <c r="E55">
        <v>7.8</v>
      </c>
      <c r="F55">
        <v>7.4</v>
      </c>
      <c r="G55">
        <v>6.7</v>
      </c>
      <c r="H55">
        <v>6</v>
      </c>
      <c r="I55">
        <v>6.3</v>
      </c>
      <c r="J55">
        <v>6.5</v>
      </c>
      <c r="K55">
        <v>6.9</v>
      </c>
      <c r="L55">
        <v>6.1</v>
      </c>
      <c r="M55">
        <v>6</v>
      </c>
      <c r="N55">
        <v>5.7</v>
      </c>
    </row>
    <row r="56" spans="1:14" hidden="1" x14ac:dyDescent="0.15">
      <c r="A56">
        <v>93</v>
      </c>
      <c r="B56" t="s">
        <v>4</v>
      </c>
      <c r="C56" t="s">
        <v>315</v>
      </c>
      <c r="D56">
        <v>51.4</v>
      </c>
      <c r="E56">
        <v>49</v>
      </c>
      <c r="F56">
        <v>48.2</v>
      </c>
      <c r="G56">
        <v>48.1</v>
      </c>
      <c r="H56">
        <v>49.4</v>
      </c>
      <c r="I56">
        <v>48.9</v>
      </c>
      <c r="J56">
        <v>48.3</v>
      </c>
      <c r="K56">
        <v>47.8</v>
      </c>
      <c r="L56">
        <v>47.8</v>
      </c>
      <c r="M56">
        <v>48.3</v>
      </c>
      <c r="N56">
        <v>48.2</v>
      </c>
    </row>
    <row r="57" spans="1:14" hidden="1" x14ac:dyDescent="0.15">
      <c r="A57">
        <v>95</v>
      </c>
      <c r="B57" t="s">
        <v>415</v>
      </c>
      <c r="C57" t="s">
        <v>315</v>
      </c>
      <c r="D57">
        <v>20.9</v>
      </c>
      <c r="E57">
        <v>21.1</v>
      </c>
      <c r="F57">
        <v>21.2</v>
      </c>
      <c r="G57">
        <v>21.1</v>
      </c>
      <c r="H57">
        <v>20.8</v>
      </c>
      <c r="I57">
        <v>19.3</v>
      </c>
      <c r="J57">
        <v>17.3</v>
      </c>
      <c r="K57">
        <v>14.9</v>
      </c>
      <c r="L57">
        <v>14.1</v>
      </c>
      <c r="M57">
        <v>13.8</v>
      </c>
      <c r="N57">
        <v>13.8</v>
      </c>
    </row>
    <row r="58" spans="1:14" hidden="1" x14ac:dyDescent="0.15">
      <c r="A58">
        <v>97</v>
      </c>
      <c r="B58" t="s">
        <v>38</v>
      </c>
      <c r="C58" t="s">
        <v>315</v>
      </c>
      <c r="D58">
        <v>2.5</v>
      </c>
      <c r="E58">
        <v>2.5</v>
      </c>
      <c r="F58">
        <v>2.5</v>
      </c>
      <c r="G58">
        <v>2.5</v>
      </c>
      <c r="H58">
        <v>2.5</v>
      </c>
      <c r="I58">
        <v>2.5</v>
      </c>
      <c r="J58">
        <v>2.5</v>
      </c>
      <c r="K58">
        <v>2.5</v>
      </c>
      <c r="L58">
        <v>2.5</v>
      </c>
      <c r="M58">
        <v>2.5</v>
      </c>
      <c r="N58">
        <v>2.5</v>
      </c>
    </row>
    <row r="59" spans="1:14" hidden="1" x14ac:dyDescent="0.15">
      <c r="A59">
        <v>99</v>
      </c>
      <c r="B59" t="s">
        <v>20</v>
      </c>
      <c r="C59" t="s">
        <v>315</v>
      </c>
      <c r="D59">
        <v>2.5</v>
      </c>
      <c r="E59">
        <v>2.5</v>
      </c>
      <c r="F59">
        <v>2.5</v>
      </c>
      <c r="G59">
        <v>2.5</v>
      </c>
      <c r="H59">
        <v>2.5</v>
      </c>
      <c r="I59">
        <v>2.5</v>
      </c>
      <c r="J59">
        <v>2.5</v>
      </c>
      <c r="K59">
        <v>2.5</v>
      </c>
      <c r="L59">
        <v>2.5</v>
      </c>
      <c r="M59">
        <v>2.5</v>
      </c>
      <c r="N59">
        <v>2.5</v>
      </c>
    </row>
    <row r="60" spans="1:14" hidden="1" x14ac:dyDescent="0.15">
      <c r="A60">
        <v>100</v>
      </c>
      <c r="B60" t="s">
        <v>153</v>
      </c>
      <c r="C60" t="s">
        <v>315</v>
      </c>
      <c r="D60">
        <v>16.7</v>
      </c>
      <c r="E60">
        <v>16.399999999999999</v>
      </c>
      <c r="F60">
        <v>16.3</v>
      </c>
      <c r="G60">
        <v>16.3</v>
      </c>
      <c r="H60">
        <v>16.3</v>
      </c>
      <c r="I60">
        <v>15.9</v>
      </c>
      <c r="J60">
        <v>15.3</v>
      </c>
      <c r="K60">
        <v>14.7</v>
      </c>
      <c r="L60">
        <v>14.4</v>
      </c>
      <c r="M60">
        <v>14.2</v>
      </c>
      <c r="N60">
        <v>14</v>
      </c>
    </row>
    <row r="61" spans="1:14" hidden="1" x14ac:dyDescent="0.15">
      <c r="A61">
        <v>101</v>
      </c>
      <c r="B61" t="s">
        <v>351</v>
      </c>
      <c r="C61" t="s">
        <v>315</v>
      </c>
      <c r="D61">
        <v>17.399999999999999</v>
      </c>
      <c r="E61">
        <v>15.5</v>
      </c>
      <c r="F61">
        <v>12.9</v>
      </c>
      <c r="G61">
        <v>10.5</v>
      </c>
      <c r="H61">
        <v>9.3000000000000007</v>
      </c>
      <c r="I61">
        <v>8.9</v>
      </c>
      <c r="J61">
        <v>9.3000000000000007</v>
      </c>
      <c r="K61">
        <v>9.3000000000000007</v>
      </c>
      <c r="L61">
        <v>9.1999999999999993</v>
      </c>
      <c r="M61">
        <v>8.9</v>
      </c>
      <c r="N61">
        <v>9</v>
      </c>
    </row>
    <row r="62" spans="1:14" hidden="1" x14ac:dyDescent="0.15">
      <c r="A62">
        <v>102</v>
      </c>
      <c r="B62" t="s">
        <v>310</v>
      </c>
      <c r="C62" t="s">
        <v>315</v>
      </c>
      <c r="D62">
        <v>5.5</v>
      </c>
      <c r="E62">
        <v>5.0999999999999996</v>
      </c>
      <c r="F62">
        <v>4.9000000000000004</v>
      </c>
      <c r="G62">
        <v>4.8</v>
      </c>
      <c r="H62">
        <v>4.8</v>
      </c>
      <c r="I62">
        <v>4.8</v>
      </c>
      <c r="J62">
        <v>4.8</v>
      </c>
      <c r="K62">
        <v>4.9000000000000004</v>
      </c>
      <c r="L62">
        <v>4.9000000000000004</v>
      </c>
      <c r="M62">
        <v>4.8</v>
      </c>
      <c r="N62">
        <v>4.7</v>
      </c>
    </row>
    <row r="63" spans="1:14" hidden="1" x14ac:dyDescent="0.15">
      <c r="A63">
        <v>103</v>
      </c>
      <c r="B63" t="s">
        <v>0</v>
      </c>
      <c r="C63" t="s">
        <v>315</v>
      </c>
      <c r="D63">
        <v>25</v>
      </c>
      <c r="E63">
        <v>23.3</v>
      </c>
      <c r="F63">
        <v>21.9</v>
      </c>
      <c r="G63">
        <v>21.5</v>
      </c>
      <c r="H63">
        <v>21.8</v>
      </c>
      <c r="I63">
        <v>22.1</v>
      </c>
      <c r="J63">
        <v>22.7</v>
      </c>
      <c r="K63">
        <v>23.6</v>
      </c>
      <c r="L63">
        <v>24</v>
      </c>
      <c r="M63">
        <v>24</v>
      </c>
      <c r="N63">
        <v>23.7</v>
      </c>
    </row>
    <row r="64" spans="1:14" hidden="1" x14ac:dyDescent="0.15">
      <c r="A64">
        <v>104</v>
      </c>
      <c r="B64" t="s">
        <v>82</v>
      </c>
      <c r="C64" t="s">
        <v>315</v>
      </c>
      <c r="D64">
        <v>2.5</v>
      </c>
      <c r="E64">
        <v>2.5</v>
      </c>
      <c r="F64">
        <v>2.5</v>
      </c>
      <c r="G64">
        <v>2.5</v>
      </c>
      <c r="H64">
        <v>2.5</v>
      </c>
      <c r="I64">
        <v>2.5</v>
      </c>
      <c r="J64">
        <v>2.5</v>
      </c>
      <c r="K64">
        <v>2.5</v>
      </c>
      <c r="L64">
        <v>2.5</v>
      </c>
      <c r="M64">
        <v>2.5</v>
      </c>
      <c r="N64">
        <v>2.5</v>
      </c>
    </row>
    <row r="65" spans="1:14" hidden="1" x14ac:dyDescent="0.15">
      <c r="A65">
        <v>105</v>
      </c>
      <c r="B65" t="s">
        <v>361</v>
      </c>
      <c r="C65" t="s">
        <v>315</v>
      </c>
      <c r="D65">
        <v>2.5</v>
      </c>
      <c r="E65">
        <v>2.5</v>
      </c>
      <c r="F65">
        <v>2.5</v>
      </c>
      <c r="G65">
        <v>2.5</v>
      </c>
      <c r="H65">
        <v>2.5</v>
      </c>
      <c r="I65">
        <v>2.5</v>
      </c>
      <c r="J65">
        <v>2.5</v>
      </c>
      <c r="K65">
        <v>2.5</v>
      </c>
      <c r="L65">
        <v>2.5</v>
      </c>
      <c r="M65">
        <v>2.5</v>
      </c>
      <c r="N65">
        <v>2.5</v>
      </c>
    </row>
    <row r="66" spans="1:14" hidden="1" x14ac:dyDescent="0.15">
      <c r="A66">
        <v>106</v>
      </c>
      <c r="B66" t="s">
        <v>130</v>
      </c>
      <c r="C66" t="s">
        <v>315</v>
      </c>
      <c r="D66">
        <v>2.5</v>
      </c>
      <c r="E66">
        <v>2.5</v>
      </c>
      <c r="F66">
        <v>2.5</v>
      </c>
      <c r="G66">
        <v>2.5</v>
      </c>
      <c r="H66">
        <v>2.5</v>
      </c>
      <c r="I66">
        <v>2.5</v>
      </c>
      <c r="J66">
        <v>2.5</v>
      </c>
      <c r="K66">
        <v>2.5</v>
      </c>
      <c r="L66">
        <v>2.5</v>
      </c>
      <c r="M66">
        <v>2.5</v>
      </c>
      <c r="N66">
        <v>2.5</v>
      </c>
    </row>
    <row r="67" spans="1:14" hidden="1" x14ac:dyDescent="0.15">
      <c r="A67">
        <v>109</v>
      </c>
      <c r="B67" t="s">
        <v>95</v>
      </c>
      <c r="C67" t="s">
        <v>315</v>
      </c>
      <c r="D67">
        <v>9.1</v>
      </c>
      <c r="E67">
        <v>9.6</v>
      </c>
      <c r="F67">
        <v>9.6999999999999993</v>
      </c>
      <c r="G67">
        <v>9.9</v>
      </c>
      <c r="H67">
        <v>10.199999999999999</v>
      </c>
      <c r="I67">
        <v>10.199999999999999</v>
      </c>
      <c r="J67">
        <v>9.8000000000000007</v>
      </c>
      <c r="K67">
        <v>9.6999999999999993</v>
      </c>
      <c r="L67">
        <v>9.4</v>
      </c>
      <c r="M67">
        <v>9.3000000000000007</v>
      </c>
      <c r="N67">
        <v>8.6999999999999993</v>
      </c>
    </row>
    <row r="68" spans="1:14" hidden="1" x14ac:dyDescent="0.15">
      <c r="A68">
        <v>110</v>
      </c>
      <c r="B68" t="s">
        <v>544</v>
      </c>
      <c r="C68" t="s">
        <v>315</v>
      </c>
      <c r="D68">
        <v>2.5</v>
      </c>
      <c r="E68">
        <v>2.7</v>
      </c>
      <c r="F68">
        <v>2.7</v>
      </c>
      <c r="G68">
        <v>2.5</v>
      </c>
      <c r="H68">
        <v>2.5</v>
      </c>
      <c r="I68">
        <v>2.5</v>
      </c>
      <c r="J68">
        <v>2.5</v>
      </c>
      <c r="K68">
        <v>2.5</v>
      </c>
      <c r="L68">
        <v>2.5</v>
      </c>
      <c r="M68">
        <v>2.5</v>
      </c>
      <c r="N68">
        <v>2.5</v>
      </c>
    </row>
    <row r="69" spans="1:14" hidden="1" x14ac:dyDescent="0.15">
      <c r="A69">
        <v>112</v>
      </c>
      <c r="B69" t="s">
        <v>436</v>
      </c>
      <c r="C69" t="s">
        <v>315</v>
      </c>
      <c r="D69">
        <v>6.7</v>
      </c>
      <c r="E69">
        <v>7</v>
      </c>
      <c r="F69">
        <v>7.2</v>
      </c>
      <c r="G69">
        <v>7.7</v>
      </c>
      <c r="H69">
        <v>8.6</v>
      </c>
      <c r="I69">
        <v>8.9</v>
      </c>
      <c r="J69">
        <v>9</v>
      </c>
      <c r="K69">
        <v>8.5</v>
      </c>
      <c r="L69">
        <v>8.6</v>
      </c>
      <c r="M69">
        <v>8.6999999999999993</v>
      </c>
      <c r="N69">
        <v>8.5</v>
      </c>
    </row>
    <row r="70" spans="1:14" hidden="1" x14ac:dyDescent="0.15">
      <c r="A70">
        <v>108</v>
      </c>
      <c r="B70" t="s">
        <v>63</v>
      </c>
      <c r="C70" t="s">
        <v>315</v>
      </c>
      <c r="D70">
        <v>4.3</v>
      </c>
      <c r="E70">
        <v>4</v>
      </c>
      <c r="F70">
        <v>3.6</v>
      </c>
      <c r="G70">
        <v>3.2</v>
      </c>
      <c r="H70">
        <v>2.8</v>
      </c>
      <c r="I70">
        <v>2.8</v>
      </c>
      <c r="J70">
        <v>2.5</v>
      </c>
      <c r="K70">
        <v>2.5</v>
      </c>
      <c r="L70">
        <v>2.5</v>
      </c>
      <c r="M70">
        <v>2.5</v>
      </c>
      <c r="N70">
        <v>2.5</v>
      </c>
    </row>
    <row r="71" spans="1:14" hidden="1" x14ac:dyDescent="0.15">
      <c r="A71">
        <v>114</v>
      </c>
      <c r="B71" t="s">
        <v>548</v>
      </c>
      <c r="C71" t="s">
        <v>315</v>
      </c>
      <c r="D71">
        <v>26.9</v>
      </c>
      <c r="E71">
        <v>26</v>
      </c>
      <c r="F71">
        <v>24.6</v>
      </c>
      <c r="G71">
        <v>24.1</v>
      </c>
      <c r="H71">
        <v>23.2</v>
      </c>
      <c r="I71">
        <v>22.2</v>
      </c>
      <c r="J71">
        <v>21.5</v>
      </c>
      <c r="K71">
        <v>22.3</v>
      </c>
      <c r="L71">
        <v>23.4</v>
      </c>
      <c r="M71">
        <v>23.7</v>
      </c>
      <c r="N71">
        <v>23</v>
      </c>
    </row>
    <row r="72" spans="1:14" hidden="1" x14ac:dyDescent="0.15">
      <c r="A72">
        <v>83</v>
      </c>
      <c r="B72" t="s">
        <v>477</v>
      </c>
      <c r="C72" t="s">
        <v>315</v>
      </c>
      <c r="D72">
        <v>5.6</v>
      </c>
      <c r="E72">
        <v>5.4</v>
      </c>
      <c r="F72">
        <v>5</v>
      </c>
      <c r="G72">
        <v>4.5</v>
      </c>
      <c r="H72">
        <v>4.3</v>
      </c>
      <c r="I72">
        <v>3.7</v>
      </c>
      <c r="J72">
        <v>3.2</v>
      </c>
      <c r="K72">
        <v>2.6</v>
      </c>
      <c r="L72">
        <v>2.6</v>
      </c>
      <c r="M72">
        <v>2.8</v>
      </c>
      <c r="N72">
        <v>3</v>
      </c>
    </row>
    <row r="73" spans="1:14" hidden="1" x14ac:dyDescent="0.15">
      <c r="A73">
        <v>118</v>
      </c>
      <c r="B73" t="s">
        <v>540</v>
      </c>
      <c r="C73" t="s">
        <v>315</v>
      </c>
      <c r="D73">
        <v>2.5</v>
      </c>
      <c r="E73">
        <v>2.5</v>
      </c>
      <c r="F73">
        <v>2.5</v>
      </c>
      <c r="G73">
        <v>2.5</v>
      </c>
      <c r="H73">
        <v>2.5</v>
      </c>
      <c r="I73">
        <v>2.5</v>
      </c>
      <c r="J73">
        <v>2.5</v>
      </c>
      <c r="K73">
        <v>2.5</v>
      </c>
      <c r="L73">
        <v>2.5</v>
      </c>
      <c r="M73">
        <v>2.5</v>
      </c>
      <c r="N73">
        <v>2.5</v>
      </c>
    </row>
    <row r="74" spans="1:14" hidden="1" x14ac:dyDescent="0.15">
      <c r="A74">
        <v>113</v>
      </c>
      <c r="B74" t="s">
        <v>349</v>
      </c>
      <c r="C74" t="s">
        <v>315</v>
      </c>
      <c r="D74">
        <v>9.9</v>
      </c>
      <c r="E74">
        <v>9.1</v>
      </c>
      <c r="F74">
        <v>8.4</v>
      </c>
      <c r="G74">
        <v>8.3000000000000007</v>
      </c>
      <c r="H74">
        <v>8.1999999999999993</v>
      </c>
      <c r="I74">
        <v>7.2</v>
      </c>
      <c r="J74">
        <v>6.5</v>
      </c>
      <c r="K74">
        <v>6.1</v>
      </c>
      <c r="L74">
        <v>6.3</v>
      </c>
      <c r="M74">
        <v>6.4</v>
      </c>
      <c r="N74">
        <v>6.4</v>
      </c>
    </row>
    <row r="75" spans="1:14" hidden="1" x14ac:dyDescent="0.15">
      <c r="A75">
        <v>119</v>
      </c>
      <c r="B75" t="s">
        <v>200</v>
      </c>
      <c r="C75" t="s">
        <v>315</v>
      </c>
      <c r="D75">
        <v>2.5</v>
      </c>
      <c r="E75">
        <v>2.5</v>
      </c>
      <c r="F75">
        <v>2.5</v>
      </c>
      <c r="G75">
        <v>2.5</v>
      </c>
      <c r="H75">
        <v>2.5</v>
      </c>
      <c r="I75">
        <v>2.5</v>
      </c>
      <c r="J75">
        <v>2.5</v>
      </c>
      <c r="K75">
        <v>2.5</v>
      </c>
      <c r="L75">
        <v>2.5</v>
      </c>
      <c r="M75">
        <v>2.5</v>
      </c>
      <c r="N75">
        <v>2.5</v>
      </c>
    </row>
    <row r="76" spans="1:14" hidden="1" x14ac:dyDescent="0.15">
      <c r="A76">
        <v>121</v>
      </c>
      <c r="B76" t="s">
        <v>332</v>
      </c>
      <c r="C76" t="s">
        <v>315</v>
      </c>
      <c r="D76">
        <v>9.5</v>
      </c>
      <c r="E76">
        <v>9.6999999999999993</v>
      </c>
      <c r="F76">
        <v>10.3</v>
      </c>
      <c r="G76">
        <v>12.2</v>
      </c>
      <c r="H76">
        <v>15</v>
      </c>
      <c r="I76">
        <v>12.4</v>
      </c>
      <c r="J76">
        <v>9.3000000000000007</v>
      </c>
      <c r="K76">
        <v>5.6</v>
      </c>
      <c r="L76">
        <v>6.2</v>
      </c>
      <c r="M76">
        <v>6.2</v>
      </c>
      <c r="N76">
        <v>5.7</v>
      </c>
    </row>
    <row r="77" spans="1:14" hidden="1" x14ac:dyDescent="0.15">
      <c r="A77">
        <v>122</v>
      </c>
      <c r="B77" t="s">
        <v>377</v>
      </c>
      <c r="C77" t="s">
        <v>315</v>
      </c>
      <c r="D77">
        <v>12.4</v>
      </c>
      <c r="E77">
        <v>12</v>
      </c>
      <c r="F77">
        <v>11.7</v>
      </c>
      <c r="G77">
        <v>11.6</v>
      </c>
      <c r="H77">
        <v>11.9</v>
      </c>
      <c r="I77">
        <v>15.5</v>
      </c>
      <c r="J77">
        <v>22.7</v>
      </c>
      <c r="K77">
        <v>36.799999999999997</v>
      </c>
      <c r="L77">
        <v>37.4</v>
      </c>
      <c r="M77">
        <v>37.9</v>
      </c>
      <c r="N77">
        <v>32.6</v>
      </c>
    </row>
    <row r="78" spans="1:14" hidden="1" x14ac:dyDescent="0.15">
      <c r="A78">
        <v>126</v>
      </c>
      <c r="B78" t="s">
        <v>314</v>
      </c>
      <c r="C78" t="s">
        <v>315</v>
      </c>
      <c r="D78">
        <v>2.5</v>
      </c>
      <c r="E78">
        <v>2.5</v>
      </c>
      <c r="F78">
        <v>2.5</v>
      </c>
      <c r="G78">
        <v>2.5</v>
      </c>
      <c r="H78">
        <v>2.5</v>
      </c>
      <c r="I78">
        <v>2.5</v>
      </c>
      <c r="J78">
        <v>2.5</v>
      </c>
      <c r="K78">
        <v>2.5</v>
      </c>
      <c r="L78">
        <v>2.5</v>
      </c>
      <c r="M78">
        <v>2.5</v>
      </c>
      <c r="N78">
        <v>2.5</v>
      </c>
    </row>
    <row r="79" spans="1:14" hidden="1" x14ac:dyDescent="0.15">
      <c r="A79">
        <v>256</v>
      </c>
      <c r="B79" t="s">
        <v>218</v>
      </c>
      <c r="C79" t="s">
        <v>315</v>
      </c>
      <c r="D79">
        <v>2.5</v>
      </c>
      <c r="E79">
        <v>2.5</v>
      </c>
      <c r="F79">
        <v>2.5</v>
      </c>
      <c r="G79">
        <v>2.5</v>
      </c>
      <c r="H79">
        <v>2.5</v>
      </c>
      <c r="I79">
        <v>2.5</v>
      </c>
      <c r="J79">
        <v>2.5</v>
      </c>
      <c r="K79">
        <v>2.5</v>
      </c>
      <c r="L79">
        <v>2.5</v>
      </c>
      <c r="M79">
        <v>2.5</v>
      </c>
      <c r="N79">
        <v>2.5</v>
      </c>
    </row>
    <row r="80" spans="1:14" hidden="1" x14ac:dyDescent="0.15">
      <c r="A80">
        <v>129</v>
      </c>
      <c r="B80" t="s">
        <v>316</v>
      </c>
      <c r="C80" t="s">
        <v>315</v>
      </c>
      <c r="D80">
        <v>30.5</v>
      </c>
      <c r="E80">
        <v>30.6</v>
      </c>
      <c r="F80">
        <v>30</v>
      </c>
      <c r="G80">
        <v>30.1</v>
      </c>
      <c r="H80">
        <v>30.7</v>
      </c>
      <c r="I80">
        <v>33.200000000000003</v>
      </c>
      <c r="J80">
        <v>36.700000000000003</v>
      </c>
      <c r="K80">
        <v>40.200000000000003</v>
      </c>
      <c r="L80">
        <v>41.4</v>
      </c>
      <c r="M80">
        <v>41.2</v>
      </c>
      <c r="N80">
        <v>41.7</v>
      </c>
    </row>
    <row r="81" spans="1:14" hidden="1" x14ac:dyDescent="0.15">
      <c r="A81">
        <v>130</v>
      </c>
      <c r="B81" t="s">
        <v>409</v>
      </c>
      <c r="C81" t="s">
        <v>315</v>
      </c>
      <c r="D81">
        <v>18.100000000000001</v>
      </c>
      <c r="E81">
        <v>17.600000000000001</v>
      </c>
      <c r="F81">
        <v>17.3</v>
      </c>
      <c r="G81">
        <v>17.100000000000001</v>
      </c>
      <c r="H81">
        <v>17</v>
      </c>
      <c r="I81">
        <v>17.3</v>
      </c>
      <c r="J81">
        <v>16.899999999999999</v>
      </c>
      <c r="K81">
        <v>17.399999999999999</v>
      </c>
      <c r="L81">
        <v>17</v>
      </c>
      <c r="M81">
        <v>18.600000000000001</v>
      </c>
      <c r="N81">
        <v>18.8</v>
      </c>
    </row>
    <row r="82" spans="1:14" hidden="1" x14ac:dyDescent="0.15">
      <c r="A82">
        <v>131</v>
      </c>
      <c r="B82" t="s">
        <v>337</v>
      </c>
      <c r="C82" t="s">
        <v>315</v>
      </c>
      <c r="D82">
        <v>3.7</v>
      </c>
      <c r="E82">
        <v>3.6</v>
      </c>
      <c r="F82">
        <v>3.2</v>
      </c>
      <c r="G82">
        <v>3</v>
      </c>
      <c r="H82">
        <v>2.9</v>
      </c>
      <c r="I82">
        <v>3.5</v>
      </c>
      <c r="J82">
        <v>3.7</v>
      </c>
      <c r="K82">
        <v>4</v>
      </c>
      <c r="L82">
        <v>3.4</v>
      </c>
      <c r="M82">
        <v>3.2</v>
      </c>
      <c r="N82">
        <v>3</v>
      </c>
    </row>
    <row r="83" spans="1:14" hidden="1" x14ac:dyDescent="0.15">
      <c r="A83">
        <v>133</v>
      </c>
      <c r="B83" t="s">
        <v>259</v>
      </c>
      <c r="C83" t="s">
        <v>315</v>
      </c>
      <c r="D83">
        <v>9.5</v>
      </c>
      <c r="E83">
        <v>9</v>
      </c>
      <c r="F83">
        <v>8.6999999999999993</v>
      </c>
      <c r="G83">
        <v>8.5</v>
      </c>
      <c r="H83">
        <v>8</v>
      </c>
      <c r="I83">
        <v>6.9</v>
      </c>
      <c r="J83">
        <v>6.1</v>
      </c>
      <c r="K83">
        <v>5.4</v>
      </c>
      <c r="L83">
        <v>5.3</v>
      </c>
      <c r="M83">
        <v>5.2</v>
      </c>
      <c r="N83">
        <v>5.0999999999999996</v>
      </c>
    </row>
    <row r="84" spans="1:14" hidden="1" x14ac:dyDescent="0.15">
      <c r="A84">
        <v>134</v>
      </c>
      <c r="B84" t="s">
        <v>297</v>
      </c>
      <c r="C84" t="s">
        <v>315</v>
      </c>
      <c r="D84">
        <v>2.5</v>
      </c>
      <c r="E84">
        <v>2.5</v>
      </c>
      <c r="F84">
        <v>2.5</v>
      </c>
      <c r="G84">
        <v>2.5</v>
      </c>
      <c r="H84">
        <v>2.5</v>
      </c>
      <c r="I84">
        <v>2.5</v>
      </c>
      <c r="J84">
        <v>2.5</v>
      </c>
      <c r="K84">
        <v>2.5</v>
      </c>
      <c r="L84">
        <v>2.5</v>
      </c>
      <c r="M84">
        <v>2.5</v>
      </c>
      <c r="N84">
        <v>2.5</v>
      </c>
    </row>
    <row r="85" spans="1:14" hidden="1" x14ac:dyDescent="0.15">
      <c r="A85">
        <v>136</v>
      </c>
      <c r="B85" t="s">
        <v>43</v>
      </c>
      <c r="C85" t="s">
        <v>315</v>
      </c>
      <c r="D85">
        <v>7.4</v>
      </c>
      <c r="E85">
        <v>7.3</v>
      </c>
      <c r="F85">
        <v>7.4</v>
      </c>
      <c r="G85">
        <v>7.2</v>
      </c>
      <c r="H85">
        <v>7.1</v>
      </c>
      <c r="I85">
        <v>7.1</v>
      </c>
      <c r="J85">
        <v>7.9</v>
      </c>
      <c r="K85">
        <v>9.6</v>
      </c>
      <c r="L85">
        <v>10.8</v>
      </c>
      <c r="M85">
        <v>11.7</v>
      </c>
      <c r="N85">
        <v>11.9</v>
      </c>
    </row>
    <row r="86" spans="1:14" hidden="1" x14ac:dyDescent="0.15">
      <c r="A86">
        <v>138</v>
      </c>
      <c r="B86" t="s">
        <v>177</v>
      </c>
      <c r="C86" t="s">
        <v>315</v>
      </c>
      <c r="D86">
        <v>4.5</v>
      </c>
      <c r="E86">
        <v>4.8</v>
      </c>
      <c r="F86">
        <v>4.8</v>
      </c>
      <c r="G86">
        <v>4.5999999999999996</v>
      </c>
      <c r="H86">
        <v>4.3</v>
      </c>
      <c r="I86">
        <v>4.0999999999999996</v>
      </c>
      <c r="J86">
        <v>4.5999999999999996</v>
      </c>
      <c r="K86">
        <v>5.6</v>
      </c>
      <c r="L86">
        <v>6.4</v>
      </c>
      <c r="M86">
        <v>6.7</v>
      </c>
      <c r="N86">
        <v>7.1</v>
      </c>
    </row>
    <row r="87" spans="1:14" hidden="1" x14ac:dyDescent="0.15">
      <c r="A87">
        <v>141</v>
      </c>
      <c r="B87" t="s">
        <v>295</v>
      </c>
      <c r="C87" t="s">
        <v>315</v>
      </c>
      <c r="D87">
        <v>22.4</v>
      </c>
      <c r="E87">
        <v>20.8</v>
      </c>
      <c r="F87">
        <v>19.5</v>
      </c>
      <c r="G87">
        <v>18.899999999999999</v>
      </c>
      <c r="H87">
        <v>18</v>
      </c>
      <c r="I87">
        <v>17</v>
      </c>
      <c r="J87">
        <v>20.8</v>
      </c>
      <c r="K87">
        <v>19.5</v>
      </c>
      <c r="L87">
        <v>21.2</v>
      </c>
      <c r="M87">
        <v>18.8</v>
      </c>
      <c r="N87">
        <v>21.3</v>
      </c>
    </row>
    <row r="88" spans="1:14" hidden="1" x14ac:dyDescent="0.15">
      <c r="A88">
        <v>273</v>
      </c>
      <c r="B88" t="s">
        <v>303</v>
      </c>
      <c r="C88" t="s">
        <v>315</v>
      </c>
      <c r="D88">
        <v>2.5</v>
      </c>
      <c r="E88">
        <v>2.5</v>
      </c>
      <c r="F88">
        <v>2.5</v>
      </c>
      <c r="G88">
        <v>2.5</v>
      </c>
      <c r="H88">
        <v>2.5</v>
      </c>
      <c r="I88">
        <v>2.5</v>
      </c>
      <c r="J88">
        <v>2.5</v>
      </c>
      <c r="K88">
        <v>2.5</v>
      </c>
      <c r="L88">
        <v>2.5</v>
      </c>
      <c r="M88">
        <v>2.5</v>
      </c>
      <c r="N88">
        <v>2.5</v>
      </c>
    </row>
    <row r="89" spans="1:14" hidden="1" x14ac:dyDescent="0.15">
      <c r="A89">
        <v>143</v>
      </c>
      <c r="B89" t="s">
        <v>25</v>
      </c>
      <c r="C89" t="s">
        <v>315</v>
      </c>
      <c r="D89">
        <v>5.7</v>
      </c>
      <c r="E89">
        <v>5.7</v>
      </c>
      <c r="F89">
        <v>5.6</v>
      </c>
      <c r="G89">
        <v>5.3</v>
      </c>
      <c r="H89">
        <v>4.9000000000000004</v>
      </c>
      <c r="I89">
        <v>4.4000000000000004</v>
      </c>
      <c r="J89">
        <v>4.0999999999999996</v>
      </c>
      <c r="K89">
        <v>3.8</v>
      </c>
      <c r="L89">
        <v>3.8</v>
      </c>
      <c r="M89">
        <v>4</v>
      </c>
      <c r="N89">
        <v>4.3</v>
      </c>
    </row>
    <row r="90" spans="1:14" hidden="1" x14ac:dyDescent="0.15">
      <c r="A90">
        <v>144</v>
      </c>
      <c r="B90" t="s">
        <v>460</v>
      </c>
      <c r="C90" t="s">
        <v>315</v>
      </c>
      <c r="D90">
        <v>28.8</v>
      </c>
      <c r="E90">
        <v>25.9</v>
      </c>
      <c r="F90">
        <v>24.2</v>
      </c>
      <c r="G90">
        <v>22</v>
      </c>
      <c r="H90">
        <v>21.1</v>
      </c>
      <c r="I90">
        <v>22.9</v>
      </c>
      <c r="J90">
        <v>26.7</v>
      </c>
      <c r="K90">
        <v>31</v>
      </c>
      <c r="L90">
        <v>32.9</v>
      </c>
      <c r="M90">
        <v>32.9</v>
      </c>
      <c r="N90">
        <v>32.6</v>
      </c>
    </row>
    <row r="91" spans="1:14" hidden="1" x14ac:dyDescent="0.15">
      <c r="A91">
        <v>28</v>
      </c>
      <c r="B91" t="s">
        <v>319</v>
      </c>
      <c r="C91" t="s">
        <v>315</v>
      </c>
      <c r="D91">
        <v>18.5</v>
      </c>
      <c r="E91">
        <v>15.9</v>
      </c>
      <c r="F91">
        <v>14.2</v>
      </c>
      <c r="G91">
        <v>12.7</v>
      </c>
      <c r="H91">
        <v>12.1</v>
      </c>
      <c r="I91">
        <v>12.8</v>
      </c>
      <c r="J91">
        <v>13.6</v>
      </c>
      <c r="K91">
        <v>13.9</v>
      </c>
      <c r="L91">
        <v>13.5</v>
      </c>
      <c r="M91">
        <v>13.7</v>
      </c>
      <c r="N91">
        <v>14.1</v>
      </c>
    </row>
    <row r="92" spans="1:14" hidden="1" x14ac:dyDescent="0.15">
      <c r="A92">
        <v>147</v>
      </c>
      <c r="B92" t="s">
        <v>116</v>
      </c>
      <c r="C92" t="s">
        <v>315</v>
      </c>
      <c r="D92">
        <v>23.9</v>
      </c>
      <c r="E92">
        <v>27.5</v>
      </c>
      <c r="F92">
        <v>28.3</v>
      </c>
      <c r="G92">
        <v>26.5</v>
      </c>
      <c r="H92">
        <v>24</v>
      </c>
      <c r="I92">
        <v>21.6</v>
      </c>
      <c r="J92">
        <v>18.100000000000001</v>
      </c>
      <c r="K92">
        <v>14.8</v>
      </c>
      <c r="L92">
        <v>12.8</v>
      </c>
      <c r="M92">
        <v>13.3</v>
      </c>
      <c r="N92">
        <v>14.7</v>
      </c>
    </row>
    <row r="93" spans="1:14" hidden="1" x14ac:dyDescent="0.15">
      <c r="A93">
        <v>149</v>
      </c>
      <c r="B93" t="s">
        <v>158</v>
      </c>
      <c r="C93" t="s">
        <v>315</v>
      </c>
      <c r="D93">
        <v>13.1</v>
      </c>
      <c r="E93">
        <v>11.5</v>
      </c>
      <c r="F93">
        <v>9.9</v>
      </c>
      <c r="G93">
        <v>8.4</v>
      </c>
      <c r="H93">
        <v>7.1</v>
      </c>
      <c r="I93">
        <v>6.6</v>
      </c>
      <c r="J93">
        <v>6.5</v>
      </c>
      <c r="K93">
        <v>6.4</v>
      </c>
      <c r="L93">
        <v>6</v>
      </c>
      <c r="M93">
        <v>6</v>
      </c>
      <c r="N93">
        <v>6.1</v>
      </c>
    </row>
    <row r="94" spans="1:14" hidden="1" x14ac:dyDescent="0.15">
      <c r="A94">
        <v>150</v>
      </c>
      <c r="B94" t="s">
        <v>11</v>
      </c>
      <c r="C94" t="s">
        <v>315</v>
      </c>
      <c r="D94">
        <v>2.5</v>
      </c>
      <c r="E94">
        <v>2.5</v>
      </c>
      <c r="F94">
        <v>2.5</v>
      </c>
      <c r="G94">
        <v>2.5</v>
      </c>
      <c r="H94">
        <v>2.5</v>
      </c>
      <c r="I94">
        <v>2.5</v>
      </c>
      <c r="J94">
        <v>2.5</v>
      </c>
      <c r="K94">
        <v>2.5</v>
      </c>
      <c r="L94">
        <v>2.5</v>
      </c>
      <c r="M94">
        <v>2.5</v>
      </c>
      <c r="N94">
        <v>2.5</v>
      </c>
    </row>
    <row r="95" spans="1:14" hidden="1" x14ac:dyDescent="0.15">
      <c r="A95">
        <v>153</v>
      </c>
      <c r="B95" t="s">
        <v>539</v>
      </c>
      <c r="C95" t="s">
        <v>315</v>
      </c>
      <c r="D95">
        <v>9.1999999999999993</v>
      </c>
      <c r="E95">
        <v>9</v>
      </c>
      <c r="F95">
        <v>8.5</v>
      </c>
      <c r="G95">
        <v>8.1999999999999993</v>
      </c>
      <c r="H95">
        <v>8.1</v>
      </c>
      <c r="I95">
        <v>7.8</v>
      </c>
      <c r="J95">
        <v>7.9</v>
      </c>
      <c r="K95">
        <v>8.1999999999999993</v>
      </c>
      <c r="L95">
        <v>8.6999999999999993</v>
      </c>
      <c r="M95">
        <v>8.6</v>
      </c>
      <c r="N95">
        <v>8.1999999999999993</v>
      </c>
    </row>
    <row r="96" spans="1:14" hidden="1" x14ac:dyDescent="0.15">
      <c r="A96">
        <v>156</v>
      </c>
      <c r="B96" t="s">
        <v>424</v>
      </c>
      <c r="C96" t="s">
        <v>315</v>
      </c>
      <c r="D96">
        <v>2.5</v>
      </c>
      <c r="E96">
        <v>2.5</v>
      </c>
      <c r="F96">
        <v>2.5</v>
      </c>
      <c r="G96">
        <v>2.5</v>
      </c>
      <c r="H96">
        <v>2.5</v>
      </c>
      <c r="I96">
        <v>2.5</v>
      </c>
      <c r="J96">
        <v>2.5</v>
      </c>
      <c r="K96">
        <v>2.5</v>
      </c>
      <c r="L96">
        <v>2.5</v>
      </c>
      <c r="M96">
        <v>2.5</v>
      </c>
      <c r="N96">
        <v>2.5</v>
      </c>
    </row>
    <row r="97" spans="1:14" hidden="1" x14ac:dyDescent="0.15">
      <c r="A97">
        <v>157</v>
      </c>
      <c r="B97" t="s">
        <v>458</v>
      </c>
      <c r="C97" t="s">
        <v>315</v>
      </c>
      <c r="D97">
        <v>21.2</v>
      </c>
      <c r="E97">
        <v>20.9</v>
      </c>
      <c r="F97">
        <v>20.2</v>
      </c>
      <c r="G97">
        <v>19.2</v>
      </c>
      <c r="H97">
        <v>17.899999999999999</v>
      </c>
      <c r="I97">
        <v>18.3</v>
      </c>
      <c r="J97">
        <v>18.8</v>
      </c>
      <c r="K97">
        <v>19</v>
      </c>
      <c r="L97">
        <v>18.100000000000001</v>
      </c>
      <c r="M97">
        <v>17.100000000000001</v>
      </c>
      <c r="N97">
        <v>17.2</v>
      </c>
    </row>
    <row r="98" spans="1:14" hidden="1" x14ac:dyDescent="0.15">
      <c r="A98">
        <v>159</v>
      </c>
      <c r="B98" t="s">
        <v>221</v>
      </c>
      <c r="C98" t="s">
        <v>315</v>
      </c>
      <c r="D98">
        <v>7.2</v>
      </c>
      <c r="E98">
        <v>7.3</v>
      </c>
      <c r="F98">
        <v>7.4</v>
      </c>
      <c r="G98">
        <v>7.5</v>
      </c>
      <c r="H98">
        <v>7.6</v>
      </c>
      <c r="I98">
        <v>8.6</v>
      </c>
      <c r="J98">
        <v>9.8000000000000007</v>
      </c>
      <c r="K98">
        <v>11.1</v>
      </c>
      <c r="L98">
        <v>12</v>
      </c>
      <c r="M98">
        <v>11.9</v>
      </c>
      <c r="N98">
        <v>12.6</v>
      </c>
    </row>
    <row r="99" spans="1:14" hidden="1" x14ac:dyDescent="0.15">
      <c r="A99">
        <v>154</v>
      </c>
      <c r="B99" t="s">
        <v>91</v>
      </c>
      <c r="C99" t="s">
        <v>315</v>
      </c>
      <c r="D99">
        <v>2.9</v>
      </c>
      <c r="E99">
        <v>3.2</v>
      </c>
      <c r="F99">
        <v>3.4</v>
      </c>
      <c r="G99">
        <v>3.7</v>
      </c>
      <c r="H99">
        <v>3.7</v>
      </c>
      <c r="I99">
        <v>3.7</v>
      </c>
      <c r="J99">
        <v>3.5</v>
      </c>
      <c r="K99">
        <v>3.4</v>
      </c>
      <c r="L99">
        <v>3.1</v>
      </c>
      <c r="M99">
        <v>3.1</v>
      </c>
      <c r="N99">
        <v>3.1</v>
      </c>
    </row>
    <row r="100" spans="1:14" hidden="1" x14ac:dyDescent="0.15">
      <c r="A100">
        <v>162</v>
      </c>
      <c r="B100" t="s">
        <v>511</v>
      </c>
      <c r="C100" t="s">
        <v>315</v>
      </c>
      <c r="D100">
        <v>2.5</v>
      </c>
      <c r="E100">
        <v>2.5</v>
      </c>
      <c r="F100">
        <v>2.5</v>
      </c>
      <c r="G100">
        <v>2.5</v>
      </c>
      <c r="H100">
        <v>2.5</v>
      </c>
      <c r="I100">
        <v>2.5</v>
      </c>
      <c r="J100">
        <v>2.5</v>
      </c>
      <c r="K100">
        <v>2.5</v>
      </c>
      <c r="L100">
        <v>2.5</v>
      </c>
      <c r="M100">
        <v>2.5</v>
      </c>
      <c r="N100">
        <v>2.5</v>
      </c>
    </row>
    <row r="101" spans="1:14" hidden="1" x14ac:dyDescent="0.15">
      <c r="A101">
        <v>221</v>
      </c>
      <c r="B101" t="s">
        <v>526</v>
      </c>
      <c r="C101" t="s">
        <v>315</v>
      </c>
      <c r="D101">
        <v>9.8000000000000007</v>
      </c>
      <c r="E101">
        <v>9.5</v>
      </c>
      <c r="F101">
        <v>9.1999999999999993</v>
      </c>
      <c r="G101">
        <v>8.5</v>
      </c>
      <c r="H101">
        <v>7.3</v>
      </c>
      <c r="I101">
        <v>6.8</v>
      </c>
      <c r="J101">
        <v>6.9</v>
      </c>
      <c r="K101">
        <v>7.7</v>
      </c>
      <c r="L101">
        <v>8.1</v>
      </c>
      <c r="M101">
        <v>8.1999999999999993</v>
      </c>
      <c r="N101">
        <v>7.8</v>
      </c>
    </row>
    <row r="102" spans="1:14" hidden="1" x14ac:dyDescent="0.15">
      <c r="A102">
        <v>165</v>
      </c>
      <c r="B102" t="s">
        <v>549</v>
      </c>
      <c r="C102" t="s">
        <v>315</v>
      </c>
      <c r="D102">
        <v>16</v>
      </c>
      <c r="E102">
        <v>16.399999999999999</v>
      </c>
      <c r="F102">
        <v>16.899999999999999</v>
      </c>
      <c r="G102">
        <v>17.399999999999999</v>
      </c>
      <c r="H102">
        <v>17.7</v>
      </c>
      <c r="I102">
        <v>16.2</v>
      </c>
      <c r="J102">
        <v>14.6</v>
      </c>
      <c r="K102">
        <v>12.8</v>
      </c>
      <c r="L102">
        <v>12.1</v>
      </c>
      <c r="M102">
        <v>12</v>
      </c>
      <c r="N102">
        <v>12.3</v>
      </c>
    </row>
    <row r="103" spans="1:14" hidden="1" x14ac:dyDescent="0.15">
      <c r="A103">
        <v>166</v>
      </c>
      <c r="B103" t="s">
        <v>408</v>
      </c>
      <c r="C103" t="s">
        <v>315</v>
      </c>
      <c r="D103">
        <v>14.2</v>
      </c>
      <c r="E103">
        <v>13</v>
      </c>
      <c r="F103">
        <v>11.9</v>
      </c>
      <c r="G103">
        <v>10.3</v>
      </c>
      <c r="H103">
        <v>9.1999999999999993</v>
      </c>
      <c r="I103">
        <v>8.6999999999999993</v>
      </c>
      <c r="J103">
        <v>8.4</v>
      </c>
      <c r="K103">
        <v>8.3000000000000007</v>
      </c>
      <c r="L103">
        <v>7.8</v>
      </c>
      <c r="M103">
        <v>7.3</v>
      </c>
      <c r="N103">
        <v>6.9</v>
      </c>
    </row>
    <row r="104" spans="1:14" hidden="1" x14ac:dyDescent="0.15">
      <c r="A104">
        <v>169</v>
      </c>
      <c r="B104" t="s">
        <v>368</v>
      </c>
      <c r="C104" t="s">
        <v>315</v>
      </c>
      <c r="D104">
        <v>9.8000000000000007</v>
      </c>
      <c r="E104">
        <v>9.4</v>
      </c>
      <c r="F104">
        <v>8.5</v>
      </c>
      <c r="G104">
        <v>7.9</v>
      </c>
      <c r="H104">
        <v>7.9</v>
      </c>
      <c r="I104">
        <v>7.8</v>
      </c>
      <c r="J104">
        <v>7.7</v>
      </c>
      <c r="K104">
        <v>8</v>
      </c>
      <c r="L104">
        <v>8.5</v>
      </c>
      <c r="M104">
        <v>8.6999999999999993</v>
      </c>
      <c r="N104">
        <v>8.8000000000000007</v>
      </c>
    </row>
    <row r="105" spans="1:14" hidden="1" x14ac:dyDescent="0.15">
      <c r="A105">
        <v>170</v>
      </c>
      <c r="B105" t="s">
        <v>370</v>
      </c>
      <c r="C105" t="s">
        <v>315</v>
      </c>
      <c r="D105">
        <v>11.7</v>
      </c>
      <c r="E105">
        <v>9.6</v>
      </c>
      <c r="F105">
        <v>8.1999999999999993</v>
      </c>
      <c r="G105">
        <v>6.9</v>
      </c>
      <c r="H105">
        <v>5.9</v>
      </c>
      <c r="I105">
        <v>5.6</v>
      </c>
      <c r="J105">
        <v>5.8</v>
      </c>
      <c r="K105">
        <v>6.6</v>
      </c>
      <c r="L105">
        <v>6.9</v>
      </c>
      <c r="M105">
        <v>7</v>
      </c>
      <c r="N105">
        <v>6.7</v>
      </c>
    </row>
    <row r="106" spans="1:14" hidden="1" x14ac:dyDescent="0.15">
      <c r="A106">
        <v>171</v>
      </c>
      <c r="B106" t="s">
        <v>205</v>
      </c>
      <c r="C106" t="s">
        <v>315</v>
      </c>
      <c r="D106">
        <v>12.7</v>
      </c>
      <c r="E106">
        <v>12.8</v>
      </c>
      <c r="F106">
        <v>13.1</v>
      </c>
      <c r="G106">
        <v>13.3</v>
      </c>
      <c r="H106">
        <v>13.4</v>
      </c>
      <c r="I106">
        <v>14.6</v>
      </c>
      <c r="J106">
        <v>15.3</v>
      </c>
      <c r="K106">
        <v>16.2</v>
      </c>
      <c r="L106">
        <v>15.2</v>
      </c>
      <c r="M106">
        <v>14.9</v>
      </c>
      <c r="N106">
        <v>14.5</v>
      </c>
    </row>
    <row r="107" spans="1:14" hidden="1" x14ac:dyDescent="0.15">
      <c r="A107">
        <v>173</v>
      </c>
      <c r="B107" t="s">
        <v>55</v>
      </c>
      <c r="C107" t="s">
        <v>315</v>
      </c>
      <c r="D107">
        <v>2.5</v>
      </c>
      <c r="E107">
        <v>2.5</v>
      </c>
      <c r="F107">
        <v>2.5</v>
      </c>
      <c r="G107">
        <v>2.5</v>
      </c>
      <c r="H107">
        <v>2.5</v>
      </c>
      <c r="I107">
        <v>2.5</v>
      </c>
      <c r="J107">
        <v>2.5</v>
      </c>
      <c r="K107">
        <v>2.5</v>
      </c>
      <c r="L107">
        <v>2.5</v>
      </c>
      <c r="M107">
        <v>2.5</v>
      </c>
      <c r="N107">
        <v>2.5</v>
      </c>
    </row>
    <row r="108" spans="1:14" hidden="1" x14ac:dyDescent="0.15">
      <c r="A108">
        <v>174</v>
      </c>
      <c r="B108" t="s">
        <v>320</v>
      </c>
      <c r="C108" t="s">
        <v>315</v>
      </c>
      <c r="D108">
        <v>2.5</v>
      </c>
      <c r="E108">
        <v>2.5</v>
      </c>
      <c r="F108">
        <v>2.5</v>
      </c>
      <c r="G108">
        <v>2.5</v>
      </c>
      <c r="H108">
        <v>2.5</v>
      </c>
      <c r="I108">
        <v>2.5</v>
      </c>
      <c r="J108">
        <v>2.5</v>
      </c>
      <c r="K108">
        <v>2.5</v>
      </c>
      <c r="L108">
        <v>2.5</v>
      </c>
      <c r="M108">
        <v>2.5</v>
      </c>
      <c r="N108">
        <v>2.5</v>
      </c>
    </row>
    <row r="109" spans="1:14" hidden="1" x14ac:dyDescent="0.15">
      <c r="A109">
        <v>183</v>
      </c>
      <c r="B109" t="s">
        <v>417</v>
      </c>
      <c r="C109" t="s">
        <v>315</v>
      </c>
      <c r="D109">
        <v>2.5</v>
      </c>
      <c r="E109">
        <v>2.5</v>
      </c>
      <c r="F109">
        <v>2.5</v>
      </c>
      <c r="G109">
        <v>2.5</v>
      </c>
      <c r="H109">
        <v>2.5</v>
      </c>
      <c r="I109">
        <v>2.5</v>
      </c>
      <c r="J109">
        <v>2.5</v>
      </c>
      <c r="K109">
        <v>2.5</v>
      </c>
      <c r="L109">
        <v>2.5</v>
      </c>
      <c r="M109">
        <v>2.5</v>
      </c>
      <c r="N109">
        <v>2.5</v>
      </c>
    </row>
    <row r="110" spans="1:14" hidden="1" x14ac:dyDescent="0.15">
      <c r="A110">
        <v>185</v>
      </c>
      <c r="B110" t="s">
        <v>2</v>
      </c>
      <c r="C110" t="s">
        <v>315</v>
      </c>
      <c r="D110">
        <v>2.5</v>
      </c>
      <c r="E110">
        <v>2.5</v>
      </c>
      <c r="F110">
        <v>2.5</v>
      </c>
      <c r="G110">
        <v>2.5</v>
      </c>
      <c r="H110">
        <v>2.5</v>
      </c>
      <c r="I110">
        <v>2.5</v>
      </c>
      <c r="J110">
        <v>2.5</v>
      </c>
      <c r="K110">
        <v>2.5</v>
      </c>
      <c r="L110">
        <v>2.5</v>
      </c>
      <c r="M110">
        <v>2.5</v>
      </c>
      <c r="N110">
        <v>2.5</v>
      </c>
    </row>
    <row r="111" spans="1:14" hidden="1" x14ac:dyDescent="0.15">
      <c r="A111">
        <v>184</v>
      </c>
      <c r="B111" t="s">
        <v>198</v>
      </c>
      <c r="C111" t="s">
        <v>315</v>
      </c>
      <c r="D111">
        <v>28.6</v>
      </c>
      <c r="E111">
        <v>25.8</v>
      </c>
      <c r="F111">
        <v>23.9</v>
      </c>
      <c r="G111">
        <v>22.7</v>
      </c>
      <c r="H111">
        <v>22.2</v>
      </c>
      <c r="I111">
        <v>25.5</v>
      </c>
      <c r="J111">
        <v>30.2</v>
      </c>
      <c r="K111">
        <v>33.9</v>
      </c>
      <c r="L111">
        <v>34.799999999999997</v>
      </c>
      <c r="M111">
        <v>34.9</v>
      </c>
      <c r="N111">
        <v>35.6</v>
      </c>
    </row>
    <row r="112" spans="1:14" hidden="1" x14ac:dyDescent="0.15">
      <c r="A112">
        <v>244</v>
      </c>
      <c r="B112" t="s">
        <v>138</v>
      </c>
      <c r="C112" t="s">
        <v>315</v>
      </c>
      <c r="D112">
        <v>3</v>
      </c>
      <c r="E112">
        <v>2.8</v>
      </c>
      <c r="F112">
        <v>3</v>
      </c>
      <c r="G112">
        <v>2.7</v>
      </c>
      <c r="H112">
        <v>2.6</v>
      </c>
      <c r="I112">
        <v>2.5</v>
      </c>
      <c r="J112">
        <v>2.6</v>
      </c>
      <c r="K112">
        <v>2.5</v>
      </c>
      <c r="L112">
        <v>2.5</v>
      </c>
      <c r="M112">
        <v>2.5</v>
      </c>
      <c r="N112">
        <v>2.5</v>
      </c>
    </row>
    <row r="113" spans="1:14" hidden="1" x14ac:dyDescent="0.15">
      <c r="A113">
        <v>194</v>
      </c>
      <c r="B113" t="s">
        <v>183</v>
      </c>
      <c r="C113" t="s">
        <v>315</v>
      </c>
      <c r="D113">
        <v>11.3</v>
      </c>
      <c r="E113">
        <v>12.9</v>
      </c>
      <c r="F113">
        <v>14.3</v>
      </c>
      <c r="G113">
        <v>15.2</v>
      </c>
      <c r="H113">
        <v>14.2</v>
      </c>
      <c r="I113">
        <v>14.1</v>
      </c>
      <c r="J113">
        <v>14.4</v>
      </c>
      <c r="K113">
        <v>14.5</v>
      </c>
      <c r="L113">
        <v>13.4</v>
      </c>
      <c r="M113">
        <v>12.1</v>
      </c>
      <c r="N113">
        <v>12</v>
      </c>
    </row>
    <row r="114" spans="1:14" hidden="1" x14ac:dyDescent="0.15">
      <c r="A114">
        <v>195</v>
      </c>
      <c r="B114" t="s">
        <v>356</v>
      </c>
      <c r="C114" t="s">
        <v>315</v>
      </c>
      <c r="D114">
        <v>5.5</v>
      </c>
      <c r="E114">
        <v>5.7</v>
      </c>
      <c r="F114">
        <v>6</v>
      </c>
      <c r="G114">
        <v>5.4</v>
      </c>
      <c r="H114">
        <v>5.5</v>
      </c>
      <c r="I114">
        <v>4.9000000000000004</v>
      </c>
      <c r="J114">
        <v>4.9000000000000004</v>
      </c>
      <c r="K114">
        <v>4.7</v>
      </c>
      <c r="L114">
        <v>4.8</v>
      </c>
      <c r="M114">
        <v>4.8</v>
      </c>
      <c r="N114">
        <v>4.8</v>
      </c>
    </row>
    <row r="115" spans="1:14" hidden="1" x14ac:dyDescent="0.15">
      <c r="A115">
        <v>272</v>
      </c>
      <c r="B115" t="s">
        <v>24</v>
      </c>
      <c r="C115" t="s">
        <v>315</v>
      </c>
      <c r="D115">
        <v>11.1</v>
      </c>
      <c r="E115">
        <v>9.9</v>
      </c>
      <c r="F115">
        <v>9.8000000000000007</v>
      </c>
      <c r="G115">
        <v>9.6</v>
      </c>
      <c r="H115">
        <v>9.1999999999999993</v>
      </c>
      <c r="I115">
        <v>10.1</v>
      </c>
      <c r="J115">
        <v>11.2</v>
      </c>
      <c r="K115">
        <v>11.4</v>
      </c>
      <c r="L115">
        <v>10.3</v>
      </c>
      <c r="M115">
        <v>9.6</v>
      </c>
      <c r="N115">
        <v>9.4</v>
      </c>
    </row>
    <row r="116" spans="1:14" hidden="1" x14ac:dyDescent="0.15">
      <c r="A116">
        <v>196</v>
      </c>
      <c r="B116" t="s">
        <v>236</v>
      </c>
      <c r="C116" t="s">
        <v>315</v>
      </c>
      <c r="D116">
        <v>2.5</v>
      </c>
      <c r="E116">
        <v>2.5</v>
      </c>
      <c r="F116">
        <v>2.5</v>
      </c>
      <c r="G116">
        <v>2.6</v>
      </c>
      <c r="H116">
        <v>2.7</v>
      </c>
      <c r="I116">
        <v>3.2</v>
      </c>
      <c r="J116">
        <v>3.6</v>
      </c>
      <c r="K116">
        <v>4.0999999999999996</v>
      </c>
      <c r="L116">
        <v>4.0999999999999996</v>
      </c>
      <c r="M116">
        <v>4.3</v>
      </c>
      <c r="N116">
        <v>4.5999999999999996</v>
      </c>
    </row>
    <row r="117" spans="1:14" hidden="1" x14ac:dyDescent="0.15">
      <c r="A117">
        <v>200</v>
      </c>
      <c r="B117" t="s">
        <v>529</v>
      </c>
      <c r="C117" t="s">
        <v>315</v>
      </c>
      <c r="D117">
        <v>40.299999999999997</v>
      </c>
      <c r="E117">
        <v>39.4</v>
      </c>
      <c r="F117">
        <v>37.5</v>
      </c>
      <c r="G117">
        <v>36.1</v>
      </c>
      <c r="H117">
        <v>34.6</v>
      </c>
      <c r="I117">
        <v>32.1</v>
      </c>
      <c r="J117">
        <v>29.8</v>
      </c>
      <c r="K117">
        <v>27.8</v>
      </c>
      <c r="L117">
        <v>27.3</v>
      </c>
      <c r="M117">
        <v>26.8</v>
      </c>
      <c r="N117">
        <v>26</v>
      </c>
    </row>
    <row r="118" spans="1:14" hidden="1" x14ac:dyDescent="0.15">
      <c r="A118">
        <v>25</v>
      </c>
      <c r="B118" t="s">
        <v>277</v>
      </c>
      <c r="C118" t="s">
        <v>315</v>
      </c>
      <c r="D118">
        <v>2.5</v>
      </c>
      <c r="E118">
        <v>2.5</v>
      </c>
      <c r="F118">
        <v>2.5</v>
      </c>
      <c r="G118">
        <v>2.5</v>
      </c>
      <c r="H118">
        <v>2.5</v>
      </c>
      <c r="I118">
        <v>2.5</v>
      </c>
      <c r="J118">
        <v>2.5</v>
      </c>
      <c r="K118">
        <v>2.5</v>
      </c>
      <c r="L118">
        <v>2.5</v>
      </c>
      <c r="M118">
        <v>2.5</v>
      </c>
      <c r="N118">
        <v>2.5</v>
      </c>
    </row>
    <row r="119" spans="1:14" hidden="1" x14ac:dyDescent="0.15">
      <c r="A119">
        <v>201</v>
      </c>
      <c r="B119" t="s">
        <v>78</v>
      </c>
      <c r="C119" t="s">
        <v>315</v>
      </c>
      <c r="D119">
        <v>10</v>
      </c>
      <c r="E119">
        <v>9.5</v>
      </c>
      <c r="F119">
        <v>9.6</v>
      </c>
      <c r="G119">
        <v>10.199999999999999</v>
      </c>
      <c r="H119">
        <v>11.7</v>
      </c>
      <c r="I119">
        <v>12.6</v>
      </c>
      <c r="J119">
        <v>12.8</v>
      </c>
      <c r="K119">
        <v>12.1</v>
      </c>
      <c r="L119">
        <v>11.9</v>
      </c>
      <c r="M119">
        <v>12.3</v>
      </c>
      <c r="N119">
        <v>13.2</v>
      </c>
    </row>
    <row r="120" spans="1:14" hidden="1" x14ac:dyDescent="0.15">
      <c r="A120">
        <v>277</v>
      </c>
      <c r="B120" t="s">
        <v>367</v>
      </c>
      <c r="C120" t="s">
        <v>315</v>
      </c>
      <c r="D120">
        <v>3.7</v>
      </c>
      <c r="E120">
        <v>3.5</v>
      </c>
      <c r="F120">
        <v>3.5</v>
      </c>
      <c r="G120">
        <v>3.5</v>
      </c>
      <c r="H120">
        <v>3.8</v>
      </c>
      <c r="I120">
        <v>4.2</v>
      </c>
      <c r="J120">
        <v>4.5999999999999996</v>
      </c>
      <c r="K120">
        <v>5</v>
      </c>
      <c r="L120">
        <v>5.3</v>
      </c>
      <c r="M120">
        <v>5.5</v>
      </c>
      <c r="N120">
        <v>5.7</v>
      </c>
    </row>
    <row r="121" spans="1:14" hidden="1" x14ac:dyDescent="0.15">
      <c r="A121">
        <v>38</v>
      </c>
      <c r="B121" t="s">
        <v>61</v>
      </c>
      <c r="C121" t="s">
        <v>315</v>
      </c>
      <c r="D121">
        <v>2.5</v>
      </c>
      <c r="E121">
        <v>2.5</v>
      </c>
      <c r="F121">
        <v>2.5</v>
      </c>
      <c r="G121">
        <v>2.5</v>
      </c>
      <c r="H121">
        <v>2.5</v>
      </c>
      <c r="I121">
        <v>2.5</v>
      </c>
      <c r="J121">
        <v>2.5</v>
      </c>
      <c r="K121">
        <v>2.5</v>
      </c>
      <c r="L121">
        <v>2.5</v>
      </c>
      <c r="M121">
        <v>2.5</v>
      </c>
      <c r="N121">
        <v>2.5</v>
      </c>
    </row>
    <row r="122" spans="1:14" hidden="1" x14ac:dyDescent="0.15">
      <c r="A122">
        <v>276</v>
      </c>
      <c r="B122" t="s">
        <v>3</v>
      </c>
      <c r="C122" t="s">
        <v>315</v>
      </c>
      <c r="D122">
        <v>12</v>
      </c>
      <c r="E122">
        <v>11</v>
      </c>
      <c r="F122">
        <v>10.4</v>
      </c>
      <c r="G122">
        <v>9.6999999999999993</v>
      </c>
      <c r="H122">
        <v>8.9</v>
      </c>
      <c r="I122">
        <v>8.8000000000000007</v>
      </c>
      <c r="J122">
        <v>8.8000000000000007</v>
      </c>
      <c r="K122">
        <v>8.6999999999999993</v>
      </c>
      <c r="L122">
        <v>8.3000000000000007</v>
      </c>
      <c r="M122">
        <v>7.8</v>
      </c>
      <c r="N122">
        <v>7.6</v>
      </c>
    </row>
    <row r="123" spans="1:14" hidden="1" x14ac:dyDescent="0.15">
      <c r="A123">
        <v>210</v>
      </c>
      <c r="B123" t="s">
        <v>385</v>
      </c>
      <c r="C123" t="s">
        <v>315</v>
      </c>
      <c r="D123">
        <v>8.4</v>
      </c>
      <c r="E123">
        <v>7.7</v>
      </c>
      <c r="F123">
        <v>7.4</v>
      </c>
      <c r="G123">
        <v>7.7</v>
      </c>
      <c r="H123">
        <v>8.3000000000000007</v>
      </c>
      <c r="I123">
        <v>7.8</v>
      </c>
      <c r="J123">
        <v>7.7</v>
      </c>
      <c r="K123">
        <v>7.9</v>
      </c>
      <c r="L123">
        <v>8.5</v>
      </c>
      <c r="M123">
        <v>8.4</v>
      </c>
      <c r="N123">
        <v>8.1</v>
      </c>
    </row>
    <row r="124" spans="1:14" hidden="1" x14ac:dyDescent="0.15">
      <c r="A124">
        <v>211</v>
      </c>
      <c r="B124" t="s">
        <v>54</v>
      </c>
      <c r="C124" t="s">
        <v>315</v>
      </c>
      <c r="D124">
        <v>2.5</v>
      </c>
      <c r="E124">
        <v>2.5</v>
      </c>
      <c r="F124">
        <v>2.5</v>
      </c>
      <c r="G124">
        <v>2.5</v>
      </c>
      <c r="H124">
        <v>2.5</v>
      </c>
      <c r="I124">
        <v>2.5</v>
      </c>
      <c r="J124">
        <v>2.5</v>
      </c>
      <c r="K124">
        <v>2.5</v>
      </c>
      <c r="L124">
        <v>2.5</v>
      </c>
      <c r="M124">
        <v>2.5</v>
      </c>
      <c r="N124">
        <v>2.5</v>
      </c>
    </row>
    <row r="125" spans="1:14" hidden="1" x14ac:dyDescent="0.15">
      <c r="A125">
        <v>212</v>
      </c>
      <c r="B125" t="s">
        <v>142</v>
      </c>
      <c r="C125" t="s">
        <v>315</v>
      </c>
      <c r="D125">
        <v>2.5</v>
      </c>
      <c r="E125">
        <v>2.5</v>
      </c>
      <c r="F125">
        <v>2.5</v>
      </c>
      <c r="G125">
        <v>2.5</v>
      </c>
      <c r="H125">
        <v>2.5</v>
      </c>
      <c r="I125">
        <v>2.5</v>
      </c>
      <c r="J125">
        <v>2.5</v>
      </c>
      <c r="K125">
        <v>2.5</v>
      </c>
      <c r="L125">
        <v>2.5</v>
      </c>
      <c r="M125">
        <v>2.5</v>
      </c>
      <c r="N125">
        <v>2.5</v>
      </c>
    </row>
    <row r="126" spans="1:14" hidden="1" x14ac:dyDescent="0.15">
      <c r="A126">
        <v>176</v>
      </c>
      <c r="B126" t="s">
        <v>420</v>
      </c>
      <c r="C126" t="s">
        <v>315</v>
      </c>
      <c r="D126">
        <v>10.7</v>
      </c>
      <c r="E126">
        <v>10.7</v>
      </c>
      <c r="F126">
        <v>10.5</v>
      </c>
      <c r="G126">
        <v>9.9</v>
      </c>
      <c r="H126">
        <v>9.4</v>
      </c>
      <c r="I126">
        <v>9.1</v>
      </c>
      <c r="J126">
        <v>8.8000000000000007</v>
      </c>
      <c r="K126">
        <v>8.6</v>
      </c>
      <c r="L126">
        <v>8.6</v>
      </c>
      <c r="M126">
        <v>8.9</v>
      </c>
      <c r="N126">
        <v>9.3000000000000007</v>
      </c>
    </row>
    <row r="127" spans="1:14" hidden="1" x14ac:dyDescent="0.15">
      <c r="A127">
        <v>222</v>
      </c>
      <c r="B127" t="s">
        <v>499</v>
      </c>
      <c r="C127" t="s">
        <v>315</v>
      </c>
      <c r="D127">
        <v>9.6</v>
      </c>
      <c r="E127">
        <v>9.6999999999999993</v>
      </c>
      <c r="F127">
        <v>9.1999999999999993</v>
      </c>
      <c r="G127">
        <v>8.4</v>
      </c>
      <c r="H127">
        <v>7.2</v>
      </c>
      <c r="I127">
        <v>6.3</v>
      </c>
      <c r="J127">
        <v>6</v>
      </c>
      <c r="K127">
        <v>5.9</v>
      </c>
      <c r="L127">
        <v>5.9</v>
      </c>
      <c r="M127">
        <v>5.7</v>
      </c>
      <c r="N127">
        <v>5.5</v>
      </c>
    </row>
    <row r="128" spans="1:14" hidden="1" x14ac:dyDescent="0.15">
      <c r="A128">
        <v>223</v>
      </c>
      <c r="B128" t="s">
        <v>156</v>
      </c>
      <c r="C128" t="s">
        <v>315</v>
      </c>
      <c r="D128">
        <v>3.9</v>
      </c>
      <c r="E128">
        <v>3.7</v>
      </c>
      <c r="F128">
        <v>3.5</v>
      </c>
      <c r="G128">
        <v>3.3</v>
      </c>
      <c r="H128">
        <v>3.2</v>
      </c>
      <c r="I128">
        <v>2.9</v>
      </c>
      <c r="J128">
        <v>2.7</v>
      </c>
      <c r="K128">
        <v>2.5</v>
      </c>
      <c r="L128">
        <v>2.5</v>
      </c>
      <c r="M128">
        <v>2.5</v>
      </c>
      <c r="N128">
        <v>2.5</v>
      </c>
    </row>
    <row r="129" spans="1:14" hidden="1" x14ac:dyDescent="0.15">
      <c r="A129">
        <v>213</v>
      </c>
      <c r="B129" t="s">
        <v>272</v>
      </c>
      <c r="C129" t="s">
        <v>315</v>
      </c>
      <c r="D129">
        <v>2.5</v>
      </c>
      <c r="E129">
        <v>2.5</v>
      </c>
      <c r="F129">
        <v>2.5</v>
      </c>
      <c r="G129">
        <v>2.5</v>
      </c>
      <c r="H129">
        <v>2.5</v>
      </c>
      <c r="I129">
        <v>2.5</v>
      </c>
      <c r="J129">
        <v>2.5</v>
      </c>
      <c r="K129">
        <v>2.5</v>
      </c>
      <c r="L129">
        <v>2.5</v>
      </c>
      <c r="M129">
        <v>2.5</v>
      </c>
      <c r="N129">
        <v>2.5</v>
      </c>
    </row>
    <row r="130" spans="1:14" hidden="1" x14ac:dyDescent="0.15">
      <c r="A130">
        <v>227</v>
      </c>
      <c r="B130" t="s">
        <v>396</v>
      </c>
      <c r="C130" t="s">
        <v>315</v>
      </c>
      <c r="D130">
        <v>4</v>
      </c>
      <c r="E130">
        <v>4.4000000000000004</v>
      </c>
      <c r="F130">
        <v>4.5999999999999996</v>
      </c>
      <c r="G130">
        <v>4.9000000000000004</v>
      </c>
      <c r="H130">
        <v>5.0999999999999996</v>
      </c>
      <c r="I130">
        <v>4.7</v>
      </c>
      <c r="J130">
        <v>4.2</v>
      </c>
      <c r="K130">
        <v>3.6</v>
      </c>
      <c r="L130">
        <v>3.7</v>
      </c>
      <c r="M130">
        <v>3.8</v>
      </c>
      <c r="N130">
        <v>4</v>
      </c>
    </row>
    <row r="131" spans="1:14" hidden="1" x14ac:dyDescent="0.15">
      <c r="A131">
        <v>225</v>
      </c>
      <c r="B131" t="s">
        <v>31</v>
      </c>
      <c r="C131" t="s">
        <v>315</v>
      </c>
      <c r="D131">
        <v>8.1999999999999993</v>
      </c>
      <c r="E131">
        <v>7.5</v>
      </c>
      <c r="F131">
        <v>6.4</v>
      </c>
      <c r="G131">
        <v>5.5</v>
      </c>
      <c r="H131">
        <v>4.5</v>
      </c>
      <c r="I131">
        <v>3.6</v>
      </c>
      <c r="J131">
        <v>3</v>
      </c>
      <c r="K131">
        <v>2.8</v>
      </c>
      <c r="L131">
        <v>2.8</v>
      </c>
      <c r="M131">
        <v>3</v>
      </c>
      <c r="N131">
        <v>3.1</v>
      </c>
    </row>
    <row r="132" spans="1:14" hidden="1" x14ac:dyDescent="0.15">
      <c r="A132">
        <v>229</v>
      </c>
      <c r="B132" t="s">
        <v>504</v>
      </c>
      <c r="C132" t="s">
        <v>315</v>
      </c>
      <c r="D132">
        <v>2.5</v>
      </c>
      <c r="E132">
        <v>2.5</v>
      </c>
      <c r="F132">
        <v>2.5</v>
      </c>
      <c r="G132">
        <v>2.5</v>
      </c>
      <c r="H132">
        <v>2.5</v>
      </c>
      <c r="I132">
        <v>2.5</v>
      </c>
      <c r="J132">
        <v>2.5</v>
      </c>
      <c r="K132">
        <v>2.5</v>
      </c>
      <c r="L132">
        <v>2.5</v>
      </c>
      <c r="M132">
        <v>2.5</v>
      </c>
      <c r="N132">
        <v>2.5</v>
      </c>
    </row>
    <row r="133" spans="1:14" hidden="1" x14ac:dyDescent="0.15">
      <c r="A133">
        <v>231</v>
      </c>
      <c r="B133" t="s">
        <v>298</v>
      </c>
      <c r="C133" t="s">
        <v>315</v>
      </c>
      <c r="D133">
        <v>2.5</v>
      </c>
      <c r="E133">
        <v>2.5</v>
      </c>
      <c r="F133">
        <v>2.5</v>
      </c>
      <c r="G133">
        <v>2.5</v>
      </c>
      <c r="H133">
        <v>2.5</v>
      </c>
      <c r="I133">
        <v>2.5</v>
      </c>
      <c r="J133">
        <v>2.5</v>
      </c>
      <c r="K133">
        <v>2.5</v>
      </c>
      <c r="L133">
        <v>2.5</v>
      </c>
      <c r="M133">
        <v>2.5</v>
      </c>
      <c r="N133">
        <v>2.5</v>
      </c>
    </row>
    <row r="134" spans="1:14" hidden="1" x14ac:dyDescent="0.15">
      <c r="A134">
        <v>234</v>
      </c>
      <c r="B134" t="s">
        <v>123</v>
      </c>
      <c r="C134" t="s">
        <v>315</v>
      </c>
      <c r="D134">
        <v>6.450334082564142</v>
      </c>
      <c r="E134">
        <v>5.7281167143352025</v>
      </c>
      <c r="F134">
        <v>4.8847910281770988</v>
      </c>
      <c r="G134">
        <v>4.3536488448157353</v>
      </c>
      <c r="H134">
        <v>4.2084923672579055</v>
      </c>
      <c r="I134">
        <v>4.1481269771888494</v>
      </c>
      <c r="J134">
        <v>4.2153033319201008</v>
      </c>
      <c r="K134">
        <v>4.3117674037339615</v>
      </c>
      <c r="L134">
        <v>4.4168155282877768</v>
      </c>
      <c r="M134">
        <v>4.486364149004471</v>
      </c>
      <c r="N134">
        <v>4.567004472541365</v>
      </c>
    </row>
    <row r="135" spans="1:14" hidden="1" x14ac:dyDescent="0.15">
      <c r="A135">
        <v>235</v>
      </c>
      <c r="B135" t="s">
        <v>402</v>
      </c>
      <c r="C135" t="s">
        <v>315</v>
      </c>
      <c r="D135">
        <v>2.6</v>
      </c>
      <c r="E135">
        <v>2.5</v>
      </c>
      <c r="F135">
        <v>2.5</v>
      </c>
      <c r="G135">
        <v>2.5</v>
      </c>
      <c r="H135">
        <v>2.5</v>
      </c>
      <c r="I135">
        <v>2.5</v>
      </c>
      <c r="J135">
        <v>2.5</v>
      </c>
      <c r="K135">
        <v>2.5</v>
      </c>
      <c r="L135">
        <v>2.5</v>
      </c>
      <c r="M135">
        <v>2.5</v>
      </c>
      <c r="N135">
        <v>2.5</v>
      </c>
    </row>
    <row r="136" spans="1:14" hidden="1" x14ac:dyDescent="0.15">
      <c r="A136">
        <v>155</v>
      </c>
      <c r="B136" t="s">
        <v>232</v>
      </c>
      <c r="C136" t="s">
        <v>315</v>
      </c>
      <c r="D136">
        <v>11.3</v>
      </c>
      <c r="E136">
        <v>11</v>
      </c>
      <c r="F136">
        <v>10.3</v>
      </c>
      <c r="G136">
        <v>9.4</v>
      </c>
      <c r="H136">
        <v>8.6999999999999993</v>
      </c>
      <c r="I136">
        <v>6.6</v>
      </c>
      <c r="J136">
        <v>4.7</v>
      </c>
      <c r="K136">
        <v>2.9</v>
      </c>
      <c r="L136">
        <v>2.9</v>
      </c>
      <c r="M136">
        <v>2.8</v>
      </c>
      <c r="N136">
        <v>2.6</v>
      </c>
    </row>
    <row r="137" spans="1:14" hidden="1" x14ac:dyDescent="0.15">
      <c r="A137">
        <v>236</v>
      </c>
      <c r="B137" t="s">
        <v>476</v>
      </c>
      <c r="C137" t="s">
        <v>315</v>
      </c>
      <c r="D137">
        <v>5.0999999999999996</v>
      </c>
      <c r="E137">
        <v>5.2</v>
      </c>
      <c r="F137">
        <v>5.3</v>
      </c>
      <c r="G137">
        <v>5.7</v>
      </c>
      <c r="H137">
        <v>6</v>
      </c>
      <c r="I137">
        <v>6.5</v>
      </c>
      <c r="J137">
        <v>7.1</v>
      </c>
      <c r="K137">
        <v>8.4</v>
      </c>
      <c r="L137">
        <v>9.1999999999999993</v>
      </c>
      <c r="M137">
        <v>9.6999999999999993</v>
      </c>
      <c r="N137">
        <v>9.8000000000000007</v>
      </c>
    </row>
    <row r="138" spans="1:14" hidden="1" x14ac:dyDescent="0.15">
      <c r="A138">
        <v>237</v>
      </c>
      <c r="B138" t="s">
        <v>60</v>
      </c>
      <c r="C138" t="s">
        <v>315</v>
      </c>
      <c r="D138">
        <v>2.9</v>
      </c>
      <c r="E138">
        <v>2.5</v>
      </c>
      <c r="F138">
        <v>2.5</v>
      </c>
      <c r="G138">
        <v>2.5</v>
      </c>
      <c r="H138">
        <v>3.3</v>
      </c>
      <c r="I138">
        <v>4.7</v>
      </c>
      <c r="J138">
        <v>8.6</v>
      </c>
      <c r="K138">
        <v>14</v>
      </c>
      <c r="L138">
        <v>20.8</v>
      </c>
      <c r="M138">
        <v>27.3</v>
      </c>
      <c r="N138">
        <v>31.4</v>
      </c>
    </row>
    <row r="139" spans="1:14" hidden="1" x14ac:dyDescent="0.15">
      <c r="A139">
        <v>249</v>
      </c>
      <c r="B139" t="s">
        <v>184</v>
      </c>
      <c r="C139" t="s">
        <v>315</v>
      </c>
      <c r="D139">
        <v>12.9</v>
      </c>
      <c r="E139">
        <v>11.9</v>
      </c>
      <c r="F139">
        <v>11.1</v>
      </c>
      <c r="G139">
        <v>10.5</v>
      </c>
      <c r="H139">
        <v>10.1</v>
      </c>
      <c r="I139">
        <v>9.8000000000000007</v>
      </c>
      <c r="J139">
        <v>9</v>
      </c>
      <c r="K139">
        <v>8.1999999999999993</v>
      </c>
      <c r="L139">
        <v>7.6</v>
      </c>
      <c r="M139">
        <v>6.9</v>
      </c>
      <c r="N139">
        <v>6.4</v>
      </c>
    </row>
    <row r="140" spans="1:14" hidden="1" x14ac:dyDescent="0.15">
      <c r="A140">
        <v>2</v>
      </c>
      <c r="B140" t="s">
        <v>245</v>
      </c>
      <c r="C140" t="s">
        <v>516</v>
      </c>
      <c r="D140">
        <v>379100</v>
      </c>
      <c r="E140">
        <v>379100</v>
      </c>
      <c r="F140">
        <v>379110</v>
      </c>
      <c r="G140">
        <v>379100</v>
      </c>
      <c r="H140">
        <v>379100</v>
      </c>
      <c r="I140">
        <v>379100</v>
      </c>
      <c r="J140">
        <v>379100</v>
      </c>
      <c r="K140">
        <v>379100</v>
      </c>
      <c r="L140">
        <v>379100</v>
      </c>
      <c r="M140" t="s">
        <v>56</v>
      </c>
      <c r="N140" t="s">
        <v>56</v>
      </c>
    </row>
    <row r="141" spans="1:14" hidden="1" x14ac:dyDescent="0.15">
      <c r="A141">
        <v>3</v>
      </c>
      <c r="B141" t="s">
        <v>152</v>
      </c>
      <c r="C141" t="s">
        <v>516</v>
      </c>
      <c r="D141">
        <v>11810</v>
      </c>
      <c r="E141">
        <v>12013.000488281299</v>
      </c>
      <c r="F141">
        <v>12013.000488281299</v>
      </c>
      <c r="G141">
        <v>12010</v>
      </c>
      <c r="H141">
        <v>12013.000488281299</v>
      </c>
      <c r="I141">
        <v>11873.000488281299</v>
      </c>
      <c r="J141">
        <v>11742.900390625</v>
      </c>
      <c r="K141">
        <v>11743.000488281299</v>
      </c>
      <c r="L141">
        <v>11816.999511718799</v>
      </c>
      <c r="M141" t="s">
        <v>56</v>
      </c>
      <c r="N141" t="s">
        <v>56</v>
      </c>
    </row>
    <row r="142" spans="1:14" hidden="1" x14ac:dyDescent="0.15">
      <c r="A142">
        <v>4</v>
      </c>
      <c r="B142" t="s">
        <v>519</v>
      </c>
      <c r="C142" t="s">
        <v>516</v>
      </c>
      <c r="D142">
        <v>413090</v>
      </c>
      <c r="E142">
        <v>413800</v>
      </c>
      <c r="F142">
        <v>413740</v>
      </c>
      <c r="G142">
        <v>413880</v>
      </c>
      <c r="H142">
        <v>413981.9140625</v>
      </c>
      <c r="I142">
        <v>414316.40625</v>
      </c>
      <c r="J142">
        <v>414310</v>
      </c>
      <c r="K142">
        <v>414563.984375</v>
      </c>
      <c r="L142">
        <v>413601.9921875</v>
      </c>
      <c r="M142" t="s">
        <v>56</v>
      </c>
      <c r="N142" t="s">
        <v>56</v>
      </c>
    </row>
    <row r="143" spans="1:14" hidden="1" x14ac:dyDescent="0.15">
      <c r="A143">
        <v>7</v>
      </c>
      <c r="B143" t="s">
        <v>239</v>
      </c>
      <c r="C143" t="s">
        <v>516</v>
      </c>
      <c r="D143">
        <v>576900</v>
      </c>
      <c r="E143">
        <v>582900</v>
      </c>
      <c r="F143">
        <v>583900</v>
      </c>
      <c r="G143">
        <v>589900</v>
      </c>
      <c r="H143">
        <v>589900</v>
      </c>
      <c r="I143">
        <v>591900</v>
      </c>
      <c r="J143">
        <v>591900</v>
      </c>
      <c r="K143">
        <v>591900</v>
      </c>
      <c r="L143">
        <v>591900</v>
      </c>
      <c r="M143" t="s">
        <v>56</v>
      </c>
      <c r="N143" t="s">
        <v>56</v>
      </c>
    </row>
    <row r="144" spans="1:14" hidden="1" x14ac:dyDescent="0.15">
      <c r="A144">
        <v>9</v>
      </c>
      <c r="B144" t="s">
        <v>234</v>
      </c>
      <c r="C144" t="s">
        <v>516</v>
      </c>
      <c r="D144">
        <v>1442610</v>
      </c>
      <c r="E144">
        <v>1437920</v>
      </c>
      <c r="F144">
        <v>1474810</v>
      </c>
      <c r="G144">
        <v>1482810</v>
      </c>
      <c r="H144">
        <v>1492540</v>
      </c>
      <c r="I144">
        <v>1491990</v>
      </c>
      <c r="J144">
        <v>1487000</v>
      </c>
      <c r="K144">
        <v>1487000</v>
      </c>
      <c r="L144">
        <v>1487000</v>
      </c>
      <c r="M144" t="s">
        <v>56</v>
      </c>
      <c r="N144" t="s">
        <v>56</v>
      </c>
    </row>
    <row r="145" spans="1:14" hidden="1" x14ac:dyDescent="0.15">
      <c r="A145">
        <v>1</v>
      </c>
      <c r="B145" t="s">
        <v>67</v>
      </c>
      <c r="C145" t="s">
        <v>516</v>
      </c>
      <c r="D145">
        <v>17488.000488281297</v>
      </c>
      <c r="E145">
        <v>17463.000488281297</v>
      </c>
      <c r="F145">
        <v>17350</v>
      </c>
      <c r="G145">
        <v>16980.9997558594</v>
      </c>
      <c r="H145">
        <v>16830</v>
      </c>
      <c r="I145">
        <v>16830</v>
      </c>
      <c r="J145">
        <v>16806.999511718797</v>
      </c>
      <c r="K145">
        <v>16766.999511718797</v>
      </c>
      <c r="L145">
        <v>16768.000488281297</v>
      </c>
      <c r="M145" t="s">
        <v>56</v>
      </c>
      <c r="N145" t="s">
        <v>56</v>
      </c>
    </row>
    <row r="146" spans="1:14" hidden="1" x14ac:dyDescent="0.15">
      <c r="A146">
        <v>10</v>
      </c>
      <c r="B146" t="s">
        <v>324</v>
      </c>
      <c r="C146" t="s">
        <v>516</v>
      </c>
      <c r="D146">
        <v>4172880</v>
      </c>
      <c r="E146">
        <v>4090290</v>
      </c>
      <c r="F146">
        <v>3985800</v>
      </c>
      <c r="G146">
        <v>4096725.9375</v>
      </c>
      <c r="H146">
        <v>4054740</v>
      </c>
      <c r="I146">
        <v>3966153.125</v>
      </c>
      <c r="J146">
        <v>4062690</v>
      </c>
      <c r="K146">
        <v>3659130</v>
      </c>
      <c r="L146">
        <v>3710780</v>
      </c>
      <c r="M146" t="s">
        <v>56</v>
      </c>
      <c r="N146" t="s">
        <v>56</v>
      </c>
    </row>
    <row r="147" spans="1:14" hidden="1" x14ac:dyDescent="0.15">
      <c r="A147">
        <v>11</v>
      </c>
      <c r="B147" t="s">
        <v>46</v>
      </c>
      <c r="C147" t="s">
        <v>516</v>
      </c>
      <c r="D147">
        <v>28093.9990234375</v>
      </c>
      <c r="E147">
        <v>27950</v>
      </c>
      <c r="F147">
        <v>27791.999511718801</v>
      </c>
      <c r="G147">
        <v>27573.000488281301</v>
      </c>
      <c r="H147">
        <v>27351.999511718801</v>
      </c>
      <c r="I147">
        <v>27163.9990234375</v>
      </c>
      <c r="J147">
        <v>27141.999511718801</v>
      </c>
      <c r="K147">
        <v>27184.499511718801</v>
      </c>
      <c r="L147">
        <v>26701.69921875</v>
      </c>
      <c r="M147" t="s">
        <v>56</v>
      </c>
      <c r="N147" t="s">
        <v>56</v>
      </c>
    </row>
    <row r="148" spans="1:14" hidden="1" x14ac:dyDescent="0.15">
      <c r="A148">
        <v>52</v>
      </c>
      <c r="B148" t="s">
        <v>405</v>
      </c>
      <c r="C148" t="s">
        <v>516</v>
      </c>
      <c r="D148">
        <v>47567.001953125</v>
      </c>
      <c r="E148">
        <v>47572.998046875</v>
      </c>
      <c r="F148">
        <v>47667.998046875</v>
      </c>
      <c r="G148">
        <v>47687.001953125</v>
      </c>
      <c r="H148">
        <v>47682.998046875</v>
      </c>
      <c r="I148">
        <v>47697.998046875</v>
      </c>
      <c r="J148">
        <v>47697.001953125</v>
      </c>
      <c r="K148">
        <v>47697.998046875</v>
      </c>
      <c r="L148">
        <v>47730</v>
      </c>
      <c r="M148" t="s">
        <v>56</v>
      </c>
      <c r="N148" t="s">
        <v>56</v>
      </c>
    </row>
    <row r="149" spans="1:14" hidden="1" x14ac:dyDescent="0.15">
      <c r="A149">
        <v>14</v>
      </c>
      <c r="B149" t="s">
        <v>425</v>
      </c>
      <c r="C149" t="s">
        <v>516</v>
      </c>
      <c r="D149">
        <v>160</v>
      </c>
      <c r="E149">
        <v>160</v>
      </c>
      <c r="F149">
        <v>150</v>
      </c>
      <c r="G149">
        <v>140</v>
      </c>
      <c r="H149">
        <v>130</v>
      </c>
      <c r="I149">
        <v>125</v>
      </c>
      <c r="J149">
        <v>120</v>
      </c>
      <c r="K149">
        <v>110</v>
      </c>
      <c r="L149">
        <v>100</v>
      </c>
      <c r="M149" t="s">
        <v>56</v>
      </c>
      <c r="N149" t="s">
        <v>56</v>
      </c>
    </row>
    <row r="150" spans="1:14" hidden="1" x14ac:dyDescent="0.15">
      <c r="A150">
        <v>57</v>
      </c>
      <c r="B150" t="s">
        <v>449</v>
      </c>
      <c r="C150" t="s">
        <v>516</v>
      </c>
      <c r="D150">
        <v>89170</v>
      </c>
      <c r="E150">
        <v>89270</v>
      </c>
      <c r="F150">
        <v>88980</v>
      </c>
      <c r="G150">
        <v>88750</v>
      </c>
      <c r="H150">
        <v>87960</v>
      </c>
      <c r="I150">
        <v>87112.001953125</v>
      </c>
      <c r="J150">
        <v>86239.00390625</v>
      </c>
      <c r="K150">
        <v>85742.001953125</v>
      </c>
      <c r="L150">
        <v>85327.001953125</v>
      </c>
      <c r="M150" t="s">
        <v>56</v>
      </c>
      <c r="N150" t="s">
        <v>56</v>
      </c>
    </row>
    <row r="151" spans="1:14" hidden="1" x14ac:dyDescent="0.15">
      <c r="A151">
        <v>255</v>
      </c>
      <c r="B151" t="s">
        <v>482</v>
      </c>
      <c r="C151" t="s">
        <v>516</v>
      </c>
      <c r="D151">
        <v>13653.000488281299</v>
      </c>
      <c r="E151">
        <v>13635.9997558594</v>
      </c>
      <c r="F151">
        <v>13556.999511718799</v>
      </c>
      <c r="G151">
        <v>13356.999511718799</v>
      </c>
      <c r="H151">
        <v>13320</v>
      </c>
      <c r="I151">
        <v>13365</v>
      </c>
      <c r="J151">
        <v>13313.000488281299</v>
      </c>
      <c r="K151">
        <v>13280</v>
      </c>
      <c r="L151">
        <v>13508.000488281299</v>
      </c>
      <c r="M151" t="s">
        <v>56</v>
      </c>
      <c r="N151" t="s">
        <v>56</v>
      </c>
    </row>
    <row r="152" spans="1:14" hidden="1" x14ac:dyDescent="0.15">
      <c r="A152">
        <v>15</v>
      </c>
      <c r="B152" t="s">
        <v>237</v>
      </c>
      <c r="C152" t="s">
        <v>516</v>
      </c>
      <c r="D152">
        <v>1520</v>
      </c>
      <c r="E152">
        <v>1550</v>
      </c>
      <c r="F152">
        <v>1570</v>
      </c>
      <c r="G152">
        <v>1570</v>
      </c>
      <c r="H152">
        <v>1600</v>
      </c>
      <c r="I152">
        <v>1600</v>
      </c>
      <c r="J152">
        <v>1600</v>
      </c>
      <c r="K152">
        <v>1600</v>
      </c>
      <c r="L152">
        <v>1600</v>
      </c>
      <c r="M152" t="s">
        <v>56</v>
      </c>
      <c r="N152" t="s">
        <v>56</v>
      </c>
    </row>
    <row r="153" spans="1:14" hidden="1" x14ac:dyDescent="0.15">
      <c r="A153">
        <v>23</v>
      </c>
      <c r="B153" t="s">
        <v>475</v>
      </c>
      <c r="C153" t="s">
        <v>516</v>
      </c>
      <c r="D153">
        <v>34450</v>
      </c>
      <c r="E153">
        <v>33500</v>
      </c>
      <c r="F153">
        <v>34400</v>
      </c>
      <c r="G153">
        <v>35300</v>
      </c>
      <c r="H153">
        <v>37000</v>
      </c>
      <c r="I153">
        <v>37500</v>
      </c>
      <c r="J153">
        <v>37500</v>
      </c>
      <c r="K153">
        <v>37500</v>
      </c>
      <c r="L153">
        <v>37500</v>
      </c>
      <c r="M153" t="s">
        <v>56</v>
      </c>
      <c r="N153" t="s">
        <v>56</v>
      </c>
    </row>
    <row r="154" spans="1:14" hidden="1" x14ac:dyDescent="0.15">
      <c r="A154">
        <v>19</v>
      </c>
      <c r="B154" t="s">
        <v>41</v>
      </c>
      <c r="C154" t="s">
        <v>516</v>
      </c>
      <c r="D154">
        <v>374850</v>
      </c>
      <c r="E154">
        <v>376730</v>
      </c>
      <c r="F154">
        <v>375160</v>
      </c>
      <c r="G154">
        <v>375570</v>
      </c>
      <c r="H154">
        <v>376510</v>
      </c>
      <c r="I154">
        <v>377380</v>
      </c>
      <c r="J154">
        <v>377020</v>
      </c>
      <c r="K154">
        <v>376610</v>
      </c>
      <c r="L154">
        <v>376850</v>
      </c>
      <c r="M154" t="s">
        <v>56</v>
      </c>
      <c r="N154" t="s">
        <v>56</v>
      </c>
    </row>
    <row r="155" spans="1:14" hidden="1" x14ac:dyDescent="0.15">
      <c r="A155">
        <v>80</v>
      </c>
      <c r="B155" t="s">
        <v>292</v>
      </c>
      <c r="C155" t="s">
        <v>516</v>
      </c>
      <c r="D155">
        <v>21300</v>
      </c>
      <c r="E155">
        <v>21280</v>
      </c>
      <c r="F155">
        <v>21440</v>
      </c>
      <c r="G155">
        <v>21510</v>
      </c>
      <c r="H155">
        <v>21560</v>
      </c>
      <c r="I155">
        <v>21610</v>
      </c>
      <c r="J155">
        <v>21570</v>
      </c>
      <c r="K155">
        <v>21760</v>
      </c>
      <c r="L155">
        <v>22090</v>
      </c>
      <c r="M155" t="s">
        <v>56</v>
      </c>
      <c r="N155" t="s">
        <v>56</v>
      </c>
    </row>
    <row r="156" spans="1:14" hidden="1" x14ac:dyDescent="0.15">
      <c r="A156">
        <v>20</v>
      </c>
      <c r="B156" t="s">
        <v>36</v>
      </c>
      <c r="C156" t="s">
        <v>516</v>
      </c>
      <c r="D156">
        <v>258810</v>
      </c>
      <c r="E156">
        <v>259180</v>
      </c>
      <c r="F156">
        <v>258610</v>
      </c>
      <c r="G156">
        <v>259260</v>
      </c>
      <c r="H156">
        <v>258870</v>
      </c>
      <c r="I156">
        <v>258790</v>
      </c>
      <c r="J156">
        <v>260010</v>
      </c>
      <c r="K156">
        <v>258615.99609375</v>
      </c>
      <c r="L156">
        <v>258615.99609375</v>
      </c>
      <c r="M156" t="s">
        <v>56</v>
      </c>
      <c r="N156" t="s">
        <v>56</v>
      </c>
    </row>
    <row r="157" spans="1:14" hidden="1" x14ac:dyDescent="0.15">
      <c r="A157">
        <v>21</v>
      </c>
      <c r="B157" t="s">
        <v>451</v>
      </c>
      <c r="C157" t="s">
        <v>516</v>
      </c>
      <c r="D157">
        <v>2735000</v>
      </c>
      <c r="E157">
        <v>2735400</v>
      </c>
      <c r="F157">
        <v>2734630</v>
      </c>
      <c r="G157">
        <v>2753730</v>
      </c>
      <c r="H157">
        <v>2756070</v>
      </c>
      <c r="I157">
        <v>2795620</v>
      </c>
      <c r="J157">
        <v>2835790</v>
      </c>
      <c r="K157">
        <v>2840830</v>
      </c>
      <c r="L157">
        <v>2835460</v>
      </c>
      <c r="M157" t="s">
        <v>56</v>
      </c>
      <c r="N157" t="s">
        <v>56</v>
      </c>
    </row>
    <row r="158" spans="1:14" hidden="1" x14ac:dyDescent="0.15">
      <c r="A158">
        <v>26</v>
      </c>
      <c r="B158" t="s">
        <v>321</v>
      </c>
      <c r="C158" t="s">
        <v>516</v>
      </c>
      <c r="D158">
        <v>113.999996185303</v>
      </c>
      <c r="E158">
        <v>133.99999618530302</v>
      </c>
      <c r="F158">
        <v>133.99999618530302</v>
      </c>
      <c r="G158">
        <v>133.99999618530302</v>
      </c>
      <c r="H158">
        <v>133.99999618530302</v>
      </c>
      <c r="I158">
        <v>143.99999618530302</v>
      </c>
      <c r="J158">
        <v>143.99999618530302</v>
      </c>
      <c r="K158">
        <v>143.99999618530302</v>
      </c>
      <c r="L158">
        <v>143.99999618530302</v>
      </c>
      <c r="M158" t="s">
        <v>56</v>
      </c>
      <c r="N158" t="s">
        <v>56</v>
      </c>
    </row>
    <row r="159" spans="1:14" hidden="1" x14ac:dyDescent="0.15">
      <c r="A159">
        <v>27</v>
      </c>
      <c r="B159" t="s">
        <v>461</v>
      </c>
      <c r="C159" t="s">
        <v>516</v>
      </c>
      <c r="D159">
        <v>51010</v>
      </c>
      <c r="E159">
        <v>50300</v>
      </c>
      <c r="F159">
        <v>50520</v>
      </c>
      <c r="G159">
        <v>50880</v>
      </c>
      <c r="H159">
        <v>51230</v>
      </c>
      <c r="I159">
        <v>49950</v>
      </c>
      <c r="J159">
        <v>49770</v>
      </c>
      <c r="K159">
        <v>50118.9990234375</v>
      </c>
      <c r="L159">
        <v>50210</v>
      </c>
      <c r="M159" t="s">
        <v>56</v>
      </c>
      <c r="N159" t="s">
        <v>56</v>
      </c>
    </row>
    <row r="160" spans="1:14" hidden="1" x14ac:dyDescent="0.15">
      <c r="A160">
        <v>233</v>
      </c>
      <c r="B160" t="s">
        <v>89</v>
      </c>
      <c r="C160" t="s">
        <v>516</v>
      </c>
      <c r="D160">
        <v>120700</v>
      </c>
      <c r="E160">
        <v>117700</v>
      </c>
      <c r="F160">
        <v>120800</v>
      </c>
      <c r="G160">
        <v>117900</v>
      </c>
      <c r="H160">
        <v>121000</v>
      </c>
      <c r="I160">
        <v>123000</v>
      </c>
      <c r="J160">
        <v>121000</v>
      </c>
      <c r="K160">
        <v>121000</v>
      </c>
      <c r="L160">
        <v>121000</v>
      </c>
      <c r="M160" t="s">
        <v>56</v>
      </c>
      <c r="N160" t="s">
        <v>56</v>
      </c>
    </row>
    <row r="161" spans="1:14" hidden="1" x14ac:dyDescent="0.15">
      <c r="A161">
        <v>35</v>
      </c>
      <c r="B161" t="s">
        <v>371</v>
      </c>
      <c r="C161" t="s">
        <v>516</v>
      </c>
      <c r="D161">
        <v>780</v>
      </c>
      <c r="E161">
        <v>780</v>
      </c>
      <c r="F161">
        <v>780</v>
      </c>
      <c r="G161">
        <v>780</v>
      </c>
      <c r="H161">
        <v>840</v>
      </c>
      <c r="I161">
        <v>840</v>
      </c>
      <c r="J161">
        <v>790</v>
      </c>
      <c r="K161">
        <v>790</v>
      </c>
      <c r="L161">
        <v>790</v>
      </c>
      <c r="M161" t="s">
        <v>56</v>
      </c>
      <c r="N161" t="s">
        <v>56</v>
      </c>
    </row>
    <row r="162" spans="1:14" hidden="1" x14ac:dyDescent="0.15">
      <c r="A162">
        <v>115</v>
      </c>
      <c r="B162" t="s">
        <v>508</v>
      </c>
      <c r="C162" t="s">
        <v>516</v>
      </c>
      <c r="D162">
        <v>53550</v>
      </c>
      <c r="E162">
        <v>53550</v>
      </c>
      <c r="F162">
        <v>54550</v>
      </c>
      <c r="G162">
        <v>54550</v>
      </c>
      <c r="H162">
        <v>54550</v>
      </c>
      <c r="I162">
        <v>54550</v>
      </c>
      <c r="J162">
        <v>54550</v>
      </c>
      <c r="K162">
        <v>54550</v>
      </c>
      <c r="L162">
        <v>54550</v>
      </c>
      <c r="M162" t="s">
        <v>56</v>
      </c>
      <c r="N162" t="s">
        <v>56</v>
      </c>
    </row>
    <row r="163" spans="1:14" hidden="1" x14ac:dyDescent="0.15">
      <c r="A163">
        <v>32</v>
      </c>
      <c r="B163" t="s">
        <v>551</v>
      </c>
      <c r="C163" t="s">
        <v>516</v>
      </c>
      <c r="D163">
        <v>92630</v>
      </c>
      <c r="E163">
        <v>93130</v>
      </c>
      <c r="F163">
        <v>97000</v>
      </c>
      <c r="G163">
        <v>97500</v>
      </c>
      <c r="H163">
        <v>97500</v>
      </c>
      <c r="I163">
        <v>97500</v>
      </c>
      <c r="J163">
        <v>97500</v>
      </c>
      <c r="K163">
        <v>97500</v>
      </c>
      <c r="L163">
        <v>97500</v>
      </c>
      <c r="M163" t="s">
        <v>56</v>
      </c>
      <c r="N163" t="s">
        <v>56</v>
      </c>
    </row>
    <row r="164" spans="1:14" hidden="1" x14ac:dyDescent="0.15">
      <c r="A164">
        <v>33</v>
      </c>
      <c r="B164" t="s">
        <v>149</v>
      </c>
      <c r="C164" t="s">
        <v>516</v>
      </c>
      <c r="D164">
        <v>646108.0078125</v>
      </c>
      <c r="E164">
        <v>639401.9921875</v>
      </c>
      <c r="F164">
        <v>632686.015625</v>
      </c>
      <c r="G164">
        <v>625970</v>
      </c>
      <c r="H164">
        <v>626118.0078125</v>
      </c>
      <c r="I164">
        <v>626266.015625</v>
      </c>
      <c r="J164">
        <v>626413.984375</v>
      </c>
      <c r="K164">
        <v>626561.9921875</v>
      </c>
      <c r="L164">
        <v>626710</v>
      </c>
      <c r="M164" t="s">
        <v>56</v>
      </c>
      <c r="N164" t="s">
        <v>56</v>
      </c>
    </row>
    <row r="165" spans="1:14" hidden="1" x14ac:dyDescent="0.15">
      <c r="A165">
        <v>39</v>
      </c>
      <c r="B165" t="s">
        <v>462</v>
      </c>
      <c r="C165" t="s">
        <v>516</v>
      </c>
      <c r="D165">
        <v>493310</v>
      </c>
      <c r="E165">
        <v>493350</v>
      </c>
      <c r="F165">
        <v>495350</v>
      </c>
      <c r="G165">
        <v>499350</v>
      </c>
      <c r="H165">
        <v>499350</v>
      </c>
      <c r="I165">
        <v>499350</v>
      </c>
      <c r="J165">
        <v>499350</v>
      </c>
      <c r="K165">
        <v>499350</v>
      </c>
      <c r="L165">
        <v>499350</v>
      </c>
      <c r="M165" t="s">
        <v>56</v>
      </c>
      <c r="N165" t="s">
        <v>56</v>
      </c>
    </row>
    <row r="166" spans="1:14" hidden="1" x14ac:dyDescent="0.15">
      <c r="A166">
        <v>40</v>
      </c>
      <c r="B166" t="s">
        <v>124</v>
      </c>
      <c r="C166" t="s">
        <v>516</v>
      </c>
      <c r="D166">
        <v>157840</v>
      </c>
      <c r="E166">
        <v>157820</v>
      </c>
      <c r="F166">
        <v>157430</v>
      </c>
      <c r="G166">
        <v>157890</v>
      </c>
      <c r="H166">
        <v>157550</v>
      </c>
      <c r="I166">
        <v>157810</v>
      </c>
      <c r="J166">
        <v>157612.001953125</v>
      </c>
      <c r="K166">
        <v>157850</v>
      </c>
      <c r="L166">
        <v>157417.998046875</v>
      </c>
      <c r="M166" t="s">
        <v>56</v>
      </c>
      <c r="N166" t="s">
        <v>56</v>
      </c>
    </row>
    <row r="167" spans="1:14" hidden="1" x14ac:dyDescent="0.15">
      <c r="A167">
        <v>351</v>
      </c>
      <c r="B167" t="s">
        <v>381</v>
      </c>
      <c r="C167" t="s">
        <v>516</v>
      </c>
      <c r="D167">
        <v>5145490</v>
      </c>
      <c r="E167">
        <v>5145530</v>
      </c>
      <c r="F167">
        <v>5145500</v>
      </c>
      <c r="G167">
        <v>5145530</v>
      </c>
      <c r="H167">
        <v>5145530</v>
      </c>
      <c r="I167">
        <v>5145530</v>
      </c>
      <c r="J167">
        <v>5145530</v>
      </c>
      <c r="K167">
        <v>5278330</v>
      </c>
      <c r="L167">
        <v>5277330</v>
      </c>
      <c r="M167" t="s">
        <v>56</v>
      </c>
      <c r="N167" t="s">
        <v>56</v>
      </c>
    </row>
    <row r="168" spans="1:14" hidden="1" x14ac:dyDescent="0.15">
      <c r="A168">
        <v>44</v>
      </c>
      <c r="B168" t="s">
        <v>421</v>
      </c>
      <c r="C168" t="s">
        <v>516</v>
      </c>
      <c r="D168">
        <v>426140</v>
      </c>
      <c r="E168">
        <v>425400</v>
      </c>
      <c r="F168">
        <v>425030</v>
      </c>
      <c r="G168">
        <v>417210</v>
      </c>
      <c r="H168">
        <v>426176.015625</v>
      </c>
      <c r="I168">
        <v>448156.015625</v>
      </c>
      <c r="J168">
        <v>449871.6015625</v>
      </c>
      <c r="K168">
        <v>446656.015625</v>
      </c>
      <c r="L168">
        <v>446656.015625</v>
      </c>
      <c r="M168" t="s">
        <v>56</v>
      </c>
      <c r="N168" t="s">
        <v>56</v>
      </c>
    </row>
    <row r="169" spans="1:14" hidden="1" x14ac:dyDescent="0.15">
      <c r="A169">
        <v>48</v>
      </c>
      <c r="B169" t="s">
        <v>252</v>
      </c>
      <c r="C169" t="s">
        <v>516</v>
      </c>
      <c r="D169">
        <v>17930</v>
      </c>
      <c r="E169">
        <v>18160</v>
      </c>
      <c r="F169">
        <v>18190</v>
      </c>
      <c r="G169">
        <v>18190</v>
      </c>
      <c r="H169">
        <v>18120</v>
      </c>
      <c r="I169">
        <v>17965</v>
      </c>
      <c r="J169">
        <v>17800.9997558594</v>
      </c>
      <c r="K169">
        <v>17800</v>
      </c>
      <c r="L169">
        <v>17595</v>
      </c>
      <c r="M169" t="s">
        <v>56</v>
      </c>
      <c r="N169" t="s">
        <v>56</v>
      </c>
    </row>
    <row r="170" spans="1:14" hidden="1" x14ac:dyDescent="0.15">
      <c r="A170">
        <v>98</v>
      </c>
      <c r="B170" t="s">
        <v>394</v>
      </c>
      <c r="C170" t="s">
        <v>516</v>
      </c>
      <c r="D170">
        <v>12890.9997558594</v>
      </c>
      <c r="E170">
        <v>12995.9997558594</v>
      </c>
      <c r="F170">
        <v>13338.000488281299</v>
      </c>
      <c r="G170">
        <v>13260.9997558594</v>
      </c>
      <c r="H170">
        <v>13310</v>
      </c>
      <c r="I170">
        <v>15673.000488281299</v>
      </c>
      <c r="J170">
        <v>15088.000488281299</v>
      </c>
      <c r="K170">
        <v>15375.9997558594</v>
      </c>
      <c r="L170">
        <v>15440</v>
      </c>
      <c r="M170" t="s">
        <v>56</v>
      </c>
      <c r="N170" t="s">
        <v>56</v>
      </c>
    </row>
    <row r="171" spans="1:14" hidden="1" x14ac:dyDescent="0.15">
      <c r="A171">
        <v>49</v>
      </c>
      <c r="B171" t="s">
        <v>76</v>
      </c>
      <c r="C171" t="s">
        <v>516</v>
      </c>
      <c r="D171">
        <v>65670</v>
      </c>
      <c r="E171">
        <v>65137.998046875</v>
      </c>
      <c r="F171">
        <v>64612.001953125</v>
      </c>
      <c r="G171">
        <v>64077.998046875</v>
      </c>
      <c r="H171">
        <v>64056.0009765625</v>
      </c>
      <c r="I171">
        <v>63422.998046875</v>
      </c>
      <c r="J171">
        <v>62789.1015625</v>
      </c>
      <c r="K171">
        <v>62402.998046875</v>
      </c>
      <c r="L171">
        <v>62267.001953125</v>
      </c>
      <c r="M171" t="s">
        <v>56</v>
      </c>
      <c r="N171" t="s">
        <v>56</v>
      </c>
    </row>
    <row r="172" spans="1:14" hidden="1" x14ac:dyDescent="0.15">
      <c r="A172">
        <v>50</v>
      </c>
      <c r="B172" t="s">
        <v>334</v>
      </c>
      <c r="C172" t="s">
        <v>516</v>
      </c>
      <c r="D172">
        <v>1155.99998474121</v>
      </c>
      <c r="E172">
        <v>1275.99998474121</v>
      </c>
      <c r="F172">
        <v>1145</v>
      </c>
      <c r="G172">
        <v>1163.0000305175799</v>
      </c>
      <c r="H172">
        <v>1169.00001525879</v>
      </c>
      <c r="I172">
        <v>1088.3000183105498</v>
      </c>
      <c r="J172">
        <v>1089.80003356934</v>
      </c>
      <c r="K172">
        <v>1275.1000213623001</v>
      </c>
      <c r="L172">
        <v>1123.3000183105498</v>
      </c>
      <c r="M172" t="s">
        <v>56</v>
      </c>
      <c r="N172" t="s">
        <v>56</v>
      </c>
    </row>
    <row r="173" spans="1:14" hidden="1" x14ac:dyDescent="0.15">
      <c r="A173">
        <v>54</v>
      </c>
      <c r="B173" t="s">
        <v>230</v>
      </c>
      <c r="C173" t="s">
        <v>516</v>
      </c>
      <c r="D173">
        <v>26680</v>
      </c>
      <c r="E173">
        <v>26340</v>
      </c>
      <c r="F173">
        <v>26260</v>
      </c>
      <c r="G173">
        <v>26900</v>
      </c>
      <c r="H173">
        <v>26240</v>
      </c>
      <c r="I173">
        <v>26090</v>
      </c>
      <c r="J173">
        <v>26290</v>
      </c>
      <c r="K173">
        <v>26110</v>
      </c>
      <c r="L173">
        <v>26040</v>
      </c>
      <c r="M173" t="s">
        <v>56</v>
      </c>
      <c r="N173" t="s">
        <v>56</v>
      </c>
    </row>
    <row r="174" spans="1:14" hidden="1" x14ac:dyDescent="0.15">
      <c r="A174">
        <v>55</v>
      </c>
      <c r="B174" t="s">
        <v>520</v>
      </c>
      <c r="C174" t="s">
        <v>516</v>
      </c>
      <c r="D174">
        <v>220</v>
      </c>
      <c r="E174">
        <v>230</v>
      </c>
      <c r="F174">
        <v>250</v>
      </c>
      <c r="G174">
        <v>250</v>
      </c>
      <c r="H174">
        <v>250</v>
      </c>
      <c r="I174">
        <v>250</v>
      </c>
      <c r="J174">
        <v>250</v>
      </c>
      <c r="K174">
        <v>250</v>
      </c>
      <c r="L174">
        <v>250</v>
      </c>
      <c r="M174" t="s">
        <v>56</v>
      </c>
      <c r="N174" t="s">
        <v>56</v>
      </c>
    </row>
    <row r="175" spans="1:14" hidden="1" x14ac:dyDescent="0.15">
      <c r="A175">
        <v>56</v>
      </c>
      <c r="B175" t="s">
        <v>312</v>
      </c>
      <c r="C175" t="s">
        <v>516</v>
      </c>
      <c r="D175">
        <v>23970</v>
      </c>
      <c r="E175">
        <v>23970</v>
      </c>
      <c r="F175">
        <v>23970</v>
      </c>
      <c r="G175">
        <v>23970</v>
      </c>
      <c r="H175">
        <v>23520</v>
      </c>
      <c r="I175">
        <v>23520</v>
      </c>
      <c r="J175">
        <v>23520</v>
      </c>
      <c r="K175">
        <v>23520</v>
      </c>
      <c r="L175">
        <v>23520</v>
      </c>
      <c r="M175" t="s">
        <v>56</v>
      </c>
      <c r="N175" t="s">
        <v>56</v>
      </c>
    </row>
    <row r="176" spans="1:14" hidden="1" x14ac:dyDescent="0.15">
      <c r="A176">
        <v>58</v>
      </c>
      <c r="B176" t="s">
        <v>182</v>
      </c>
      <c r="C176" t="s">
        <v>516</v>
      </c>
      <c r="D176">
        <v>74450</v>
      </c>
      <c r="E176">
        <v>75343.9990234375</v>
      </c>
      <c r="F176">
        <v>74977.001953125</v>
      </c>
      <c r="G176">
        <v>73461.0009765625</v>
      </c>
      <c r="H176">
        <v>75068.9990234375</v>
      </c>
      <c r="I176">
        <v>75130</v>
      </c>
      <c r="J176">
        <v>56017.001953125</v>
      </c>
      <c r="K176">
        <v>57883.9990234375</v>
      </c>
      <c r="L176">
        <v>55160</v>
      </c>
      <c r="M176" t="s">
        <v>56</v>
      </c>
      <c r="N176" t="s">
        <v>56</v>
      </c>
    </row>
    <row r="177" spans="1:14" hidden="1" x14ac:dyDescent="0.15">
      <c r="A177">
        <v>59</v>
      </c>
      <c r="B177" t="s">
        <v>191</v>
      </c>
      <c r="C177" t="s">
        <v>516</v>
      </c>
      <c r="D177">
        <v>35420</v>
      </c>
      <c r="E177">
        <v>36890</v>
      </c>
      <c r="F177">
        <v>36710</v>
      </c>
      <c r="G177">
        <v>36200</v>
      </c>
      <c r="H177">
        <v>36960</v>
      </c>
      <c r="I177">
        <v>37309.699707031301</v>
      </c>
      <c r="J177">
        <v>37151.8994140625</v>
      </c>
      <c r="K177">
        <v>37898.701171875</v>
      </c>
      <c r="L177">
        <v>37337.7001953125</v>
      </c>
      <c r="M177" t="s">
        <v>56</v>
      </c>
      <c r="N177" t="s">
        <v>56</v>
      </c>
    </row>
    <row r="178" spans="1:14" hidden="1" x14ac:dyDescent="0.15">
      <c r="A178">
        <v>60</v>
      </c>
      <c r="B178" t="s">
        <v>434</v>
      </c>
      <c r="C178" t="s">
        <v>516</v>
      </c>
      <c r="D178">
        <v>15500</v>
      </c>
      <c r="E178">
        <v>15450</v>
      </c>
      <c r="F178">
        <v>15350</v>
      </c>
      <c r="G178">
        <v>15430</v>
      </c>
      <c r="H178">
        <v>15710</v>
      </c>
      <c r="I178">
        <v>15750</v>
      </c>
      <c r="J178">
        <v>15930</v>
      </c>
      <c r="K178">
        <v>15650</v>
      </c>
      <c r="L178">
        <v>15840</v>
      </c>
      <c r="M178" t="s">
        <v>56</v>
      </c>
      <c r="N178" t="s">
        <v>56</v>
      </c>
    </row>
    <row r="179" spans="1:14" hidden="1" x14ac:dyDescent="0.15">
      <c r="A179">
        <v>63</v>
      </c>
      <c r="B179" t="s">
        <v>389</v>
      </c>
      <c r="C179" t="s">
        <v>516</v>
      </c>
      <c r="D179">
        <v>9067.9998779296893</v>
      </c>
      <c r="E179">
        <v>9317.9998779296893</v>
      </c>
      <c r="F179">
        <v>9487.9998779296893</v>
      </c>
      <c r="G179">
        <v>9460</v>
      </c>
      <c r="H179">
        <v>9559.0002441406305</v>
      </c>
      <c r="I179">
        <v>9650</v>
      </c>
      <c r="J179">
        <v>9740</v>
      </c>
      <c r="K179">
        <v>9930</v>
      </c>
      <c r="L179">
        <v>10030</v>
      </c>
      <c r="M179" t="s">
        <v>56</v>
      </c>
      <c r="N179" t="s">
        <v>56</v>
      </c>
    </row>
    <row r="180" spans="1:14" hidden="1" x14ac:dyDescent="0.15">
      <c r="A180">
        <v>209</v>
      </c>
      <c r="B180" t="s">
        <v>493</v>
      </c>
      <c r="C180" t="s">
        <v>516</v>
      </c>
      <c r="D180">
        <v>12240</v>
      </c>
      <c r="E180">
        <v>12220</v>
      </c>
      <c r="F180">
        <v>12220</v>
      </c>
      <c r="G180">
        <v>12220</v>
      </c>
      <c r="H180">
        <v>12220</v>
      </c>
      <c r="I180">
        <v>12220</v>
      </c>
      <c r="J180">
        <v>12220</v>
      </c>
      <c r="K180">
        <v>12220</v>
      </c>
      <c r="L180">
        <v>12220</v>
      </c>
      <c r="M180" t="s">
        <v>56</v>
      </c>
      <c r="N180" t="s">
        <v>56</v>
      </c>
    </row>
    <row r="181" spans="1:14" hidden="1" x14ac:dyDescent="0.15">
      <c r="A181">
        <v>238</v>
      </c>
      <c r="B181" t="s">
        <v>118</v>
      </c>
      <c r="C181" t="s">
        <v>516</v>
      </c>
      <c r="D181">
        <v>345130</v>
      </c>
      <c r="E181">
        <v>349850</v>
      </c>
      <c r="F181">
        <v>356830</v>
      </c>
      <c r="G181">
        <v>363251.9921875</v>
      </c>
      <c r="H181">
        <v>364880</v>
      </c>
      <c r="I181">
        <v>362590</v>
      </c>
      <c r="J181">
        <v>362590</v>
      </c>
      <c r="K181">
        <v>362590</v>
      </c>
      <c r="L181">
        <v>362590</v>
      </c>
      <c r="M181" t="s">
        <v>56</v>
      </c>
      <c r="N181" t="s">
        <v>56</v>
      </c>
    </row>
    <row r="182" spans="1:14" hidden="1" x14ac:dyDescent="0.15">
      <c r="A182">
        <v>66</v>
      </c>
      <c r="B182" t="s">
        <v>111</v>
      </c>
      <c r="C182" t="s">
        <v>516</v>
      </c>
      <c r="D182">
        <v>4280</v>
      </c>
      <c r="E182">
        <v>4276.0000610351599</v>
      </c>
      <c r="F182">
        <v>4250</v>
      </c>
      <c r="G182">
        <v>4250</v>
      </c>
      <c r="H182">
        <v>4250</v>
      </c>
      <c r="I182">
        <v>4250</v>
      </c>
      <c r="J182">
        <v>4250</v>
      </c>
      <c r="K182">
        <v>4250</v>
      </c>
      <c r="L182">
        <v>4250</v>
      </c>
      <c r="M182" t="s">
        <v>56</v>
      </c>
      <c r="N182" t="s">
        <v>56</v>
      </c>
    </row>
    <row r="183" spans="1:14" hidden="1" x14ac:dyDescent="0.15">
      <c r="A183">
        <v>67</v>
      </c>
      <c r="B183" t="s">
        <v>39</v>
      </c>
      <c r="C183" t="s">
        <v>516</v>
      </c>
      <c r="D183">
        <v>22963.9990234375</v>
      </c>
      <c r="E183">
        <v>22965</v>
      </c>
      <c r="F183">
        <v>22918.9990234375</v>
      </c>
      <c r="G183">
        <v>22866.0009765625</v>
      </c>
      <c r="H183">
        <v>22851.0009765625</v>
      </c>
      <c r="I183">
        <v>22585</v>
      </c>
      <c r="J183">
        <v>22671.0009765625</v>
      </c>
      <c r="K183">
        <v>22733.9990234375</v>
      </c>
      <c r="L183">
        <v>22750</v>
      </c>
      <c r="M183" t="s">
        <v>56</v>
      </c>
      <c r="N183" t="s">
        <v>56</v>
      </c>
    </row>
    <row r="184" spans="1:14" hidden="1" x14ac:dyDescent="0.15">
      <c r="A184">
        <v>68</v>
      </c>
      <c r="B184" t="s">
        <v>280</v>
      </c>
      <c r="C184" t="s">
        <v>516</v>
      </c>
      <c r="D184">
        <v>291100.99609375</v>
      </c>
      <c r="E184">
        <v>290199.00390625</v>
      </c>
      <c r="F184">
        <v>289263.0078125</v>
      </c>
      <c r="G184">
        <v>288785.99609375</v>
      </c>
      <c r="H184">
        <v>288448.0078125</v>
      </c>
      <c r="I184">
        <v>287736.9921875</v>
      </c>
      <c r="J184">
        <v>287665</v>
      </c>
      <c r="K184">
        <v>287269.00390625</v>
      </c>
      <c r="L184">
        <v>287180.1953125</v>
      </c>
      <c r="M184" t="s">
        <v>56</v>
      </c>
      <c r="N184" t="s">
        <v>56</v>
      </c>
    </row>
    <row r="185" spans="1:14" hidden="1" x14ac:dyDescent="0.15">
      <c r="A185">
        <v>70</v>
      </c>
      <c r="B185" t="s">
        <v>266</v>
      </c>
      <c r="C185" t="s">
        <v>516</v>
      </c>
      <c r="D185">
        <v>450</v>
      </c>
      <c r="E185">
        <v>445</v>
      </c>
      <c r="F185">
        <v>445</v>
      </c>
      <c r="G185">
        <v>455</v>
      </c>
      <c r="H185">
        <v>455</v>
      </c>
      <c r="I185">
        <v>455</v>
      </c>
      <c r="J185">
        <v>455</v>
      </c>
      <c r="K185">
        <v>455</v>
      </c>
      <c r="L185">
        <v>455</v>
      </c>
      <c r="M185" t="s">
        <v>56</v>
      </c>
      <c r="N185" t="s">
        <v>56</v>
      </c>
    </row>
    <row r="186" spans="1:14" hidden="1" x14ac:dyDescent="0.15">
      <c r="A186">
        <v>74</v>
      </c>
      <c r="B186" t="s">
        <v>376</v>
      </c>
      <c r="C186" t="s">
        <v>516</v>
      </c>
      <c r="D186">
        <v>51600</v>
      </c>
      <c r="E186">
        <v>51600</v>
      </c>
      <c r="F186">
        <v>51600</v>
      </c>
      <c r="G186">
        <v>51600</v>
      </c>
      <c r="H186">
        <v>51600</v>
      </c>
      <c r="I186">
        <v>51600</v>
      </c>
      <c r="J186">
        <v>51600</v>
      </c>
      <c r="K186">
        <v>51600</v>
      </c>
      <c r="L186">
        <v>51600</v>
      </c>
      <c r="M186" t="s">
        <v>56</v>
      </c>
      <c r="N186" t="s">
        <v>56</v>
      </c>
    </row>
    <row r="187" spans="1:14" hidden="1" x14ac:dyDescent="0.15">
      <c r="A187">
        <v>75</v>
      </c>
      <c r="B187" t="s">
        <v>18</v>
      </c>
      <c r="C187" t="s">
        <v>516</v>
      </c>
      <c r="D187">
        <v>5520</v>
      </c>
      <c r="E187">
        <v>6030</v>
      </c>
      <c r="F187">
        <v>6150</v>
      </c>
      <c r="G187">
        <v>6150</v>
      </c>
      <c r="H187">
        <v>6050</v>
      </c>
      <c r="I187">
        <v>6050</v>
      </c>
      <c r="J187">
        <v>6050</v>
      </c>
      <c r="K187">
        <v>6050</v>
      </c>
      <c r="L187">
        <v>6050</v>
      </c>
      <c r="M187" t="s">
        <v>56</v>
      </c>
      <c r="N187" t="s">
        <v>56</v>
      </c>
    </row>
    <row r="188" spans="1:14" hidden="1" x14ac:dyDescent="0.15">
      <c r="A188">
        <v>73</v>
      </c>
      <c r="B188" t="s">
        <v>470</v>
      </c>
      <c r="C188" t="s">
        <v>516</v>
      </c>
      <c r="D188">
        <v>25140</v>
      </c>
      <c r="E188">
        <v>24980</v>
      </c>
      <c r="F188">
        <v>24600</v>
      </c>
      <c r="G188">
        <v>24423.9990234375</v>
      </c>
      <c r="H188">
        <v>24350</v>
      </c>
      <c r="I188">
        <v>24861.0009765625</v>
      </c>
      <c r="J188">
        <v>24160.6005859375</v>
      </c>
      <c r="K188">
        <v>24181.0009765625</v>
      </c>
      <c r="L188">
        <v>23940</v>
      </c>
      <c r="M188" t="s">
        <v>56</v>
      </c>
      <c r="N188" t="s">
        <v>56</v>
      </c>
    </row>
    <row r="189" spans="1:14" hidden="1" x14ac:dyDescent="0.15">
      <c r="A189">
        <v>79</v>
      </c>
      <c r="B189" t="s">
        <v>360</v>
      </c>
      <c r="C189" t="s">
        <v>516</v>
      </c>
      <c r="D189">
        <v>169210</v>
      </c>
      <c r="E189">
        <v>168860</v>
      </c>
      <c r="F189">
        <v>167000</v>
      </c>
      <c r="G189">
        <v>167190</v>
      </c>
      <c r="H189">
        <v>166640</v>
      </c>
      <c r="I189">
        <v>166970</v>
      </c>
      <c r="J189">
        <v>167250</v>
      </c>
      <c r="K189">
        <v>167310</v>
      </c>
      <c r="L189">
        <v>166570</v>
      </c>
      <c r="M189" t="s">
        <v>56</v>
      </c>
      <c r="N189" t="s">
        <v>56</v>
      </c>
    </row>
    <row r="190" spans="1:14" hidden="1" x14ac:dyDescent="0.15">
      <c r="A190">
        <v>81</v>
      </c>
      <c r="B190" t="s">
        <v>127</v>
      </c>
      <c r="C190" t="s">
        <v>516</v>
      </c>
      <c r="D190">
        <v>156000</v>
      </c>
      <c r="E190">
        <v>156000</v>
      </c>
      <c r="F190">
        <v>156200</v>
      </c>
      <c r="G190">
        <v>157200</v>
      </c>
      <c r="H190">
        <v>157000</v>
      </c>
      <c r="I190">
        <v>157000</v>
      </c>
      <c r="J190">
        <v>157000</v>
      </c>
      <c r="K190">
        <v>157000</v>
      </c>
      <c r="L190">
        <v>157000</v>
      </c>
      <c r="M190" t="s">
        <v>56</v>
      </c>
      <c r="N190" t="s">
        <v>56</v>
      </c>
    </row>
    <row r="191" spans="1:14" hidden="1" x14ac:dyDescent="0.15">
      <c r="A191">
        <v>84</v>
      </c>
      <c r="B191" t="s">
        <v>521</v>
      </c>
      <c r="C191" t="s">
        <v>516</v>
      </c>
      <c r="D191">
        <v>76570</v>
      </c>
      <c r="E191">
        <v>75600</v>
      </c>
      <c r="F191">
        <v>74890</v>
      </c>
      <c r="G191">
        <v>73960</v>
      </c>
      <c r="H191">
        <v>72830</v>
      </c>
      <c r="I191">
        <v>71530</v>
      </c>
      <c r="J191">
        <v>62010</v>
      </c>
      <c r="K191">
        <v>61990</v>
      </c>
      <c r="L191">
        <v>61360</v>
      </c>
      <c r="M191" t="s">
        <v>56</v>
      </c>
      <c r="N191" t="s">
        <v>56</v>
      </c>
    </row>
    <row r="192" spans="1:14" hidden="1" x14ac:dyDescent="0.15">
      <c r="A192">
        <v>89</v>
      </c>
      <c r="B192" t="s">
        <v>195</v>
      </c>
      <c r="C192" t="s">
        <v>516</v>
      </c>
      <c r="D192">
        <v>41380</v>
      </c>
      <c r="E192">
        <v>40435.400390625</v>
      </c>
      <c r="F192">
        <v>39620.80078125</v>
      </c>
      <c r="G192">
        <v>38906.201171875</v>
      </c>
      <c r="H192">
        <v>38091.599121093801</v>
      </c>
      <c r="I192">
        <v>37206.999511718801</v>
      </c>
      <c r="J192">
        <v>37938.000488281301</v>
      </c>
      <c r="K192">
        <v>38560</v>
      </c>
      <c r="L192">
        <v>38560</v>
      </c>
      <c r="M192" t="s">
        <v>56</v>
      </c>
      <c r="N192" t="s">
        <v>56</v>
      </c>
    </row>
    <row r="193" spans="1:14" hidden="1" x14ac:dyDescent="0.15">
      <c r="A193">
        <v>91</v>
      </c>
      <c r="B193" t="s">
        <v>267</v>
      </c>
      <c r="C193" t="s">
        <v>516</v>
      </c>
      <c r="D193">
        <v>16780</v>
      </c>
      <c r="E193">
        <v>16780</v>
      </c>
      <c r="F193">
        <v>16780</v>
      </c>
      <c r="G193">
        <v>16780</v>
      </c>
      <c r="H193">
        <v>16780</v>
      </c>
      <c r="I193">
        <v>16800</v>
      </c>
      <c r="J193">
        <v>16800</v>
      </c>
      <c r="K193">
        <v>16900</v>
      </c>
      <c r="L193">
        <v>17000</v>
      </c>
      <c r="M193" t="s">
        <v>56</v>
      </c>
      <c r="N193" t="s">
        <v>56</v>
      </c>
    </row>
    <row r="194" spans="1:14" hidden="1" x14ac:dyDescent="0.15">
      <c r="A194">
        <v>93</v>
      </c>
      <c r="B194" t="s">
        <v>4</v>
      </c>
      <c r="C194" t="s">
        <v>516</v>
      </c>
      <c r="D194">
        <v>17700</v>
      </c>
      <c r="E194">
        <v>17963.2995605469</v>
      </c>
      <c r="F194">
        <v>18700</v>
      </c>
      <c r="G194">
        <v>18300</v>
      </c>
      <c r="H194">
        <v>17700</v>
      </c>
      <c r="I194">
        <v>18400</v>
      </c>
      <c r="J194">
        <v>18400</v>
      </c>
      <c r="K194">
        <v>18400</v>
      </c>
      <c r="L194">
        <v>18400</v>
      </c>
      <c r="M194" t="s">
        <v>56</v>
      </c>
      <c r="N194" t="s">
        <v>56</v>
      </c>
    </row>
    <row r="195" spans="1:14" hidden="1" x14ac:dyDescent="0.15">
      <c r="A195">
        <v>95</v>
      </c>
      <c r="B195" t="s">
        <v>415</v>
      </c>
      <c r="C195" t="s">
        <v>516</v>
      </c>
      <c r="D195">
        <v>31840</v>
      </c>
      <c r="E195">
        <v>31980</v>
      </c>
      <c r="F195">
        <v>32300</v>
      </c>
      <c r="G195">
        <v>32300</v>
      </c>
      <c r="H195">
        <v>32350</v>
      </c>
      <c r="I195">
        <v>32350</v>
      </c>
      <c r="J195">
        <v>32350</v>
      </c>
      <c r="K195">
        <v>32350</v>
      </c>
      <c r="L195">
        <v>32350</v>
      </c>
      <c r="M195" t="s">
        <v>56</v>
      </c>
      <c r="N195" t="s">
        <v>56</v>
      </c>
    </row>
    <row r="196" spans="1:14" hidden="1" x14ac:dyDescent="0.15">
      <c r="A196">
        <v>97</v>
      </c>
      <c r="B196" t="s">
        <v>38</v>
      </c>
      <c r="C196" t="s">
        <v>516</v>
      </c>
      <c r="D196">
        <v>57900</v>
      </c>
      <c r="E196">
        <v>57830</v>
      </c>
      <c r="F196">
        <v>53430</v>
      </c>
      <c r="G196">
        <v>53370</v>
      </c>
      <c r="H196">
        <v>53380</v>
      </c>
      <c r="I196">
        <v>52570</v>
      </c>
      <c r="J196">
        <v>52640</v>
      </c>
      <c r="K196">
        <v>52640</v>
      </c>
      <c r="L196">
        <v>52830</v>
      </c>
      <c r="M196" t="s">
        <v>56</v>
      </c>
      <c r="N196" t="s">
        <v>56</v>
      </c>
    </row>
    <row r="197" spans="1:14" hidden="1" x14ac:dyDescent="0.15">
      <c r="A197">
        <v>99</v>
      </c>
      <c r="B197" t="s">
        <v>20</v>
      </c>
      <c r="C197" t="s">
        <v>516</v>
      </c>
      <c r="D197">
        <v>18760</v>
      </c>
      <c r="E197">
        <v>18750</v>
      </c>
      <c r="F197">
        <v>18740</v>
      </c>
      <c r="G197">
        <v>18731.999511718797</v>
      </c>
      <c r="H197">
        <v>18721.999511718797</v>
      </c>
      <c r="I197">
        <v>18721.999511718797</v>
      </c>
      <c r="J197">
        <v>18721.999511718797</v>
      </c>
      <c r="K197">
        <v>18720</v>
      </c>
      <c r="L197">
        <v>18720</v>
      </c>
      <c r="M197" t="s">
        <v>56</v>
      </c>
      <c r="N197" t="s">
        <v>56</v>
      </c>
    </row>
    <row r="198" spans="1:14" hidden="1" x14ac:dyDescent="0.15">
      <c r="A198">
        <v>100</v>
      </c>
      <c r="B198" t="s">
        <v>153</v>
      </c>
      <c r="C198" t="s">
        <v>516</v>
      </c>
      <c r="D198">
        <v>1797570</v>
      </c>
      <c r="E198">
        <v>1800680</v>
      </c>
      <c r="F198">
        <v>1795730</v>
      </c>
      <c r="G198">
        <v>1796700</v>
      </c>
      <c r="H198">
        <v>1796420</v>
      </c>
      <c r="I198">
        <v>1796980</v>
      </c>
      <c r="J198">
        <v>1797210</v>
      </c>
      <c r="K198">
        <v>1797210</v>
      </c>
      <c r="L198">
        <v>1797210</v>
      </c>
      <c r="M198" t="s">
        <v>56</v>
      </c>
      <c r="N198" t="s">
        <v>56</v>
      </c>
    </row>
    <row r="199" spans="1:14" hidden="1" x14ac:dyDescent="0.15">
      <c r="A199">
        <v>101</v>
      </c>
      <c r="B199" t="s">
        <v>351</v>
      </c>
      <c r="C199" t="s">
        <v>516</v>
      </c>
      <c r="D199">
        <v>540000</v>
      </c>
      <c r="E199">
        <v>556000</v>
      </c>
      <c r="F199">
        <v>556000</v>
      </c>
      <c r="G199">
        <v>565000</v>
      </c>
      <c r="H199">
        <v>565000</v>
      </c>
      <c r="I199">
        <v>570000</v>
      </c>
      <c r="J199">
        <v>570000</v>
      </c>
      <c r="K199">
        <v>570000</v>
      </c>
      <c r="L199">
        <v>570000</v>
      </c>
      <c r="M199" t="s">
        <v>56</v>
      </c>
      <c r="N199" t="s">
        <v>56</v>
      </c>
    </row>
    <row r="200" spans="1:14" hidden="1" x14ac:dyDescent="0.15">
      <c r="A200">
        <v>102</v>
      </c>
      <c r="B200" t="s">
        <v>310</v>
      </c>
      <c r="C200" t="s">
        <v>516</v>
      </c>
      <c r="D200">
        <v>466850</v>
      </c>
      <c r="E200">
        <v>466861.9921875</v>
      </c>
      <c r="F200">
        <v>465393.984375</v>
      </c>
      <c r="G200">
        <v>463926.015625</v>
      </c>
      <c r="H200">
        <v>462458.0078125</v>
      </c>
      <c r="I200">
        <v>459540</v>
      </c>
      <c r="J200">
        <v>459540</v>
      </c>
      <c r="K200">
        <v>459540</v>
      </c>
      <c r="L200">
        <v>459540</v>
      </c>
      <c r="M200" t="s">
        <v>56</v>
      </c>
      <c r="N200" t="s">
        <v>56</v>
      </c>
    </row>
    <row r="201" spans="1:14" hidden="1" x14ac:dyDescent="0.15">
      <c r="A201">
        <v>103</v>
      </c>
      <c r="B201" t="s">
        <v>0</v>
      </c>
      <c r="C201" t="s">
        <v>516</v>
      </c>
      <c r="D201">
        <v>81900</v>
      </c>
      <c r="E201">
        <v>78500</v>
      </c>
      <c r="F201">
        <v>82200</v>
      </c>
      <c r="G201">
        <v>85500</v>
      </c>
      <c r="H201">
        <v>85685</v>
      </c>
      <c r="I201">
        <v>88637.5</v>
      </c>
      <c r="J201">
        <v>92690</v>
      </c>
      <c r="K201">
        <v>93000</v>
      </c>
      <c r="L201">
        <v>93000</v>
      </c>
      <c r="M201" t="s">
        <v>56</v>
      </c>
      <c r="N201" t="s">
        <v>56</v>
      </c>
    </row>
    <row r="202" spans="1:14" hidden="1" x14ac:dyDescent="0.15">
      <c r="A202">
        <v>104</v>
      </c>
      <c r="B202" t="s">
        <v>82</v>
      </c>
      <c r="C202" t="s">
        <v>516</v>
      </c>
      <c r="D202">
        <v>42001.0009765625</v>
      </c>
      <c r="E202">
        <v>41890</v>
      </c>
      <c r="F202">
        <v>45680</v>
      </c>
      <c r="G202">
        <v>45550</v>
      </c>
      <c r="H202">
        <v>45330</v>
      </c>
      <c r="I202">
        <v>44770</v>
      </c>
      <c r="J202">
        <v>44660</v>
      </c>
      <c r="K202">
        <v>44300</v>
      </c>
      <c r="L202">
        <v>44460</v>
      </c>
      <c r="M202" t="s">
        <v>56</v>
      </c>
      <c r="N202" t="s">
        <v>56</v>
      </c>
    </row>
    <row r="203" spans="1:14" hidden="1" x14ac:dyDescent="0.15">
      <c r="A203">
        <v>105</v>
      </c>
      <c r="B203" t="s">
        <v>361</v>
      </c>
      <c r="C203" t="s">
        <v>516</v>
      </c>
      <c r="D203">
        <v>5155.9997558593795</v>
      </c>
      <c r="E203">
        <v>5225.9997558593795</v>
      </c>
      <c r="F203">
        <v>5045</v>
      </c>
      <c r="G203">
        <v>5170</v>
      </c>
      <c r="H203">
        <v>5262.0001220703098</v>
      </c>
      <c r="I203">
        <v>5202.9998779296902</v>
      </c>
      <c r="J203">
        <v>5377.0001220703098</v>
      </c>
      <c r="K203">
        <v>5339.0002441406295</v>
      </c>
      <c r="L203">
        <v>5320</v>
      </c>
      <c r="M203" t="s">
        <v>56</v>
      </c>
      <c r="N203" t="s">
        <v>56</v>
      </c>
    </row>
    <row r="204" spans="1:14" hidden="1" x14ac:dyDescent="0.15">
      <c r="A204">
        <v>106</v>
      </c>
      <c r="B204" t="s">
        <v>130</v>
      </c>
      <c r="C204" t="s">
        <v>516</v>
      </c>
      <c r="D204">
        <v>144572.001953125</v>
      </c>
      <c r="E204">
        <v>139824.00390625</v>
      </c>
      <c r="F204">
        <v>143277.998046875</v>
      </c>
      <c r="G204">
        <v>138525.99609375</v>
      </c>
      <c r="H204">
        <v>137290</v>
      </c>
      <c r="I204">
        <v>136300</v>
      </c>
      <c r="J204">
        <v>131620</v>
      </c>
      <c r="K204">
        <v>129450</v>
      </c>
      <c r="L204">
        <v>127170</v>
      </c>
      <c r="M204" t="s">
        <v>56</v>
      </c>
      <c r="N204" t="s">
        <v>56</v>
      </c>
    </row>
    <row r="205" spans="1:14" hidden="1" x14ac:dyDescent="0.15">
      <c r="A205">
        <v>109</v>
      </c>
      <c r="B205" t="s">
        <v>95</v>
      </c>
      <c r="C205" t="s">
        <v>516</v>
      </c>
      <c r="D205">
        <v>4490</v>
      </c>
      <c r="E205">
        <v>4490</v>
      </c>
      <c r="F205">
        <v>4440</v>
      </c>
      <c r="G205">
        <v>4440</v>
      </c>
      <c r="H205">
        <v>4440</v>
      </c>
      <c r="I205">
        <v>4440</v>
      </c>
      <c r="J205">
        <v>4440</v>
      </c>
      <c r="K205">
        <v>4440</v>
      </c>
      <c r="L205">
        <v>4440</v>
      </c>
      <c r="M205" t="s">
        <v>56</v>
      </c>
      <c r="N205" t="s">
        <v>56</v>
      </c>
    </row>
    <row r="206" spans="1:14" hidden="1" x14ac:dyDescent="0.15">
      <c r="A206">
        <v>110</v>
      </c>
      <c r="B206" t="s">
        <v>544</v>
      </c>
      <c r="C206" t="s">
        <v>516</v>
      </c>
      <c r="D206">
        <v>46280</v>
      </c>
      <c r="E206">
        <v>46090</v>
      </c>
      <c r="F206">
        <v>45930</v>
      </c>
      <c r="G206">
        <v>45610</v>
      </c>
      <c r="H206">
        <v>45490</v>
      </c>
      <c r="I206">
        <v>45380</v>
      </c>
      <c r="J206">
        <v>45180</v>
      </c>
      <c r="K206">
        <v>44960</v>
      </c>
      <c r="L206">
        <v>44710</v>
      </c>
      <c r="M206" t="s">
        <v>56</v>
      </c>
      <c r="N206" t="s">
        <v>56</v>
      </c>
    </row>
    <row r="207" spans="1:14" hidden="1" x14ac:dyDescent="0.15">
      <c r="A207">
        <v>112</v>
      </c>
      <c r="B207" t="s">
        <v>436</v>
      </c>
      <c r="C207" t="s">
        <v>516</v>
      </c>
      <c r="D207">
        <v>9725</v>
      </c>
      <c r="E207">
        <v>10250</v>
      </c>
      <c r="F207">
        <v>10022.9998779297</v>
      </c>
      <c r="G207">
        <v>10025.999755859399</v>
      </c>
      <c r="H207">
        <v>10449.000244140601</v>
      </c>
      <c r="I207">
        <v>10565.9997558594</v>
      </c>
      <c r="J207">
        <v>10640</v>
      </c>
      <c r="K207">
        <v>10563.000488281299</v>
      </c>
      <c r="L207">
        <v>10659.599609375</v>
      </c>
      <c r="M207" t="s">
        <v>56</v>
      </c>
      <c r="N207" t="s">
        <v>56</v>
      </c>
    </row>
    <row r="208" spans="1:14" hidden="1" x14ac:dyDescent="0.15">
      <c r="A208">
        <v>108</v>
      </c>
      <c r="B208" t="s">
        <v>63</v>
      </c>
      <c r="C208" t="s">
        <v>516</v>
      </c>
      <c r="D208">
        <v>2108514.0625</v>
      </c>
      <c r="E208">
        <v>2107832.96875</v>
      </c>
      <c r="F208">
        <v>2171617.96875</v>
      </c>
      <c r="G208">
        <v>2169885</v>
      </c>
      <c r="H208">
        <v>2170120.9375</v>
      </c>
      <c r="I208">
        <v>2169940.9375</v>
      </c>
      <c r="J208">
        <v>2169920</v>
      </c>
      <c r="K208">
        <v>2169920</v>
      </c>
      <c r="L208">
        <v>2169920</v>
      </c>
      <c r="M208" t="s">
        <v>56</v>
      </c>
      <c r="N208" t="s">
        <v>56</v>
      </c>
    </row>
    <row r="209" spans="1:14" hidden="1" x14ac:dyDescent="0.15">
      <c r="A209">
        <v>114</v>
      </c>
      <c r="B209" t="s">
        <v>548</v>
      </c>
      <c r="C209" t="s">
        <v>516</v>
      </c>
      <c r="D209">
        <v>270850</v>
      </c>
      <c r="E209">
        <v>272850</v>
      </c>
      <c r="F209">
        <v>273200</v>
      </c>
      <c r="G209">
        <v>276300</v>
      </c>
      <c r="H209">
        <v>277300</v>
      </c>
      <c r="I209">
        <v>276300</v>
      </c>
      <c r="J209">
        <v>276300</v>
      </c>
      <c r="K209">
        <v>276300</v>
      </c>
      <c r="L209">
        <v>276300</v>
      </c>
      <c r="M209" t="s">
        <v>56</v>
      </c>
      <c r="N209" t="s">
        <v>56</v>
      </c>
    </row>
    <row r="210" spans="1:14" hidden="1" x14ac:dyDescent="0.15">
      <c r="A210">
        <v>83</v>
      </c>
      <c r="B210" t="s">
        <v>477</v>
      </c>
      <c r="C210" t="s">
        <v>516</v>
      </c>
      <c r="D210">
        <v>340</v>
      </c>
      <c r="E210">
        <v>340</v>
      </c>
      <c r="F210">
        <v>340</v>
      </c>
      <c r="G210">
        <v>340</v>
      </c>
      <c r="H210">
        <v>340</v>
      </c>
      <c r="I210">
        <v>340</v>
      </c>
      <c r="J210">
        <v>340</v>
      </c>
      <c r="K210">
        <v>340</v>
      </c>
      <c r="L210">
        <v>340</v>
      </c>
      <c r="M210" t="s">
        <v>56</v>
      </c>
      <c r="N210" t="s">
        <v>56</v>
      </c>
    </row>
    <row r="211" spans="1:14" hidden="1" x14ac:dyDescent="0.15">
      <c r="A211">
        <v>118</v>
      </c>
      <c r="B211" t="s">
        <v>540</v>
      </c>
      <c r="C211" t="s">
        <v>516</v>
      </c>
      <c r="D211">
        <v>1510</v>
      </c>
      <c r="E211">
        <v>1515</v>
      </c>
      <c r="F211">
        <v>1520</v>
      </c>
      <c r="G211">
        <v>1525</v>
      </c>
      <c r="H211">
        <v>1520</v>
      </c>
      <c r="I211">
        <v>1536.0000610351601</v>
      </c>
      <c r="J211">
        <v>1521.0000610351601</v>
      </c>
      <c r="K211">
        <v>1493.9999389648399</v>
      </c>
      <c r="L211">
        <v>1500</v>
      </c>
      <c r="M211" t="s">
        <v>56</v>
      </c>
      <c r="N211" t="s">
        <v>56</v>
      </c>
    </row>
    <row r="212" spans="1:14" hidden="1" x14ac:dyDescent="0.15">
      <c r="A212">
        <v>113</v>
      </c>
      <c r="B212" t="s">
        <v>349</v>
      </c>
      <c r="C212" t="s">
        <v>516</v>
      </c>
      <c r="D212">
        <v>107272.001953125</v>
      </c>
      <c r="E212">
        <v>106172.998046875</v>
      </c>
      <c r="F212">
        <v>106119.00390625</v>
      </c>
      <c r="G212">
        <v>106085</v>
      </c>
      <c r="H212">
        <v>105912.998046875</v>
      </c>
      <c r="I212">
        <v>105567.001953125</v>
      </c>
      <c r="J212">
        <v>105570.99609375</v>
      </c>
      <c r="K212">
        <v>105570</v>
      </c>
      <c r="L212">
        <v>105410</v>
      </c>
      <c r="M212" t="s">
        <v>56</v>
      </c>
      <c r="N212" t="s">
        <v>56</v>
      </c>
    </row>
    <row r="213" spans="1:14" hidden="1" x14ac:dyDescent="0.15">
      <c r="A213">
        <v>119</v>
      </c>
      <c r="B213" t="s">
        <v>200</v>
      </c>
      <c r="C213" t="s">
        <v>516</v>
      </c>
      <c r="D213">
        <v>18250</v>
      </c>
      <c r="E213">
        <v>18330</v>
      </c>
      <c r="F213">
        <v>18050</v>
      </c>
      <c r="G213">
        <v>18160</v>
      </c>
      <c r="H213">
        <v>18410</v>
      </c>
      <c r="I213">
        <v>18770</v>
      </c>
      <c r="J213">
        <v>18720</v>
      </c>
      <c r="K213">
        <v>18845</v>
      </c>
      <c r="L213">
        <v>19310</v>
      </c>
      <c r="M213" t="s">
        <v>56</v>
      </c>
      <c r="N213" t="s">
        <v>56</v>
      </c>
    </row>
    <row r="214" spans="1:14" hidden="1" x14ac:dyDescent="0.15">
      <c r="A214">
        <v>121</v>
      </c>
      <c r="B214" t="s">
        <v>332</v>
      </c>
      <c r="C214" t="s">
        <v>516</v>
      </c>
      <c r="D214">
        <v>6630</v>
      </c>
      <c r="E214">
        <v>6630</v>
      </c>
      <c r="F214">
        <v>6400</v>
      </c>
      <c r="G214">
        <v>6510</v>
      </c>
      <c r="H214">
        <v>6580</v>
      </c>
      <c r="I214">
        <v>6580</v>
      </c>
      <c r="J214">
        <v>6580</v>
      </c>
      <c r="K214">
        <v>6580</v>
      </c>
      <c r="L214">
        <v>6580</v>
      </c>
      <c r="M214" t="s">
        <v>56</v>
      </c>
      <c r="N214" t="s">
        <v>56</v>
      </c>
    </row>
    <row r="215" spans="1:14" hidden="1" x14ac:dyDescent="0.15">
      <c r="A215">
        <v>122</v>
      </c>
      <c r="B215" t="s">
        <v>377</v>
      </c>
      <c r="C215" t="s">
        <v>516</v>
      </c>
      <c r="D215">
        <v>23620</v>
      </c>
      <c r="E215">
        <v>23390</v>
      </c>
      <c r="F215">
        <v>23260</v>
      </c>
      <c r="G215">
        <v>23120</v>
      </c>
      <c r="H215">
        <v>22853.000488281301</v>
      </c>
      <c r="I215">
        <v>22521.0009765625</v>
      </c>
      <c r="J215">
        <v>22773.000488281301</v>
      </c>
      <c r="K215">
        <v>22240</v>
      </c>
      <c r="L215">
        <v>23570</v>
      </c>
      <c r="M215" t="s">
        <v>56</v>
      </c>
      <c r="N215" t="s">
        <v>56</v>
      </c>
    </row>
    <row r="216" spans="1:14" hidden="1" x14ac:dyDescent="0.15">
      <c r="A216">
        <v>126</v>
      </c>
      <c r="B216" t="s">
        <v>314</v>
      </c>
      <c r="C216" t="s">
        <v>516</v>
      </c>
      <c r="D216">
        <v>26721.0009765625</v>
      </c>
      <c r="E216">
        <v>26890</v>
      </c>
      <c r="F216">
        <v>27723.000488281301</v>
      </c>
      <c r="G216">
        <v>28058.9990234375</v>
      </c>
      <c r="H216">
        <v>28421.999511718801</v>
      </c>
      <c r="I216">
        <v>28913.9990234375</v>
      </c>
      <c r="J216">
        <v>29523.9990234375</v>
      </c>
      <c r="K216">
        <v>30058.9990234375</v>
      </c>
      <c r="L216">
        <v>29538.9990234375</v>
      </c>
      <c r="M216" t="s">
        <v>56</v>
      </c>
      <c r="N216" t="s">
        <v>56</v>
      </c>
    </row>
    <row r="217" spans="1:14" hidden="1" x14ac:dyDescent="0.15">
      <c r="A217">
        <v>256</v>
      </c>
      <c r="B217" t="s">
        <v>218</v>
      </c>
      <c r="C217" t="s">
        <v>516</v>
      </c>
      <c r="D217">
        <v>1310</v>
      </c>
      <c r="E217">
        <v>1306.9999694824198</v>
      </c>
      <c r="F217">
        <v>1310.3999328613302</v>
      </c>
      <c r="G217">
        <v>1312.7000427246101</v>
      </c>
      <c r="H217">
        <v>1314.1999816894499</v>
      </c>
      <c r="I217">
        <v>1308.80004882813</v>
      </c>
      <c r="J217">
        <v>1309.9000549316399</v>
      </c>
      <c r="K217">
        <v>1312.7000427246101</v>
      </c>
      <c r="L217">
        <v>1305.2000427246101</v>
      </c>
      <c r="M217" t="s">
        <v>56</v>
      </c>
      <c r="N217" t="s">
        <v>56</v>
      </c>
    </row>
    <row r="218" spans="1:14" hidden="1" x14ac:dyDescent="0.15">
      <c r="A218">
        <v>129</v>
      </c>
      <c r="B218" t="s">
        <v>316</v>
      </c>
      <c r="C218" t="s">
        <v>516</v>
      </c>
      <c r="D218">
        <v>410950</v>
      </c>
      <c r="E218">
        <v>413950</v>
      </c>
      <c r="F218">
        <v>413950</v>
      </c>
      <c r="G218">
        <v>414050</v>
      </c>
      <c r="H218">
        <v>414150</v>
      </c>
      <c r="I218">
        <v>414150</v>
      </c>
      <c r="J218">
        <v>414150</v>
      </c>
      <c r="K218">
        <v>414150</v>
      </c>
      <c r="L218">
        <v>414150</v>
      </c>
      <c r="M218" t="s">
        <v>56</v>
      </c>
      <c r="N218" t="s">
        <v>56</v>
      </c>
    </row>
    <row r="219" spans="1:14" hidden="1" x14ac:dyDescent="0.15">
      <c r="A219">
        <v>130</v>
      </c>
      <c r="B219" t="s">
        <v>409</v>
      </c>
      <c r="C219" t="s">
        <v>516</v>
      </c>
      <c r="D219">
        <v>54350</v>
      </c>
      <c r="E219">
        <v>54850</v>
      </c>
      <c r="F219">
        <v>56850</v>
      </c>
      <c r="G219">
        <v>55850</v>
      </c>
      <c r="H219">
        <v>57350</v>
      </c>
      <c r="I219">
        <v>57900</v>
      </c>
      <c r="J219">
        <v>57900</v>
      </c>
      <c r="K219">
        <v>57900</v>
      </c>
      <c r="L219">
        <v>57900</v>
      </c>
      <c r="M219" t="s">
        <v>56</v>
      </c>
      <c r="N219" t="s">
        <v>56</v>
      </c>
    </row>
    <row r="220" spans="1:14" hidden="1" x14ac:dyDescent="0.15">
      <c r="A220">
        <v>131</v>
      </c>
      <c r="B220" t="s">
        <v>337</v>
      </c>
      <c r="C220" t="s">
        <v>516</v>
      </c>
      <c r="D220">
        <v>71503.9990234375</v>
      </c>
      <c r="E220">
        <v>72200</v>
      </c>
      <c r="F220">
        <v>73892.998046875</v>
      </c>
      <c r="G220">
        <v>75306.0009765625</v>
      </c>
      <c r="H220">
        <v>78292.001953125</v>
      </c>
      <c r="I220">
        <v>80592.998046875</v>
      </c>
      <c r="J220">
        <v>80890</v>
      </c>
      <c r="K220">
        <v>85699.697265625</v>
      </c>
      <c r="L220">
        <v>86270</v>
      </c>
      <c r="M220" t="s">
        <v>56</v>
      </c>
      <c r="N220" t="s">
        <v>56</v>
      </c>
    </row>
    <row r="221" spans="1:14" hidden="1" x14ac:dyDescent="0.15">
      <c r="A221">
        <v>133</v>
      </c>
      <c r="B221" t="s">
        <v>259</v>
      </c>
      <c r="C221" t="s">
        <v>516</v>
      </c>
      <c r="D221">
        <v>405510</v>
      </c>
      <c r="E221">
        <v>410453.984375</v>
      </c>
      <c r="F221">
        <v>410510</v>
      </c>
      <c r="G221">
        <v>416510</v>
      </c>
      <c r="H221">
        <v>416510</v>
      </c>
      <c r="I221">
        <v>412010</v>
      </c>
      <c r="J221">
        <v>412010</v>
      </c>
      <c r="K221">
        <v>412010</v>
      </c>
      <c r="L221">
        <v>412010</v>
      </c>
      <c r="M221" t="s">
        <v>56</v>
      </c>
      <c r="N221" t="s">
        <v>56</v>
      </c>
    </row>
    <row r="222" spans="1:14" hidden="1" x14ac:dyDescent="0.15">
      <c r="A222">
        <v>134</v>
      </c>
      <c r="B222" t="s">
        <v>297</v>
      </c>
      <c r="C222" t="s">
        <v>516</v>
      </c>
      <c r="D222">
        <v>93.00000190734859</v>
      </c>
      <c r="E222">
        <v>93.00000190734859</v>
      </c>
      <c r="F222">
        <v>103.299999237061</v>
      </c>
      <c r="G222">
        <v>103.299999237061</v>
      </c>
      <c r="H222">
        <v>103.00000190734902</v>
      </c>
      <c r="I222">
        <v>102.299995422363</v>
      </c>
      <c r="J222">
        <v>102.299995422363</v>
      </c>
      <c r="K222">
        <v>102.299995422363</v>
      </c>
      <c r="L222">
        <v>103.80000114440899</v>
      </c>
      <c r="M222" t="s">
        <v>56</v>
      </c>
      <c r="N222" t="s">
        <v>56</v>
      </c>
    </row>
    <row r="223" spans="1:14" hidden="1" x14ac:dyDescent="0.15">
      <c r="A223">
        <v>136</v>
      </c>
      <c r="B223" t="s">
        <v>43</v>
      </c>
      <c r="C223" t="s">
        <v>516</v>
      </c>
      <c r="D223">
        <v>396610</v>
      </c>
      <c r="E223">
        <v>396510</v>
      </c>
      <c r="F223">
        <v>397110</v>
      </c>
      <c r="G223">
        <v>396610</v>
      </c>
      <c r="H223">
        <v>396610</v>
      </c>
      <c r="I223">
        <v>397110</v>
      </c>
      <c r="J223">
        <v>397110</v>
      </c>
      <c r="K223">
        <v>397110</v>
      </c>
      <c r="L223">
        <v>397110</v>
      </c>
      <c r="M223" t="s">
        <v>56</v>
      </c>
      <c r="N223" t="s">
        <v>56</v>
      </c>
    </row>
    <row r="224" spans="1:14" hidden="1" x14ac:dyDescent="0.15">
      <c r="A224">
        <v>138</v>
      </c>
      <c r="B224" t="s">
        <v>177</v>
      </c>
      <c r="C224" t="s">
        <v>516</v>
      </c>
      <c r="D224">
        <v>1066150</v>
      </c>
      <c r="E224">
        <v>1066150</v>
      </c>
      <c r="F224">
        <v>1066150</v>
      </c>
      <c r="G224">
        <v>1066150</v>
      </c>
      <c r="H224">
        <v>1066150</v>
      </c>
      <c r="I224">
        <v>1068580</v>
      </c>
      <c r="J224">
        <v>1069260</v>
      </c>
      <c r="K224">
        <v>1067280</v>
      </c>
      <c r="L224">
        <v>1062360</v>
      </c>
      <c r="M224" t="s">
        <v>56</v>
      </c>
      <c r="N224" t="s">
        <v>56</v>
      </c>
    </row>
    <row r="225" spans="1:14" hidden="1" x14ac:dyDescent="0.15">
      <c r="A225">
        <v>141</v>
      </c>
      <c r="B225" t="s">
        <v>295</v>
      </c>
      <c r="C225" t="s">
        <v>516</v>
      </c>
      <c r="D225">
        <v>1141440</v>
      </c>
      <c r="E225">
        <v>1136760</v>
      </c>
      <c r="F225">
        <v>1135880</v>
      </c>
      <c r="G225">
        <v>1135070</v>
      </c>
      <c r="H225">
        <v>1133957.96875</v>
      </c>
      <c r="I225">
        <v>1133098.984375</v>
      </c>
      <c r="J225">
        <v>1129365</v>
      </c>
      <c r="K225">
        <v>1129035</v>
      </c>
      <c r="L225">
        <v>1110622.03125</v>
      </c>
      <c r="M225" t="s">
        <v>56</v>
      </c>
      <c r="N225" t="s">
        <v>56</v>
      </c>
    </row>
    <row r="226" spans="1:14" hidden="1" x14ac:dyDescent="0.15">
      <c r="A226">
        <v>273</v>
      </c>
      <c r="B226" t="s">
        <v>303</v>
      </c>
      <c r="C226" t="s">
        <v>516</v>
      </c>
      <c r="D226">
        <v>5130</v>
      </c>
      <c r="E226">
        <v>5140</v>
      </c>
      <c r="F226">
        <v>5120</v>
      </c>
      <c r="G226">
        <v>5130</v>
      </c>
      <c r="H226">
        <v>5130</v>
      </c>
      <c r="I226">
        <v>2231.3000488281305</v>
      </c>
      <c r="J226">
        <v>2303.2000732421902</v>
      </c>
      <c r="K226">
        <v>2313.9999389648401</v>
      </c>
      <c r="L226">
        <v>2550</v>
      </c>
      <c r="M226" t="s">
        <v>56</v>
      </c>
      <c r="N226" t="s">
        <v>56</v>
      </c>
    </row>
    <row r="227" spans="1:14" hidden="1" x14ac:dyDescent="0.15">
      <c r="A227">
        <v>143</v>
      </c>
      <c r="B227" t="s">
        <v>25</v>
      </c>
      <c r="C227" t="s">
        <v>516</v>
      </c>
      <c r="D227">
        <v>299810</v>
      </c>
      <c r="E227">
        <v>300025.99609375</v>
      </c>
      <c r="F227">
        <v>299883.0078125</v>
      </c>
      <c r="G227">
        <v>301038.0078125</v>
      </c>
      <c r="H227">
        <v>304030</v>
      </c>
      <c r="I227">
        <v>305915</v>
      </c>
      <c r="J227">
        <v>305915</v>
      </c>
      <c r="K227">
        <v>305915</v>
      </c>
      <c r="L227">
        <v>305915</v>
      </c>
      <c r="M227" t="s">
        <v>56</v>
      </c>
      <c r="N227" t="s">
        <v>56</v>
      </c>
    </row>
    <row r="228" spans="1:14" hidden="1" x14ac:dyDescent="0.15">
      <c r="A228">
        <v>144</v>
      </c>
      <c r="B228" t="s">
        <v>460</v>
      </c>
      <c r="C228" t="s">
        <v>516</v>
      </c>
      <c r="D228">
        <v>496500</v>
      </c>
      <c r="E228">
        <v>497700</v>
      </c>
      <c r="F228">
        <v>499500</v>
      </c>
      <c r="G228">
        <v>499500</v>
      </c>
      <c r="H228">
        <v>499500</v>
      </c>
      <c r="I228">
        <v>499500</v>
      </c>
      <c r="J228">
        <v>499500</v>
      </c>
      <c r="K228">
        <v>499500</v>
      </c>
      <c r="L228">
        <v>499500</v>
      </c>
      <c r="M228" t="s">
        <v>56</v>
      </c>
      <c r="N228" t="s">
        <v>56</v>
      </c>
    </row>
    <row r="229" spans="1:14" hidden="1" x14ac:dyDescent="0.15">
      <c r="A229">
        <v>28</v>
      </c>
      <c r="B229" t="s">
        <v>319</v>
      </c>
      <c r="C229" t="s">
        <v>516</v>
      </c>
      <c r="D229">
        <v>122770</v>
      </c>
      <c r="E229">
        <v>124410</v>
      </c>
      <c r="F229">
        <v>125260</v>
      </c>
      <c r="G229">
        <v>125580</v>
      </c>
      <c r="H229">
        <v>125490</v>
      </c>
      <c r="I229">
        <v>125870</v>
      </c>
      <c r="J229">
        <v>126320</v>
      </c>
      <c r="K229">
        <v>127490</v>
      </c>
      <c r="L229">
        <v>127600</v>
      </c>
      <c r="M229" t="s">
        <v>56</v>
      </c>
      <c r="N229" t="s">
        <v>56</v>
      </c>
    </row>
    <row r="230" spans="1:14" hidden="1" x14ac:dyDescent="0.15">
      <c r="A230">
        <v>147</v>
      </c>
      <c r="B230" t="s">
        <v>116</v>
      </c>
      <c r="C230" t="s">
        <v>516</v>
      </c>
      <c r="D230">
        <v>388080</v>
      </c>
      <c r="E230">
        <v>388080</v>
      </c>
      <c r="F230">
        <v>388090</v>
      </c>
      <c r="G230">
        <v>388090</v>
      </c>
      <c r="H230">
        <v>388090</v>
      </c>
      <c r="I230">
        <v>388090</v>
      </c>
      <c r="J230">
        <v>388090</v>
      </c>
      <c r="K230">
        <v>388090</v>
      </c>
      <c r="L230">
        <v>388090</v>
      </c>
      <c r="M230" t="s">
        <v>56</v>
      </c>
      <c r="N230" t="s">
        <v>56</v>
      </c>
    </row>
    <row r="231" spans="1:14" hidden="1" x14ac:dyDescent="0.15">
      <c r="A231">
        <v>149</v>
      </c>
      <c r="B231" t="s">
        <v>158</v>
      </c>
      <c r="C231" t="s">
        <v>516</v>
      </c>
      <c r="D231">
        <v>41520</v>
      </c>
      <c r="E231">
        <v>41400</v>
      </c>
      <c r="F231">
        <v>41260</v>
      </c>
      <c r="G231">
        <v>41266.0009765625</v>
      </c>
      <c r="H231">
        <v>41210</v>
      </c>
      <c r="I231">
        <v>41210</v>
      </c>
      <c r="J231">
        <v>41210</v>
      </c>
      <c r="K231">
        <v>41210</v>
      </c>
      <c r="L231">
        <v>41210</v>
      </c>
      <c r="M231" t="s">
        <v>56</v>
      </c>
      <c r="N231" t="s">
        <v>56</v>
      </c>
    </row>
    <row r="232" spans="1:14" hidden="1" x14ac:dyDescent="0.15">
      <c r="A232">
        <v>150</v>
      </c>
      <c r="B232" t="s">
        <v>11</v>
      </c>
      <c r="C232" t="s">
        <v>516</v>
      </c>
      <c r="D232">
        <v>19293.000488281297</v>
      </c>
      <c r="E232">
        <v>19174.0002441406</v>
      </c>
      <c r="F232">
        <v>18723.000488281297</v>
      </c>
      <c r="G232">
        <v>18584.0002441406</v>
      </c>
      <c r="H232">
        <v>18416.999511718797</v>
      </c>
      <c r="I232">
        <v>18475.9997558594</v>
      </c>
      <c r="J232">
        <v>18390.9997558594</v>
      </c>
      <c r="K232">
        <v>18370</v>
      </c>
      <c r="L232">
        <v>17960</v>
      </c>
      <c r="M232" t="s">
        <v>56</v>
      </c>
      <c r="N232" t="s">
        <v>56</v>
      </c>
    </row>
    <row r="233" spans="1:14" hidden="1" x14ac:dyDescent="0.15">
      <c r="A233">
        <v>153</v>
      </c>
      <c r="B233" t="s">
        <v>539</v>
      </c>
      <c r="C233" t="s">
        <v>516</v>
      </c>
      <c r="D233">
        <v>2106.0000610351599</v>
      </c>
      <c r="E233">
        <v>2056.0000610351599</v>
      </c>
      <c r="F233">
        <v>1986.0000610351601</v>
      </c>
      <c r="G233">
        <v>1903.0000305175802</v>
      </c>
      <c r="H233">
        <v>1843.0000305175802</v>
      </c>
      <c r="I233">
        <v>1841.9999694824198</v>
      </c>
      <c r="J233">
        <v>1842.4000549316399</v>
      </c>
      <c r="K233">
        <v>1842.4000549316399</v>
      </c>
      <c r="L233">
        <v>1842.4000549316399</v>
      </c>
      <c r="M233" t="s">
        <v>56</v>
      </c>
      <c r="N233" t="s">
        <v>56</v>
      </c>
    </row>
    <row r="234" spans="1:14" hidden="1" x14ac:dyDescent="0.15">
      <c r="A234">
        <v>156</v>
      </c>
      <c r="B234" t="s">
        <v>424</v>
      </c>
      <c r="C234" t="s">
        <v>516</v>
      </c>
      <c r="D234">
        <v>113740</v>
      </c>
      <c r="E234">
        <v>114900</v>
      </c>
      <c r="F234">
        <v>114080</v>
      </c>
      <c r="G234">
        <v>113710</v>
      </c>
      <c r="H234">
        <v>112094.00390625</v>
      </c>
      <c r="I234">
        <v>111060</v>
      </c>
      <c r="J234">
        <v>111160</v>
      </c>
      <c r="K234">
        <v>108400</v>
      </c>
      <c r="L234">
        <v>106510</v>
      </c>
      <c r="M234" t="s">
        <v>56</v>
      </c>
      <c r="N234" t="s">
        <v>56</v>
      </c>
    </row>
    <row r="235" spans="1:14" hidden="1" x14ac:dyDescent="0.15">
      <c r="A235">
        <v>157</v>
      </c>
      <c r="B235" t="s">
        <v>458</v>
      </c>
      <c r="C235" t="s">
        <v>516</v>
      </c>
      <c r="D235">
        <v>51200</v>
      </c>
      <c r="E235">
        <v>51050</v>
      </c>
      <c r="F235">
        <v>50260</v>
      </c>
      <c r="G235">
        <v>50708.9990234375</v>
      </c>
      <c r="H235">
        <v>51030</v>
      </c>
      <c r="I235">
        <v>50650</v>
      </c>
      <c r="J235">
        <v>50650</v>
      </c>
      <c r="K235">
        <v>50650</v>
      </c>
      <c r="L235">
        <v>50650</v>
      </c>
      <c r="M235" t="s">
        <v>56</v>
      </c>
      <c r="N235" t="s">
        <v>56</v>
      </c>
    </row>
    <row r="236" spans="1:14" hidden="1" x14ac:dyDescent="0.15">
      <c r="A236">
        <v>159</v>
      </c>
      <c r="B236" t="s">
        <v>221</v>
      </c>
      <c r="C236" t="s">
        <v>516</v>
      </c>
      <c r="D236">
        <v>727000</v>
      </c>
      <c r="E236">
        <v>690000</v>
      </c>
      <c r="F236">
        <v>700000</v>
      </c>
      <c r="G236">
        <v>710000</v>
      </c>
      <c r="H236">
        <v>720000</v>
      </c>
      <c r="I236">
        <v>708000</v>
      </c>
      <c r="J236">
        <v>708000</v>
      </c>
      <c r="K236">
        <v>708000</v>
      </c>
      <c r="L236">
        <v>708000</v>
      </c>
      <c r="M236" t="s">
        <v>56</v>
      </c>
      <c r="N236" t="s">
        <v>56</v>
      </c>
    </row>
    <row r="237" spans="1:14" hidden="1" x14ac:dyDescent="0.15">
      <c r="A237">
        <v>154</v>
      </c>
      <c r="B237" t="s">
        <v>91</v>
      </c>
      <c r="C237" t="s">
        <v>516</v>
      </c>
      <c r="D237">
        <v>10630</v>
      </c>
      <c r="E237">
        <v>10130</v>
      </c>
      <c r="F237">
        <v>11190</v>
      </c>
      <c r="G237">
        <v>11180</v>
      </c>
      <c r="H237">
        <v>12670</v>
      </c>
      <c r="I237">
        <v>12600</v>
      </c>
      <c r="J237">
        <v>12610</v>
      </c>
      <c r="K237">
        <v>12620</v>
      </c>
      <c r="L237">
        <v>12650</v>
      </c>
      <c r="M237" t="s">
        <v>56</v>
      </c>
      <c r="N237" t="s">
        <v>56</v>
      </c>
    </row>
    <row r="238" spans="1:14" hidden="1" x14ac:dyDescent="0.15">
      <c r="A238">
        <v>162</v>
      </c>
      <c r="B238" t="s">
        <v>511</v>
      </c>
      <c r="C238" t="s">
        <v>516</v>
      </c>
      <c r="D238">
        <v>10248.000488281301</v>
      </c>
      <c r="E238">
        <v>10142.600097656301</v>
      </c>
      <c r="F238">
        <v>10059.000244140601</v>
      </c>
      <c r="G238">
        <v>9990</v>
      </c>
      <c r="H238">
        <v>9927.9998779296893</v>
      </c>
      <c r="I238">
        <v>9871.4001464843805</v>
      </c>
      <c r="J238">
        <v>9867.7001953125</v>
      </c>
      <c r="K238">
        <v>9860.3997802734393</v>
      </c>
      <c r="L238">
        <v>9836.6998291015607</v>
      </c>
      <c r="M238" t="s">
        <v>56</v>
      </c>
      <c r="N238" t="s">
        <v>56</v>
      </c>
    </row>
    <row r="239" spans="1:14" hidden="1" x14ac:dyDescent="0.15">
      <c r="A239">
        <v>221</v>
      </c>
      <c r="B239" t="s">
        <v>526</v>
      </c>
      <c r="C239" t="s">
        <v>516</v>
      </c>
      <c r="D239">
        <v>14571.999511718799</v>
      </c>
      <c r="E239">
        <v>14544.0002441406</v>
      </c>
      <c r="F239">
        <v>14431.999511718799</v>
      </c>
      <c r="G239">
        <v>14368.000488281299</v>
      </c>
      <c r="H239">
        <v>14238.000488281299</v>
      </c>
      <c r="I239">
        <v>14195</v>
      </c>
      <c r="J239">
        <v>14198.000488281299</v>
      </c>
      <c r="K239">
        <v>14340</v>
      </c>
      <c r="L239">
        <v>14360</v>
      </c>
      <c r="M239" t="s">
        <v>56</v>
      </c>
      <c r="N239" t="s">
        <v>56</v>
      </c>
    </row>
    <row r="240" spans="1:14" hidden="1" x14ac:dyDescent="0.15">
      <c r="A240">
        <v>165</v>
      </c>
      <c r="B240" t="s">
        <v>549</v>
      </c>
      <c r="C240" t="s">
        <v>516</v>
      </c>
      <c r="D240">
        <v>353130</v>
      </c>
      <c r="E240">
        <v>352770</v>
      </c>
      <c r="F240">
        <v>352420</v>
      </c>
      <c r="G240">
        <v>359360</v>
      </c>
      <c r="H240">
        <v>360630</v>
      </c>
      <c r="I240">
        <v>362800</v>
      </c>
      <c r="J240">
        <v>362520</v>
      </c>
      <c r="K240">
        <v>362020</v>
      </c>
      <c r="L240">
        <v>368440</v>
      </c>
      <c r="M240" t="s">
        <v>56</v>
      </c>
      <c r="N240" t="s">
        <v>56</v>
      </c>
    </row>
    <row r="241" spans="1:14" hidden="1" x14ac:dyDescent="0.15">
      <c r="A241">
        <v>166</v>
      </c>
      <c r="B241" t="s">
        <v>408</v>
      </c>
      <c r="C241" t="s">
        <v>516</v>
      </c>
      <c r="D241">
        <v>22291.999511718801</v>
      </c>
      <c r="E241">
        <v>22316.0009765625</v>
      </c>
      <c r="F241">
        <v>22663.898925781301</v>
      </c>
      <c r="G241">
        <v>22630</v>
      </c>
      <c r="H241">
        <v>22570</v>
      </c>
      <c r="I241">
        <v>22570</v>
      </c>
      <c r="J241">
        <v>22570</v>
      </c>
      <c r="K241">
        <v>22570</v>
      </c>
      <c r="L241">
        <v>22570</v>
      </c>
      <c r="M241" t="s">
        <v>56</v>
      </c>
      <c r="N241" t="s">
        <v>56</v>
      </c>
    </row>
    <row r="242" spans="1:14" hidden="1" x14ac:dyDescent="0.15">
      <c r="A242">
        <v>169</v>
      </c>
      <c r="B242" t="s">
        <v>368</v>
      </c>
      <c r="C242" t="s">
        <v>516</v>
      </c>
      <c r="D242">
        <v>208370</v>
      </c>
      <c r="E242">
        <v>211000</v>
      </c>
      <c r="F242">
        <v>212300</v>
      </c>
      <c r="G242">
        <v>213900</v>
      </c>
      <c r="H242">
        <v>215000</v>
      </c>
      <c r="I242">
        <v>216850</v>
      </c>
      <c r="J242">
        <v>218850</v>
      </c>
      <c r="K242">
        <v>218850</v>
      </c>
      <c r="L242">
        <v>218850</v>
      </c>
      <c r="M242" t="s">
        <v>56</v>
      </c>
      <c r="N242" t="s">
        <v>56</v>
      </c>
    </row>
    <row r="243" spans="1:14" hidden="1" x14ac:dyDescent="0.15">
      <c r="A243">
        <v>170</v>
      </c>
      <c r="B243" t="s">
        <v>370</v>
      </c>
      <c r="C243" t="s">
        <v>516</v>
      </c>
      <c r="D243">
        <v>237150</v>
      </c>
      <c r="E243">
        <v>239460</v>
      </c>
      <c r="F243">
        <v>240230</v>
      </c>
      <c r="G243">
        <v>241040</v>
      </c>
      <c r="H243">
        <v>243320.99609375</v>
      </c>
      <c r="I243">
        <v>243740</v>
      </c>
      <c r="J243">
        <v>237790</v>
      </c>
      <c r="K243">
        <v>233340</v>
      </c>
      <c r="L243">
        <v>236870</v>
      </c>
      <c r="M243" t="s">
        <v>56</v>
      </c>
      <c r="N243" t="s">
        <v>56</v>
      </c>
    </row>
    <row r="244" spans="1:14" hidden="1" x14ac:dyDescent="0.15">
      <c r="A244">
        <v>171</v>
      </c>
      <c r="B244" t="s">
        <v>205</v>
      </c>
      <c r="C244" t="s">
        <v>516</v>
      </c>
      <c r="D244">
        <v>120100</v>
      </c>
      <c r="E244">
        <v>121000</v>
      </c>
      <c r="F244">
        <v>121000</v>
      </c>
      <c r="G244">
        <v>122600</v>
      </c>
      <c r="H244">
        <v>124300</v>
      </c>
      <c r="I244">
        <v>124400</v>
      </c>
      <c r="J244">
        <v>124400</v>
      </c>
      <c r="K244">
        <v>124400</v>
      </c>
      <c r="L244">
        <v>124400</v>
      </c>
      <c r="M244" t="s">
        <v>56</v>
      </c>
      <c r="N244" t="s">
        <v>56</v>
      </c>
    </row>
    <row r="245" spans="1:14" hidden="1" x14ac:dyDescent="0.15">
      <c r="A245">
        <v>173</v>
      </c>
      <c r="B245" t="s">
        <v>55</v>
      </c>
      <c r="C245" t="s">
        <v>516</v>
      </c>
      <c r="D245">
        <v>156010</v>
      </c>
      <c r="E245">
        <v>156190</v>
      </c>
      <c r="F245">
        <v>144490</v>
      </c>
      <c r="G245">
        <v>147790</v>
      </c>
      <c r="H245">
        <v>145290</v>
      </c>
      <c r="I245">
        <v>144100</v>
      </c>
      <c r="J245">
        <v>144240</v>
      </c>
      <c r="K245">
        <v>143710</v>
      </c>
      <c r="L245">
        <v>143740</v>
      </c>
      <c r="M245" t="s">
        <v>56</v>
      </c>
      <c r="N245" t="s">
        <v>56</v>
      </c>
    </row>
    <row r="246" spans="1:14" hidden="1" x14ac:dyDescent="0.15">
      <c r="A246">
        <v>174</v>
      </c>
      <c r="B246" t="s">
        <v>320</v>
      </c>
      <c r="C246" t="s">
        <v>516</v>
      </c>
      <c r="D246">
        <v>37258.601074218801</v>
      </c>
      <c r="E246">
        <v>36955.80078125</v>
      </c>
      <c r="F246">
        <v>36541.69921875</v>
      </c>
      <c r="G246">
        <v>36493.601074218801</v>
      </c>
      <c r="H246">
        <v>36644.099121093801</v>
      </c>
      <c r="I246">
        <v>37011.0009765625</v>
      </c>
      <c r="J246">
        <v>36913.30078125</v>
      </c>
      <c r="K246">
        <v>36948.798828125</v>
      </c>
      <c r="L246">
        <v>36141.101074218801</v>
      </c>
      <c r="M246" t="s">
        <v>56</v>
      </c>
      <c r="N246" t="s">
        <v>56</v>
      </c>
    </row>
    <row r="247" spans="1:14" hidden="1" x14ac:dyDescent="0.15">
      <c r="A247">
        <v>183</v>
      </c>
      <c r="B247" t="s">
        <v>417</v>
      </c>
      <c r="C247" t="s">
        <v>516</v>
      </c>
      <c r="D247">
        <v>136340</v>
      </c>
      <c r="E247">
        <v>136210</v>
      </c>
      <c r="F247">
        <v>141560</v>
      </c>
      <c r="G247">
        <v>139820</v>
      </c>
      <c r="H247">
        <v>137330</v>
      </c>
      <c r="I247">
        <v>139050</v>
      </c>
      <c r="J247">
        <v>138300</v>
      </c>
      <c r="K247">
        <v>138580</v>
      </c>
      <c r="L247">
        <v>135210</v>
      </c>
      <c r="M247" t="s">
        <v>56</v>
      </c>
      <c r="N247" t="s">
        <v>56</v>
      </c>
    </row>
    <row r="248" spans="1:14" hidden="1" x14ac:dyDescent="0.15">
      <c r="A248">
        <v>185</v>
      </c>
      <c r="B248" t="s">
        <v>2</v>
      </c>
      <c r="C248" t="s">
        <v>516</v>
      </c>
      <c r="D248">
        <v>2154940</v>
      </c>
      <c r="E248">
        <v>2154500</v>
      </c>
      <c r="F248">
        <v>2139520</v>
      </c>
      <c r="G248">
        <v>2146500</v>
      </c>
      <c r="H248">
        <v>2143500</v>
      </c>
      <c r="I248">
        <v>2168400</v>
      </c>
      <c r="J248">
        <v>2177218.125</v>
      </c>
      <c r="K248">
        <v>2177218.125</v>
      </c>
      <c r="L248">
        <v>2177218.125</v>
      </c>
      <c r="M248" t="s">
        <v>56</v>
      </c>
      <c r="N248" t="s">
        <v>56</v>
      </c>
    </row>
    <row r="249" spans="1:14" hidden="1" x14ac:dyDescent="0.15">
      <c r="A249">
        <v>184</v>
      </c>
      <c r="B249" t="s">
        <v>198</v>
      </c>
      <c r="C249" t="s">
        <v>516</v>
      </c>
      <c r="D249">
        <v>18074.3994140625</v>
      </c>
      <c r="E249">
        <v>18088.6999511719</v>
      </c>
      <c r="F249">
        <v>18039.2004394531</v>
      </c>
      <c r="G249">
        <v>18164.3994140625</v>
      </c>
      <c r="H249">
        <v>18157.2998046875</v>
      </c>
      <c r="I249">
        <v>18425</v>
      </c>
      <c r="J249">
        <v>18095</v>
      </c>
      <c r="K249">
        <v>18116.999511718797</v>
      </c>
      <c r="L249">
        <v>18116.999511718797</v>
      </c>
      <c r="M249" t="s">
        <v>56</v>
      </c>
      <c r="N249" t="s">
        <v>56</v>
      </c>
    </row>
    <row r="250" spans="1:14" hidden="1" x14ac:dyDescent="0.15">
      <c r="A250">
        <v>244</v>
      </c>
      <c r="B250" t="s">
        <v>138</v>
      </c>
      <c r="C250" t="s">
        <v>516</v>
      </c>
      <c r="D250">
        <v>370</v>
      </c>
      <c r="E250">
        <v>349.00001525878901</v>
      </c>
      <c r="F250">
        <v>350</v>
      </c>
      <c r="G250">
        <v>350</v>
      </c>
      <c r="H250">
        <v>350</v>
      </c>
      <c r="I250">
        <v>350</v>
      </c>
      <c r="J250">
        <v>350</v>
      </c>
      <c r="K250">
        <v>350</v>
      </c>
      <c r="L250">
        <v>350</v>
      </c>
      <c r="M250" t="s">
        <v>56</v>
      </c>
      <c r="N250" t="s">
        <v>56</v>
      </c>
    </row>
    <row r="251" spans="1:14" hidden="1" x14ac:dyDescent="0.15">
      <c r="A251">
        <v>194</v>
      </c>
      <c r="B251" t="s">
        <v>183</v>
      </c>
      <c r="C251" t="s">
        <v>516</v>
      </c>
      <c r="D251">
        <v>490</v>
      </c>
      <c r="E251">
        <v>490</v>
      </c>
      <c r="F251">
        <v>485</v>
      </c>
      <c r="G251">
        <v>487.00000762939504</v>
      </c>
      <c r="H251">
        <v>487.00000762939504</v>
      </c>
      <c r="I251">
        <v>487.00000762939504</v>
      </c>
      <c r="J251">
        <v>487.00000762939504</v>
      </c>
      <c r="K251">
        <v>487.00000762939504</v>
      </c>
      <c r="L251">
        <v>487.00000762939504</v>
      </c>
      <c r="M251" t="s">
        <v>56</v>
      </c>
      <c r="N251" t="s">
        <v>56</v>
      </c>
    </row>
    <row r="252" spans="1:14" hidden="1" x14ac:dyDescent="0.15">
      <c r="A252">
        <v>195</v>
      </c>
      <c r="B252" t="s">
        <v>356</v>
      </c>
      <c r="C252" t="s">
        <v>516</v>
      </c>
      <c r="D252">
        <v>1735720</v>
      </c>
      <c r="E252">
        <v>1734350</v>
      </c>
      <c r="F252">
        <v>1734060</v>
      </c>
      <c r="G252">
        <v>1733880</v>
      </c>
      <c r="H252">
        <v>1733450</v>
      </c>
      <c r="I252">
        <v>1732950</v>
      </c>
      <c r="J252">
        <v>1735752.96875</v>
      </c>
      <c r="K252">
        <v>1736354.0625</v>
      </c>
      <c r="L252">
        <v>1736190</v>
      </c>
      <c r="M252" t="s">
        <v>56</v>
      </c>
      <c r="N252" t="s">
        <v>56</v>
      </c>
    </row>
    <row r="253" spans="1:14" hidden="1" x14ac:dyDescent="0.15">
      <c r="A253">
        <v>272</v>
      </c>
      <c r="B253" t="s">
        <v>24</v>
      </c>
      <c r="C253" t="s">
        <v>516</v>
      </c>
      <c r="D253">
        <v>92750</v>
      </c>
      <c r="E253">
        <v>94880</v>
      </c>
      <c r="F253">
        <v>94580</v>
      </c>
      <c r="G253">
        <v>89650</v>
      </c>
      <c r="H253">
        <v>89650</v>
      </c>
      <c r="I253">
        <v>88680</v>
      </c>
      <c r="J253">
        <v>88680</v>
      </c>
      <c r="K253">
        <v>88680</v>
      </c>
      <c r="L253">
        <v>88680</v>
      </c>
      <c r="M253" t="s">
        <v>56</v>
      </c>
      <c r="N253" t="s">
        <v>56</v>
      </c>
    </row>
    <row r="254" spans="1:14" hidden="1" x14ac:dyDescent="0.15">
      <c r="A254">
        <v>196</v>
      </c>
      <c r="B254" t="s">
        <v>236</v>
      </c>
      <c r="C254" t="s">
        <v>516</v>
      </c>
      <c r="D254">
        <v>36036.0009765625</v>
      </c>
      <c r="E254">
        <v>35180</v>
      </c>
      <c r="F254">
        <v>35216.0009765625</v>
      </c>
      <c r="G254">
        <v>35281.999511718801</v>
      </c>
      <c r="H254">
        <v>34626.0009765625</v>
      </c>
      <c r="I254">
        <v>34911.999511718801</v>
      </c>
      <c r="J254">
        <v>35063.9990234375</v>
      </c>
      <c r="K254">
        <v>34685</v>
      </c>
      <c r="L254">
        <v>34400</v>
      </c>
      <c r="M254" t="s">
        <v>56</v>
      </c>
      <c r="N254" t="s">
        <v>56</v>
      </c>
    </row>
    <row r="255" spans="1:14" hidden="1" x14ac:dyDescent="0.15">
      <c r="A255">
        <v>200</v>
      </c>
      <c r="B255" t="s">
        <v>529</v>
      </c>
      <c r="C255" t="s">
        <v>516</v>
      </c>
      <c r="D255">
        <v>37122.2998046875</v>
      </c>
      <c r="E255">
        <v>38009.699707031301</v>
      </c>
      <c r="F255">
        <v>39303.798828125</v>
      </c>
      <c r="G255">
        <v>40176.298828125</v>
      </c>
      <c r="H255">
        <v>38366.4990234375</v>
      </c>
      <c r="I255">
        <v>39486.4990234375</v>
      </c>
      <c r="J255">
        <v>39490</v>
      </c>
      <c r="K255">
        <v>39490</v>
      </c>
      <c r="L255">
        <v>39490</v>
      </c>
      <c r="M255" t="s">
        <v>56</v>
      </c>
      <c r="N255" t="s">
        <v>56</v>
      </c>
    </row>
    <row r="256" spans="1:14" hidden="1" x14ac:dyDescent="0.15">
      <c r="A256">
        <v>25</v>
      </c>
      <c r="B256" t="s">
        <v>277</v>
      </c>
      <c r="C256" t="s">
        <v>516</v>
      </c>
      <c r="D256">
        <v>6185.5999755859402</v>
      </c>
      <c r="E256">
        <v>6251.1999511718795</v>
      </c>
      <c r="F256">
        <v>6238.5998535156295</v>
      </c>
      <c r="G256">
        <v>6206.0998535156295</v>
      </c>
      <c r="H256">
        <v>6117.8997802734402</v>
      </c>
      <c r="I256">
        <v>6102.1002197265598</v>
      </c>
      <c r="J256">
        <v>6148.4002685546902</v>
      </c>
      <c r="K256">
        <v>6164.89990234375</v>
      </c>
      <c r="L256">
        <v>6174.7998046875</v>
      </c>
      <c r="M256" t="s">
        <v>56</v>
      </c>
      <c r="N256" t="s">
        <v>56</v>
      </c>
    </row>
    <row r="257" spans="1:14" hidden="1" x14ac:dyDescent="0.15">
      <c r="A257">
        <v>201</v>
      </c>
      <c r="B257" t="s">
        <v>78</v>
      </c>
      <c r="C257" t="s">
        <v>516</v>
      </c>
      <c r="D257">
        <v>970</v>
      </c>
      <c r="E257">
        <v>1010</v>
      </c>
      <c r="F257">
        <v>1070</v>
      </c>
      <c r="G257">
        <v>1070</v>
      </c>
      <c r="H257">
        <v>1080</v>
      </c>
      <c r="I257">
        <v>1080</v>
      </c>
      <c r="J257">
        <v>1080</v>
      </c>
      <c r="K257">
        <v>1080</v>
      </c>
      <c r="L257">
        <v>1080</v>
      </c>
      <c r="M257" t="s">
        <v>56</v>
      </c>
      <c r="N257" t="s">
        <v>56</v>
      </c>
    </row>
    <row r="258" spans="1:14" hidden="1" x14ac:dyDescent="0.15">
      <c r="A258">
        <v>277</v>
      </c>
      <c r="B258" t="s">
        <v>367</v>
      </c>
      <c r="C258" t="s">
        <v>516</v>
      </c>
      <c r="D258">
        <v>971080</v>
      </c>
      <c r="E258">
        <v>969880</v>
      </c>
      <c r="F258">
        <v>968910</v>
      </c>
      <c r="G258">
        <v>963740</v>
      </c>
      <c r="H258">
        <v>968410</v>
      </c>
      <c r="I258">
        <v>968410</v>
      </c>
      <c r="J258">
        <v>968410</v>
      </c>
      <c r="K258">
        <v>968410</v>
      </c>
      <c r="L258">
        <v>968410</v>
      </c>
      <c r="M258" t="s">
        <v>56</v>
      </c>
      <c r="N258" t="s">
        <v>56</v>
      </c>
    </row>
    <row r="259" spans="1:14" hidden="1" x14ac:dyDescent="0.15">
      <c r="A259">
        <v>38</v>
      </c>
      <c r="B259" t="s">
        <v>61</v>
      </c>
      <c r="C259" t="s">
        <v>516</v>
      </c>
      <c r="D259">
        <v>281420</v>
      </c>
      <c r="E259">
        <v>279700</v>
      </c>
      <c r="F259">
        <v>275450</v>
      </c>
      <c r="G259">
        <v>270140</v>
      </c>
      <c r="H259">
        <v>269420</v>
      </c>
      <c r="I259">
        <v>267331.9921875</v>
      </c>
      <c r="J259">
        <v>265780</v>
      </c>
      <c r="K259">
        <v>265765</v>
      </c>
      <c r="L259">
        <v>262656.9921875</v>
      </c>
      <c r="M259" t="s">
        <v>56</v>
      </c>
      <c r="N259" t="s">
        <v>56</v>
      </c>
    </row>
    <row r="260" spans="1:14" hidden="1" x14ac:dyDescent="0.15">
      <c r="A260">
        <v>276</v>
      </c>
      <c r="B260" t="s">
        <v>3</v>
      </c>
      <c r="C260" t="s">
        <v>516</v>
      </c>
      <c r="D260">
        <v>25950</v>
      </c>
      <c r="E260">
        <v>25100</v>
      </c>
      <c r="F260">
        <v>26200</v>
      </c>
      <c r="G260">
        <v>27300</v>
      </c>
      <c r="H260">
        <v>26900</v>
      </c>
      <c r="I260">
        <v>27400</v>
      </c>
      <c r="J260">
        <v>27400</v>
      </c>
      <c r="K260">
        <v>27400</v>
      </c>
      <c r="L260">
        <v>27400</v>
      </c>
      <c r="M260" t="s">
        <v>56</v>
      </c>
      <c r="N260" t="s">
        <v>56</v>
      </c>
    </row>
    <row r="261" spans="1:14" hidden="1" x14ac:dyDescent="0.15">
      <c r="A261">
        <v>210</v>
      </c>
      <c r="B261" t="s">
        <v>385</v>
      </c>
      <c r="C261" t="s">
        <v>516</v>
      </c>
      <c r="D261">
        <v>708.00003051757801</v>
      </c>
      <c r="E261">
        <v>804.00001525878906</v>
      </c>
      <c r="F261">
        <v>783.00003051757801</v>
      </c>
      <c r="G261">
        <v>800</v>
      </c>
      <c r="H261">
        <v>731.99996948242199</v>
      </c>
      <c r="I261">
        <v>831.99996948242199</v>
      </c>
      <c r="J261">
        <v>881.99996948242199</v>
      </c>
      <c r="K261">
        <v>870</v>
      </c>
      <c r="L261">
        <v>870</v>
      </c>
      <c r="M261" t="s">
        <v>56</v>
      </c>
      <c r="N261" t="s">
        <v>56</v>
      </c>
    </row>
    <row r="262" spans="1:14" hidden="1" x14ac:dyDescent="0.15">
      <c r="A262">
        <v>211</v>
      </c>
      <c r="B262" t="s">
        <v>54</v>
      </c>
      <c r="C262" t="s">
        <v>516</v>
      </c>
      <c r="D262">
        <v>30930</v>
      </c>
      <c r="E262">
        <v>30790</v>
      </c>
      <c r="F262">
        <v>30850</v>
      </c>
      <c r="G262">
        <v>30660</v>
      </c>
      <c r="H262">
        <v>30486.0009765625</v>
      </c>
      <c r="I262">
        <v>30478.9990234375</v>
      </c>
      <c r="J262">
        <v>30326.999511718801</v>
      </c>
      <c r="K262">
        <v>30398.000488281301</v>
      </c>
      <c r="L262">
        <v>30315</v>
      </c>
      <c r="M262" t="s">
        <v>56</v>
      </c>
      <c r="N262" t="s">
        <v>56</v>
      </c>
    </row>
    <row r="263" spans="1:14" hidden="1" x14ac:dyDescent="0.15">
      <c r="A263">
        <v>212</v>
      </c>
      <c r="B263" t="s">
        <v>142</v>
      </c>
      <c r="C263" t="s">
        <v>516</v>
      </c>
      <c r="D263">
        <v>15405.9997558594</v>
      </c>
      <c r="E263">
        <v>15375</v>
      </c>
      <c r="F263">
        <v>15345.9997558594</v>
      </c>
      <c r="G263">
        <v>15315.9997558594</v>
      </c>
      <c r="H263">
        <v>15286.999511718799</v>
      </c>
      <c r="I263">
        <v>15248.8000488281</v>
      </c>
      <c r="J263">
        <v>15219.0002441406</v>
      </c>
      <c r="K263">
        <v>15189.3005371094</v>
      </c>
      <c r="L263">
        <v>15159.699707031299</v>
      </c>
      <c r="M263" t="s">
        <v>56</v>
      </c>
      <c r="N263" t="s">
        <v>56</v>
      </c>
    </row>
    <row r="264" spans="1:14" hidden="1" x14ac:dyDescent="0.15">
      <c r="A264">
        <v>176</v>
      </c>
      <c r="B264" t="s">
        <v>420</v>
      </c>
      <c r="C264" t="s">
        <v>516</v>
      </c>
      <c r="D264">
        <v>200500</v>
      </c>
      <c r="E264">
        <v>208790</v>
      </c>
      <c r="F264">
        <v>210600</v>
      </c>
      <c r="G264">
        <v>210600</v>
      </c>
      <c r="H264">
        <v>218600</v>
      </c>
      <c r="I264">
        <v>221100</v>
      </c>
      <c r="J264">
        <v>221100</v>
      </c>
      <c r="K264">
        <v>221100</v>
      </c>
      <c r="L264">
        <v>221100</v>
      </c>
      <c r="M264" t="s">
        <v>56</v>
      </c>
      <c r="N264" t="s">
        <v>56</v>
      </c>
    </row>
    <row r="265" spans="1:14" hidden="1" x14ac:dyDescent="0.15">
      <c r="A265">
        <v>222</v>
      </c>
      <c r="B265" t="s">
        <v>499</v>
      </c>
      <c r="C265" t="s">
        <v>516</v>
      </c>
      <c r="D265">
        <v>540</v>
      </c>
      <c r="E265">
        <v>540</v>
      </c>
      <c r="F265">
        <v>540</v>
      </c>
      <c r="G265">
        <v>540</v>
      </c>
      <c r="H265">
        <v>540</v>
      </c>
      <c r="I265">
        <v>540</v>
      </c>
      <c r="J265">
        <v>540</v>
      </c>
      <c r="K265">
        <v>540</v>
      </c>
      <c r="L265">
        <v>540</v>
      </c>
      <c r="M265" t="s">
        <v>56</v>
      </c>
      <c r="N265" t="s">
        <v>56</v>
      </c>
    </row>
    <row r="266" spans="1:14" hidden="1" x14ac:dyDescent="0.15">
      <c r="A266">
        <v>223</v>
      </c>
      <c r="B266" t="s">
        <v>156</v>
      </c>
      <c r="C266" t="s">
        <v>516</v>
      </c>
      <c r="D266">
        <v>98810</v>
      </c>
      <c r="E266">
        <v>97890</v>
      </c>
      <c r="F266">
        <v>100380</v>
      </c>
      <c r="G266">
        <v>100720</v>
      </c>
      <c r="H266">
        <v>99220</v>
      </c>
      <c r="I266">
        <v>99430</v>
      </c>
      <c r="J266">
        <v>100730</v>
      </c>
      <c r="K266">
        <v>100730</v>
      </c>
      <c r="L266">
        <v>100730</v>
      </c>
      <c r="M266" t="s">
        <v>56</v>
      </c>
      <c r="N266" t="s">
        <v>56</v>
      </c>
    </row>
    <row r="267" spans="1:14" hidden="1" x14ac:dyDescent="0.15">
      <c r="A267">
        <v>213</v>
      </c>
      <c r="B267" t="s">
        <v>272</v>
      </c>
      <c r="C267" t="s">
        <v>516</v>
      </c>
      <c r="D267">
        <v>391220</v>
      </c>
      <c r="E267">
        <v>389110</v>
      </c>
      <c r="F267">
        <v>390120</v>
      </c>
      <c r="G267">
        <v>382470</v>
      </c>
      <c r="H267">
        <v>384070</v>
      </c>
      <c r="I267">
        <v>384230</v>
      </c>
      <c r="J267">
        <v>385610</v>
      </c>
      <c r="K267">
        <v>385460</v>
      </c>
      <c r="L267">
        <v>383270</v>
      </c>
      <c r="M267" t="s">
        <v>56</v>
      </c>
      <c r="N267" t="s">
        <v>56</v>
      </c>
    </row>
    <row r="268" spans="1:14" hidden="1" x14ac:dyDescent="0.15">
      <c r="A268">
        <v>227</v>
      </c>
      <c r="B268" t="s">
        <v>396</v>
      </c>
      <c r="C268" t="s">
        <v>516</v>
      </c>
      <c r="D268">
        <v>343500</v>
      </c>
      <c r="E268">
        <v>342050</v>
      </c>
      <c r="F268">
        <v>340000</v>
      </c>
      <c r="G268">
        <v>338380</v>
      </c>
      <c r="H268">
        <v>338380</v>
      </c>
      <c r="I268">
        <v>338380</v>
      </c>
      <c r="J268">
        <v>338380</v>
      </c>
      <c r="K268">
        <v>338380</v>
      </c>
      <c r="L268">
        <v>338380</v>
      </c>
      <c r="M268" t="s">
        <v>56</v>
      </c>
      <c r="N268" t="s">
        <v>56</v>
      </c>
    </row>
    <row r="269" spans="1:14" hidden="1" x14ac:dyDescent="0.15">
      <c r="A269">
        <v>225</v>
      </c>
      <c r="B269" t="s">
        <v>31</v>
      </c>
      <c r="C269" t="s">
        <v>516</v>
      </c>
      <c r="D269">
        <v>5445.9997558593795</v>
      </c>
      <c r="E269">
        <v>3928.9999389648397</v>
      </c>
      <c r="F269">
        <v>3972.9998779296898</v>
      </c>
      <c r="G269">
        <v>3935</v>
      </c>
      <c r="H269">
        <v>3817.0001220703102</v>
      </c>
      <c r="I269">
        <v>3843.9999389648397</v>
      </c>
      <c r="J269">
        <v>3875</v>
      </c>
      <c r="K269">
        <v>3877.9998779296898</v>
      </c>
      <c r="L269">
        <v>3887.9998779296898</v>
      </c>
      <c r="M269" t="s">
        <v>56</v>
      </c>
      <c r="N269" t="s">
        <v>56</v>
      </c>
    </row>
    <row r="270" spans="1:14" hidden="1" x14ac:dyDescent="0.15">
      <c r="A270">
        <v>229</v>
      </c>
      <c r="B270" t="s">
        <v>504</v>
      </c>
      <c r="C270" t="s">
        <v>516</v>
      </c>
      <c r="D270">
        <v>176840</v>
      </c>
      <c r="E270">
        <v>173250</v>
      </c>
      <c r="F270">
        <v>172240</v>
      </c>
      <c r="G270">
        <v>171640</v>
      </c>
      <c r="H270">
        <v>171820</v>
      </c>
      <c r="I270">
        <v>172501.9921875</v>
      </c>
      <c r="J270">
        <v>172320</v>
      </c>
      <c r="K270">
        <v>171380</v>
      </c>
      <c r="L270">
        <v>173499.8046875</v>
      </c>
      <c r="M270" t="s">
        <v>56</v>
      </c>
      <c r="N270" t="s">
        <v>56</v>
      </c>
    </row>
    <row r="271" spans="1:14" hidden="1" x14ac:dyDescent="0.15">
      <c r="A271">
        <v>231</v>
      </c>
      <c r="B271" t="s">
        <v>298</v>
      </c>
      <c r="C271" t="s">
        <v>516</v>
      </c>
      <c r="D271">
        <v>4133125.9375</v>
      </c>
      <c r="E271">
        <v>4099606.875</v>
      </c>
      <c r="F271">
        <v>4084261.875</v>
      </c>
      <c r="G271">
        <v>4046693.125</v>
      </c>
      <c r="H271">
        <v>4087065</v>
      </c>
      <c r="I271">
        <v>4058416.875</v>
      </c>
      <c r="J271">
        <v>4078655</v>
      </c>
      <c r="K271">
        <v>4058625</v>
      </c>
      <c r="L271">
        <v>4058625</v>
      </c>
      <c r="M271" t="s">
        <v>56</v>
      </c>
      <c r="N271" t="s">
        <v>56</v>
      </c>
    </row>
    <row r="272" spans="1:14" hidden="1" x14ac:dyDescent="0.15">
      <c r="A272">
        <v>234</v>
      </c>
      <c r="B272" t="s">
        <v>123</v>
      </c>
      <c r="C272" t="s">
        <v>516</v>
      </c>
      <c r="D272">
        <v>20246609.064977169</v>
      </c>
      <c r="E272">
        <v>20259853.357517719</v>
      </c>
      <c r="F272">
        <v>20348849.755284786</v>
      </c>
      <c r="G272">
        <v>20371274.21680212</v>
      </c>
      <c r="H272">
        <v>20409474.557836056</v>
      </c>
      <c r="I272">
        <v>20504034.749486446</v>
      </c>
      <c r="J272">
        <v>20532587.535741329</v>
      </c>
      <c r="K272">
        <v>20666135.831487179</v>
      </c>
      <c r="L272">
        <v>20653740.74023962</v>
      </c>
      <c r="M272" t="s">
        <v>56</v>
      </c>
      <c r="N272" t="s">
        <v>56</v>
      </c>
    </row>
    <row r="273" spans="1:14" hidden="1" x14ac:dyDescent="0.15">
      <c r="A273">
        <v>235</v>
      </c>
      <c r="B273" t="s">
        <v>402</v>
      </c>
      <c r="C273" t="s">
        <v>516</v>
      </c>
      <c r="D273">
        <v>146740</v>
      </c>
      <c r="E273">
        <v>148140</v>
      </c>
      <c r="F273">
        <v>144330</v>
      </c>
      <c r="G273">
        <v>145260</v>
      </c>
      <c r="H273">
        <v>142300</v>
      </c>
      <c r="I273">
        <v>144630</v>
      </c>
      <c r="J273">
        <v>144495.99609375</v>
      </c>
      <c r="K273">
        <v>144495.99609375</v>
      </c>
      <c r="L273">
        <v>144495.99609375</v>
      </c>
      <c r="M273" t="s">
        <v>56</v>
      </c>
      <c r="N273" t="s">
        <v>56</v>
      </c>
    </row>
    <row r="274" spans="1:14" hidden="1" x14ac:dyDescent="0.15">
      <c r="A274">
        <v>155</v>
      </c>
      <c r="B274" t="s">
        <v>232</v>
      </c>
      <c r="C274" t="s">
        <v>516</v>
      </c>
      <c r="D274">
        <v>266400</v>
      </c>
      <c r="E274">
        <v>266200</v>
      </c>
      <c r="F274">
        <v>266700</v>
      </c>
      <c r="G274">
        <v>266300</v>
      </c>
      <c r="H274">
        <v>267500</v>
      </c>
      <c r="I274">
        <v>267700</v>
      </c>
      <c r="J274">
        <v>267700</v>
      </c>
      <c r="K274">
        <v>267700</v>
      </c>
      <c r="L274">
        <v>267700</v>
      </c>
      <c r="M274" t="s">
        <v>56</v>
      </c>
      <c r="N274" t="s">
        <v>56</v>
      </c>
    </row>
    <row r="275" spans="1:14" hidden="1" x14ac:dyDescent="0.15">
      <c r="A275">
        <v>236</v>
      </c>
      <c r="B275" t="s">
        <v>476</v>
      </c>
      <c r="C275" t="s">
        <v>516</v>
      </c>
      <c r="D275">
        <v>1870</v>
      </c>
      <c r="E275">
        <v>1870</v>
      </c>
      <c r="F275">
        <v>1870</v>
      </c>
      <c r="G275">
        <v>1870</v>
      </c>
      <c r="H275">
        <v>1870</v>
      </c>
      <c r="I275">
        <v>1870</v>
      </c>
      <c r="J275">
        <v>1870</v>
      </c>
      <c r="K275">
        <v>1870</v>
      </c>
      <c r="L275">
        <v>1870</v>
      </c>
      <c r="M275" t="s">
        <v>56</v>
      </c>
      <c r="N275" t="s">
        <v>56</v>
      </c>
    </row>
    <row r="276" spans="1:14" hidden="1" x14ac:dyDescent="0.15">
      <c r="A276">
        <v>237</v>
      </c>
      <c r="B276" t="s">
        <v>60</v>
      </c>
      <c r="C276" t="s">
        <v>516</v>
      </c>
      <c r="D276">
        <v>216000</v>
      </c>
      <c r="E276">
        <v>215000</v>
      </c>
      <c r="F276">
        <v>216000</v>
      </c>
      <c r="G276">
        <v>216000</v>
      </c>
      <c r="H276">
        <v>216000</v>
      </c>
      <c r="I276">
        <v>216000</v>
      </c>
      <c r="J276">
        <v>216000</v>
      </c>
      <c r="K276">
        <v>216000</v>
      </c>
      <c r="L276">
        <v>216000</v>
      </c>
      <c r="M276" t="s">
        <v>56</v>
      </c>
      <c r="N276" t="s">
        <v>56</v>
      </c>
    </row>
    <row r="277" spans="1:14" hidden="1" x14ac:dyDescent="0.15">
      <c r="A277">
        <v>249</v>
      </c>
      <c r="B277" t="s">
        <v>184</v>
      </c>
      <c r="C277" t="s">
        <v>516</v>
      </c>
      <c r="D277">
        <v>102407.998046875</v>
      </c>
      <c r="E277">
        <v>102920</v>
      </c>
      <c r="F277">
        <v>107600.99609375</v>
      </c>
      <c r="G277">
        <v>107685.99609375</v>
      </c>
      <c r="H277">
        <v>107932.998046875</v>
      </c>
      <c r="I277">
        <v>108527.998046875</v>
      </c>
      <c r="J277">
        <v>121480</v>
      </c>
      <c r="K277">
        <v>121720</v>
      </c>
      <c r="L277">
        <v>121780</v>
      </c>
      <c r="M277" t="s">
        <v>56</v>
      </c>
      <c r="N277" t="s">
        <v>56</v>
      </c>
    </row>
    <row r="278" spans="1:14" hidden="1" x14ac:dyDescent="0.15">
      <c r="A278">
        <v>2</v>
      </c>
      <c r="B278" t="s">
        <v>245</v>
      </c>
      <c r="C278" s="1" t="s">
        <v>503</v>
      </c>
      <c r="D278" s="1">
        <v>27722276</v>
      </c>
      <c r="E278" s="1">
        <v>28394813</v>
      </c>
      <c r="F278" s="1">
        <v>29185507</v>
      </c>
      <c r="G278" s="1">
        <v>30117413</v>
      </c>
      <c r="H278" s="1">
        <v>31161376</v>
      </c>
      <c r="I278" s="1">
        <v>32269589</v>
      </c>
      <c r="J278" s="1">
        <v>33370794</v>
      </c>
      <c r="K278" s="1">
        <v>34413603</v>
      </c>
      <c r="L278" s="1">
        <v>35383128</v>
      </c>
      <c r="M278">
        <v>36296400</v>
      </c>
      <c r="N278">
        <v>37172386</v>
      </c>
    </row>
    <row r="279" spans="1:14" hidden="1" x14ac:dyDescent="0.15">
      <c r="A279">
        <v>3</v>
      </c>
      <c r="B279" t="s">
        <v>152</v>
      </c>
      <c r="C279" s="1" t="s">
        <v>503</v>
      </c>
      <c r="D279" s="1">
        <v>2947314</v>
      </c>
      <c r="E279" s="1">
        <v>2927519</v>
      </c>
      <c r="F279" s="1">
        <v>2913021</v>
      </c>
      <c r="G279" s="1">
        <v>2905195</v>
      </c>
      <c r="H279" s="1">
        <v>2900401</v>
      </c>
      <c r="I279" s="1">
        <v>2895092</v>
      </c>
      <c r="J279" s="1">
        <v>2889104</v>
      </c>
      <c r="K279" s="1">
        <v>2880703</v>
      </c>
      <c r="L279" s="1">
        <v>2876101</v>
      </c>
      <c r="M279">
        <v>2873457</v>
      </c>
      <c r="N279">
        <v>2866376</v>
      </c>
    </row>
    <row r="280" spans="1:14" hidden="1" x14ac:dyDescent="0.15">
      <c r="A280">
        <v>4</v>
      </c>
      <c r="B280" t="s">
        <v>519</v>
      </c>
      <c r="C280" s="1" t="s">
        <v>503</v>
      </c>
      <c r="D280" s="1">
        <v>34730608</v>
      </c>
      <c r="E280" s="1">
        <v>35333881</v>
      </c>
      <c r="F280" s="1">
        <v>35977455</v>
      </c>
      <c r="G280" s="1">
        <v>36661444</v>
      </c>
      <c r="H280" s="1">
        <v>37383887</v>
      </c>
      <c r="I280" s="1">
        <v>38140132</v>
      </c>
      <c r="J280" s="1">
        <v>38923687</v>
      </c>
      <c r="K280" s="1">
        <v>39728025</v>
      </c>
      <c r="L280" s="1">
        <v>40551404</v>
      </c>
      <c r="M280">
        <v>41389198</v>
      </c>
      <c r="N280">
        <v>42228429</v>
      </c>
    </row>
    <row r="281" spans="1:14" hidden="1" x14ac:dyDescent="0.15">
      <c r="A281">
        <v>7</v>
      </c>
      <c r="B281" t="s">
        <v>239</v>
      </c>
      <c r="C281" t="s">
        <v>503</v>
      </c>
      <c r="D281">
        <v>21695634</v>
      </c>
      <c r="E281">
        <v>22514281</v>
      </c>
      <c r="F281">
        <v>23356246</v>
      </c>
      <c r="G281">
        <v>24220661</v>
      </c>
      <c r="H281">
        <v>25107931</v>
      </c>
      <c r="I281">
        <v>26015780</v>
      </c>
      <c r="J281">
        <v>26941779</v>
      </c>
      <c r="K281">
        <v>27884381</v>
      </c>
      <c r="L281">
        <v>28842484</v>
      </c>
      <c r="M281">
        <v>29816748</v>
      </c>
      <c r="N281">
        <v>30809762</v>
      </c>
    </row>
    <row r="282" spans="1:14" hidden="1" x14ac:dyDescent="0.15">
      <c r="A282">
        <v>9</v>
      </c>
      <c r="B282" t="s">
        <v>234</v>
      </c>
      <c r="C282" t="s">
        <v>503</v>
      </c>
      <c r="D282">
        <v>40080160</v>
      </c>
      <c r="E282">
        <v>40482788</v>
      </c>
      <c r="F282">
        <v>40788453</v>
      </c>
      <c r="G282">
        <v>41261490</v>
      </c>
      <c r="H282">
        <v>41733271</v>
      </c>
      <c r="I282">
        <v>42202935</v>
      </c>
      <c r="J282">
        <v>42669500</v>
      </c>
      <c r="K282">
        <v>43131966</v>
      </c>
      <c r="L282">
        <v>43590368</v>
      </c>
      <c r="M282">
        <v>44044811</v>
      </c>
      <c r="N282">
        <v>44494502</v>
      </c>
    </row>
    <row r="283" spans="1:14" hidden="1" x14ac:dyDescent="0.15">
      <c r="A283">
        <v>1</v>
      </c>
      <c r="B283" t="s">
        <v>67</v>
      </c>
      <c r="C283" t="s">
        <v>503</v>
      </c>
      <c r="D283">
        <v>2907618</v>
      </c>
      <c r="E283">
        <v>2888092</v>
      </c>
      <c r="F283">
        <v>2877319</v>
      </c>
      <c r="G283">
        <v>2876538</v>
      </c>
      <c r="H283">
        <v>2884229</v>
      </c>
      <c r="I283">
        <v>2897584</v>
      </c>
      <c r="J283">
        <v>2912403</v>
      </c>
      <c r="K283">
        <v>2925553</v>
      </c>
      <c r="L283">
        <v>2936146</v>
      </c>
      <c r="M283">
        <v>2944809</v>
      </c>
      <c r="N283">
        <v>2951776</v>
      </c>
    </row>
    <row r="284" spans="1:14" hidden="1" x14ac:dyDescent="0.15">
      <c r="A284">
        <v>10</v>
      </c>
      <c r="B284" t="s">
        <v>324</v>
      </c>
      <c r="C284" t="s">
        <v>503</v>
      </c>
      <c r="D284">
        <v>21249200</v>
      </c>
      <c r="E284">
        <v>21691700</v>
      </c>
      <c r="F284">
        <v>22031750</v>
      </c>
      <c r="G284">
        <v>22340024</v>
      </c>
      <c r="H284">
        <v>22733465</v>
      </c>
      <c r="I284">
        <v>23128129</v>
      </c>
      <c r="J284">
        <v>23475686</v>
      </c>
      <c r="K284">
        <v>23815995</v>
      </c>
      <c r="L284">
        <v>24190907</v>
      </c>
      <c r="M284">
        <v>24601860</v>
      </c>
      <c r="N284">
        <v>24982688</v>
      </c>
    </row>
    <row r="285" spans="1:14" hidden="1" x14ac:dyDescent="0.15">
      <c r="A285">
        <v>11</v>
      </c>
      <c r="B285" t="s">
        <v>46</v>
      </c>
      <c r="C285" t="s">
        <v>503</v>
      </c>
      <c r="D285">
        <v>8321496</v>
      </c>
      <c r="E285">
        <v>8343323</v>
      </c>
      <c r="F285">
        <v>8363404</v>
      </c>
      <c r="G285">
        <v>8391643</v>
      </c>
      <c r="H285">
        <v>8429991</v>
      </c>
      <c r="I285">
        <v>8479823</v>
      </c>
      <c r="J285">
        <v>8546356</v>
      </c>
      <c r="K285">
        <v>8642699</v>
      </c>
      <c r="L285">
        <v>8736668</v>
      </c>
      <c r="M285">
        <v>8797566</v>
      </c>
      <c r="N285">
        <v>8840521</v>
      </c>
    </row>
    <row r="286" spans="1:14" hidden="1" x14ac:dyDescent="0.15">
      <c r="A286">
        <v>52</v>
      </c>
      <c r="B286" t="s">
        <v>405</v>
      </c>
      <c r="C286" t="s">
        <v>503</v>
      </c>
      <c r="D286">
        <v>8763400</v>
      </c>
      <c r="E286">
        <v>8947243</v>
      </c>
      <c r="F286">
        <v>9054332</v>
      </c>
      <c r="G286">
        <v>9173082</v>
      </c>
      <c r="H286">
        <v>9295784</v>
      </c>
      <c r="I286">
        <v>9416801</v>
      </c>
      <c r="J286">
        <v>9535079</v>
      </c>
      <c r="K286">
        <v>9649341</v>
      </c>
      <c r="L286">
        <v>9757812</v>
      </c>
      <c r="M286">
        <v>9854033</v>
      </c>
      <c r="N286">
        <v>9939771</v>
      </c>
    </row>
    <row r="287" spans="1:14" hidden="1" x14ac:dyDescent="0.15">
      <c r="A287">
        <v>14</v>
      </c>
      <c r="B287" t="s">
        <v>425</v>
      </c>
      <c r="C287" t="s">
        <v>503</v>
      </c>
      <c r="D287">
        <v>279946</v>
      </c>
      <c r="E287">
        <v>281104</v>
      </c>
      <c r="F287">
        <v>282131</v>
      </c>
      <c r="G287">
        <v>282987</v>
      </c>
      <c r="H287">
        <v>283700</v>
      </c>
      <c r="I287">
        <v>284296</v>
      </c>
      <c r="J287">
        <v>284825</v>
      </c>
      <c r="K287">
        <v>285324</v>
      </c>
      <c r="L287">
        <v>285796</v>
      </c>
      <c r="M287">
        <v>286233</v>
      </c>
      <c r="N287">
        <v>286641</v>
      </c>
    </row>
    <row r="288" spans="1:14" hidden="1" x14ac:dyDescent="0.15">
      <c r="A288">
        <v>57</v>
      </c>
      <c r="B288" t="s">
        <v>449</v>
      </c>
      <c r="C288" t="s">
        <v>503</v>
      </c>
      <c r="D288">
        <v>9527985</v>
      </c>
      <c r="E288">
        <v>9506765</v>
      </c>
      <c r="F288">
        <v>9490583</v>
      </c>
      <c r="G288">
        <v>9473172</v>
      </c>
      <c r="H288">
        <v>9464495</v>
      </c>
      <c r="I288">
        <v>9465997</v>
      </c>
      <c r="J288">
        <v>9474511</v>
      </c>
      <c r="K288">
        <v>9489616</v>
      </c>
      <c r="L288">
        <v>9501534</v>
      </c>
      <c r="M288">
        <v>9498264</v>
      </c>
      <c r="N288">
        <v>9483499</v>
      </c>
    </row>
    <row r="289" spans="1:14" hidden="1" x14ac:dyDescent="0.15">
      <c r="A289">
        <v>255</v>
      </c>
      <c r="B289" t="s">
        <v>482</v>
      </c>
      <c r="C289" t="s">
        <v>503</v>
      </c>
      <c r="D289">
        <v>10709973</v>
      </c>
      <c r="E289">
        <v>10796493</v>
      </c>
      <c r="F289">
        <v>10895586</v>
      </c>
      <c r="G289">
        <v>11038264</v>
      </c>
      <c r="H289">
        <v>11106932</v>
      </c>
      <c r="I289">
        <v>11159407</v>
      </c>
      <c r="J289">
        <v>11209057</v>
      </c>
      <c r="K289">
        <v>11274196</v>
      </c>
      <c r="L289">
        <v>11331422</v>
      </c>
      <c r="M289">
        <v>11375158</v>
      </c>
      <c r="N289">
        <v>11427054</v>
      </c>
    </row>
    <row r="290" spans="1:14" hidden="1" x14ac:dyDescent="0.15">
      <c r="A290">
        <v>15</v>
      </c>
      <c r="B290" t="s">
        <v>237</v>
      </c>
      <c r="C290" t="s">
        <v>503</v>
      </c>
      <c r="D290">
        <v>306823</v>
      </c>
      <c r="E290">
        <v>314655</v>
      </c>
      <c r="F290">
        <v>322464</v>
      </c>
      <c r="G290">
        <v>330237</v>
      </c>
      <c r="H290">
        <v>338000</v>
      </c>
      <c r="I290">
        <v>345715</v>
      </c>
      <c r="J290">
        <v>353366</v>
      </c>
      <c r="K290">
        <v>360933</v>
      </c>
      <c r="L290">
        <v>368400</v>
      </c>
      <c r="M290">
        <v>375769</v>
      </c>
      <c r="N290">
        <v>383071</v>
      </c>
    </row>
    <row r="291" spans="1:14" hidden="1" x14ac:dyDescent="0.15">
      <c r="A291">
        <v>23</v>
      </c>
      <c r="B291" t="s">
        <v>475</v>
      </c>
      <c r="C291" t="s">
        <v>503</v>
      </c>
      <c r="D291">
        <v>8696921</v>
      </c>
      <c r="E291">
        <v>8944708</v>
      </c>
      <c r="F291">
        <v>9199259</v>
      </c>
      <c r="G291">
        <v>9460830</v>
      </c>
      <c r="H291">
        <v>9729248</v>
      </c>
      <c r="I291">
        <v>10004588</v>
      </c>
      <c r="J291">
        <v>10286842</v>
      </c>
      <c r="K291">
        <v>10575952</v>
      </c>
      <c r="L291">
        <v>10872067</v>
      </c>
      <c r="M291">
        <v>11175204</v>
      </c>
      <c r="N291">
        <v>11485048</v>
      </c>
    </row>
    <row r="292" spans="1:14" hidden="1" x14ac:dyDescent="0.15">
      <c r="A292">
        <v>19</v>
      </c>
      <c r="B292" t="s">
        <v>41</v>
      </c>
      <c r="C292" t="s">
        <v>503</v>
      </c>
      <c r="D292">
        <v>9721454</v>
      </c>
      <c r="E292">
        <v>9884781</v>
      </c>
      <c r="F292">
        <v>10048590</v>
      </c>
      <c r="G292">
        <v>10212954</v>
      </c>
      <c r="H292">
        <v>10377676</v>
      </c>
      <c r="I292">
        <v>10542376</v>
      </c>
      <c r="J292">
        <v>10706517</v>
      </c>
      <c r="K292">
        <v>10869730</v>
      </c>
      <c r="L292">
        <v>11031813</v>
      </c>
      <c r="M292">
        <v>11192854</v>
      </c>
      <c r="N292">
        <v>11353142</v>
      </c>
    </row>
    <row r="293" spans="1:14" hidden="1" x14ac:dyDescent="0.15">
      <c r="A293">
        <v>80</v>
      </c>
      <c r="B293" t="s">
        <v>292</v>
      </c>
      <c r="C293" t="s">
        <v>503</v>
      </c>
      <c r="D293">
        <v>3754271</v>
      </c>
      <c r="E293">
        <v>3735938</v>
      </c>
      <c r="F293">
        <v>3705472</v>
      </c>
      <c r="G293">
        <v>3661175</v>
      </c>
      <c r="H293">
        <v>3604972</v>
      </c>
      <c r="I293">
        <v>3542605</v>
      </c>
      <c r="J293">
        <v>3482104</v>
      </c>
      <c r="K293">
        <v>3429361</v>
      </c>
      <c r="L293">
        <v>3386267</v>
      </c>
      <c r="M293">
        <v>3351527</v>
      </c>
      <c r="N293">
        <v>3323929</v>
      </c>
    </row>
    <row r="294" spans="1:14" hidden="1" x14ac:dyDescent="0.15">
      <c r="A294">
        <v>20</v>
      </c>
      <c r="B294" t="s">
        <v>36</v>
      </c>
      <c r="C294" t="s">
        <v>503</v>
      </c>
      <c r="D294">
        <v>1915639</v>
      </c>
      <c r="E294">
        <v>1953498</v>
      </c>
      <c r="F294">
        <v>1987105</v>
      </c>
      <c r="G294">
        <v>2015402</v>
      </c>
      <c r="H294">
        <v>2039551</v>
      </c>
      <c r="I294">
        <v>2062536</v>
      </c>
      <c r="J294">
        <v>2088614</v>
      </c>
      <c r="K294">
        <v>2120716</v>
      </c>
      <c r="L294">
        <v>2159944</v>
      </c>
      <c r="M294">
        <v>2205128</v>
      </c>
      <c r="N294">
        <v>2254126</v>
      </c>
    </row>
    <row r="295" spans="1:14" hidden="1" x14ac:dyDescent="0.15">
      <c r="A295">
        <v>21</v>
      </c>
      <c r="B295" t="s">
        <v>451</v>
      </c>
      <c r="C295" t="s">
        <v>503</v>
      </c>
      <c r="D295">
        <v>192030362</v>
      </c>
      <c r="E295">
        <v>193886508</v>
      </c>
      <c r="F295">
        <v>195713635</v>
      </c>
      <c r="G295">
        <v>197514534</v>
      </c>
      <c r="H295">
        <v>199287296</v>
      </c>
      <c r="I295">
        <v>201035903</v>
      </c>
      <c r="J295">
        <v>202763735</v>
      </c>
      <c r="K295">
        <v>204471769</v>
      </c>
      <c r="L295">
        <v>206163058</v>
      </c>
      <c r="M295">
        <v>207833831</v>
      </c>
      <c r="N295">
        <v>209469333</v>
      </c>
    </row>
    <row r="296" spans="1:14" hidden="1" x14ac:dyDescent="0.15">
      <c r="A296">
        <v>26</v>
      </c>
      <c r="B296" t="s">
        <v>321</v>
      </c>
      <c r="C296" t="s">
        <v>503</v>
      </c>
      <c r="D296">
        <v>379421</v>
      </c>
      <c r="E296">
        <v>383906</v>
      </c>
      <c r="F296">
        <v>388646</v>
      </c>
      <c r="G296">
        <v>393688</v>
      </c>
      <c r="H296">
        <v>398989</v>
      </c>
      <c r="I296">
        <v>404421</v>
      </c>
      <c r="J296">
        <v>409769</v>
      </c>
      <c r="K296">
        <v>414907</v>
      </c>
      <c r="L296">
        <v>419800</v>
      </c>
      <c r="M296">
        <v>424473</v>
      </c>
      <c r="N296">
        <v>428962</v>
      </c>
    </row>
    <row r="297" spans="1:14" hidden="1" x14ac:dyDescent="0.15">
      <c r="A297">
        <v>27</v>
      </c>
      <c r="B297" t="s">
        <v>461</v>
      </c>
      <c r="C297" t="s">
        <v>503</v>
      </c>
      <c r="D297">
        <v>7492561</v>
      </c>
      <c r="E297">
        <v>7444443</v>
      </c>
      <c r="F297">
        <v>7395599</v>
      </c>
      <c r="G297">
        <v>7348328</v>
      </c>
      <c r="H297">
        <v>7305888</v>
      </c>
      <c r="I297">
        <v>7265115</v>
      </c>
      <c r="J297">
        <v>7223938</v>
      </c>
      <c r="K297">
        <v>7177991</v>
      </c>
      <c r="L297">
        <v>7127822</v>
      </c>
      <c r="M297">
        <v>7075947</v>
      </c>
      <c r="N297">
        <v>7025037</v>
      </c>
    </row>
    <row r="298" spans="1:14" hidden="1" x14ac:dyDescent="0.15">
      <c r="A298">
        <v>233</v>
      </c>
      <c r="B298" t="s">
        <v>89</v>
      </c>
      <c r="C298" t="s">
        <v>503</v>
      </c>
      <c r="D298">
        <v>14689725</v>
      </c>
      <c r="E298">
        <v>15141098</v>
      </c>
      <c r="F298">
        <v>15605217</v>
      </c>
      <c r="G298">
        <v>16081911</v>
      </c>
      <c r="H298">
        <v>16571246</v>
      </c>
      <c r="I298">
        <v>17072775</v>
      </c>
      <c r="J298">
        <v>17586017</v>
      </c>
      <c r="K298">
        <v>18110624</v>
      </c>
      <c r="L298">
        <v>18646378</v>
      </c>
      <c r="M298">
        <v>19193284</v>
      </c>
      <c r="N298">
        <v>19751535</v>
      </c>
    </row>
    <row r="299" spans="1:14" hidden="1" x14ac:dyDescent="0.15">
      <c r="A299">
        <v>35</v>
      </c>
      <c r="B299" t="s">
        <v>371</v>
      </c>
      <c r="C299" t="s">
        <v>503</v>
      </c>
      <c r="D299">
        <v>480842</v>
      </c>
      <c r="E299">
        <v>486671</v>
      </c>
      <c r="F299">
        <v>492654</v>
      </c>
      <c r="G299">
        <v>498856</v>
      </c>
      <c r="H299">
        <v>505235</v>
      </c>
      <c r="I299">
        <v>511748</v>
      </c>
      <c r="J299">
        <v>518269</v>
      </c>
      <c r="K299">
        <v>524743</v>
      </c>
      <c r="L299">
        <v>531146</v>
      </c>
      <c r="M299">
        <v>537497</v>
      </c>
      <c r="N299">
        <v>543767</v>
      </c>
    </row>
    <row r="300" spans="1:14" hidden="1" x14ac:dyDescent="0.15">
      <c r="A300">
        <v>115</v>
      </c>
      <c r="B300" t="s">
        <v>508</v>
      </c>
      <c r="C300" t="s">
        <v>503</v>
      </c>
      <c r="D300">
        <v>13883834</v>
      </c>
      <c r="E300">
        <v>14093604</v>
      </c>
      <c r="F300">
        <v>14312212</v>
      </c>
      <c r="G300">
        <v>14541423</v>
      </c>
      <c r="H300">
        <v>14780454</v>
      </c>
      <c r="I300">
        <v>15026332</v>
      </c>
      <c r="J300">
        <v>15274503</v>
      </c>
      <c r="K300">
        <v>15521436</v>
      </c>
      <c r="L300">
        <v>15766293</v>
      </c>
      <c r="M300">
        <v>16009414</v>
      </c>
      <c r="N300">
        <v>16249798</v>
      </c>
    </row>
    <row r="301" spans="1:14" hidden="1" x14ac:dyDescent="0.15">
      <c r="A301">
        <v>32</v>
      </c>
      <c r="B301" t="s">
        <v>551</v>
      </c>
      <c r="C301" t="s">
        <v>503</v>
      </c>
      <c r="D301">
        <v>19252666</v>
      </c>
      <c r="E301">
        <v>19789919</v>
      </c>
      <c r="F301">
        <v>20341241</v>
      </c>
      <c r="G301">
        <v>20906388</v>
      </c>
      <c r="H301">
        <v>21485266</v>
      </c>
      <c r="I301">
        <v>22077298</v>
      </c>
      <c r="J301">
        <v>22681858</v>
      </c>
      <c r="K301">
        <v>23298368</v>
      </c>
      <c r="L301">
        <v>23926539</v>
      </c>
      <c r="M301">
        <v>24566045</v>
      </c>
      <c r="N301">
        <v>25216237</v>
      </c>
    </row>
    <row r="302" spans="1:14" hidden="1" x14ac:dyDescent="0.15">
      <c r="A302">
        <v>33</v>
      </c>
      <c r="B302" t="s">
        <v>149</v>
      </c>
      <c r="C302" t="s">
        <v>503</v>
      </c>
      <c r="D302">
        <v>33247118</v>
      </c>
      <c r="E302">
        <v>33628895</v>
      </c>
      <c r="F302">
        <v>34004889</v>
      </c>
      <c r="G302">
        <v>34339328</v>
      </c>
      <c r="H302">
        <v>34714222</v>
      </c>
      <c r="I302">
        <v>35082954</v>
      </c>
      <c r="J302">
        <v>35437435</v>
      </c>
      <c r="K302">
        <v>35702908</v>
      </c>
      <c r="L302">
        <v>36109487</v>
      </c>
      <c r="M302">
        <v>36543321</v>
      </c>
      <c r="N302">
        <v>37057765</v>
      </c>
    </row>
    <row r="303" spans="1:14" hidden="1" x14ac:dyDescent="0.15">
      <c r="A303">
        <v>39</v>
      </c>
      <c r="B303" t="s">
        <v>462</v>
      </c>
      <c r="C303" t="s">
        <v>503</v>
      </c>
      <c r="D303">
        <v>11183588</v>
      </c>
      <c r="E303">
        <v>11560147</v>
      </c>
      <c r="F303">
        <v>11952136</v>
      </c>
      <c r="G303">
        <v>12360989</v>
      </c>
      <c r="H303">
        <v>12784750</v>
      </c>
      <c r="I303">
        <v>13220424</v>
      </c>
      <c r="J303">
        <v>13663559</v>
      </c>
      <c r="K303">
        <v>14110975</v>
      </c>
      <c r="L303">
        <v>14561666</v>
      </c>
      <c r="M303">
        <v>15016773</v>
      </c>
      <c r="N303">
        <v>15477751</v>
      </c>
    </row>
    <row r="304" spans="1:14" hidden="1" x14ac:dyDescent="0.15">
      <c r="A304">
        <v>40</v>
      </c>
      <c r="B304" t="s">
        <v>124</v>
      </c>
      <c r="C304" t="s">
        <v>503</v>
      </c>
      <c r="D304">
        <v>16708258</v>
      </c>
      <c r="E304">
        <v>16886186</v>
      </c>
      <c r="F304">
        <v>17062536</v>
      </c>
      <c r="G304">
        <v>17233576</v>
      </c>
      <c r="H304">
        <v>17400347</v>
      </c>
      <c r="I304">
        <v>17571507</v>
      </c>
      <c r="J304">
        <v>17758959</v>
      </c>
      <c r="K304">
        <v>17969353</v>
      </c>
      <c r="L304">
        <v>18209068</v>
      </c>
      <c r="M304">
        <v>18470439</v>
      </c>
      <c r="N304">
        <v>18729160</v>
      </c>
    </row>
    <row r="305" spans="1:14" hidden="1" x14ac:dyDescent="0.15">
      <c r="A305">
        <v>351</v>
      </c>
      <c r="B305" t="s">
        <v>381</v>
      </c>
      <c r="C305" t="s">
        <v>503</v>
      </c>
      <c r="D305">
        <v>1324655000</v>
      </c>
      <c r="E305">
        <v>1331260000</v>
      </c>
      <c r="F305">
        <v>1337705000</v>
      </c>
      <c r="G305">
        <v>1344130000</v>
      </c>
      <c r="H305">
        <v>1350695000</v>
      </c>
      <c r="I305">
        <v>1357380000</v>
      </c>
      <c r="J305">
        <v>1364270000</v>
      </c>
      <c r="K305">
        <v>1371220000</v>
      </c>
      <c r="L305">
        <v>1378665000</v>
      </c>
      <c r="M305">
        <v>1386395000</v>
      </c>
      <c r="N305">
        <v>1392730000</v>
      </c>
    </row>
    <row r="306" spans="1:14" hidden="1" x14ac:dyDescent="0.15">
      <c r="A306">
        <v>44</v>
      </c>
      <c r="B306" t="s">
        <v>421</v>
      </c>
      <c r="C306" t="s">
        <v>503</v>
      </c>
      <c r="D306">
        <v>44254972</v>
      </c>
      <c r="E306">
        <v>44750054</v>
      </c>
      <c r="F306">
        <v>45222699</v>
      </c>
      <c r="G306">
        <v>45662747</v>
      </c>
      <c r="H306">
        <v>46075721</v>
      </c>
      <c r="I306">
        <v>46495492</v>
      </c>
      <c r="J306">
        <v>46967706</v>
      </c>
      <c r="K306">
        <v>47520667</v>
      </c>
      <c r="L306">
        <v>48175048</v>
      </c>
      <c r="M306">
        <v>48909844</v>
      </c>
      <c r="N306">
        <v>49661056</v>
      </c>
    </row>
    <row r="307" spans="1:14" hidden="1" x14ac:dyDescent="0.15">
      <c r="A307">
        <v>48</v>
      </c>
      <c r="B307" t="s">
        <v>252</v>
      </c>
      <c r="C307" t="s">
        <v>503</v>
      </c>
      <c r="D307">
        <v>4463125</v>
      </c>
      <c r="E307">
        <v>4520740</v>
      </c>
      <c r="F307">
        <v>4577378</v>
      </c>
      <c r="G307">
        <v>4633086</v>
      </c>
      <c r="H307">
        <v>4688000</v>
      </c>
      <c r="I307">
        <v>4742107</v>
      </c>
      <c r="J307">
        <v>4795396</v>
      </c>
      <c r="K307">
        <v>4847804</v>
      </c>
      <c r="L307">
        <v>4899345</v>
      </c>
      <c r="M307">
        <v>4949954</v>
      </c>
      <c r="N307">
        <v>4999441</v>
      </c>
    </row>
    <row r="308" spans="1:14" hidden="1" x14ac:dyDescent="0.15">
      <c r="A308">
        <v>98</v>
      </c>
      <c r="B308" t="s">
        <v>394</v>
      </c>
      <c r="C308" t="s">
        <v>503</v>
      </c>
      <c r="D308">
        <v>4309705</v>
      </c>
      <c r="E308">
        <v>4305181</v>
      </c>
      <c r="F308">
        <v>4295427</v>
      </c>
      <c r="G308">
        <v>4280622</v>
      </c>
      <c r="H308">
        <v>4267558</v>
      </c>
      <c r="I308">
        <v>4255689</v>
      </c>
      <c r="J308">
        <v>4238389</v>
      </c>
      <c r="K308">
        <v>4203604</v>
      </c>
      <c r="L308">
        <v>4174349</v>
      </c>
      <c r="M308">
        <v>4124531</v>
      </c>
      <c r="N308">
        <v>4087843</v>
      </c>
    </row>
    <row r="309" spans="1:14" hidden="1" x14ac:dyDescent="0.15">
      <c r="A309">
        <v>49</v>
      </c>
      <c r="B309" t="s">
        <v>76</v>
      </c>
      <c r="C309" t="s">
        <v>503</v>
      </c>
      <c r="D309">
        <v>11236971</v>
      </c>
      <c r="E309">
        <v>11226709</v>
      </c>
      <c r="F309">
        <v>11225832</v>
      </c>
      <c r="G309">
        <v>11236670</v>
      </c>
      <c r="H309">
        <v>11257101</v>
      </c>
      <c r="I309">
        <v>11282720</v>
      </c>
      <c r="J309">
        <v>11306902</v>
      </c>
      <c r="K309">
        <v>11324781</v>
      </c>
      <c r="L309">
        <v>11335109</v>
      </c>
      <c r="M309">
        <v>11339259</v>
      </c>
      <c r="N309">
        <v>11338138</v>
      </c>
    </row>
    <row r="310" spans="1:14" hidden="1" x14ac:dyDescent="0.15">
      <c r="A310">
        <v>50</v>
      </c>
      <c r="B310" t="s">
        <v>334</v>
      </c>
      <c r="C310" t="s">
        <v>503</v>
      </c>
      <c r="D310">
        <v>1081563</v>
      </c>
      <c r="E310">
        <v>1098083</v>
      </c>
      <c r="F310">
        <v>1112612</v>
      </c>
      <c r="G310">
        <v>1124833</v>
      </c>
      <c r="H310">
        <v>1135046</v>
      </c>
      <c r="I310">
        <v>1143866</v>
      </c>
      <c r="J310">
        <v>1152285</v>
      </c>
      <c r="K310">
        <v>1160985</v>
      </c>
      <c r="L310">
        <v>1170187</v>
      </c>
      <c r="M310">
        <v>1179680</v>
      </c>
      <c r="N310">
        <v>1189265</v>
      </c>
    </row>
    <row r="311" spans="1:14" hidden="1" x14ac:dyDescent="0.15">
      <c r="A311">
        <v>54</v>
      </c>
      <c r="B311" t="s">
        <v>230</v>
      </c>
      <c r="C311" t="s">
        <v>503</v>
      </c>
      <c r="D311">
        <v>5493621</v>
      </c>
      <c r="E311">
        <v>5523095</v>
      </c>
      <c r="F311">
        <v>5547683</v>
      </c>
      <c r="G311">
        <v>5570572</v>
      </c>
      <c r="H311">
        <v>5591572</v>
      </c>
      <c r="I311">
        <v>5614932</v>
      </c>
      <c r="J311">
        <v>5643475</v>
      </c>
      <c r="K311">
        <v>5683483</v>
      </c>
      <c r="L311">
        <v>5728010</v>
      </c>
      <c r="M311">
        <v>5764980</v>
      </c>
      <c r="N311">
        <v>5793636</v>
      </c>
    </row>
    <row r="312" spans="1:14" hidden="1" x14ac:dyDescent="0.15">
      <c r="A312">
        <v>55</v>
      </c>
      <c r="B312" t="s">
        <v>520</v>
      </c>
      <c r="C312" t="s">
        <v>503</v>
      </c>
      <c r="D312">
        <v>70827</v>
      </c>
      <c r="E312">
        <v>70851</v>
      </c>
      <c r="F312">
        <v>70878</v>
      </c>
      <c r="G312">
        <v>70916</v>
      </c>
      <c r="H312">
        <v>70965</v>
      </c>
      <c r="I312">
        <v>71016</v>
      </c>
      <c r="J312">
        <v>71085</v>
      </c>
      <c r="K312">
        <v>71183</v>
      </c>
      <c r="L312">
        <v>71307</v>
      </c>
      <c r="M312">
        <v>71458</v>
      </c>
      <c r="N312">
        <v>71625</v>
      </c>
    </row>
    <row r="313" spans="1:14" hidden="1" x14ac:dyDescent="0.15">
      <c r="A313">
        <v>56</v>
      </c>
      <c r="B313" t="s">
        <v>312</v>
      </c>
      <c r="C313" t="s">
        <v>503</v>
      </c>
      <c r="D313">
        <v>9458075</v>
      </c>
      <c r="E313">
        <v>9576737</v>
      </c>
      <c r="F313">
        <v>9695121</v>
      </c>
      <c r="G313">
        <v>9813210</v>
      </c>
      <c r="H313">
        <v>9930911</v>
      </c>
      <c r="I313">
        <v>10048224</v>
      </c>
      <c r="J313">
        <v>10165178</v>
      </c>
      <c r="K313">
        <v>10281680</v>
      </c>
      <c r="L313">
        <v>10397743</v>
      </c>
      <c r="M313">
        <v>10513131</v>
      </c>
      <c r="N313">
        <v>10627165</v>
      </c>
    </row>
    <row r="314" spans="1:14" hidden="1" x14ac:dyDescent="0.15">
      <c r="A314">
        <v>58</v>
      </c>
      <c r="B314" t="s">
        <v>182</v>
      </c>
      <c r="C314" t="s">
        <v>503</v>
      </c>
      <c r="D314">
        <v>14535739</v>
      </c>
      <c r="E314">
        <v>14774424</v>
      </c>
      <c r="F314">
        <v>15011117</v>
      </c>
      <c r="G314">
        <v>15243883</v>
      </c>
      <c r="H314">
        <v>15474102</v>
      </c>
      <c r="I314">
        <v>15707474</v>
      </c>
      <c r="J314">
        <v>15951838</v>
      </c>
      <c r="K314">
        <v>16212020</v>
      </c>
      <c r="L314">
        <v>16491115</v>
      </c>
      <c r="M314">
        <v>16785361</v>
      </c>
      <c r="N314">
        <v>17084357</v>
      </c>
    </row>
    <row r="315" spans="1:14" hidden="1" x14ac:dyDescent="0.15">
      <c r="A315">
        <v>59</v>
      </c>
      <c r="B315" t="s">
        <v>191</v>
      </c>
      <c r="C315" t="s">
        <v>503</v>
      </c>
      <c r="D315">
        <v>79636079</v>
      </c>
      <c r="E315">
        <v>81134798</v>
      </c>
      <c r="F315">
        <v>82761235</v>
      </c>
      <c r="G315">
        <v>84529250</v>
      </c>
      <c r="H315">
        <v>86422240</v>
      </c>
      <c r="I315">
        <v>88404640</v>
      </c>
      <c r="J315">
        <v>90424654</v>
      </c>
      <c r="K315">
        <v>92442547</v>
      </c>
      <c r="L315">
        <v>94447072</v>
      </c>
      <c r="M315">
        <v>96442593</v>
      </c>
      <c r="N315">
        <v>98423595</v>
      </c>
    </row>
    <row r="316" spans="1:14" hidden="1" x14ac:dyDescent="0.15">
      <c r="A316">
        <v>60</v>
      </c>
      <c r="B316" t="s">
        <v>434</v>
      </c>
      <c r="C316" t="s">
        <v>503</v>
      </c>
      <c r="D316">
        <v>6131764</v>
      </c>
      <c r="E316">
        <v>6157686</v>
      </c>
      <c r="F316">
        <v>6183875</v>
      </c>
      <c r="G316">
        <v>6210568</v>
      </c>
      <c r="H316">
        <v>6237923</v>
      </c>
      <c r="I316">
        <v>6266070</v>
      </c>
      <c r="J316">
        <v>6295128</v>
      </c>
      <c r="K316">
        <v>6325124</v>
      </c>
      <c r="L316">
        <v>6356143</v>
      </c>
      <c r="M316">
        <v>6388122</v>
      </c>
      <c r="N316">
        <v>6420744</v>
      </c>
    </row>
    <row r="317" spans="1:14" hidden="1" x14ac:dyDescent="0.15">
      <c r="A317">
        <v>63</v>
      </c>
      <c r="B317" t="s">
        <v>389</v>
      </c>
      <c r="C317" t="s">
        <v>503</v>
      </c>
      <c r="D317">
        <v>1337090</v>
      </c>
      <c r="E317">
        <v>1334515</v>
      </c>
      <c r="F317">
        <v>1331475</v>
      </c>
      <c r="G317">
        <v>1327439</v>
      </c>
      <c r="H317">
        <v>1322696</v>
      </c>
      <c r="I317">
        <v>1317997</v>
      </c>
      <c r="J317">
        <v>1314545</v>
      </c>
      <c r="K317">
        <v>1315407</v>
      </c>
      <c r="L317">
        <v>1315790</v>
      </c>
      <c r="M317">
        <v>1317384</v>
      </c>
      <c r="N317">
        <v>1321977</v>
      </c>
    </row>
    <row r="318" spans="1:14" hidden="1" x14ac:dyDescent="0.15">
      <c r="A318">
        <v>209</v>
      </c>
      <c r="B318" t="s">
        <v>493</v>
      </c>
      <c r="C318" t="s">
        <v>503</v>
      </c>
      <c r="D318">
        <v>1049945</v>
      </c>
      <c r="E318">
        <v>1057467</v>
      </c>
      <c r="F318">
        <v>1064837</v>
      </c>
      <c r="G318">
        <v>1072032</v>
      </c>
      <c r="H318">
        <v>1079288</v>
      </c>
      <c r="I318">
        <v>1086839</v>
      </c>
      <c r="J318">
        <v>1095021</v>
      </c>
      <c r="K318">
        <v>1104044</v>
      </c>
      <c r="L318">
        <v>1113984</v>
      </c>
      <c r="M318">
        <v>1124753</v>
      </c>
      <c r="N318">
        <v>1136191</v>
      </c>
    </row>
    <row r="319" spans="1:14" hidden="1" x14ac:dyDescent="0.15">
      <c r="A319">
        <v>238</v>
      </c>
      <c r="B319" t="s">
        <v>118</v>
      </c>
      <c r="C319" t="s">
        <v>503</v>
      </c>
      <c r="D319">
        <v>82916235</v>
      </c>
      <c r="E319">
        <v>85233913</v>
      </c>
      <c r="F319">
        <v>87639964</v>
      </c>
      <c r="G319">
        <v>90139927</v>
      </c>
      <c r="H319">
        <v>92726971</v>
      </c>
      <c r="I319">
        <v>95385785</v>
      </c>
      <c r="J319">
        <v>98094253</v>
      </c>
      <c r="K319">
        <v>100835458</v>
      </c>
      <c r="L319">
        <v>103603501</v>
      </c>
      <c r="M319">
        <v>106400024</v>
      </c>
      <c r="N319">
        <v>109224559</v>
      </c>
    </row>
    <row r="320" spans="1:14" hidden="1" x14ac:dyDescent="0.15">
      <c r="A320">
        <v>66</v>
      </c>
      <c r="B320" t="s">
        <v>111</v>
      </c>
      <c r="C320" t="s">
        <v>503</v>
      </c>
      <c r="D320">
        <v>845361</v>
      </c>
      <c r="E320">
        <v>853637</v>
      </c>
      <c r="F320">
        <v>859818</v>
      </c>
      <c r="G320">
        <v>863449</v>
      </c>
      <c r="H320">
        <v>865069</v>
      </c>
      <c r="I320">
        <v>865608</v>
      </c>
      <c r="J320">
        <v>866453</v>
      </c>
      <c r="K320">
        <v>868627</v>
      </c>
      <c r="L320">
        <v>872399</v>
      </c>
      <c r="M320">
        <v>877459</v>
      </c>
      <c r="N320">
        <v>883483</v>
      </c>
    </row>
    <row r="321" spans="1:14" hidden="1" x14ac:dyDescent="0.15">
      <c r="A321">
        <v>67</v>
      </c>
      <c r="B321" t="s">
        <v>39</v>
      </c>
      <c r="C321" t="s">
        <v>503</v>
      </c>
      <c r="D321">
        <v>5313399</v>
      </c>
      <c r="E321">
        <v>5338871</v>
      </c>
      <c r="F321">
        <v>5363352</v>
      </c>
      <c r="G321">
        <v>5388272</v>
      </c>
      <c r="H321">
        <v>5413971</v>
      </c>
      <c r="I321">
        <v>5438972</v>
      </c>
      <c r="J321">
        <v>5461512</v>
      </c>
      <c r="K321">
        <v>5479531</v>
      </c>
      <c r="L321">
        <v>5495303</v>
      </c>
      <c r="M321">
        <v>5508214</v>
      </c>
      <c r="N321">
        <v>5515525</v>
      </c>
    </row>
    <row r="322" spans="1:14" hidden="1" x14ac:dyDescent="0.15">
      <c r="A322">
        <v>68</v>
      </c>
      <c r="B322" t="s">
        <v>280</v>
      </c>
      <c r="C322" t="s">
        <v>503</v>
      </c>
      <c r="D322">
        <v>64374984</v>
      </c>
      <c r="E322">
        <v>64707040</v>
      </c>
      <c r="F322">
        <v>65027507</v>
      </c>
      <c r="G322">
        <v>65342780</v>
      </c>
      <c r="H322">
        <v>65659809</v>
      </c>
      <c r="I322">
        <v>65998687</v>
      </c>
      <c r="J322">
        <v>66312067</v>
      </c>
      <c r="K322">
        <v>66548272</v>
      </c>
      <c r="L322">
        <v>66724104</v>
      </c>
      <c r="M322">
        <v>66864379</v>
      </c>
      <c r="N322">
        <v>66965912</v>
      </c>
    </row>
    <row r="323" spans="1:14" hidden="1" x14ac:dyDescent="0.15">
      <c r="A323">
        <v>70</v>
      </c>
      <c r="B323" t="s">
        <v>266</v>
      </c>
      <c r="C323" t="s">
        <v>503</v>
      </c>
      <c r="D323">
        <v>264061</v>
      </c>
      <c r="E323">
        <v>265254</v>
      </c>
      <c r="F323">
        <v>266455</v>
      </c>
      <c r="G323">
        <v>267698</v>
      </c>
      <c r="H323">
        <v>268998</v>
      </c>
      <c r="I323">
        <v>270328</v>
      </c>
      <c r="J323">
        <v>271705</v>
      </c>
      <c r="K323">
        <v>273124</v>
      </c>
      <c r="L323">
        <v>274575</v>
      </c>
      <c r="M323">
        <v>276103</v>
      </c>
      <c r="N323">
        <v>277679</v>
      </c>
    </row>
    <row r="324" spans="1:14" hidden="1" x14ac:dyDescent="0.15">
      <c r="A324">
        <v>74</v>
      </c>
      <c r="B324" t="s">
        <v>376</v>
      </c>
      <c r="C324" t="s">
        <v>503</v>
      </c>
      <c r="D324">
        <v>1518540</v>
      </c>
      <c r="E324">
        <v>1568928</v>
      </c>
      <c r="F324">
        <v>1624140</v>
      </c>
      <c r="G324">
        <v>1684635</v>
      </c>
      <c r="H324">
        <v>1749682</v>
      </c>
      <c r="I324">
        <v>1817071</v>
      </c>
      <c r="J324">
        <v>1883800</v>
      </c>
      <c r="K324">
        <v>1947686</v>
      </c>
      <c r="L324">
        <v>2007873</v>
      </c>
      <c r="M324">
        <v>2064823</v>
      </c>
      <c r="N324">
        <v>2119275</v>
      </c>
    </row>
    <row r="325" spans="1:14" hidden="1" x14ac:dyDescent="0.15">
      <c r="A325">
        <v>75</v>
      </c>
      <c r="B325" t="s">
        <v>18</v>
      </c>
      <c r="C325" t="s">
        <v>503</v>
      </c>
      <c r="D325">
        <v>1689285</v>
      </c>
      <c r="E325">
        <v>1740279</v>
      </c>
      <c r="F325">
        <v>1793196</v>
      </c>
      <c r="G325">
        <v>1848147</v>
      </c>
      <c r="H325">
        <v>1905011</v>
      </c>
      <c r="I325">
        <v>1963711</v>
      </c>
      <c r="J325">
        <v>2024042</v>
      </c>
      <c r="K325">
        <v>2085860</v>
      </c>
      <c r="L325">
        <v>2149139</v>
      </c>
      <c r="M325">
        <v>2213894</v>
      </c>
      <c r="N325">
        <v>2280102</v>
      </c>
    </row>
    <row r="326" spans="1:14" hidden="1" x14ac:dyDescent="0.15">
      <c r="A326">
        <v>73</v>
      </c>
      <c r="B326" t="s">
        <v>470</v>
      </c>
      <c r="C326" t="s">
        <v>503</v>
      </c>
      <c r="D326">
        <v>3848449</v>
      </c>
      <c r="E326">
        <v>3814419</v>
      </c>
      <c r="F326">
        <v>3786695</v>
      </c>
      <c r="G326">
        <v>3756441</v>
      </c>
      <c r="H326">
        <v>3728874</v>
      </c>
      <c r="I326">
        <v>3717668</v>
      </c>
      <c r="J326">
        <v>3719414</v>
      </c>
      <c r="K326">
        <v>3725276</v>
      </c>
      <c r="L326">
        <v>3727505</v>
      </c>
      <c r="M326">
        <v>3728004</v>
      </c>
      <c r="N326">
        <v>3726549</v>
      </c>
    </row>
    <row r="327" spans="1:14" hidden="1" x14ac:dyDescent="0.15">
      <c r="A327">
        <v>79</v>
      </c>
      <c r="B327" t="s">
        <v>360</v>
      </c>
      <c r="C327" t="s">
        <v>503</v>
      </c>
      <c r="D327">
        <v>82110097</v>
      </c>
      <c r="E327">
        <v>81902307</v>
      </c>
      <c r="F327">
        <v>81776930</v>
      </c>
      <c r="G327">
        <v>80274983</v>
      </c>
      <c r="H327">
        <v>80425823</v>
      </c>
      <c r="I327">
        <v>80645605</v>
      </c>
      <c r="J327">
        <v>80982500</v>
      </c>
      <c r="K327">
        <v>81686611</v>
      </c>
      <c r="L327">
        <v>82348669</v>
      </c>
      <c r="M327">
        <v>82657002</v>
      </c>
      <c r="N327">
        <v>82905782</v>
      </c>
    </row>
    <row r="328" spans="1:14" hidden="1" x14ac:dyDescent="0.15">
      <c r="A328">
        <v>81</v>
      </c>
      <c r="B328" t="s">
        <v>127</v>
      </c>
      <c r="C328" t="s">
        <v>503</v>
      </c>
      <c r="D328">
        <v>23563825</v>
      </c>
      <c r="E328">
        <v>24170940</v>
      </c>
      <c r="F328">
        <v>24779619</v>
      </c>
      <c r="G328">
        <v>25387710</v>
      </c>
      <c r="H328">
        <v>25996449</v>
      </c>
      <c r="I328">
        <v>26607642</v>
      </c>
      <c r="J328">
        <v>27224472</v>
      </c>
      <c r="K328">
        <v>27849205</v>
      </c>
      <c r="L328">
        <v>28481946</v>
      </c>
      <c r="M328">
        <v>29121471</v>
      </c>
      <c r="N328">
        <v>29767108</v>
      </c>
    </row>
    <row r="329" spans="1:14" hidden="1" x14ac:dyDescent="0.15">
      <c r="A329">
        <v>84</v>
      </c>
      <c r="B329" t="s">
        <v>521</v>
      </c>
      <c r="C329" t="s">
        <v>503</v>
      </c>
      <c r="D329">
        <v>11077841</v>
      </c>
      <c r="E329">
        <v>11107017</v>
      </c>
      <c r="F329">
        <v>11121341</v>
      </c>
      <c r="G329">
        <v>11104899</v>
      </c>
      <c r="H329">
        <v>11045011</v>
      </c>
      <c r="I329">
        <v>10965211</v>
      </c>
      <c r="J329">
        <v>10892413</v>
      </c>
      <c r="K329">
        <v>10820883</v>
      </c>
      <c r="L329">
        <v>10775971</v>
      </c>
      <c r="M329">
        <v>10754679</v>
      </c>
      <c r="N329">
        <v>10732882</v>
      </c>
    </row>
    <row r="330" spans="1:14" hidden="1" x14ac:dyDescent="0.15">
      <c r="A330">
        <v>89</v>
      </c>
      <c r="B330" t="s">
        <v>195</v>
      </c>
      <c r="C330" t="s">
        <v>503</v>
      </c>
      <c r="D330">
        <v>13739299</v>
      </c>
      <c r="E330">
        <v>14000190</v>
      </c>
      <c r="F330">
        <v>14259687</v>
      </c>
      <c r="G330">
        <v>14521515</v>
      </c>
      <c r="H330">
        <v>14781942</v>
      </c>
      <c r="I330">
        <v>15043981</v>
      </c>
      <c r="J330">
        <v>15306316</v>
      </c>
      <c r="K330">
        <v>15567419</v>
      </c>
      <c r="L330">
        <v>15827690</v>
      </c>
      <c r="M330">
        <v>16087418</v>
      </c>
      <c r="N330">
        <v>16346950</v>
      </c>
    </row>
    <row r="331" spans="1:14" hidden="1" x14ac:dyDescent="0.15">
      <c r="A331">
        <v>91</v>
      </c>
      <c r="B331" t="s">
        <v>267</v>
      </c>
      <c r="C331" t="s">
        <v>503</v>
      </c>
      <c r="D331">
        <v>746817</v>
      </c>
      <c r="E331">
        <v>747718</v>
      </c>
      <c r="F331">
        <v>749436</v>
      </c>
      <c r="G331">
        <v>752028</v>
      </c>
      <c r="H331">
        <v>755399</v>
      </c>
      <c r="I331">
        <v>759285</v>
      </c>
      <c r="J331">
        <v>763380</v>
      </c>
      <c r="K331">
        <v>767432</v>
      </c>
      <c r="L331">
        <v>771366</v>
      </c>
      <c r="M331">
        <v>775221</v>
      </c>
      <c r="N331">
        <v>779004</v>
      </c>
    </row>
    <row r="332" spans="1:14" hidden="1" x14ac:dyDescent="0.15">
      <c r="A332">
        <v>93</v>
      </c>
      <c r="B332" t="s">
        <v>4</v>
      </c>
      <c r="C332" t="s">
        <v>503</v>
      </c>
      <c r="D332">
        <v>9646580</v>
      </c>
      <c r="E332">
        <v>9798046</v>
      </c>
      <c r="F332">
        <v>9949322</v>
      </c>
      <c r="G332">
        <v>10100320</v>
      </c>
      <c r="H332">
        <v>10250930</v>
      </c>
      <c r="I332">
        <v>10400673</v>
      </c>
      <c r="J332">
        <v>10549008</v>
      </c>
      <c r="K332">
        <v>10695542</v>
      </c>
      <c r="L332">
        <v>10839970</v>
      </c>
      <c r="M332">
        <v>10982366</v>
      </c>
      <c r="N332">
        <v>11123176</v>
      </c>
    </row>
    <row r="333" spans="1:14" hidden="1" x14ac:dyDescent="0.15">
      <c r="A333">
        <v>95</v>
      </c>
      <c r="B333" t="s">
        <v>415</v>
      </c>
      <c r="C333" t="s">
        <v>503</v>
      </c>
      <c r="D333">
        <v>7980955</v>
      </c>
      <c r="E333">
        <v>8150775</v>
      </c>
      <c r="F333">
        <v>8317470</v>
      </c>
      <c r="G333">
        <v>8480671</v>
      </c>
      <c r="H333">
        <v>8640691</v>
      </c>
      <c r="I333">
        <v>8798521</v>
      </c>
      <c r="J333">
        <v>8955589</v>
      </c>
      <c r="K333">
        <v>9112916</v>
      </c>
      <c r="L333">
        <v>9270795</v>
      </c>
      <c r="M333">
        <v>9429013</v>
      </c>
      <c r="N333">
        <v>9587522</v>
      </c>
    </row>
    <row r="334" spans="1:14" hidden="1" x14ac:dyDescent="0.15">
      <c r="A334">
        <v>97</v>
      </c>
      <c r="B334" t="s">
        <v>38</v>
      </c>
      <c r="C334" t="s">
        <v>503</v>
      </c>
      <c r="D334">
        <v>10038188</v>
      </c>
      <c r="E334">
        <v>10022650</v>
      </c>
      <c r="F334">
        <v>10000023</v>
      </c>
      <c r="G334">
        <v>9971727</v>
      </c>
      <c r="H334">
        <v>9920362</v>
      </c>
      <c r="I334">
        <v>9893082</v>
      </c>
      <c r="J334">
        <v>9866468</v>
      </c>
      <c r="K334">
        <v>9843028</v>
      </c>
      <c r="L334">
        <v>9814023</v>
      </c>
      <c r="M334">
        <v>9787966</v>
      </c>
      <c r="N334">
        <v>9775564</v>
      </c>
    </row>
    <row r="335" spans="1:14" hidden="1" x14ac:dyDescent="0.15">
      <c r="A335">
        <v>99</v>
      </c>
      <c r="B335" t="s">
        <v>20</v>
      </c>
      <c r="C335" t="s">
        <v>503</v>
      </c>
      <c r="D335">
        <v>317414</v>
      </c>
      <c r="E335">
        <v>318499</v>
      </c>
      <c r="F335">
        <v>318041</v>
      </c>
      <c r="G335">
        <v>319014</v>
      </c>
      <c r="H335">
        <v>320716</v>
      </c>
      <c r="I335">
        <v>323764</v>
      </c>
      <c r="J335">
        <v>327386</v>
      </c>
      <c r="K335">
        <v>330815</v>
      </c>
      <c r="L335">
        <v>335439</v>
      </c>
      <c r="M335">
        <v>343400</v>
      </c>
      <c r="N335">
        <v>352721</v>
      </c>
    </row>
    <row r="336" spans="1:14" hidden="1" x14ac:dyDescent="0.15">
      <c r="A336">
        <v>100</v>
      </c>
      <c r="B336" t="s">
        <v>153</v>
      </c>
      <c r="C336" t="s">
        <v>503</v>
      </c>
      <c r="D336">
        <v>1200669765</v>
      </c>
      <c r="E336">
        <v>1217726215</v>
      </c>
      <c r="F336">
        <v>1234281170</v>
      </c>
      <c r="G336">
        <v>1250288729</v>
      </c>
      <c r="H336">
        <v>1265782790</v>
      </c>
      <c r="I336">
        <v>1280846129</v>
      </c>
      <c r="J336">
        <v>1295604184</v>
      </c>
      <c r="K336">
        <v>1310152403</v>
      </c>
      <c r="L336">
        <v>1324509589</v>
      </c>
      <c r="M336">
        <v>1338658835</v>
      </c>
      <c r="N336">
        <v>1352617328</v>
      </c>
    </row>
    <row r="337" spans="1:14" hidden="1" x14ac:dyDescent="0.15">
      <c r="A337">
        <v>101</v>
      </c>
      <c r="B337" t="s">
        <v>351</v>
      </c>
      <c r="C337" t="s">
        <v>503</v>
      </c>
      <c r="D337">
        <v>235469762</v>
      </c>
      <c r="E337">
        <v>238620563</v>
      </c>
      <c r="F337">
        <v>241834215</v>
      </c>
      <c r="G337">
        <v>245116206</v>
      </c>
      <c r="H337">
        <v>248452413</v>
      </c>
      <c r="I337">
        <v>251806402</v>
      </c>
      <c r="J337">
        <v>255129004</v>
      </c>
      <c r="K337">
        <v>258383256</v>
      </c>
      <c r="L337">
        <v>261554226</v>
      </c>
      <c r="M337">
        <v>264645886</v>
      </c>
      <c r="N337">
        <v>267663435</v>
      </c>
    </row>
    <row r="338" spans="1:14" hidden="1" x14ac:dyDescent="0.15">
      <c r="A338">
        <v>102</v>
      </c>
      <c r="B338" t="s">
        <v>310</v>
      </c>
      <c r="C338" t="s">
        <v>503</v>
      </c>
      <c r="D338">
        <v>72120604</v>
      </c>
      <c r="E338">
        <v>72924837</v>
      </c>
      <c r="F338">
        <v>73762519</v>
      </c>
      <c r="G338">
        <v>74634956</v>
      </c>
      <c r="H338">
        <v>75539862</v>
      </c>
      <c r="I338">
        <v>76481943</v>
      </c>
      <c r="J338">
        <v>77465753</v>
      </c>
      <c r="K338">
        <v>78492215</v>
      </c>
      <c r="L338">
        <v>79564016</v>
      </c>
      <c r="M338">
        <v>80673951</v>
      </c>
      <c r="N338">
        <v>81800269</v>
      </c>
    </row>
    <row r="339" spans="1:14" hidden="1" x14ac:dyDescent="0.15">
      <c r="A339">
        <v>103</v>
      </c>
      <c r="B339" t="s">
        <v>0</v>
      </c>
      <c r="C339" t="s">
        <v>503</v>
      </c>
      <c r="D339">
        <v>28385746</v>
      </c>
      <c r="E339">
        <v>28973162</v>
      </c>
      <c r="F339">
        <v>29741976</v>
      </c>
      <c r="G339">
        <v>30725300</v>
      </c>
      <c r="H339">
        <v>31890011</v>
      </c>
      <c r="I339">
        <v>33157050</v>
      </c>
      <c r="J339">
        <v>34411951</v>
      </c>
      <c r="K339">
        <v>35572261</v>
      </c>
      <c r="L339">
        <v>36610632</v>
      </c>
      <c r="M339">
        <v>37552781</v>
      </c>
      <c r="N339">
        <v>38433600</v>
      </c>
    </row>
    <row r="340" spans="1:14" hidden="1" x14ac:dyDescent="0.15">
      <c r="A340">
        <v>104</v>
      </c>
      <c r="B340" t="s">
        <v>82</v>
      </c>
      <c r="C340" t="s">
        <v>503</v>
      </c>
      <c r="D340">
        <v>4489544</v>
      </c>
      <c r="E340">
        <v>4535375</v>
      </c>
      <c r="F340">
        <v>4560155</v>
      </c>
      <c r="G340">
        <v>4580084</v>
      </c>
      <c r="H340">
        <v>4599533</v>
      </c>
      <c r="I340">
        <v>4623816</v>
      </c>
      <c r="J340">
        <v>4657740</v>
      </c>
      <c r="K340">
        <v>4701957</v>
      </c>
      <c r="L340">
        <v>4755335</v>
      </c>
      <c r="M340">
        <v>4807388</v>
      </c>
      <c r="N340">
        <v>4867316</v>
      </c>
    </row>
    <row r="341" spans="1:14" hidden="1" x14ac:dyDescent="0.15">
      <c r="A341">
        <v>105</v>
      </c>
      <c r="B341" t="s">
        <v>361</v>
      </c>
      <c r="C341" t="s">
        <v>503</v>
      </c>
      <c r="D341">
        <v>7308800</v>
      </c>
      <c r="E341">
        <v>7485600</v>
      </c>
      <c r="F341">
        <v>7623600</v>
      </c>
      <c r="G341">
        <v>7765800</v>
      </c>
      <c r="H341">
        <v>7910500</v>
      </c>
      <c r="I341">
        <v>8059500</v>
      </c>
      <c r="J341">
        <v>8215700</v>
      </c>
      <c r="K341">
        <v>8380100</v>
      </c>
      <c r="L341">
        <v>8546000</v>
      </c>
      <c r="M341">
        <v>8713300</v>
      </c>
      <c r="N341">
        <v>8882800</v>
      </c>
    </row>
    <row r="342" spans="1:14" hidden="1" x14ac:dyDescent="0.15">
      <c r="A342">
        <v>106</v>
      </c>
      <c r="B342" t="s">
        <v>130</v>
      </c>
      <c r="C342" t="s">
        <v>503</v>
      </c>
      <c r="D342">
        <v>58826731</v>
      </c>
      <c r="E342">
        <v>59095365</v>
      </c>
      <c r="F342">
        <v>59277417</v>
      </c>
      <c r="G342">
        <v>59379449</v>
      </c>
      <c r="H342">
        <v>59539717</v>
      </c>
      <c r="I342">
        <v>60233948</v>
      </c>
      <c r="J342">
        <v>60789140</v>
      </c>
      <c r="K342">
        <v>60730582</v>
      </c>
      <c r="L342">
        <v>60627498</v>
      </c>
      <c r="M342">
        <v>60536709</v>
      </c>
      <c r="N342">
        <v>60421760</v>
      </c>
    </row>
    <row r="343" spans="1:14" hidden="1" x14ac:dyDescent="0.15">
      <c r="A343">
        <v>109</v>
      </c>
      <c r="B343" t="s">
        <v>95</v>
      </c>
      <c r="C343" t="s">
        <v>503</v>
      </c>
      <c r="D343">
        <v>2781876</v>
      </c>
      <c r="E343">
        <v>2795837</v>
      </c>
      <c r="F343">
        <v>2810460</v>
      </c>
      <c r="G343">
        <v>2825929</v>
      </c>
      <c r="H343">
        <v>2842132</v>
      </c>
      <c r="I343">
        <v>2858709</v>
      </c>
      <c r="J343">
        <v>2875136</v>
      </c>
      <c r="K343">
        <v>2891021</v>
      </c>
      <c r="L343">
        <v>2906238</v>
      </c>
      <c r="M343">
        <v>2920853</v>
      </c>
      <c r="N343">
        <v>2934855</v>
      </c>
    </row>
    <row r="344" spans="1:14" hidden="1" x14ac:dyDescent="0.15">
      <c r="A344">
        <v>110</v>
      </c>
      <c r="B344" t="s">
        <v>544</v>
      </c>
      <c r="C344" t="s">
        <v>503</v>
      </c>
      <c r="D344">
        <v>128063000</v>
      </c>
      <c r="E344">
        <v>128047000</v>
      </c>
      <c r="F344">
        <v>128070000</v>
      </c>
      <c r="G344">
        <v>127833000</v>
      </c>
      <c r="H344">
        <v>127629000</v>
      </c>
      <c r="I344">
        <v>127445000</v>
      </c>
      <c r="J344">
        <v>127276000</v>
      </c>
      <c r="K344">
        <v>127141000</v>
      </c>
      <c r="L344">
        <v>126994511</v>
      </c>
      <c r="M344">
        <v>126785797</v>
      </c>
      <c r="N344">
        <v>126529100</v>
      </c>
    </row>
    <row r="345" spans="1:14" hidden="1" x14ac:dyDescent="0.15">
      <c r="A345">
        <v>112</v>
      </c>
      <c r="B345" t="s">
        <v>436</v>
      </c>
      <c r="C345" t="s">
        <v>503</v>
      </c>
      <c r="D345">
        <v>6556478</v>
      </c>
      <c r="E345">
        <v>6893260</v>
      </c>
      <c r="F345">
        <v>7261539</v>
      </c>
      <c r="G345">
        <v>7663131</v>
      </c>
      <c r="H345">
        <v>8090872</v>
      </c>
      <c r="I345">
        <v>8520420</v>
      </c>
      <c r="J345">
        <v>8920049</v>
      </c>
      <c r="K345">
        <v>9266575</v>
      </c>
      <c r="L345">
        <v>9551467</v>
      </c>
      <c r="M345">
        <v>9779173</v>
      </c>
      <c r="N345">
        <v>9956011</v>
      </c>
    </row>
    <row r="346" spans="1:14" hidden="1" x14ac:dyDescent="0.15">
      <c r="A346">
        <v>108</v>
      </c>
      <c r="B346" t="s">
        <v>63</v>
      </c>
      <c r="C346" t="s">
        <v>503</v>
      </c>
      <c r="D346">
        <v>15674000</v>
      </c>
      <c r="E346">
        <v>16092822</v>
      </c>
      <c r="F346">
        <v>16321872</v>
      </c>
      <c r="G346">
        <v>16557201</v>
      </c>
      <c r="H346">
        <v>16792089</v>
      </c>
      <c r="I346">
        <v>17035550</v>
      </c>
      <c r="J346">
        <v>17288285</v>
      </c>
      <c r="K346">
        <v>17542806</v>
      </c>
      <c r="L346">
        <v>17794055</v>
      </c>
      <c r="M346">
        <v>18037776</v>
      </c>
      <c r="N346">
        <v>18276498.5</v>
      </c>
    </row>
    <row r="347" spans="1:14" hidden="1" x14ac:dyDescent="0.15">
      <c r="A347">
        <v>114</v>
      </c>
      <c r="B347" t="s">
        <v>548</v>
      </c>
      <c r="C347" t="s">
        <v>503</v>
      </c>
      <c r="D347">
        <v>39791981</v>
      </c>
      <c r="E347">
        <v>40901792</v>
      </c>
      <c r="F347">
        <v>42030676</v>
      </c>
      <c r="G347">
        <v>43178257</v>
      </c>
      <c r="H347">
        <v>44343410</v>
      </c>
      <c r="I347">
        <v>45519889</v>
      </c>
      <c r="J347">
        <v>46699981</v>
      </c>
      <c r="K347">
        <v>47878336</v>
      </c>
      <c r="L347">
        <v>49051686</v>
      </c>
      <c r="M347">
        <v>50221473</v>
      </c>
      <c r="N347">
        <v>51393010</v>
      </c>
    </row>
    <row r="348" spans="1:14" hidden="1" x14ac:dyDescent="0.15">
      <c r="A348">
        <v>83</v>
      </c>
      <c r="B348" t="s">
        <v>477</v>
      </c>
      <c r="C348" t="s">
        <v>503</v>
      </c>
      <c r="D348">
        <v>98761</v>
      </c>
      <c r="E348">
        <v>100930</v>
      </c>
      <c r="F348">
        <v>102927</v>
      </c>
      <c r="G348">
        <v>104728</v>
      </c>
      <c r="H348">
        <v>106370</v>
      </c>
      <c r="I348">
        <v>107890</v>
      </c>
      <c r="J348">
        <v>109391</v>
      </c>
      <c r="K348">
        <v>110930</v>
      </c>
      <c r="L348">
        <v>112524</v>
      </c>
      <c r="M348">
        <v>114158</v>
      </c>
      <c r="N348">
        <v>115847</v>
      </c>
    </row>
    <row r="349" spans="1:14" hidden="1" x14ac:dyDescent="0.15">
      <c r="A349">
        <v>118</v>
      </c>
      <c r="B349" t="s">
        <v>540</v>
      </c>
      <c r="C349" t="s">
        <v>503</v>
      </c>
      <c r="D349">
        <v>2656009</v>
      </c>
      <c r="E349">
        <v>2821045</v>
      </c>
      <c r="F349">
        <v>2991884</v>
      </c>
      <c r="G349">
        <v>3168060</v>
      </c>
      <c r="H349">
        <v>3348853</v>
      </c>
      <c r="I349">
        <v>3526376</v>
      </c>
      <c r="J349">
        <v>3690941</v>
      </c>
      <c r="K349">
        <v>3835591</v>
      </c>
      <c r="L349">
        <v>3956875</v>
      </c>
      <c r="M349">
        <v>4056099</v>
      </c>
      <c r="N349">
        <v>4137312</v>
      </c>
    </row>
    <row r="350" spans="1:14" hidden="1" x14ac:dyDescent="0.15">
      <c r="A350">
        <v>113</v>
      </c>
      <c r="B350" t="s">
        <v>349</v>
      </c>
      <c r="C350" t="s">
        <v>503</v>
      </c>
      <c r="D350">
        <v>5318700</v>
      </c>
      <c r="E350">
        <v>5383300</v>
      </c>
      <c r="F350">
        <v>5447900</v>
      </c>
      <c r="G350">
        <v>5514600</v>
      </c>
      <c r="H350">
        <v>5607200</v>
      </c>
      <c r="I350">
        <v>5719600</v>
      </c>
      <c r="J350">
        <v>5835500</v>
      </c>
      <c r="K350">
        <v>5956900</v>
      </c>
      <c r="L350">
        <v>6079500</v>
      </c>
      <c r="M350">
        <v>6198200</v>
      </c>
      <c r="N350">
        <v>6322800</v>
      </c>
    </row>
    <row r="351" spans="1:14" hidden="1" x14ac:dyDescent="0.15">
      <c r="A351">
        <v>119</v>
      </c>
      <c r="B351" t="s">
        <v>200</v>
      </c>
      <c r="C351" t="s">
        <v>503</v>
      </c>
      <c r="D351">
        <v>2177322</v>
      </c>
      <c r="E351">
        <v>2141669</v>
      </c>
      <c r="F351">
        <v>2097555</v>
      </c>
      <c r="G351">
        <v>2059709</v>
      </c>
      <c r="H351">
        <v>2034319</v>
      </c>
      <c r="I351">
        <v>2012647</v>
      </c>
      <c r="J351">
        <v>1993782</v>
      </c>
      <c r="K351">
        <v>1977527</v>
      </c>
      <c r="L351">
        <v>1959537</v>
      </c>
      <c r="M351">
        <v>1942248</v>
      </c>
      <c r="N351">
        <v>1927174</v>
      </c>
    </row>
    <row r="352" spans="1:14" hidden="1" x14ac:dyDescent="0.15">
      <c r="A352">
        <v>121</v>
      </c>
      <c r="B352" t="s">
        <v>332</v>
      </c>
      <c r="C352" t="s">
        <v>503</v>
      </c>
      <c r="D352">
        <v>4764741</v>
      </c>
      <c r="E352">
        <v>4813026</v>
      </c>
      <c r="F352">
        <v>4953061</v>
      </c>
      <c r="G352">
        <v>5202343</v>
      </c>
      <c r="H352">
        <v>5538634</v>
      </c>
      <c r="I352">
        <v>5914621</v>
      </c>
      <c r="J352">
        <v>6262410</v>
      </c>
      <c r="K352">
        <v>6532678</v>
      </c>
      <c r="L352">
        <v>6711121</v>
      </c>
      <c r="M352">
        <v>6811873</v>
      </c>
      <c r="N352">
        <v>6848925</v>
      </c>
    </row>
    <row r="353" spans="1:14" hidden="1" x14ac:dyDescent="0.15">
      <c r="A353">
        <v>122</v>
      </c>
      <c r="B353" t="s">
        <v>377</v>
      </c>
      <c r="C353" t="s">
        <v>503</v>
      </c>
      <c r="D353">
        <v>1987129</v>
      </c>
      <c r="E353">
        <v>1990131</v>
      </c>
      <c r="F353">
        <v>1995581</v>
      </c>
      <c r="G353">
        <v>2003787</v>
      </c>
      <c r="H353">
        <v>2014990</v>
      </c>
      <c r="I353">
        <v>2028519</v>
      </c>
      <c r="J353">
        <v>2043437</v>
      </c>
      <c r="K353">
        <v>2059021</v>
      </c>
      <c r="L353">
        <v>2075001</v>
      </c>
      <c r="M353">
        <v>2091412</v>
      </c>
      <c r="N353">
        <v>2108132</v>
      </c>
    </row>
    <row r="354" spans="1:14" hidden="1" x14ac:dyDescent="0.15">
      <c r="A354">
        <v>126</v>
      </c>
      <c r="B354" t="s">
        <v>314</v>
      </c>
      <c r="C354" t="s">
        <v>503</v>
      </c>
      <c r="D354">
        <v>3198231</v>
      </c>
      <c r="E354">
        <v>3162916</v>
      </c>
      <c r="F354">
        <v>3097282</v>
      </c>
      <c r="G354">
        <v>3028115</v>
      </c>
      <c r="H354">
        <v>2987773</v>
      </c>
      <c r="I354">
        <v>2957689</v>
      </c>
      <c r="J354">
        <v>2932367</v>
      </c>
      <c r="K354">
        <v>2904910</v>
      </c>
      <c r="L354">
        <v>2868231</v>
      </c>
      <c r="M354">
        <v>2828403</v>
      </c>
      <c r="N354">
        <v>2801543</v>
      </c>
    </row>
    <row r="355" spans="1:14" hidden="1" x14ac:dyDescent="0.15">
      <c r="A355">
        <v>256</v>
      </c>
      <c r="B355" t="s">
        <v>218</v>
      </c>
      <c r="C355" t="s">
        <v>503</v>
      </c>
      <c r="D355">
        <v>488650</v>
      </c>
      <c r="E355">
        <v>497783</v>
      </c>
      <c r="F355">
        <v>506953</v>
      </c>
      <c r="G355">
        <v>518347</v>
      </c>
      <c r="H355">
        <v>530946</v>
      </c>
      <c r="I355">
        <v>543360</v>
      </c>
      <c r="J355">
        <v>556319</v>
      </c>
      <c r="K355">
        <v>569604</v>
      </c>
      <c r="L355">
        <v>582014</v>
      </c>
      <c r="M355">
        <v>596336</v>
      </c>
      <c r="N355">
        <v>607950</v>
      </c>
    </row>
    <row r="356" spans="1:14" hidden="1" x14ac:dyDescent="0.15">
      <c r="A356">
        <v>129</v>
      </c>
      <c r="B356" t="s">
        <v>316</v>
      </c>
      <c r="C356" t="s">
        <v>503</v>
      </c>
      <c r="D356">
        <v>19996473</v>
      </c>
      <c r="E356">
        <v>20569117</v>
      </c>
      <c r="F356">
        <v>21151640</v>
      </c>
      <c r="G356">
        <v>21743967</v>
      </c>
      <c r="H356">
        <v>22346641</v>
      </c>
      <c r="I356">
        <v>22961253</v>
      </c>
      <c r="J356">
        <v>23589887</v>
      </c>
      <c r="K356">
        <v>24234088</v>
      </c>
      <c r="L356">
        <v>24894380</v>
      </c>
      <c r="M356">
        <v>25570540</v>
      </c>
      <c r="N356">
        <v>26262368</v>
      </c>
    </row>
    <row r="357" spans="1:14" hidden="1" x14ac:dyDescent="0.15">
      <c r="A357">
        <v>130</v>
      </c>
      <c r="B357" t="s">
        <v>409</v>
      </c>
      <c r="C357" t="s">
        <v>503</v>
      </c>
      <c r="D357">
        <v>13727890</v>
      </c>
      <c r="E357">
        <v>14128155</v>
      </c>
      <c r="F357">
        <v>14539612</v>
      </c>
      <c r="G357">
        <v>14962112</v>
      </c>
      <c r="H357">
        <v>15396005</v>
      </c>
      <c r="I357">
        <v>15839269</v>
      </c>
      <c r="J357">
        <v>16289540</v>
      </c>
      <c r="K357">
        <v>16745303</v>
      </c>
      <c r="L357">
        <v>17205289</v>
      </c>
      <c r="M357">
        <v>17670260</v>
      </c>
      <c r="N357">
        <v>18143315</v>
      </c>
    </row>
    <row r="358" spans="1:14" hidden="1" x14ac:dyDescent="0.15">
      <c r="A358">
        <v>131</v>
      </c>
      <c r="B358" t="s">
        <v>337</v>
      </c>
      <c r="C358" t="s">
        <v>503</v>
      </c>
      <c r="D358">
        <v>27236006</v>
      </c>
      <c r="E358">
        <v>27735040</v>
      </c>
      <c r="F358">
        <v>28208035</v>
      </c>
      <c r="G358">
        <v>28650955</v>
      </c>
      <c r="H358">
        <v>29068159</v>
      </c>
      <c r="I358">
        <v>29468872</v>
      </c>
      <c r="J358">
        <v>29866559</v>
      </c>
      <c r="K358">
        <v>30270962</v>
      </c>
      <c r="L358">
        <v>30684804</v>
      </c>
      <c r="M358">
        <v>31105028</v>
      </c>
      <c r="N358">
        <v>31528585</v>
      </c>
    </row>
    <row r="359" spans="1:14" hidden="1" x14ac:dyDescent="0.15">
      <c r="A359">
        <v>133</v>
      </c>
      <c r="B359" t="s">
        <v>259</v>
      </c>
      <c r="C359" t="s">
        <v>503</v>
      </c>
      <c r="D359">
        <v>14113577</v>
      </c>
      <c r="E359">
        <v>14581429</v>
      </c>
      <c r="F359">
        <v>15049353</v>
      </c>
      <c r="G359">
        <v>15514591</v>
      </c>
      <c r="H359">
        <v>15979499</v>
      </c>
      <c r="I359">
        <v>16449864</v>
      </c>
      <c r="J359">
        <v>16934220</v>
      </c>
      <c r="K359">
        <v>17438778</v>
      </c>
      <c r="L359">
        <v>17965429</v>
      </c>
      <c r="M359">
        <v>18512394</v>
      </c>
      <c r="N359">
        <v>19077690</v>
      </c>
    </row>
    <row r="360" spans="1:14" hidden="1" x14ac:dyDescent="0.15">
      <c r="A360">
        <v>134</v>
      </c>
      <c r="B360" t="s">
        <v>297</v>
      </c>
      <c r="C360" t="s">
        <v>503</v>
      </c>
      <c r="D360">
        <v>409379</v>
      </c>
      <c r="E360">
        <v>412477</v>
      </c>
      <c r="F360">
        <v>414508</v>
      </c>
      <c r="G360">
        <v>416268</v>
      </c>
      <c r="H360">
        <v>420028</v>
      </c>
      <c r="I360">
        <v>425967</v>
      </c>
      <c r="J360">
        <v>434558</v>
      </c>
      <c r="K360">
        <v>445053</v>
      </c>
      <c r="L360">
        <v>455356</v>
      </c>
      <c r="M360">
        <v>467999</v>
      </c>
      <c r="N360">
        <v>484630</v>
      </c>
    </row>
    <row r="361" spans="1:14" hidden="1" x14ac:dyDescent="0.15">
      <c r="A361">
        <v>136</v>
      </c>
      <c r="B361" t="s">
        <v>43</v>
      </c>
      <c r="C361" t="s">
        <v>503</v>
      </c>
      <c r="D361">
        <v>3296238</v>
      </c>
      <c r="E361">
        <v>3393409</v>
      </c>
      <c r="F361">
        <v>3494195</v>
      </c>
      <c r="G361">
        <v>3598648</v>
      </c>
      <c r="H361">
        <v>3706554</v>
      </c>
      <c r="I361">
        <v>3817494</v>
      </c>
      <c r="J361">
        <v>3930896</v>
      </c>
      <c r="K361">
        <v>4046301</v>
      </c>
      <c r="L361">
        <v>4163534</v>
      </c>
      <c r="M361">
        <v>4282574</v>
      </c>
      <c r="N361">
        <v>4403319</v>
      </c>
    </row>
    <row r="362" spans="1:14" hidden="1" x14ac:dyDescent="0.15">
      <c r="A362">
        <v>138</v>
      </c>
      <c r="B362" t="s">
        <v>177</v>
      </c>
      <c r="C362" t="s">
        <v>503</v>
      </c>
      <c r="D362">
        <v>110815271</v>
      </c>
      <c r="E362">
        <v>112463887</v>
      </c>
      <c r="F362">
        <v>114092963</v>
      </c>
      <c r="G362">
        <v>115695473</v>
      </c>
      <c r="H362">
        <v>117274155</v>
      </c>
      <c r="I362">
        <v>118827161</v>
      </c>
      <c r="J362">
        <v>120355128</v>
      </c>
      <c r="K362">
        <v>121858258</v>
      </c>
      <c r="L362">
        <v>123333376</v>
      </c>
      <c r="M362">
        <v>124777324</v>
      </c>
      <c r="N362">
        <v>126190788</v>
      </c>
    </row>
    <row r="363" spans="1:14" hidden="1" x14ac:dyDescent="0.15">
      <c r="A363">
        <v>141</v>
      </c>
      <c r="B363" t="s">
        <v>295</v>
      </c>
      <c r="C363" t="s">
        <v>503</v>
      </c>
      <c r="D363">
        <v>2631898</v>
      </c>
      <c r="E363">
        <v>2673796</v>
      </c>
      <c r="F363">
        <v>2719896</v>
      </c>
      <c r="G363">
        <v>2770362</v>
      </c>
      <c r="H363">
        <v>2824699</v>
      </c>
      <c r="I363">
        <v>2881792</v>
      </c>
      <c r="J363">
        <v>2940108</v>
      </c>
      <c r="K363">
        <v>2998439</v>
      </c>
      <c r="L363">
        <v>3056359</v>
      </c>
      <c r="M363">
        <v>3113779</v>
      </c>
      <c r="N363">
        <v>3170208</v>
      </c>
    </row>
    <row r="364" spans="1:14" hidden="1" x14ac:dyDescent="0.15">
      <c r="A364">
        <v>273</v>
      </c>
      <c r="B364" t="s">
        <v>303</v>
      </c>
      <c r="C364" t="s">
        <v>503</v>
      </c>
      <c r="D364">
        <v>616969</v>
      </c>
      <c r="E364">
        <v>618294</v>
      </c>
      <c r="F364">
        <v>619428</v>
      </c>
      <c r="G364">
        <v>620079</v>
      </c>
      <c r="H364">
        <v>620601</v>
      </c>
      <c r="I364">
        <v>621207</v>
      </c>
      <c r="J364">
        <v>621810</v>
      </c>
      <c r="K364">
        <v>622159</v>
      </c>
      <c r="L364">
        <v>622303</v>
      </c>
      <c r="M364">
        <v>622373</v>
      </c>
      <c r="N364">
        <v>622227</v>
      </c>
    </row>
    <row r="365" spans="1:14" hidden="1" x14ac:dyDescent="0.15">
      <c r="A365">
        <v>143</v>
      </c>
      <c r="B365" t="s">
        <v>25</v>
      </c>
      <c r="C365" t="s">
        <v>503</v>
      </c>
      <c r="D365">
        <v>31536811</v>
      </c>
      <c r="E365">
        <v>31929087</v>
      </c>
      <c r="F365">
        <v>32343389</v>
      </c>
      <c r="G365">
        <v>32781850</v>
      </c>
      <c r="H365">
        <v>33241898</v>
      </c>
      <c r="I365">
        <v>33715693</v>
      </c>
      <c r="J365">
        <v>34192347</v>
      </c>
      <c r="K365">
        <v>34663603</v>
      </c>
      <c r="L365">
        <v>35126296</v>
      </c>
      <c r="M365">
        <v>35581294</v>
      </c>
      <c r="N365">
        <v>36029138</v>
      </c>
    </row>
    <row r="366" spans="1:14" hidden="1" x14ac:dyDescent="0.15">
      <c r="A366">
        <v>144</v>
      </c>
      <c r="B366" t="s">
        <v>460</v>
      </c>
      <c r="C366" t="s">
        <v>503</v>
      </c>
      <c r="D366">
        <v>22276596</v>
      </c>
      <c r="E366">
        <v>22894710</v>
      </c>
      <c r="F366">
        <v>23531574</v>
      </c>
      <c r="G366">
        <v>24187487</v>
      </c>
      <c r="H366">
        <v>24862648</v>
      </c>
      <c r="I366">
        <v>25560725</v>
      </c>
      <c r="J366">
        <v>26286163</v>
      </c>
      <c r="K366">
        <v>27042002</v>
      </c>
      <c r="L366">
        <v>27829942</v>
      </c>
      <c r="M366">
        <v>28649007</v>
      </c>
      <c r="N366">
        <v>29495962</v>
      </c>
    </row>
    <row r="367" spans="1:14" hidden="1" x14ac:dyDescent="0.15">
      <c r="A367">
        <v>28</v>
      </c>
      <c r="B367" t="s">
        <v>319</v>
      </c>
      <c r="C367" t="s">
        <v>503</v>
      </c>
      <c r="D367">
        <v>49929642</v>
      </c>
      <c r="E367">
        <v>50250367</v>
      </c>
      <c r="F367">
        <v>50600818</v>
      </c>
      <c r="G367">
        <v>50990615</v>
      </c>
      <c r="H367">
        <v>51413698</v>
      </c>
      <c r="I367">
        <v>51852451</v>
      </c>
      <c r="J367">
        <v>52280807</v>
      </c>
      <c r="K367">
        <v>52680726</v>
      </c>
      <c r="L367">
        <v>53045226</v>
      </c>
      <c r="M367">
        <v>53382581</v>
      </c>
      <c r="N367">
        <v>53708395</v>
      </c>
    </row>
    <row r="368" spans="1:14" hidden="1" x14ac:dyDescent="0.15">
      <c r="A368">
        <v>147</v>
      </c>
      <c r="B368" t="s">
        <v>116</v>
      </c>
      <c r="C368" t="s">
        <v>503</v>
      </c>
      <c r="D368">
        <v>2043394</v>
      </c>
      <c r="E368">
        <v>2081044</v>
      </c>
      <c r="F368">
        <v>2118874</v>
      </c>
      <c r="G368">
        <v>2156701</v>
      </c>
      <c r="H368">
        <v>2194784</v>
      </c>
      <c r="I368">
        <v>2233510</v>
      </c>
      <c r="J368">
        <v>2273430</v>
      </c>
      <c r="K368">
        <v>2314904</v>
      </c>
      <c r="L368">
        <v>2358041</v>
      </c>
      <c r="M368">
        <v>2402603</v>
      </c>
      <c r="N368">
        <v>2448255</v>
      </c>
    </row>
    <row r="369" spans="1:14" hidden="1" x14ac:dyDescent="0.15">
      <c r="A369">
        <v>149</v>
      </c>
      <c r="B369" t="s">
        <v>158</v>
      </c>
      <c r="C369" t="s">
        <v>503</v>
      </c>
      <c r="D369">
        <v>26666576</v>
      </c>
      <c r="E369">
        <v>26883535</v>
      </c>
      <c r="F369">
        <v>27013212</v>
      </c>
      <c r="G369">
        <v>27041437</v>
      </c>
      <c r="H369">
        <v>26989862</v>
      </c>
      <c r="I369">
        <v>26917906</v>
      </c>
      <c r="J369">
        <v>26906926</v>
      </c>
      <c r="K369">
        <v>27015031</v>
      </c>
      <c r="L369">
        <v>27261131</v>
      </c>
      <c r="M369">
        <v>27627124</v>
      </c>
      <c r="N369">
        <v>28087871</v>
      </c>
    </row>
    <row r="370" spans="1:14" hidden="1" x14ac:dyDescent="0.15">
      <c r="A370">
        <v>150</v>
      </c>
      <c r="B370" t="s">
        <v>11</v>
      </c>
      <c r="C370" t="s">
        <v>503</v>
      </c>
      <c r="D370">
        <v>16445593</v>
      </c>
      <c r="E370">
        <v>16530388</v>
      </c>
      <c r="F370">
        <v>16615394</v>
      </c>
      <c r="G370">
        <v>16693074</v>
      </c>
      <c r="H370">
        <v>16754962</v>
      </c>
      <c r="I370">
        <v>16804432</v>
      </c>
      <c r="J370">
        <v>16865008</v>
      </c>
      <c r="K370">
        <v>16939923</v>
      </c>
      <c r="L370">
        <v>17030314</v>
      </c>
      <c r="M370">
        <v>17131296</v>
      </c>
      <c r="N370">
        <v>17231624</v>
      </c>
    </row>
    <row r="371" spans="1:14" hidden="1" x14ac:dyDescent="0.15">
      <c r="A371">
        <v>153</v>
      </c>
      <c r="B371" t="s">
        <v>539</v>
      </c>
      <c r="C371" t="s">
        <v>503</v>
      </c>
      <c r="D371">
        <v>242750</v>
      </c>
      <c r="E371">
        <v>245950</v>
      </c>
      <c r="F371">
        <v>249750</v>
      </c>
      <c r="G371">
        <v>254350</v>
      </c>
      <c r="H371">
        <v>259000</v>
      </c>
      <c r="I371">
        <v>263650</v>
      </c>
      <c r="J371">
        <v>268050</v>
      </c>
      <c r="K371">
        <v>272400</v>
      </c>
      <c r="L371">
        <v>276550</v>
      </c>
      <c r="M371">
        <v>280350</v>
      </c>
      <c r="N371">
        <v>284060</v>
      </c>
    </row>
    <row r="372" spans="1:14" hidden="1" x14ac:dyDescent="0.15">
      <c r="A372">
        <v>156</v>
      </c>
      <c r="B372" t="s">
        <v>424</v>
      </c>
      <c r="C372" t="s">
        <v>503</v>
      </c>
      <c r="D372">
        <v>4259800</v>
      </c>
      <c r="E372">
        <v>4302600</v>
      </c>
      <c r="F372">
        <v>4350700</v>
      </c>
      <c r="G372">
        <v>4384000</v>
      </c>
      <c r="H372">
        <v>4408100</v>
      </c>
      <c r="I372">
        <v>4442100</v>
      </c>
      <c r="J372">
        <v>4509700</v>
      </c>
      <c r="K372">
        <v>4595700</v>
      </c>
      <c r="L372">
        <v>4693200</v>
      </c>
      <c r="M372">
        <v>4793900</v>
      </c>
      <c r="N372">
        <v>4841000</v>
      </c>
    </row>
    <row r="373" spans="1:14" hidden="1" x14ac:dyDescent="0.15">
      <c r="A373">
        <v>157</v>
      </c>
      <c r="B373" t="s">
        <v>458</v>
      </c>
      <c r="C373" t="s">
        <v>503</v>
      </c>
      <c r="D373">
        <v>5667432</v>
      </c>
      <c r="E373">
        <v>5745526</v>
      </c>
      <c r="F373">
        <v>5824065</v>
      </c>
      <c r="G373">
        <v>5903039</v>
      </c>
      <c r="H373">
        <v>5982526</v>
      </c>
      <c r="I373">
        <v>6062454</v>
      </c>
      <c r="J373">
        <v>6142733</v>
      </c>
      <c r="K373">
        <v>6223240</v>
      </c>
      <c r="L373">
        <v>6303974</v>
      </c>
      <c r="M373">
        <v>6384855</v>
      </c>
      <c r="N373">
        <v>6465513</v>
      </c>
    </row>
    <row r="374" spans="1:14" hidden="1" x14ac:dyDescent="0.15">
      <c r="A374">
        <v>159</v>
      </c>
      <c r="B374" t="s">
        <v>221</v>
      </c>
      <c r="C374" t="s">
        <v>503</v>
      </c>
      <c r="D374">
        <v>150269623</v>
      </c>
      <c r="E374">
        <v>154324933</v>
      </c>
      <c r="F374">
        <v>158503197</v>
      </c>
      <c r="G374">
        <v>162805071</v>
      </c>
      <c r="H374">
        <v>167228767</v>
      </c>
      <c r="I374">
        <v>171765769</v>
      </c>
      <c r="J374">
        <v>176404902</v>
      </c>
      <c r="K374">
        <v>181137448</v>
      </c>
      <c r="L374">
        <v>185960289</v>
      </c>
      <c r="M374">
        <v>190873311</v>
      </c>
      <c r="N374">
        <v>195874740</v>
      </c>
    </row>
    <row r="375" spans="1:14" hidden="1" x14ac:dyDescent="0.15">
      <c r="A375">
        <v>154</v>
      </c>
      <c r="B375" t="s">
        <v>91</v>
      </c>
      <c r="C375" t="s">
        <v>503</v>
      </c>
      <c r="D375">
        <v>2067313</v>
      </c>
      <c r="E375">
        <v>2069039</v>
      </c>
      <c r="F375">
        <v>2070741</v>
      </c>
      <c r="G375">
        <v>2072487</v>
      </c>
      <c r="H375">
        <v>2074278</v>
      </c>
      <c r="I375">
        <v>2076067</v>
      </c>
      <c r="J375">
        <v>2077775</v>
      </c>
      <c r="K375">
        <v>2079328</v>
      </c>
      <c r="L375">
        <v>2080745</v>
      </c>
      <c r="M375">
        <v>2081996</v>
      </c>
      <c r="N375">
        <v>2082958</v>
      </c>
    </row>
    <row r="376" spans="1:14" hidden="1" x14ac:dyDescent="0.15">
      <c r="A376">
        <v>162</v>
      </c>
      <c r="B376" t="s">
        <v>511</v>
      </c>
      <c r="C376" t="s">
        <v>503</v>
      </c>
      <c r="D376">
        <v>4768212</v>
      </c>
      <c r="E376">
        <v>4828726</v>
      </c>
      <c r="F376">
        <v>4889252</v>
      </c>
      <c r="G376">
        <v>4953088</v>
      </c>
      <c r="H376">
        <v>5018573</v>
      </c>
      <c r="I376">
        <v>5079623</v>
      </c>
      <c r="J376">
        <v>5137232</v>
      </c>
      <c r="K376">
        <v>5188607</v>
      </c>
      <c r="L376">
        <v>5234519</v>
      </c>
      <c r="M376">
        <v>5276968</v>
      </c>
      <c r="N376">
        <v>5311916</v>
      </c>
    </row>
    <row r="377" spans="1:14" hidden="1" x14ac:dyDescent="0.15">
      <c r="A377">
        <v>221</v>
      </c>
      <c r="B377" t="s">
        <v>526</v>
      </c>
      <c r="C377" t="s">
        <v>503</v>
      </c>
      <c r="D377">
        <v>2750963</v>
      </c>
      <c r="E377">
        <v>2876186</v>
      </c>
      <c r="F377">
        <v>3041434</v>
      </c>
      <c r="G377">
        <v>3251108</v>
      </c>
      <c r="H377">
        <v>3498029</v>
      </c>
      <c r="I377">
        <v>3764805</v>
      </c>
      <c r="J377">
        <v>4027260</v>
      </c>
      <c r="K377">
        <v>4267348</v>
      </c>
      <c r="L377">
        <v>4479219</v>
      </c>
      <c r="M377">
        <v>4665935</v>
      </c>
      <c r="N377">
        <v>4829483</v>
      </c>
    </row>
    <row r="378" spans="1:14" hidden="1" x14ac:dyDescent="0.15">
      <c r="A378">
        <v>165</v>
      </c>
      <c r="B378" t="s">
        <v>549</v>
      </c>
      <c r="C378" t="s">
        <v>503</v>
      </c>
      <c r="D378">
        <v>171648986</v>
      </c>
      <c r="E378">
        <v>175525609</v>
      </c>
      <c r="F378">
        <v>179424641</v>
      </c>
      <c r="G378">
        <v>183340592</v>
      </c>
      <c r="H378">
        <v>187281475</v>
      </c>
      <c r="I378">
        <v>191262919</v>
      </c>
      <c r="J378">
        <v>195306825</v>
      </c>
      <c r="K378">
        <v>199426964</v>
      </c>
      <c r="L378">
        <v>203627284</v>
      </c>
      <c r="M378">
        <v>207896686</v>
      </c>
      <c r="N378">
        <v>212215030</v>
      </c>
    </row>
    <row r="379" spans="1:14" hidden="1" x14ac:dyDescent="0.15">
      <c r="A379">
        <v>166</v>
      </c>
      <c r="B379" t="s">
        <v>408</v>
      </c>
      <c r="C379" t="s">
        <v>503</v>
      </c>
      <c r="D379">
        <v>3516204</v>
      </c>
      <c r="E379">
        <v>3579215</v>
      </c>
      <c r="F379">
        <v>3642687</v>
      </c>
      <c r="G379">
        <v>3706483</v>
      </c>
      <c r="H379">
        <v>3770624</v>
      </c>
      <c r="I379">
        <v>3835437</v>
      </c>
      <c r="J379">
        <v>3901315</v>
      </c>
      <c r="K379">
        <v>3968487</v>
      </c>
      <c r="L379">
        <v>4037078</v>
      </c>
      <c r="M379">
        <v>4106771</v>
      </c>
      <c r="N379">
        <v>4176873</v>
      </c>
    </row>
    <row r="380" spans="1:14" hidden="1" x14ac:dyDescent="0.15">
      <c r="A380">
        <v>169</v>
      </c>
      <c r="B380" t="s">
        <v>368</v>
      </c>
      <c r="C380" t="s">
        <v>503</v>
      </c>
      <c r="D380">
        <v>6081296</v>
      </c>
      <c r="E380">
        <v>6163972</v>
      </c>
      <c r="F380">
        <v>6248020</v>
      </c>
      <c r="G380">
        <v>6333976</v>
      </c>
      <c r="H380">
        <v>6421512</v>
      </c>
      <c r="I380">
        <v>6510276</v>
      </c>
      <c r="J380">
        <v>6599526</v>
      </c>
      <c r="K380">
        <v>6688746</v>
      </c>
      <c r="L380">
        <v>6777872</v>
      </c>
      <c r="M380">
        <v>6867062</v>
      </c>
      <c r="N380">
        <v>6956071</v>
      </c>
    </row>
    <row r="381" spans="1:14" hidden="1" x14ac:dyDescent="0.15">
      <c r="A381">
        <v>170</v>
      </c>
      <c r="B381" t="s">
        <v>370</v>
      </c>
      <c r="C381" t="s">
        <v>503</v>
      </c>
      <c r="D381">
        <v>28562317</v>
      </c>
      <c r="E381">
        <v>28792655</v>
      </c>
      <c r="F381">
        <v>29027674</v>
      </c>
      <c r="G381">
        <v>29264318</v>
      </c>
      <c r="H381">
        <v>29506788</v>
      </c>
      <c r="I381">
        <v>29773987</v>
      </c>
      <c r="J381">
        <v>30090359</v>
      </c>
      <c r="K381">
        <v>30470734</v>
      </c>
      <c r="L381">
        <v>30926032</v>
      </c>
      <c r="M381">
        <v>31444297</v>
      </c>
      <c r="N381">
        <v>31989256</v>
      </c>
    </row>
    <row r="382" spans="1:14" hidden="1" x14ac:dyDescent="0.15">
      <c r="A382">
        <v>171</v>
      </c>
      <c r="B382" t="s">
        <v>205</v>
      </c>
      <c r="C382" t="s">
        <v>503</v>
      </c>
      <c r="D382">
        <v>90901965</v>
      </c>
      <c r="E382">
        <v>92414158</v>
      </c>
      <c r="F382">
        <v>93966780</v>
      </c>
      <c r="G382">
        <v>95570047</v>
      </c>
      <c r="H382">
        <v>97212638</v>
      </c>
      <c r="I382">
        <v>98871552</v>
      </c>
      <c r="J382">
        <v>100513138</v>
      </c>
      <c r="K382">
        <v>102113212</v>
      </c>
      <c r="L382">
        <v>103663927</v>
      </c>
      <c r="M382">
        <v>105173264</v>
      </c>
      <c r="N382">
        <v>106651922</v>
      </c>
    </row>
    <row r="383" spans="1:14" hidden="1" x14ac:dyDescent="0.15">
      <c r="A383">
        <v>173</v>
      </c>
      <c r="B383" t="s">
        <v>55</v>
      </c>
      <c r="C383" t="s">
        <v>503</v>
      </c>
      <c r="D383">
        <v>38125759</v>
      </c>
      <c r="E383">
        <v>38151603</v>
      </c>
      <c r="F383">
        <v>38042794</v>
      </c>
      <c r="G383">
        <v>38063255</v>
      </c>
      <c r="H383">
        <v>38063164</v>
      </c>
      <c r="I383">
        <v>38040196</v>
      </c>
      <c r="J383">
        <v>38011735</v>
      </c>
      <c r="K383">
        <v>37986412</v>
      </c>
      <c r="L383">
        <v>37970087</v>
      </c>
      <c r="M383">
        <v>37974826</v>
      </c>
      <c r="N383">
        <v>37974750</v>
      </c>
    </row>
    <row r="384" spans="1:14" hidden="1" x14ac:dyDescent="0.15">
      <c r="A384">
        <v>174</v>
      </c>
      <c r="B384" t="s">
        <v>320</v>
      </c>
      <c r="C384" t="s">
        <v>503</v>
      </c>
      <c r="D384">
        <v>10558177</v>
      </c>
      <c r="E384">
        <v>10568247</v>
      </c>
      <c r="F384">
        <v>10573100</v>
      </c>
      <c r="G384">
        <v>10557560</v>
      </c>
      <c r="H384">
        <v>10514844</v>
      </c>
      <c r="I384">
        <v>10457295</v>
      </c>
      <c r="J384">
        <v>10401062</v>
      </c>
      <c r="K384">
        <v>10358076</v>
      </c>
      <c r="L384">
        <v>10325452</v>
      </c>
      <c r="M384">
        <v>10300300</v>
      </c>
      <c r="N384">
        <v>10283822</v>
      </c>
    </row>
    <row r="385" spans="1:14" hidden="1" x14ac:dyDescent="0.15">
      <c r="A385">
        <v>183</v>
      </c>
      <c r="B385" t="s">
        <v>417</v>
      </c>
      <c r="C385" t="s">
        <v>503</v>
      </c>
      <c r="D385">
        <v>20537875</v>
      </c>
      <c r="E385">
        <v>20367487</v>
      </c>
      <c r="F385">
        <v>20246871</v>
      </c>
      <c r="G385">
        <v>20147528</v>
      </c>
      <c r="H385">
        <v>20058035</v>
      </c>
      <c r="I385">
        <v>19983693</v>
      </c>
      <c r="J385">
        <v>19908979</v>
      </c>
      <c r="K385">
        <v>19815616</v>
      </c>
      <c r="L385">
        <v>19702267</v>
      </c>
      <c r="M385">
        <v>19587290</v>
      </c>
      <c r="N385">
        <v>19472545</v>
      </c>
    </row>
    <row r="386" spans="1:14" hidden="1" x14ac:dyDescent="0.15">
      <c r="A386">
        <v>185</v>
      </c>
      <c r="B386" t="s">
        <v>2</v>
      </c>
      <c r="C386" t="s">
        <v>503</v>
      </c>
      <c r="D386">
        <v>142742366</v>
      </c>
      <c r="E386">
        <v>142785349</v>
      </c>
      <c r="F386">
        <v>142849468</v>
      </c>
      <c r="G386">
        <v>142960908</v>
      </c>
      <c r="H386">
        <v>143201721</v>
      </c>
      <c r="I386">
        <v>143506995</v>
      </c>
      <c r="J386">
        <v>143819666</v>
      </c>
      <c r="K386">
        <v>144096870</v>
      </c>
      <c r="L386">
        <v>144342396</v>
      </c>
      <c r="M386">
        <v>144496740</v>
      </c>
      <c r="N386">
        <v>144477860</v>
      </c>
    </row>
    <row r="387" spans="1:14" hidden="1" x14ac:dyDescent="0.15">
      <c r="A387">
        <v>184</v>
      </c>
      <c r="B387" t="s">
        <v>198</v>
      </c>
      <c r="C387" t="s">
        <v>503</v>
      </c>
      <c r="D387">
        <v>9524534</v>
      </c>
      <c r="E387">
        <v>9782770</v>
      </c>
      <c r="F387">
        <v>10039338</v>
      </c>
      <c r="G387">
        <v>10293331</v>
      </c>
      <c r="H387">
        <v>10549678</v>
      </c>
      <c r="I387">
        <v>10811543</v>
      </c>
      <c r="J387">
        <v>11083635</v>
      </c>
      <c r="K387">
        <v>11369071</v>
      </c>
      <c r="L387">
        <v>11668818</v>
      </c>
      <c r="M387">
        <v>11980937</v>
      </c>
      <c r="N387">
        <v>12301939</v>
      </c>
    </row>
    <row r="388" spans="1:14" hidden="1" x14ac:dyDescent="0.15">
      <c r="A388">
        <v>244</v>
      </c>
      <c r="B388" t="s">
        <v>138</v>
      </c>
      <c r="C388" t="s">
        <v>503</v>
      </c>
      <c r="D388">
        <v>183263</v>
      </c>
      <c r="E388">
        <v>184556</v>
      </c>
      <c r="F388">
        <v>185949</v>
      </c>
      <c r="G388">
        <v>187469</v>
      </c>
      <c r="H388">
        <v>189088</v>
      </c>
      <c r="I388">
        <v>190717</v>
      </c>
      <c r="J388">
        <v>192221</v>
      </c>
      <c r="K388">
        <v>193513</v>
      </c>
      <c r="L388">
        <v>194535</v>
      </c>
      <c r="M388">
        <v>195352</v>
      </c>
      <c r="N388">
        <v>196130</v>
      </c>
    </row>
    <row r="389" spans="1:14" hidden="1" x14ac:dyDescent="0.15">
      <c r="A389">
        <v>194</v>
      </c>
      <c r="B389" t="s">
        <v>183</v>
      </c>
      <c r="C389" t="s">
        <v>503</v>
      </c>
      <c r="D389">
        <v>171120</v>
      </c>
      <c r="E389">
        <v>175876</v>
      </c>
      <c r="F389">
        <v>180371</v>
      </c>
      <c r="G389">
        <v>184524</v>
      </c>
      <c r="H389">
        <v>188404</v>
      </c>
      <c r="I389">
        <v>192087</v>
      </c>
      <c r="J389">
        <v>195727</v>
      </c>
      <c r="K389">
        <v>199432</v>
      </c>
      <c r="L389">
        <v>203227</v>
      </c>
      <c r="M389">
        <v>207089</v>
      </c>
      <c r="N389">
        <v>211028</v>
      </c>
    </row>
    <row r="390" spans="1:14" hidden="1" x14ac:dyDescent="0.15">
      <c r="A390">
        <v>195</v>
      </c>
      <c r="B390" t="s">
        <v>356</v>
      </c>
      <c r="C390" t="s">
        <v>503</v>
      </c>
      <c r="D390">
        <v>25888541</v>
      </c>
      <c r="E390">
        <v>26630303</v>
      </c>
      <c r="F390">
        <v>27421461</v>
      </c>
      <c r="G390">
        <v>28267685</v>
      </c>
      <c r="H390">
        <v>29155187</v>
      </c>
      <c r="I390">
        <v>30052518</v>
      </c>
      <c r="J390">
        <v>30916994</v>
      </c>
      <c r="K390">
        <v>31717667</v>
      </c>
      <c r="L390">
        <v>32442572</v>
      </c>
      <c r="M390">
        <v>33099147</v>
      </c>
      <c r="N390">
        <v>33699947</v>
      </c>
    </row>
    <row r="391" spans="1:14" hidden="1" x14ac:dyDescent="0.15">
      <c r="A391">
        <v>272</v>
      </c>
      <c r="B391" t="s">
        <v>24</v>
      </c>
      <c r="C391" t="s">
        <v>503</v>
      </c>
      <c r="D391">
        <v>12004701</v>
      </c>
      <c r="E391">
        <v>12335084</v>
      </c>
      <c r="F391">
        <v>12678148</v>
      </c>
      <c r="G391">
        <v>13033809</v>
      </c>
      <c r="H391">
        <v>13401991</v>
      </c>
      <c r="I391">
        <v>13782420</v>
      </c>
      <c r="J391">
        <v>14174731</v>
      </c>
      <c r="K391">
        <v>14578459</v>
      </c>
      <c r="L391">
        <v>14993528</v>
      </c>
      <c r="M391">
        <v>15419381</v>
      </c>
      <c r="N391">
        <v>15854360</v>
      </c>
    </row>
    <row r="392" spans="1:14" hidden="1" x14ac:dyDescent="0.15">
      <c r="A392">
        <v>196</v>
      </c>
      <c r="B392" t="s">
        <v>236</v>
      </c>
      <c r="C392" t="s">
        <v>503</v>
      </c>
      <c r="D392">
        <v>7350222</v>
      </c>
      <c r="E392">
        <v>7320807</v>
      </c>
      <c r="F392">
        <v>7291436</v>
      </c>
      <c r="G392">
        <v>7234099</v>
      </c>
      <c r="H392">
        <v>7199077</v>
      </c>
      <c r="I392">
        <v>7164132</v>
      </c>
      <c r="J392">
        <v>7130576</v>
      </c>
      <c r="K392">
        <v>7095383</v>
      </c>
      <c r="L392">
        <v>7058322</v>
      </c>
      <c r="M392">
        <v>7020858</v>
      </c>
      <c r="N392">
        <v>6982604</v>
      </c>
    </row>
    <row r="393" spans="1:14" hidden="1" x14ac:dyDescent="0.15">
      <c r="A393">
        <v>200</v>
      </c>
      <c r="B393" t="s">
        <v>529</v>
      </c>
      <c r="C393" t="s">
        <v>503</v>
      </c>
      <c r="D393">
        <v>6133603</v>
      </c>
      <c r="E393">
        <v>6272734</v>
      </c>
      <c r="F393">
        <v>6415634</v>
      </c>
      <c r="G393">
        <v>6563240</v>
      </c>
      <c r="H393">
        <v>6712581</v>
      </c>
      <c r="I393">
        <v>6863980</v>
      </c>
      <c r="J393">
        <v>7017144</v>
      </c>
      <c r="K393">
        <v>7171914</v>
      </c>
      <c r="L393">
        <v>7328838</v>
      </c>
      <c r="M393">
        <v>7488431</v>
      </c>
      <c r="N393">
        <v>7650154</v>
      </c>
    </row>
    <row r="394" spans="1:14" hidden="1" x14ac:dyDescent="0.15">
      <c r="A394">
        <v>25</v>
      </c>
      <c r="B394" t="s">
        <v>277</v>
      </c>
      <c r="C394" t="s">
        <v>503</v>
      </c>
      <c r="D394">
        <v>2021316</v>
      </c>
      <c r="E394">
        <v>2039669</v>
      </c>
      <c r="F394">
        <v>2048583</v>
      </c>
      <c r="G394">
        <v>2052843</v>
      </c>
      <c r="H394">
        <v>2057159</v>
      </c>
      <c r="I394">
        <v>2059953</v>
      </c>
      <c r="J394">
        <v>2061980</v>
      </c>
      <c r="K394">
        <v>2063531</v>
      </c>
      <c r="L394">
        <v>2065042</v>
      </c>
      <c r="M394">
        <v>2066388</v>
      </c>
      <c r="N394">
        <v>2073894</v>
      </c>
    </row>
    <row r="395" spans="1:14" hidden="1" x14ac:dyDescent="0.15">
      <c r="A395">
        <v>201</v>
      </c>
      <c r="B395" t="s">
        <v>78</v>
      </c>
      <c r="C395" t="s">
        <v>503</v>
      </c>
      <c r="D395">
        <v>503360</v>
      </c>
      <c r="E395">
        <v>515181</v>
      </c>
      <c r="F395">
        <v>527861</v>
      </c>
      <c r="G395">
        <v>541521</v>
      </c>
      <c r="H395">
        <v>556064</v>
      </c>
      <c r="I395">
        <v>571335</v>
      </c>
      <c r="J395">
        <v>587079</v>
      </c>
      <c r="K395">
        <v>603118</v>
      </c>
      <c r="L395">
        <v>619437</v>
      </c>
      <c r="M395">
        <v>636038</v>
      </c>
      <c r="N395">
        <v>652858</v>
      </c>
    </row>
    <row r="396" spans="1:14" hidden="1" x14ac:dyDescent="0.15">
      <c r="A396">
        <v>277</v>
      </c>
      <c r="B396" t="s">
        <v>367</v>
      </c>
      <c r="C396" t="s">
        <v>503</v>
      </c>
      <c r="D396">
        <v>49779471</v>
      </c>
      <c r="E396">
        <v>50477011</v>
      </c>
      <c r="F396">
        <v>51216964</v>
      </c>
      <c r="G396">
        <v>52004172</v>
      </c>
      <c r="H396">
        <v>52834005</v>
      </c>
      <c r="I396">
        <v>53689236</v>
      </c>
      <c r="J396">
        <v>54545991</v>
      </c>
      <c r="K396">
        <v>55386367</v>
      </c>
      <c r="L396">
        <v>56203654</v>
      </c>
      <c r="M396">
        <v>57000451</v>
      </c>
      <c r="N396">
        <v>57779622</v>
      </c>
    </row>
    <row r="397" spans="1:14" hidden="1" x14ac:dyDescent="0.15">
      <c r="A397">
        <v>38</v>
      </c>
      <c r="B397" t="s">
        <v>61</v>
      </c>
      <c r="C397" t="s">
        <v>503</v>
      </c>
      <c r="D397">
        <v>45954106</v>
      </c>
      <c r="E397">
        <v>46362946</v>
      </c>
      <c r="F397">
        <v>46576897</v>
      </c>
      <c r="G397">
        <v>46742697</v>
      </c>
      <c r="H397">
        <v>46773055</v>
      </c>
      <c r="I397">
        <v>46620045</v>
      </c>
      <c r="J397">
        <v>46480882</v>
      </c>
      <c r="K397">
        <v>46444832</v>
      </c>
      <c r="L397">
        <v>46484062</v>
      </c>
      <c r="M397">
        <v>46593236</v>
      </c>
      <c r="N397">
        <v>46797754</v>
      </c>
    </row>
    <row r="398" spans="1:14" hidden="1" x14ac:dyDescent="0.15">
      <c r="A398">
        <v>276</v>
      </c>
      <c r="B398" t="s">
        <v>3</v>
      </c>
      <c r="C398" t="s">
        <v>503</v>
      </c>
      <c r="D398">
        <v>19983984</v>
      </c>
      <c r="E398">
        <v>20123508</v>
      </c>
      <c r="F398">
        <v>20261737</v>
      </c>
      <c r="G398">
        <v>20398670</v>
      </c>
      <c r="H398">
        <v>20425000</v>
      </c>
      <c r="I398">
        <v>20585000</v>
      </c>
      <c r="J398">
        <v>20778000</v>
      </c>
      <c r="K398">
        <v>20970000</v>
      </c>
      <c r="L398">
        <v>21203000</v>
      </c>
      <c r="M398">
        <v>21444000</v>
      </c>
      <c r="N398">
        <v>21670000</v>
      </c>
    </row>
    <row r="399" spans="1:14" hidden="1" x14ac:dyDescent="0.15">
      <c r="A399">
        <v>210</v>
      </c>
      <c r="B399" t="s">
        <v>385</v>
      </c>
      <c r="C399" t="s">
        <v>503</v>
      </c>
      <c r="D399">
        <v>517122</v>
      </c>
      <c r="E399">
        <v>523113</v>
      </c>
      <c r="F399">
        <v>529126</v>
      </c>
      <c r="G399">
        <v>535177</v>
      </c>
      <c r="H399">
        <v>541247</v>
      </c>
      <c r="I399">
        <v>547295</v>
      </c>
      <c r="J399">
        <v>553278</v>
      </c>
      <c r="K399">
        <v>559136</v>
      </c>
      <c r="L399">
        <v>564883</v>
      </c>
      <c r="M399">
        <v>570501</v>
      </c>
      <c r="N399">
        <v>575987</v>
      </c>
    </row>
    <row r="400" spans="1:14" hidden="1" x14ac:dyDescent="0.15">
      <c r="A400">
        <v>211</v>
      </c>
      <c r="B400" t="s">
        <v>54</v>
      </c>
      <c r="C400" t="s">
        <v>503</v>
      </c>
      <c r="D400">
        <v>9219637</v>
      </c>
      <c r="E400">
        <v>9298515</v>
      </c>
      <c r="F400">
        <v>9378126</v>
      </c>
      <c r="G400">
        <v>9449213</v>
      </c>
      <c r="H400">
        <v>9519374</v>
      </c>
      <c r="I400">
        <v>9600379</v>
      </c>
      <c r="J400">
        <v>9696110</v>
      </c>
      <c r="K400">
        <v>9799186</v>
      </c>
      <c r="L400">
        <v>9923085</v>
      </c>
      <c r="M400">
        <v>10057698</v>
      </c>
      <c r="N400">
        <v>10175214</v>
      </c>
    </row>
    <row r="401" spans="1:14" hidden="1" x14ac:dyDescent="0.15">
      <c r="A401">
        <v>212</v>
      </c>
      <c r="B401" t="s">
        <v>142</v>
      </c>
      <c r="C401" t="s">
        <v>503</v>
      </c>
      <c r="D401">
        <v>7647675</v>
      </c>
      <c r="E401">
        <v>7743831</v>
      </c>
      <c r="F401">
        <v>7824909</v>
      </c>
      <c r="G401">
        <v>7912398</v>
      </c>
      <c r="H401">
        <v>7996861</v>
      </c>
      <c r="I401">
        <v>8089346</v>
      </c>
      <c r="J401">
        <v>8188649</v>
      </c>
      <c r="K401">
        <v>8282396</v>
      </c>
      <c r="L401">
        <v>8373338</v>
      </c>
      <c r="M401">
        <v>8451840</v>
      </c>
      <c r="N401">
        <v>8514329</v>
      </c>
    </row>
    <row r="402" spans="1:14" hidden="1" x14ac:dyDescent="0.15">
      <c r="A402">
        <v>176</v>
      </c>
      <c r="B402" t="s">
        <v>420</v>
      </c>
      <c r="C402" t="s">
        <v>503</v>
      </c>
      <c r="D402">
        <v>66530984</v>
      </c>
      <c r="E402">
        <v>66866839</v>
      </c>
      <c r="F402">
        <v>67195028</v>
      </c>
      <c r="G402">
        <v>67518382</v>
      </c>
      <c r="H402">
        <v>67835957</v>
      </c>
      <c r="I402">
        <v>68144501</v>
      </c>
      <c r="J402">
        <v>68438730</v>
      </c>
      <c r="K402">
        <v>68714511</v>
      </c>
      <c r="L402">
        <v>68971331</v>
      </c>
      <c r="M402">
        <v>69209858</v>
      </c>
      <c r="N402">
        <v>69428524</v>
      </c>
    </row>
    <row r="403" spans="1:14" hidden="1" x14ac:dyDescent="0.15">
      <c r="A403">
        <v>222</v>
      </c>
      <c r="B403" t="s">
        <v>499</v>
      </c>
      <c r="C403" t="s">
        <v>503</v>
      </c>
      <c r="D403">
        <v>1314443</v>
      </c>
      <c r="E403">
        <v>1320930</v>
      </c>
      <c r="F403">
        <v>1328147</v>
      </c>
      <c r="G403">
        <v>1336178</v>
      </c>
      <c r="H403">
        <v>1344817</v>
      </c>
      <c r="I403">
        <v>1353700</v>
      </c>
      <c r="J403">
        <v>1362342</v>
      </c>
      <c r="K403">
        <v>1370328</v>
      </c>
      <c r="L403">
        <v>1377564</v>
      </c>
      <c r="M403">
        <v>1384072</v>
      </c>
      <c r="N403">
        <v>1389858</v>
      </c>
    </row>
    <row r="404" spans="1:14" hidden="1" x14ac:dyDescent="0.15">
      <c r="A404">
        <v>223</v>
      </c>
      <c r="B404" t="s">
        <v>156</v>
      </c>
      <c r="C404" t="s">
        <v>503</v>
      </c>
      <c r="D404">
        <v>10414433</v>
      </c>
      <c r="E404">
        <v>10525694</v>
      </c>
      <c r="F404">
        <v>10635244</v>
      </c>
      <c r="G404">
        <v>10741880</v>
      </c>
      <c r="H404">
        <v>10847002</v>
      </c>
      <c r="I404">
        <v>10952951</v>
      </c>
      <c r="J404">
        <v>11063201</v>
      </c>
      <c r="K404">
        <v>11179949</v>
      </c>
      <c r="L404">
        <v>11303946</v>
      </c>
      <c r="M404">
        <v>11433443</v>
      </c>
      <c r="N404">
        <v>11565204</v>
      </c>
    </row>
    <row r="405" spans="1:14" hidden="1" x14ac:dyDescent="0.15">
      <c r="A405">
        <v>213</v>
      </c>
      <c r="B405" t="s">
        <v>272</v>
      </c>
      <c r="C405" t="s">
        <v>503</v>
      </c>
      <c r="D405">
        <v>70418604</v>
      </c>
      <c r="E405">
        <v>71321399</v>
      </c>
      <c r="F405">
        <v>72326988</v>
      </c>
      <c r="G405">
        <v>73443863</v>
      </c>
      <c r="H405">
        <v>74653016</v>
      </c>
      <c r="I405">
        <v>75928564</v>
      </c>
      <c r="J405">
        <v>77231907</v>
      </c>
      <c r="K405">
        <v>78529409</v>
      </c>
      <c r="L405">
        <v>79821724</v>
      </c>
      <c r="M405">
        <v>81101892</v>
      </c>
      <c r="N405">
        <v>82319724</v>
      </c>
    </row>
    <row r="406" spans="1:14" hidden="1" x14ac:dyDescent="0.15">
      <c r="A406">
        <v>227</v>
      </c>
      <c r="B406" t="s">
        <v>396</v>
      </c>
      <c r="C406" t="s">
        <v>503</v>
      </c>
      <c r="D406">
        <v>4935767</v>
      </c>
      <c r="E406">
        <v>5007954</v>
      </c>
      <c r="F406">
        <v>5087213</v>
      </c>
      <c r="G406">
        <v>5174085</v>
      </c>
      <c r="H406">
        <v>5267900</v>
      </c>
      <c r="I406">
        <v>5366375</v>
      </c>
      <c r="J406">
        <v>5466328</v>
      </c>
      <c r="K406">
        <v>5565287</v>
      </c>
      <c r="L406">
        <v>5662372</v>
      </c>
      <c r="M406">
        <v>5757669</v>
      </c>
      <c r="N406">
        <v>5850908</v>
      </c>
    </row>
    <row r="407" spans="1:14" hidden="1" x14ac:dyDescent="0.15">
      <c r="A407">
        <v>225</v>
      </c>
      <c r="B407" t="s">
        <v>31</v>
      </c>
      <c r="C407" t="s">
        <v>503</v>
      </c>
      <c r="D407">
        <v>7089487</v>
      </c>
      <c r="E407">
        <v>7917372</v>
      </c>
      <c r="F407">
        <v>8549988</v>
      </c>
      <c r="G407">
        <v>8946777</v>
      </c>
      <c r="H407">
        <v>9141596</v>
      </c>
      <c r="I407">
        <v>9197910</v>
      </c>
      <c r="J407">
        <v>9214175</v>
      </c>
      <c r="K407">
        <v>9262900</v>
      </c>
      <c r="L407">
        <v>9360980</v>
      </c>
      <c r="M407">
        <v>9487203</v>
      </c>
      <c r="N407">
        <v>9630959</v>
      </c>
    </row>
    <row r="408" spans="1:14" hidden="1" x14ac:dyDescent="0.15">
      <c r="A408">
        <v>229</v>
      </c>
      <c r="B408" t="s">
        <v>504</v>
      </c>
      <c r="C408" t="s">
        <v>503</v>
      </c>
      <c r="D408">
        <v>61806995</v>
      </c>
      <c r="E408">
        <v>62276270</v>
      </c>
      <c r="F408">
        <v>62766365</v>
      </c>
      <c r="G408">
        <v>63258810</v>
      </c>
      <c r="H408">
        <v>63700215</v>
      </c>
      <c r="I408">
        <v>64128273</v>
      </c>
      <c r="J408">
        <v>64602298</v>
      </c>
      <c r="K408">
        <v>65116219</v>
      </c>
      <c r="L408">
        <v>65611593</v>
      </c>
      <c r="M408">
        <v>66058859</v>
      </c>
      <c r="N408">
        <v>66460344</v>
      </c>
    </row>
    <row r="409" spans="1:14" hidden="1" x14ac:dyDescent="0.15">
      <c r="A409">
        <v>231</v>
      </c>
      <c r="B409" t="s">
        <v>298</v>
      </c>
      <c r="C409" t="s">
        <v>503</v>
      </c>
      <c r="D409">
        <v>304093966</v>
      </c>
      <c r="E409">
        <v>306771529</v>
      </c>
      <c r="F409">
        <v>309321666</v>
      </c>
      <c r="G409">
        <v>311556874</v>
      </c>
      <c r="H409">
        <v>313830990</v>
      </c>
      <c r="I409">
        <v>315993715</v>
      </c>
      <c r="J409">
        <v>318301008</v>
      </c>
      <c r="K409">
        <v>320635163</v>
      </c>
      <c r="L409">
        <v>322941311</v>
      </c>
      <c r="M409">
        <v>324985539</v>
      </c>
      <c r="N409">
        <v>326687501</v>
      </c>
    </row>
    <row r="410" spans="1:14" hidden="1" x14ac:dyDescent="0.15">
      <c r="A410">
        <v>234</v>
      </c>
      <c r="B410" t="s">
        <v>123</v>
      </c>
      <c r="C410" t="s">
        <v>503</v>
      </c>
      <c r="D410">
        <v>2621990354</v>
      </c>
      <c r="E410">
        <v>2642571330</v>
      </c>
      <c r="F410">
        <v>2663127523</v>
      </c>
      <c r="G410">
        <v>2684416240</v>
      </c>
      <c r="H410">
        <v>2706457074</v>
      </c>
      <c r="I410">
        <v>2728918153</v>
      </c>
      <c r="J410">
        <v>2751473956</v>
      </c>
      <c r="K410">
        <v>2773653730</v>
      </c>
      <c r="L410">
        <v>2795835267</v>
      </c>
      <c r="M410">
        <v>2817780046</v>
      </c>
      <c r="N410">
        <v>2837704208.5</v>
      </c>
    </row>
    <row r="411" spans="1:14" hidden="1" x14ac:dyDescent="0.15">
      <c r="A411">
        <v>235</v>
      </c>
      <c r="B411" t="s">
        <v>402</v>
      </c>
      <c r="C411" t="s">
        <v>503</v>
      </c>
      <c r="D411">
        <v>3340221</v>
      </c>
      <c r="E411">
        <v>3349676</v>
      </c>
      <c r="F411">
        <v>3359275</v>
      </c>
      <c r="G411">
        <v>3368934</v>
      </c>
      <c r="H411">
        <v>3378974</v>
      </c>
      <c r="I411">
        <v>3389439</v>
      </c>
      <c r="J411">
        <v>3400434</v>
      </c>
      <c r="K411">
        <v>3412009</v>
      </c>
      <c r="L411">
        <v>3424132</v>
      </c>
      <c r="M411">
        <v>3436646</v>
      </c>
      <c r="N411">
        <v>3449299</v>
      </c>
    </row>
    <row r="412" spans="1:14" hidden="1" x14ac:dyDescent="0.15">
      <c r="A412">
        <v>155</v>
      </c>
      <c r="B412" t="s">
        <v>232</v>
      </c>
      <c r="C412" t="s">
        <v>503</v>
      </c>
      <c r="D412">
        <v>27302800</v>
      </c>
      <c r="E412">
        <v>27767400</v>
      </c>
      <c r="F412">
        <v>28562400</v>
      </c>
      <c r="G412">
        <v>29339400</v>
      </c>
      <c r="H412">
        <v>29774500</v>
      </c>
      <c r="I412">
        <v>30243200</v>
      </c>
      <c r="J412">
        <v>30757700</v>
      </c>
      <c r="K412">
        <v>31298900</v>
      </c>
      <c r="L412">
        <v>31847900</v>
      </c>
      <c r="M412">
        <v>32388600</v>
      </c>
      <c r="N412">
        <v>32956100</v>
      </c>
    </row>
    <row r="413" spans="1:14" hidden="1" x14ac:dyDescent="0.15">
      <c r="A413">
        <v>236</v>
      </c>
      <c r="B413" t="s">
        <v>476</v>
      </c>
      <c r="C413" t="s">
        <v>503</v>
      </c>
      <c r="D413">
        <v>224704</v>
      </c>
      <c r="E413">
        <v>230247</v>
      </c>
      <c r="F413">
        <v>236211</v>
      </c>
      <c r="G413">
        <v>242653</v>
      </c>
      <c r="H413">
        <v>249499</v>
      </c>
      <c r="I413">
        <v>256635</v>
      </c>
      <c r="J413">
        <v>263888</v>
      </c>
      <c r="K413">
        <v>271130</v>
      </c>
      <c r="L413">
        <v>278330</v>
      </c>
      <c r="M413">
        <v>285510</v>
      </c>
      <c r="N413">
        <v>292680</v>
      </c>
    </row>
    <row r="414" spans="1:14" hidden="1" x14ac:dyDescent="0.15">
      <c r="A414">
        <v>237</v>
      </c>
      <c r="B414" t="s">
        <v>60</v>
      </c>
      <c r="C414" t="s">
        <v>503</v>
      </c>
      <c r="D414">
        <v>27635832</v>
      </c>
      <c r="E414">
        <v>28031009</v>
      </c>
      <c r="F414">
        <v>28439940</v>
      </c>
      <c r="G414">
        <v>28888369</v>
      </c>
      <c r="H414">
        <v>29362449</v>
      </c>
      <c r="I414">
        <v>29783571</v>
      </c>
      <c r="J414">
        <v>30045134</v>
      </c>
      <c r="K414">
        <v>30081829</v>
      </c>
      <c r="L414">
        <v>29846179</v>
      </c>
      <c r="M414">
        <v>29390409</v>
      </c>
      <c r="N414">
        <v>28870195</v>
      </c>
    </row>
    <row r="415" spans="1:14" hidden="1" x14ac:dyDescent="0.15">
      <c r="A415">
        <v>249</v>
      </c>
      <c r="B415" t="s">
        <v>184</v>
      </c>
      <c r="C415" t="s">
        <v>503</v>
      </c>
      <c r="D415">
        <v>86243413</v>
      </c>
      <c r="E415">
        <v>87092252</v>
      </c>
      <c r="F415">
        <v>87967651</v>
      </c>
      <c r="G415">
        <v>88871561</v>
      </c>
      <c r="H415">
        <v>89802487</v>
      </c>
      <c r="I415">
        <v>90753472</v>
      </c>
      <c r="J415">
        <v>91714595</v>
      </c>
      <c r="K415">
        <v>92677076</v>
      </c>
      <c r="L415">
        <v>93638724</v>
      </c>
      <c r="M415">
        <v>94596642</v>
      </c>
      <c r="N415">
        <v>95540395</v>
      </c>
    </row>
    <row r="416" spans="1:14" x14ac:dyDescent="0.15">
      <c r="A416" t="s">
        <v>245</v>
      </c>
      <c r="B416" s="4" t="s">
        <v>245</v>
      </c>
      <c r="C416" s="4" t="s">
        <v>552</v>
      </c>
      <c r="D416" s="4">
        <v>4789478.9537439998</v>
      </c>
      <c r="E416" s="4">
        <v>5552409.348526</v>
      </c>
      <c r="F416" s="4">
        <v>5516159.7528109998</v>
      </c>
      <c r="G416" s="4">
        <v>5268068.5888489997</v>
      </c>
      <c r="H416" s="4">
        <v>5767865.6601799997</v>
      </c>
      <c r="I416" s="4">
        <v>5601495.775986</v>
      </c>
      <c r="J416" s="4">
        <v>5837351.3156679999</v>
      </c>
      <c r="K416" s="4">
        <v>5800750.0362780001</v>
      </c>
      <c r="L416" s="4">
        <v>6206136.5469239997</v>
      </c>
      <c r="M416" s="4">
        <v>5860399.2213390004</v>
      </c>
      <c r="N416" s="4">
        <v>5733494.6211449997</v>
      </c>
    </row>
    <row r="417" spans="1:14" x14ac:dyDescent="0.15">
      <c r="A417" t="s">
        <v>152</v>
      </c>
      <c r="B417" s="4" t="s">
        <v>152</v>
      </c>
      <c r="C417" s="4" t="s">
        <v>552</v>
      </c>
      <c r="D417" s="4">
        <v>1602497.328273</v>
      </c>
      <c r="E417" s="4">
        <v>1660763.870533</v>
      </c>
      <c r="F417" s="4">
        <v>1766319.0983579999</v>
      </c>
      <c r="G417" s="4">
        <v>1854027.0906440001</v>
      </c>
      <c r="H417" s="4">
        <v>1958063.842104</v>
      </c>
      <c r="I417" s="4">
        <v>1972022.9196629999</v>
      </c>
      <c r="J417" s="4">
        <v>1997221.0265019999</v>
      </c>
      <c r="K417" s="4">
        <v>2060225.9479179999</v>
      </c>
      <c r="L417" s="4">
        <v>2122219.772593</v>
      </c>
      <c r="M417" s="4">
        <v>2141519.6901790001</v>
      </c>
      <c r="N417" s="4">
        <v>2183146.369225</v>
      </c>
    </row>
    <row r="418" spans="1:14" x14ac:dyDescent="0.15">
      <c r="A418" t="s">
        <v>519</v>
      </c>
      <c r="B418" s="4" t="s">
        <v>519</v>
      </c>
      <c r="C418" s="4" t="s">
        <v>552</v>
      </c>
      <c r="D418" s="4">
        <v>11260944.446952</v>
      </c>
      <c r="E418" s="4">
        <v>13515662.747194</v>
      </c>
      <c r="F418" s="4">
        <v>14705214.008191001</v>
      </c>
      <c r="G418" s="4">
        <v>16307535.789526001</v>
      </c>
      <c r="H418" s="4">
        <v>16956637.135531001</v>
      </c>
      <c r="I418" s="4">
        <v>18644896.769187</v>
      </c>
      <c r="J418" s="4">
        <v>18118622.998674002</v>
      </c>
      <c r="K418" s="4">
        <v>17502906.034065999</v>
      </c>
      <c r="L418" s="4">
        <v>14385293.584000001</v>
      </c>
      <c r="M418" s="4">
        <v>14494323.991575999</v>
      </c>
      <c r="N418" s="4">
        <v>15015239.53579</v>
      </c>
    </row>
    <row r="419" spans="1:14" x14ac:dyDescent="0.15">
      <c r="A419" t="s">
        <v>239</v>
      </c>
      <c r="B419" s="4" t="s">
        <v>239</v>
      </c>
      <c r="C419" s="4" t="s">
        <v>552</v>
      </c>
      <c r="D419" s="4">
        <v>3882101.1950150002</v>
      </c>
      <c r="E419" s="4">
        <v>4859099.663462</v>
      </c>
      <c r="F419" s="4">
        <v>5132581.7893439997</v>
      </c>
      <c r="G419" s="4">
        <v>5596054.0179730002</v>
      </c>
      <c r="H419" s="4">
        <v>4618658.2337130001</v>
      </c>
      <c r="I419" s="4">
        <v>6276419.1859480003</v>
      </c>
      <c r="J419" s="4">
        <v>5477707.7905270001</v>
      </c>
      <c r="K419" s="4">
        <v>5642943.2779259998</v>
      </c>
      <c r="L419" s="4">
        <v>5814506.5212909998</v>
      </c>
      <c r="M419" s="4">
        <v>5853278.6316520004</v>
      </c>
      <c r="N419" s="4">
        <v>5596365.1584700001</v>
      </c>
    </row>
    <row r="420" spans="1:14" x14ac:dyDescent="0.15">
      <c r="A420" t="s">
        <v>234</v>
      </c>
      <c r="B420" s="4" t="s">
        <v>234</v>
      </c>
      <c r="C420" s="4" t="s">
        <v>552</v>
      </c>
      <c r="D420" s="4">
        <v>62590389.155794002</v>
      </c>
      <c r="E420" s="4">
        <v>52384808.696172997</v>
      </c>
      <c r="F420" s="4">
        <v>60627770.251846001</v>
      </c>
      <c r="G420" s="4">
        <v>63913578.546111003</v>
      </c>
      <c r="H420" s="4">
        <v>59238741.532989003</v>
      </c>
      <c r="I420" s="4">
        <v>64327758.379809</v>
      </c>
      <c r="J420" s="4">
        <v>65390704.750395998</v>
      </c>
      <c r="K420" s="4">
        <v>71285719.492678002</v>
      </c>
      <c r="L420" s="4">
        <v>68705569.846013993</v>
      </c>
      <c r="M420" s="4">
        <v>72117840.944747999</v>
      </c>
      <c r="N420" s="4">
        <v>66460009.157283999</v>
      </c>
    </row>
    <row r="421" spans="1:14" x14ac:dyDescent="0.15">
      <c r="A421" t="s">
        <v>67</v>
      </c>
      <c r="B421" s="4" t="s">
        <v>67</v>
      </c>
      <c r="C421" s="4" t="s">
        <v>552</v>
      </c>
      <c r="D421" s="4">
        <v>1596812.048437</v>
      </c>
      <c r="E421" s="4">
        <v>1595614.642088</v>
      </c>
      <c r="F421" s="4">
        <v>1382102.2469190001</v>
      </c>
      <c r="G421" s="4">
        <v>1538401.7010649999</v>
      </c>
      <c r="H421" s="4">
        <v>1669642.1591469999</v>
      </c>
      <c r="I421" s="4">
        <v>1750780.6775410001</v>
      </c>
      <c r="J421" s="4">
        <v>1842395.5611060001</v>
      </c>
      <c r="K421" s="4">
        <v>1995390.1381359999</v>
      </c>
      <c r="L421" s="4">
        <v>1785324.8170739999</v>
      </c>
      <c r="M421" s="4">
        <v>1765237.426068</v>
      </c>
      <c r="N421" s="4">
        <v>1552205.933219</v>
      </c>
    </row>
    <row r="422" spans="1:14" x14ac:dyDescent="0.15">
      <c r="A422" t="s">
        <v>324</v>
      </c>
      <c r="B422" s="4" t="s">
        <v>324</v>
      </c>
      <c r="C422" s="4" t="s">
        <v>552</v>
      </c>
      <c r="D422" s="4">
        <v>33292399.368179001</v>
      </c>
      <c r="E422" s="4">
        <v>35391947.081354</v>
      </c>
      <c r="F422" s="4">
        <v>35635241.794996001</v>
      </c>
      <c r="G422" s="4">
        <v>38345041.376621</v>
      </c>
      <c r="H422" s="4">
        <v>40969015.380379997</v>
      </c>
      <c r="I422" s="4">
        <v>40819210.771116003</v>
      </c>
      <c r="J422" s="4">
        <v>42010830.583718002</v>
      </c>
      <c r="K422" s="4">
        <v>41092581.252729997</v>
      </c>
      <c r="L422" s="4">
        <v>39927028.726002</v>
      </c>
      <c r="M422" s="4">
        <v>44235449.333062999</v>
      </c>
      <c r="N422" s="4">
        <v>40328673.477797002</v>
      </c>
    </row>
    <row r="423" spans="1:14" x14ac:dyDescent="0.15">
      <c r="A423" t="s">
        <v>46</v>
      </c>
      <c r="B423" s="4" t="s">
        <v>46</v>
      </c>
      <c r="C423" s="4" t="s">
        <v>552</v>
      </c>
      <c r="D423" s="4">
        <v>6477449.3095300002</v>
      </c>
      <c r="E423" s="4">
        <v>6372612.2250910001</v>
      </c>
      <c r="F423" s="4">
        <v>5964676.6742089996</v>
      </c>
      <c r="G423" s="4">
        <v>6443927.3885549996</v>
      </c>
      <c r="H423" s="4">
        <v>6004102.5042310003</v>
      </c>
      <c r="I423" s="4">
        <v>6021106.0981780002</v>
      </c>
      <c r="J423" s="4">
        <v>6384827.6683149999</v>
      </c>
      <c r="K423" s="4">
        <v>6092584.3776770001</v>
      </c>
      <c r="L423" s="4">
        <v>6295225.3227329999</v>
      </c>
      <c r="M423" s="4">
        <v>6171897.3239350002</v>
      </c>
      <c r="N423" s="4">
        <v>6373609.5493360003</v>
      </c>
    </row>
    <row r="424" spans="1:14" x14ac:dyDescent="0.15">
      <c r="A424" t="s">
        <v>405</v>
      </c>
      <c r="B424" s="4" t="s">
        <v>405</v>
      </c>
      <c r="C424" s="4" t="s">
        <v>552</v>
      </c>
      <c r="D424" s="4">
        <v>3580985.3516879999</v>
      </c>
      <c r="E424" s="4">
        <v>3811325.029381</v>
      </c>
      <c r="F424" s="4">
        <v>3730298.703123</v>
      </c>
      <c r="G424" s="4">
        <v>3952761.9726749999</v>
      </c>
      <c r="H424" s="4">
        <v>4124333.5170829999</v>
      </c>
      <c r="I424" s="4">
        <v>4244865.5095370002</v>
      </c>
      <c r="J424" s="4">
        <v>4090165.0298270001</v>
      </c>
      <c r="K424" s="4">
        <v>4351616.0849550003</v>
      </c>
      <c r="L424" s="4">
        <v>4488999.9900129996</v>
      </c>
      <c r="M424" s="4">
        <v>4700907.8153170003</v>
      </c>
      <c r="N424" s="4">
        <v>4942886.5486369999</v>
      </c>
    </row>
    <row r="425" spans="1:14" x14ac:dyDescent="0.15">
      <c r="A425" t="s">
        <v>425</v>
      </c>
      <c r="B425" s="4" t="s">
        <v>425</v>
      </c>
      <c r="C425" s="4" t="s">
        <v>552</v>
      </c>
      <c r="D425" s="4">
        <v>61789.932403999999</v>
      </c>
      <c r="E425" s="4">
        <v>64872.933252000003</v>
      </c>
      <c r="F425" s="4">
        <v>59876.148574999999</v>
      </c>
      <c r="G425" s="4">
        <v>61078.524450999997</v>
      </c>
      <c r="H425" s="4">
        <v>60118.789746000002</v>
      </c>
      <c r="I425" s="4">
        <v>54983.434635999998</v>
      </c>
      <c r="J425" s="4">
        <v>55594.318031000003</v>
      </c>
      <c r="K425" s="4">
        <v>57641.813611999998</v>
      </c>
      <c r="L425" s="4">
        <v>55287.004455000002</v>
      </c>
      <c r="M425" s="4">
        <v>57553.297493999999</v>
      </c>
      <c r="N425" s="4">
        <v>60561.774020999997</v>
      </c>
    </row>
    <row r="426" spans="1:14" x14ac:dyDescent="0.15">
      <c r="A426" t="s">
        <v>449</v>
      </c>
      <c r="B426" s="4" t="s">
        <v>449</v>
      </c>
      <c r="C426" s="4" t="s">
        <v>552</v>
      </c>
      <c r="D426" s="4">
        <v>11071419.357399</v>
      </c>
      <c r="E426" s="4">
        <v>11055875.073534001</v>
      </c>
      <c r="F426" s="4">
        <v>10938149.757277999</v>
      </c>
      <c r="G426" s="4">
        <v>10673267.553567</v>
      </c>
      <c r="H426" s="4">
        <v>11373152.89543</v>
      </c>
      <c r="I426" s="4">
        <v>10802309.836123999</v>
      </c>
      <c r="J426" s="4">
        <v>11367441.347577</v>
      </c>
      <c r="K426" s="4">
        <v>11222230.268978</v>
      </c>
      <c r="L426" s="4">
        <v>11108360.293918001</v>
      </c>
      <c r="M426" s="4">
        <v>11558425.719695</v>
      </c>
      <c r="N426" s="4">
        <v>11075549.937744001</v>
      </c>
    </row>
    <row r="427" spans="1:14" x14ac:dyDescent="0.15">
      <c r="A427" t="s">
        <v>482</v>
      </c>
      <c r="B427" s="4" t="s">
        <v>482</v>
      </c>
      <c r="C427" s="4" t="s">
        <v>552</v>
      </c>
      <c r="D427" s="4">
        <v>8206385.8502219999</v>
      </c>
      <c r="E427" s="4">
        <v>8435831.8301960006</v>
      </c>
      <c r="F427" s="4">
        <v>8813527.3491200004</v>
      </c>
      <c r="G427" s="4">
        <v>8855302.404042</v>
      </c>
      <c r="H427" s="4">
        <v>8408896.9444430005</v>
      </c>
      <c r="I427" s="4">
        <v>8817997.2699059993</v>
      </c>
      <c r="J427" s="4">
        <v>9370135.3581969999</v>
      </c>
      <c r="K427" s="4">
        <v>9386493.7670559995</v>
      </c>
      <c r="L427" s="4">
        <v>8994589.7023200002</v>
      </c>
      <c r="M427" s="4">
        <v>9424028.4158880003</v>
      </c>
      <c r="N427" s="4">
        <v>9065789.7729839999</v>
      </c>
    </row>
    <row r="428" spans="1:14" x14ac:dyDescent="0.15">
      <c r="A428" t="s">
        <v>237</v>
      </c>
      <c r="B428" s="4" t="s">
        <v>237</v>
      </c>
      <c r="C428" s="4" t="s">
        <v>552</v>
      </c>
      <c r="D428" s="4">
        <v>239860.46432900001</v>
      </c>
      <c r="E428" s="4">
        <v>240630.98203700001</v>
      </c>
      <c r="F428" s="4">
        <v>241062.926354</v>
      </c>
      <c r="G428" s="4">
        <v>221090.07321500001</v>
      </c>
      <c r="H428" s="4">
        <v>263944.90048800001</v>
      </c>
      <c r="I428" s="4">
        <v>247766.24903199999</v>
      </c>
      <c r="J428" s="4">
        <v>254242.11470400001</v>
      </c>
      <c r="K428" s="4">
        <v>253641.280123</v>
      </c>
      <c r="L428" s="4">
        <v>243047.261788</v>
      </c>
      <c r="M428" s="4">
        <v>264087.14829799999</v>
      </c>
      <c r="N428" s="4">
        <v>250367.36309500001</v>
      </c>
    </row>
    <row r="429" spans="1:14" x14ac:dyDescent="0.15">
      <c r="A429" t="s">
        <v>475</v>
      </c>
      <c r="B429" s="4" t="s">
        <v>475</v>
      </c>
      <c r="C429" s="4" t="s">
        <v>552</v>
      </c>
      <c r="D429" s="4">
        <v>2580214.1145910001</v>
      </c>
      <c r="E429" s="4">
        <v>2634776.3373580002</v>
      </c>
      <c r="F429" s="4">
        <v>2713813.6298329998</v>
      </c>
      <c r="G429" s="4">
        <v>2961410.3713270002</v>
      </c>
      <c r="H429" s="4">
        <v>3158620.1428999999</v>
      </c>
      <c r="I429" s="4">
        <v>3448400.0917230002</v>
      </c>
      <c r="J429" s="4">
        <v>3638669.49694</v>
      </c>
      <c r="K429" s="4">
        <v>3359529.5229429998</v>
      </c>
      <c r="L429" s="4">
        <v>3610799.6116510001</v>
      </c>
      <c r="M429" s="4">
        <v>3794877.7073960002</v>
      </c>
      <c r="N429" s="4">
        <v>3931387.7107480001</v>
      </c>
    </row>
    <row r="430" spans="1:14" x14ac:dyDescent="0.15">
      <c r="A430" t="s">
        <v>41</v>
      </c>
      <c r="B430" s="4" t="s">
        <v>553</v>
      </c>
      <c r="C430" s="4" t="s">
        <v>552</v>
      </c>
      <c r="D430" s="4">
        <v>4855696.7468130002</v>
      </c>
      <c r="E430" s="4">
        <v>5116286.6303770002</v>
      </c>
      <c r="F430" s="4">
        <v>5066403.2811589995</v>
      </c>
      <c r="G430" s="4">
        <v>5156417.0367029998</v>
      </c>
      <c r="H430" s="4">
        <v>5621999.4710459998</v>
      </c>
      <c r="I430" s="4">
        <v>5835821.3914670004</v>
      </c>
      <c r="J430" s="4">
        <v>6016347.7499280004</v>
      </c>
      <c r="K430" s="4">
        <v>6621694.0916050002</v>
      </c>
      <c r="L430" s="4">
        <v>6565771.4289589999</v>
      </c>
      <c r="M430" s="4">
        <v>6529693.5414800001</v>
      </c>
      <c r="N430" s="4">
        <v>7008087.5249450002</v>
      </c>
    </row>
    <row r="431" spans="1:14" x14ac:dyDescent="0.15">
      <c r="A431" t="s">
        <v>292</v>
      </c>
      <c r="B431" s="4" t="s">
        <v>292</v>
      </c>
      <c r="C431" s="4" t="s">
        <v>552</v>
      </c>
      <c r="D431" s="4">
        <v>1449075.7207200001</v>
      </c>
      <c r="E431" s="4">
        <v>1505215.7701069999</v>
      </c>
      <c r="F431" s="4">
        <v>1404350.9464749999</v>
      </c>
      <c r="G431" s="4">
        <v>1423426.936674</v>
      </c>
      <c r="H431" s="4">
        <v>1288504.9627779999</v>
      </c>
      <c r="I431" s="4">
        <v>1472887.142026</v>
      </c>
      <c r="J431" s="4">
        <v>1248020.6327839999</v>
      </c>
      <c r="K431" s="4">
        <v>1391685.658572</v>
      </c>
      <c r="L431" s="4">
        <v>1573639.4781800001</v>
      </c>
      <c r="M431" s="4">
        <v>1330425.8659379999</v>
      </c>
      <c r="N431" s="4">
        <v>1616697.9070039999</v>
      </c>
    </row>
    <row r="432" spans="1:14" x14ac:dyDescent="0.15">
      <c r="A432" t="s">
        <v>36</v>
      </c>
      <c r="B432" s="4" t="s">
        <v>36</v>
      </c>
      <c r="C432" s="4" t="s">
        <v>552</v>
      </c>
      <c r="D432" s="4">
        <v>492488.95306099998</v>
      </c>
      <c r="E432" s="4">
        <v>519080.34192799998</v>
      </c>
      <c r="F432" s="4">
        <v>569727.99147300003</v>
      </c>
      <c r="G432" s="4">
        <v>588169.74519799999</v>
      </c>
      <c r="H432" s="4">
        <v>578685.00455399998</v>
      </c>
      <c r="I432" s="4">
        <v>526131.14679100004</v>
      </c>
      <c r="J432" s="4">
        <v>461078.58150500001</v>
      </c>
      <c r="K432" s="4">
        <v>476929.94140800001</v>
      </c>
      <c r="L432" s="4">
        <v>437917.70070500002</v>
      </c>
      <c r="M432" s="4">
        <v>419985.67521199997</v>
      </c>
      <c r="N432" s="4">
        <v>445696.03771900001</v>
      </c>
    </row>
    <row r="433" spans="1:14" x14ac:dyDescent="0.15">
      <c r="A433" t="s">
        <v>451</v>
      </c>
      <c r="B433" s="4" t="s">
        <v>451</v>
      </c>
      <c r="C433" s="4" t="s">
        <v>552</v>
      </c>
      <c r="D433" s="4">
        <v>191008649.96443599</v>
      </c>
      <c r="E433" s="4">
        <v>187965988.36608601</v>
      </c>
      <c r="F433" s="4">
        <v>198542923.11286101</v>
      </c>
      <c r="G433" s="4">
        <v>207715832.45355201</v>
      </c>
      <c r="H433" s="4">
        <v>205323356.409394</v>
      </c>
      <c r="I433" s="4">
        <v>217734464.159403</v>
      </c>
      <c r="J433" s="4">
        <v>221335439.47897401</v>
      </c>
      <c r="K433" s="4">
        <v>227073080.023173</v>
      </c>
      <c r="L433" s="4">
        <v>221168925.35088399</v>
      </c>
      <c r="M433" s="4">
        <v>237921768.33680701</v>
      </c>
      <c r="N433" s="4">
        <v>240955777.26721901</v>
      </c>
    </row>
    <row r="434" spans="1:14" x14ac:dyDescent="0.15">
      <c r="A434" t="s">
        <v>321</v>
      </c>
      <c r="B434" s="4" t="s">
        <v>321</v>
      </c>
      <c r="C434" s="4" t="s">
        <v>552</v>
      </c>
      <c r="D434" s="4">
        <v>54260.064094000001</v>
      </c>
      <c r="E434" s="4">
        <v>54584.099587999997</v>
      </c>
      <c r="F434" s="4">
        <v>57162.025431000002</v>
      </c>
      <c r="G434" s="4">
        <v>61411.971481</v>
      </c>
      <c r="H434" s="4">
        <v>62550.631248999998</v>
      </c>
      <c r="I434" s="4">
        <v>67570.714328000002</v>
      </c>
      <c r="J434" s="4">
        <v>63354.377604000001</v>
      </c>
      <c r="K434" s="4">
        <v>62121.676473</v>
      </c>
      <c r="L434" s="4">
        <v>64482.576928000002</v>
      </c>
      <c r="M434" s="4">
        <v>63047.036551999998</v>
      </c>
      <c r="N434" s="4">
        <v>63331.245701</v>
      </c>
    </row>
    <row r="435" spans="1:14" x14ac:dyDescent="0.15">
      <c r="A435" t="s">
        <v>461</v>
      </c>
      <c r="B435" s="4" t="s">
        <v>461</v>
      </c>
      <c r="C435" s="4" t="s">
        <v>552</v>
      </c>
      <c r="D435" s="4">
        <v>4883170.9304339997</v>
      </c>
      <c r="E435" s="4">
        <v>4586515.3528389996</v>
      </c>
      <c r="F435" s="4">
        <v>5030495.9541739998</v>
      </c>
      <c r="G435" s="4">
        <v>5034606.8197670002</v>
      </c>
      <c r="H435" s="4">
        <v>4621481.5366049996</v>
      </c>
      <c r="I435" s="4">
        <v>5588473.3500300003</v>
      </c>
      <c r="J435" s="4">
        <v>5465027.7574829999</v>
      </c>
      <c r="K435" s="4">
        <v>5313617.6328140004</v>
      </c>
      <c r="L435" s="4">
        <v>5530797.5673770001</v>
      </c>
      <c r="M435" s="4">
        <v>5655621.1359679997</v>
      </c>
      <c r="N435" s="4">
        <v>5608603.4185260003</v>
      </c>
    </row>
    <row r="436" spans="1:14" x14ac:dyDescent="0.15">
      <c r="A436" t="s">
        <v>89</v>
      </c>
      <c r="B436" s="4" t="s">
        <v>89</v>
      </c>
      <c r="C436" s="4" t="s">
        <v>552</v>
      </c>
      <c r="D436" s="4">
        <v>3577587.1837769998</v>
      </c>
      <c r="E436" s="4">
        <v>3227602.6380309998</v>
      </c>
      <c r="F436" s="4">
        <v>3638945.9151329999</v>
      </c>
      <c r="G436" s="4">
        <v>3299510.3099969998</v>
      </c>
      <c r="H436" s="4">
        <v>3828224.0982030001</v>
      </c>
      <c r="I436" s="4">
        <v>4120824.472079</v>
      </c>
      <c r="J436" s="4">
        <v>4059002.44478</v>
      </c>
      <c r="K436" s="4">
        <v>3886970.9508969998</v>
      </c>
      <c r="L436" s="4">
        <v>3906042.8317069998</v>
      </c>
      <c r="M436" s="4">
        <v>3825813.7934329999</v>
      </c>
      <c r="N436" s="4">
        <v>4164179.6496950001</v>
      </c>
    </row>
    <row r="437" spans="1:14" x14ac:dyDescent="0.15">
      <c r="A437" t="s">
        <v>371</v>
      </c>
      <c r="B437" s="4" t="s">
        <v>371</v>
      </c>
      <c r="C437" s="4" t="s">
        <v>552</v>
      </c>
      <c r="D437" s="4">
        <v>66010.780702000004</v>
      </c>
      <c r="E437" s="4">
        <v>68683.757742000002</v>
      </c>
      <c r="F437" s="4">
        <v>67349.037750999996</v>
      </c>
      <c r="G437" s="4">
        <v>58069.722801999997</v>
      </c>
      <c r="H437" s="4">
        <v>60161.490616000003</v>
      </c>
      <c r="I437" s="4">
        <v>62798.791368999999</v>
      </c>
      <c r="J437" s="4">
        <v>57704.592677000001</v>
      </c>
      <c r="K437" s="4">
        <v>59735.981204000003</v>
      </c>
      <c r="L437" s="4">
        <v>58751.199256</v>
      </c>
      <c r="M437" s="4">
        <v>54898.235365</v>
      </c>
      <c r="N437" s="4">
        <v>48658.310955000001</v>
      </c>
    </row>
    <row r="438" spans="1:14" x14ac:dyDescent="0.15">
      <c r="A438" t="s">
        <v>508</v>
      </c>
      <c r="B438" s="4" t="s">
        <v>508</v>
      </c>
      <c r="C438" s="4" t="s">
        <v>552</v>
      </c>
      <c r="D438" s="4">
        <v>4642566.5202860003</v>
      </c>
      <c r="E438" s="4">
        <v>4866448.8498579999</v>
      </c>
      <c r="F438" s="4">
        <v>5234982.8448280003</v>
      </c>
      <c r="G438" s="4">
        <v>5964274.0577229997</v>
      </c>
      <c r="H438" s="4">
        <v>6167844.7900289996</v>
      </c>
      <c r="I438" s="4">
        <v>6214954.673618</v>
      </c>
      <c r="J438" s="4">
        <v>6151215.7438780004</v>
      </c>
      <c r="K438" s="4">
        <v>6119160.987919</v>
      </c>
      <c r="L438" s="4">
        <v>6424969.9287090003</v>
      </c>
      <c r="M438" s="4">
        <v>6591007.2173840003</v>
      </c>
      <c r="N438" s="4">
        <v>6609564.0380570004</v>
      </c>
    </row>
    <row r="439" spans="1:14" x14ac:dyDescent="0.15">
      <c r="A439" t="s">
        <v>551</v>
      </c>
      <c r="B439" s="4" t="s">
        <v>551</v>
      </c>
      <c r="C439" s="4" t="s">
        <v>552</v>
      </c>
      <c r="D439" s="4">
        <v>6590381.1888669999</v>
      </c>
      <c r="E439" s="4">
        <v>7038626.0411569998</v>
      </c>
      <c r="F439" s="4">
        <v>7603486.9836600004</v>
      </c>
      <c r="G439" s="4">
        <v>7770118.8198079998</v>
      </c>
      <c r="H439" s="4">
        <v>8201407.768832</v>
      </c>
      <c r="I439" s="4">
        <v>8459958.0664729998</v>
      </c>
      <c r="J439" s="4">
        <v>8634907.246266</v>
      </c>
      <c r="K439" s="4">
        <v>9105726.2444630004</v>
      </c>
      <c r="L439" s="4">
        <v>9415620.4142550007</v>
      </c>
      <c r="M439" s="4">
        <v>9254060.0100769997</v>
      </c>
      <c r="N439" s="4">
        <v>9345710.1467129998</v>
      </c>
    </row>
    <row r="440" spans="1:14" x14ac:dyDescent="0.15">
      <c r="A440" t="s">
        <v>149</v>
      </c>
      <c r="B440" s="4" t="s">
        <v>149</v>
      </c>
      <c r="C440" s="4" t="s">
        <v>552</v>
      </c>
      <c r="D440" s="4">
        <v>40873712.050705001</v>
      </c>
      <c r="E440" s="4">
        <v>39893651.248010002</v>
      </c>
      <c r="F440" s="4">
        <v>39697075.946791999</v>
      </c>
      <c r="G440" s="4">
        <v>40027494.264376998</v>
      </c>
      <c r="H440" s="4">
        <v>41206952.156456001</v>
      </c>
      <c r="I440" s="4">
        <v>47438872.183729999</v>
      </c>
      <c r="J440" s="4">
        <v>43663830.128801003</v>
      </c>
      <c r="K440" s="4">
        <v>45180633.647175997</v>
      </c>
      <c r="L440" s="4">
        <v>48811703.153044999</v>
      </c>
      <c r="M440" s="4">
        <v>49103793.867660999</v>
      </c>
      <c r="N440" s="4">
        <v>48676350.072190002</v>
      </c>
    </row>
    <row r="441" spans="1:14" x14ac:dyDescent="0.15">
      <c r="A441" t="s">
        <v>462</v>
      </c>
      <c r="B441" s="4" t="s">
        <v>462</v>
      </c>
      <c r="C441" s="4" t="s">
        <v>552</v>
      </c>
      <c r="D441" s="4">
        <v>3393784.0718800002</v>
      </c>
      <c r="E441" s="4">
        <v>3383896.2619980001</v>
      </c>
      <c r="F441" s="4">
        <v>4503504.2587850001</v>
      </c>
      <c r="G441" s="4">
        <v>3793962.7262820001</v>
      </c>
      <c r="H441" s="4">
        <v>5042659.7964819996</v>
      </c>
      <c r="I441" s="4">
        <v>4780732.3827360002</v>
      </c>
      <c r="J441" s="4">
        <v>4973944.2117720004</v>
      </c>
      <c r="K441" s="4">
        <v>5095048.539473</v>
      </c>
      <c r="L441" s="4">
        <v>5574098.3884979999</v>
      </c>
      <c r="M441" s="4">
        <v>5632101.4646089999</v>
      </c>
      <c r="N441" s="4">
        <v>5811953.7779069999</v>
      </c>
    </row>
    <row r="442" spans="1:14" x14ac:dyDescent="0.15">
      <c r="A442" t="s">
        <v>124</v>
      </c>
      <c r="B442" s="4" t="s">
        <v>124</v>
      </c>
      <c r="C442" s="4" t="s">
        <v>552</v>
      </c>
      <c r="D442" s="4">
        <v>10918526.877207</v>
      </c>
      <c r="E442" s="4">
        <v>10870676.950429</v>
      </c>
      <c r="F442" s="4">
        <v>11224947.472765001</v>
      </c>
      <c r="G442" s="4">
        <v>11901147.352211</v>
      </c>
      <c r="H442" s="4">
        <v>11717495.665370001</v>
      </c>
      <c r="I442" s="4">
        <v>11964310.062291</v>
      </c>
      <c r="J442" s="4">
        <v>11720117.627064001</v>
      </c>
      <c r="K442" s="4">
        <v>11956491.564386001</v>
      </c>
      <c r="L442" s="4">
        <v>11698339.465379</v>
      </c>
      <c r="M442" s="4">
        <v>11399968.713029001</v>
      </c>
      <c r="N442" s="4">
        <v>11975811.881224001</v>
      </c>
    </row>
    <row r="443" spans="1:14" x14ac:dyDescent="0.15">
      <c r="A443" t="s">
        <v>381</v>
      </c>
      <c r="B443" s="4" t="s">
        <v>381</v>
      </c>
      <c r="C443" s="4" t="s">
        <v>552</v>
      </c>
      <c r="D443" s="4">
        <v>725385476.33989704</v>
      </c>
      <c r="E443" s="4">
        <v>741109378.47915697</v>
      </c>
      <c r="F443" s="4">
        <v>760691912.34915805</v>
      </c>
      <c r="G443" s="4">
        <v>786124888.38367403</v>
      </c>
      <c r="H443" s="4">
        <v>812050026.36693895</v>
      </c>
      <c r="I443" s="4">
        <v>822668066.15250099</v>
      </c>
      <c r="J443" s="4">
        <v>834061506.71021199</v>
      </c>
      <c r="K443" s="4">
        <v>857082756.60978496</v>
      </c>
      <c r="L443" s="4">
        <v>860388036.52191401</v>
      </c>
      <c r="M443" s="4">
        <v>870834121.96172404</v>
      </c>
      <c r="N443" s="4">
        <v>875062940.23109305</v>
      </c>
    </row>
    <row r="444" spans="1:14" x14ac:dyDescent="0.15">
      <c r="A444" t="s">
        <v>421</v>
      </c>
      <c r="B444" s="4" t="s">
        <v>421</v>
      </c>
      <c r="C444" s="4" t="s">
        <v>552</v>
      </c>
      <c r="D444" s="4">
        <v>20480780.859466001</v>
      </c>
      <c r="E444" s="4">
        <v>19164925.259075999</v>
      </c>
      <c r="F444" s="4">
        <v>18765404.215854</v>
      </c>
      <c r="G444" s="4">
        <v>19176372.276524998</v>
      </c>
      <c r="H444" s="4">
        <v>20807700.742523</v>
      </c>
      <c r="I444" s="4">
        <v>21896365.962540001</v>
      </c>
      <c r="J444" s="4">
        <v>22283267.710627999</v>
      </c>
      <c r="K444" s="4">
        <v>23269352.016966999</v>
      </c>
      <c r="L444" s="4">
        <v>23641362.676860999</v>
      </c>
      <c r="M444" s="4">
        <v>24278874.696722999</v>
      </c>
      <c r="N444" s="4">
        <v>24202276.020084001</v>
      </c>
    </row>
    <row r="445" spans="1:14" x14ac:dyDescent="0.15">
      <c r="A445" t="s">
        <v>252</v>
      </c>
      <c r="B445" s="4" t="s">
        <v>252</v>
      </c>
      <c r="C445" s="4" t="s">
        <v>552</v>
      </c>
      <c r="D445" s="4">
        <v>3734909.5054910001</v>
      </c>
      <c r="E445" s="4">
        <v>3809437.1464829999</v>
      </c>
      <c r="F445" s="4">
        <v>3979152.992534</v>
      </c>
      <c r="G445" s="4">
        <v>4124215.2834820002</v>
      </c>
      <c r="H445" s="4">
        <v>4294911.4617750002</v>
      </c>
      <c r="I445" s="4">
        <v>4328962.0186470002</v>
      </c>
      <c r="J445" s="4">
        <v>4440229.9814250004</v>
      </c>
      <c r="K445" s="4">
        <v>4314012.7043070002</v>
      </c>
      <c r="L445" s="4">
        <v>4504289.0545509998</v>
      </c>
      <c r="M445" s="4">
        <v>4718596.8657809999</v>
      </c>
      <c r="N445" s="4">
        <v>4782617.3606209997</v>
      </c>
    </row>
    <row r="446" spans="1:14" x14ac:dyDescent="0.15">
      <c r="A446" t="s">
        <v>394</v>
      </c>
      <c r="B446" s="4" t="s">
        <v>394</v>
      </c>
      <c r="C446" s="4" t="s">
        <v>552</v>
      </c>
      <c r="D446" s="4">
        <v>2662784.344358</v>
      </c>
      <c r="E446" s="4">
        <v>2601194.3166530002</v>
      </c>
      <c r="F446" s="4">
        <v>2412342.3755430002</v>
      </c>
      <c r="G446" s="4">
        <v>2422403.8128499999</v>
      </c>
      <c r="H446" s="4">
        <v>2297637.364414</v>
      </c>
      <c r="I446" s="4">
        <v>2481433.3656230001</v>
      </c>
      <c r="J446" s="4">
        <v>2469577.5582269998</v>
      </c>
      <c r="K446" s="4">
        <v>2533852.612431</v>
      </c>
      <c r="L446" s="4">
        <v>2856276.0319360001</v>
      </c>
      <c r="M446" s="4">
        <v>2451611.39867</v>
      </c>
      <c r="N446" s="4">
        <v>2736856.5336839999</v>
      </c>
    </row>
    <row r="447" spans="1:14" x14ac:dyDescent="0.15">
      <c r="A447" t="s">
        <v>76</v>
      </c>
      <c r="B447" s="4" t="s">
        <v>76</v>
      </c>
      <c r="C447" s="4" t="s">
        <v>552</v>
      </c>
      <c r="D447" s="4">
        <v>4389630.6532810004</v>
      </c>
      <c r="E447" s="4">
        <v>4492333.8900030004</v>
      </c>
      <c r="F447" s="4">
        <v>4033888.4746460002</v>
      </c>
      <c r="G447" s="4">
        <v>4224725.7111999998</v>
      </c>
      <c r="H447" s="4">
        <v>4390614.47181</v>
      </c>
      <c r="I447" s="4">
        <v>4562637.5758739999</v>
      </c>
      <c r="J447" s="4">
        <v>4556056.7219510004</v>
      </c>
      <c r="K447" s="4">
        <v>4660696.2168070003</v>
      </c>
      <c r="L447" s="4">
        <v>4816043.6091710003</v>
      </c>
      <c r="M447" s="4">
        <v>4875468.9774200004</v>
      </c>
      <c r="N447" s="4">
        <v>4769536.3266970003</v>
      </c>
    </row>
    <row r="448" spans="1:14" x14ac:dyDescent="0.15">
      <c r="A448" t="s">
        <v>334</v>
      </c>
      <c r="B448" s="4" t="s">
        <v>334</v>
      </c>
      <c r="C448" s="4" t="s">
        <v>552</v>
      </c>
      <c r="D448" s="4">
        <v>521171.227755</v>
      </c>
      <c r="E448" s="4">
        <v>500589.54876999999</v>
      </c>
      <c r="F448" s="4">
        <v>498802.442087</v>
      </c>
      <c r="G448" s="4">
        <v>519841.22872499999</v>
      </c>
      <c r="H448" s="4">
        <v>490460.90178000001</v>
      </c>
      <c r="I448" s="4">
        <v>462766.367424</v>
      </c>
      <c r="J448" s="4">
        <v>455027.04557900003</v>
      </c>
      <c r="K448" s="4">
        <v>480030.412549</v>
      </c>
      <c r="L448" s="4">
        <v>461529.60973099997</v>
      </c>
      <c r="M448" s="4">
        <v>484446.38318</v>
      </c>
      <c r="N448" s="4">
        <v>483222.01247800002</v>
      </c>
    </row>
    <row r="449" spans="1:14" x14ac:dyDescent="0.15">
      <c r="A449" t="s">
        <v>230</v>
      </c>
      <c r="B449" s="4" t="s">
        <v>230</v>
      </c>
      <c r="C449" s="4" t="s">
        <v>552</v>
      </c>
      <c r="D449" s="4">
        <v>9346458.335895</v>
      </c>
      <c r="E449" s="4">
        <v>9355741.2372040004</v>
      </c>
      <c r="F449" s="4">
        <v>9252249.3903780002</v>
      </c>
      <c r="G449" s="4">
        <v>9409700.3059359994</v>
      </c>
      <c r="H449" s="4">
        <v>9416260.0513780005</v>
      </c>
      <c r="I449" s="4">
        <v>9279525.7060550004</v>
      </c>
      <c r="J449" s="4">
        <v>9530484.5654780008</v>
      </c>
      <c r="K449" s="4">
        <v>9654601.9238510001</v>
      </c>
      <c r="L449" s="4">
        <v>9425123.6649489999</v>
      </c>
      <c r="M449" s="4">
        <v>9737774.2182710003</v>
      </c>
      <c r="N449" s="4">
        <v>9002866.1294369996</v>
      </c>
    </row>
    <row r="450" spans="1:14" x14ac:dyDescent="0.15">
      <c r="A450" t="s">
        <v>520</v>
      </c>
      <c r="B450" s="4" t="s">
        <v>520</v>
      </c>
      <c r="C450" s="4" t="s">
        <v>552</v>
      </c>
      <c r="D450" s="4">
        <v>44664.329966999998</v>
      </c>
      <c r="E450" s="4">
        <v>46161.105176999998</v>
      </c>
      <c r="F450" s="4">
        <v>45838.824672000002</v>
      </c>
      <c r="G450" s="4">
        <v>45557.796430000002</v>
      </c>
      <c r="H450" s="4">
        <v>46710.762601000002</v>
      </c>
      <c r="I450" s="4">
        <v>46331.950033000001</v>
      </c>
      <c r="J450" s="4">
        <v>46239.767332000003</v>
      </c>
      <c r="K450" s="4">
        <v>46799.773386000001</v>
      </c>
      <c r="L450" s="4">
        <v>47206.184162999998</v>
      </c>
      <c r="M450" s="4">
        <v>47467.052507</v>
      </c>
      <c r="N450" s="4">
        <v>47717.015126999999</v>
      </c>
    </row>
    <row r="451" spans="1:14" x14ac:dyDescent="0.15">
      <c r="A451" t="s">
        <v>312</v>
      </c>
      <c r="B451" s="4" t="s">
        <v>312</v>
      </c>
      <c r="C451" s="4" t="s">
        <v>552</v>
      </c>
      <c r="D451" s="4">
        <v>3305266.7470769999</v>
      </c>
      <c r="E451" s="4">
        <v>3605482.7982339999</v>
      </c>
      <c r="F451" s="4">
        <v>3696560.77507</v>
      </c>
      <c r="G451" s="4">
        <v>3958304.8362130001</v>
      </c>
      <c r="H451" s="4">
        <v>3950561.0631240001</v>
      </c>
      <c r="I451" s="4">
        <v>4212079.0452739997</v>
      </c>
      <c r="J451" s="4">
        <v>4310586.6534449998</v>
      </c>
      <c r="K451" s="4">
        <v>4427007.7570320005</v>
      </c>
      <c r="L451" s="4">
        <v>4596246.300911</v>
      </c>
      <c r="M451" s="4">
        <v>4702024.9565869998</v>
      </c>
      <c r="N451" s="4">
        <v>4851097.1286270004</v>
      </c>
    </row>
    <row r="452" spans="1:14" x14ac:dyDescent="0.15">
      <c r="A452" t="s">
        <v>182</v>
      </c>
      <c r="B452" s="4" t="s">
        <v>182</v>
      </c>
      <c r="C452" s="4" t="s">
        <v>552</v>
      </c>
      <c r="D452" s="4">
        <v>8045302.9559509996</v>
      </c>
      <c r="E452" s="4">
        <v>8429066.2094780002</v>
      </c>
      <c r="F452" s="4">
        <v>8837615.9420229997</v>
      </c>
      <c r="G452" s="4">
        <v>8786453.9081500005</v>
      </c>
      <c r="H452" s="4">
        <v>8437045.0678480007</v>
      </c>
      <c r="I452" s="4">
        <v>8184631.5154179996</v>
      </c>
      <c r="J452" s="4">
        <v>8540511.031428</v>
      </c>
      <c r="K452" s="4">
        <v>8810451.6588499993</v>
      </c>
      <c r="L452" s="4">
        <v>8235451.2902720002</v>
      </c>
      <c r="M452" s="4">
        <v>8114801.1841139998</v>
      </c>
      <c r="N452" s="4">
        <v>8100705.7575409999</v>
      </c>
    </row>
    <row r="453" spans="1:14" x14ac:dyDescent="0.15">
      <c r="A453" t="s">
        <v>191</v>
      </c>
      <c r="B453" s="4" t="s">
        <v>554</v>
      </c>
      <c r="C453" s="4" t="s">
        <v>552</v>
      </c>
      <c r="D453" s="4">
        <v>32926665.814169001</v>
      </c>
      <c r="E453" s="4">
        <v>32895003.110801</v>
      </c>
      <c r="F453" s="4">
        <v>31267638.927869</v>
      </c>
      <c r="G453" s="4">
        <v>32443093.774231002</v>
      </c>
      <c r="H453" s="4">
        <v>33957883.507315002</v>
      </c>
      <c r="I453" s="4">
        <v>33125706.859030999</v>
      </c>
      <c r="J453" s="4">
        <v>34424838.456710003</v>
      </c>
      <c r="K453" s="4">
        <v>34972807.191859998</v>
      </c>
      <c r="L453" s="4">
        <v>34126299.051890999</v>
      </c>
      <c r="M453" s="4">
        <v>34896117.988770001</v>
      </c>
      <c r="N453" s="4">
        <v>33395743.082290001</v>
      </c>
    </row>
    <row r="454" spans="1:14" x14ac:dyDescent="0.15">
      <c r="A454" t="s">
        <v>434</v>
      </c>
      <c r="B454" s="4" t="s">
        <v>434</v>
      </c>
      <c r="C454" s="4" t="s">
        <v>552</v>
      </c>
      <c r="D454" s="4">
        <v>1708919.447833</v>
      </c>
      <c r="E454" s="4">
        <v>1646855.079014</v>
      </c>
      <c r="F454" s="4">
        <v>1598433.768528</v>
      </c>
      <c r="G454" s="4">
        <v>1526381.328222</v>
      </c>
      <c r="H454" s="4">
        <v>1687900.0005620001</v>
      </c>
      <c r="I454" s="4">
        <v>1543676.0026759999</v>
      </c>
      <c r="J454" s="4">
        <v>1570144.64059</v>
      </c>
      <c r="K454" s="4">
        <v>1513542.466646</v>
      </c>
      <c r="L454" s="4">
        <v>1616499.7317039999</v>
      </c>
      <c r="M454" s="4">
        <v>1611747.6827819999</v>
      </c>
      <c r="N454" s="4">
        <v>1558049.1700879999</v>
      </c>
    </row>
    <row r="455" spans="1:14" x14ac:dyDescent="0.15">
      <c r="A455" t="s">
        <v>389</v>
      </c>
      <c r="B455" s="4" t="s">
        <v>389</v>
      </c>
      <c r="C455" s="4" t="s">
        <v>552</v>
      </c>
      <c r="D455" s="4">
        <v>780607.48045899998</v>
      </c>
      <c r="E455" s="4">
        <v>795830.07601199998</v>
      </c>
      <c r="F455" s="4">
        <v>757925.25763000001</v>
      </c>
      <c r="G455" s="4">
        <v>802930.48517500004</v>
      </c>
      <c r="H455" s="4">
        <v>855228.91359799996</v>
      </c>
      <c r="I455" s="4">
        <v>886462.50760899996</v>
      </c>
      <c r="J455" s="4">
        <v>933008.56419900001</v>
      </c>
      <c r="K455" s="4">
        <v>1066162.743031</v>
      </c>
      <c r="L455" s="4">
        <v>876745.22248500003</v>
      </c>
      <c r="M455" s="4">
        <v>954440.85635899997</v>
      </c>
      <c r="N455" s="4">
        <v>846899.359222</v>
      </c>
    </row>
    <row r="456" spans="1:14" x14ac:dyDescent="0.15">
      <c r="A456" t="s">
        <v>493</v>
      </c>
      <c r="B456" s="4" t="s">
        <v>493</v>
      </c>
      <c r="C456" s="4" t="s">
        <v>552</v>
      </c>
      <c r="D456" s="4">
        <v>406752.47983099998</v>
      </c>
      <c r="E456" s="4">
        <v>412843.68556000001</v>
      </c>
      <c r="F456" s="4">
        <v>431299.83452999999</v>
      </c>
      <c r="G456" s="4">
        <v>443155.65521900001</v>
      </c>
      <c r="H456" s="4">
        <v>454383.27168300003</v>
      </c>
      <c r="I456" s="4">
        <v>462481.778001</v>
      </c>
      <c r="J456" s="4">
        <v>454057.19185599999</v>
      </c>
      <c r="K456" s="4">
        <v>454594.11471599998</v>
      </c>
      <c r="L456" s="4">
        <v>454118.085257</v>
      </c>
      <c r="M456" s="4">
        <v>460516.58479599998</v>
      </c>
      <c r="N456" s="4">
        <v>461945.59567200002</v>
      </c>
    </row>
    <row r="457" spans="1:14" x14ac:dyDescent="0.15">
      <c r="A457" t="s">
        <v>118</v>
      </c>
      <c r="B457" s="4" t="s">
        <v>118</v>
      </c>
      <c r="C457" s="4" t="s">
        <v>552</v>
      </c>
      <c r="D457" s="4">
        <v>12354074.000815</v>
      </c>
      <c r="E457" s="4">
        <v>13043261.827702001</v>
      </c>
      <c r="F457" s="4">
        <v>14784759.942787999</v>
      </c>
      <c r="G457" s="4">
        <v>14967220.546056001</v>
      </c>
      <c r="H457" s="4">
        <v>15520476.557793001</v>
      </c>
      <c r="I457" s="4">
        <v>16268095.657919999</v>
      </c>
      <c r="J457" s="4">
        <v>17402912.200398002</v>
      </c>
      <c r="K457" s="4">
        <v>18219692.844423</v>
      </c>
      <c r="L457" s="4">
        <v>18132394.55565</v>
      </c>
      <c r="M457" s="4">
        <v>18211403.796859998</v>
      </c>
      <c r="N457" s="4">
        <v>18036323.132334001</v>
      </c>
    </row>
    <row r="458" spans="1:14" x14ac:dyDescent="0.15">
      <c r="A458" t="s">
        <v>111</v>
      </c>
      <c r="B458" s="4" t="s">
        <v>111</v>
      </c>
      <c r="C458" s="4" t="s">
        <v>552</v>
      </c>
      <c r="D458" s="4">
        <v>282570.34100100002</v>
      </c>
      <c r="E458" s="4">
        <v>263948.84187800001</v>
      </c>
      <c r="F458" s="4">
        <v>246996.42762500001</v>
      </c>
      <c r="G458" s="4">
        <v>285348.466893</v>
      </c>
      <c r="H458" s="4">
        <v>249581.545839</v>
      </c>
      <c r="I458" s="4">
        <v>266198.69716799998</v>
      </c>
      <c r="J458" s="4">
        <v>287086.38455299998</v>
      </c>
      <c r="K458" s="4">
        <v>233781.442816</v>
      </c>
      <c r="L458" s="4">
        <v>190382.61682200001</v>
      </c>
      <c r="M458" s="4">
        <v>241076.668236</v>
      </c>
      <c r="N458" s="4">
        <v>245991.91736200001</v>
      </c>
    </row>
    <row r="459" spans="1:14" x14ac:dyDescent="0.15">
      <c r="A459" t="s">
        <v>39</v>
      </c>
      <c r="B459" s="4" t="s">
        <v>39</v>
      </c>
      <c r="C459" s="4" t="s">
        <v>552</v>
      </c>
      <c r="D459" s="4">
        <v>3224290.7634930001</v>
      </c>
      <c r="E459" s="4">
        <v>3260521.3807950001</v>
      </c>
      <c r="F459" s="4">
        <v>3001789.9068809999</v>
      </c>
      <c r="G459" s="4">
        <v>3132091.1241779998</v>
      </c>
      <c r="H459" s="4">
        <v>3014300.076076</v>
      </c>
      <c r="I459" s="4">
        <v>3166246.3189320001</v>
      </c>
      <c r="J459" s="4">
        <v>3219695.6803990002</v>
      </c>
      <c r="K459" s="4">
        <v>3171741.5849449998</v>
      </c>
      <c r="L459" s="4">
        <v>3169558.2741</v>
      </c>
      <c r="M459" s="4">
        <v>3124808.581791</v>
      </c>
      <c r="N459" s="4">
        <v>2957796.0937299998</v>
      </c>
    </row>
    <row r="460" spans="1:14" x14ac:dyDescent="0.15">
      <c r="A460" t="s">
        <v>280</v>
      </c>
      <c r="B460" s="4" t="s">
        <v>280</v>
      </c>
      <c r="C460" s="4" t="s">
        <v>552</v>
      </c>
      <c r="D460" s="4">
        <v>59876108.939319</v>
      </c>
      <c r="E460" s="4">
        <v>60364228.493142001</v>
      </c>
      <c r="F460" s="4">
        <v>58865576.091565996</v>
      </c>
      <c r="G460" s="4">
        <v>60030639.665482</v>
      </c>
      <c r="H460" s="4">
        <v>58631456.241649002</v>
      </c>
      <c r="I460" s="4">
        <v>57665226.565113001</v>
      </c>
      <c r="J460" s="4">
        <v>61536688.888598002</v>
      </c>
      <c r="K460" s="4">
        <v>61363163.497394003</v>
      </c>
      <c r="L460" s="4">
        <v>57451614.665766001</v>
      </c>
      <c r="M460" s="4">
        <v>61250570.411596</v>
      </c>
      <c r="N460" s="4">
        <v>59643274.196935996</v>
      </c>
    </row>
    <row r="461" spans="1:14" x14ac:dyDescent="0.15">
      <c r="A461" t="s">
        <v>266</v>
      </c>
      <c r="B461" s="4" t="s">
        <v>266</v>
      </c>
      <c r="C461" s="4" t="s">
        <v>552</v>
      </c>
      <c r="D461" s="4">
        <v>33976.117474999999</v>
      </c>
      <c r="E461" s="4">
        <v>32556.825967000001</v>
      </c>
      <c r="F461" s="4">
        <v>33201.253422000002</v>
      </c>
      <c r="G461" s="4">
        <v>33523.819842999997</v>
      </c>
      <c r="H461" s="4">
        <v>33895.235619999999</v>
      </c>
      <c r="I461" s="4">
        <v>32079.521772</v>
      </c>
      <c r="J461" s="4">
        <v>33837.001457999999</v>
      </c>
      <c r="K461" s="4">
        <v>32882.365685999997</v>
      </c>
      <c r="L461" s="4">
        <v>33299.719581999998</v>
      </c>
      <c r="M461" s="4">
        <v>33202.643877000002</v>
      </c>
      <c r="N461" s="4">
        <v>33542.749752999996</v>
      </c>
    </row>
    <row r="462" spans="1:14" x14ac:dyDescent="0.15">
      <c r="A462" t="s">
        <v>376</v>
      </c>
      <c r="B462" s="4" t="s">
        <v>376</v>
      </c>
      <c r="C462" s="4" t="s">
        <v>552</v>
      </c>
      <c r="D462" s="4">
        <v>393454.43620599998</v>
      </c>
      <c r="E462" s="4">
        <v>393798.09960100002</v>
      </c>
      <c r="F462" s="4">
        <v>405836.74661199999</v>
      </c>
      <c r="G462" s="4">
        <v>424820.282634</v>
      </c>
      <c r="H462" s="4">
        <v>420877.02474700002</v>
      </c>
      <c r="I462" s="4">
        <v>439742.43423399999</v>
      </c>
      <c r="J462" s="4">
        <v>441012.64916099998</v>
      </c>
      <c r="K462" s="4">
        <v>448242.538474</v>
      </c>
      <c r="L462" s="4">
        <v>453274.130947</v>
      </c>
      <c r="M462" s="4">
        <v>458565.85591799999</v>
      </c>
      <c r="N462" s="4">
        <v>460991.093513</v>
      </c>
    </row>
    <row r="463" spans="1:14" x14ac:dyDescent="0.15">
      <c r="A463" t="s">
        <v>18</v>
      </c>
      <c r="B463" s="4" t="s">
        <v>555</v>
      </c>
      <c r="C463" s="4" t="s">
        <v>552</v>
      </c>
      <c r="D463" s="4">
        <v>227246.39088200001</v>
      </c>
      <c r="E463" s="4">
        <v>263500.81883300003</v>
      </c>
      <c r="F463" s="4">
        <v>290562.08597100002</v>
      </c>
      <c r="G463" s="4">
        <v>197237.035573</v>
      </c>
      <c r="H463" s="4">
        <v>236381.379823</v>
      </c>
      <c r="I463" s="4">
        <v>216489.82329100001</v>
      </c>
      <c r="J463" s="4">
        <v>196116.626281</v>
      </c>
      <c r="K463" s="4">
        <v>225618.23506499999</v>
      </c>
      <c r="L463" s="4">
        <v>232519.40246899999</v>
      </c>
      <c r="M463" s="4">
        <v>229233.77760500001</v>
      </c>
      <c r="N463" s="4">
        <v>231722.477591</v>
      </c>
    </row>
    <row r="464" spans="1:14" x14ac:dyDescent="0.15">
      <c r="A464" t="s">
        <v>470</v>
      </c>
      <c r="B464" s="4" t="s">
        <v>470</v>
      </c>
      <c r="C464" s="4" t="s">
        <v>552</v>
      </c>
      <c r="D464" s="4">
        <v>1147718.9064879999</v>
      </c>
      <c r="E464" s="4">
        <v>1065789.5946829999</v>
      </c>
      <c r="F464" s="4">
        <v>1017526.175102</v>
      </c>
      <c r="G464" s="4">
        <v>1109481.5906080001</v>
      </c>
      <c r="H464" s="4">
        <v>1051919.9013950001</v>
      </c>
      <c r="I464" s="4">
        <v>1293115.2087369999</v>
      </c>
      <c r="J464" s="4">
        <v>1151673.855368</v>
      </c>
      <c r="K464" s="4">
        <v>1173970.668877</v>
      </c>
      <c r="L464" s="4">
        <v>1122225.5260290001</v>
      </c>
      <c r="M464" s="4">
        <v>1024643.515452</v>
      </c>
      <c r="N464" s="4">
        <v>1194254.7771300001</v>
      </c>
    </row>
    <row r="465" spans="1:14" x14ac:dyDescent="0.15">
      <c r="A465" t="s">
        <v>360</v>
      </c>
      <c r="B465" s="4" t="s">
        <v>360</v>
      </c>
      <c r="C465" s="4" t="s">
        <v>552</v>
      </c>
      <c r="D465" s="4">
        <v>51483291.002878003</v>
      </c>
      <c r="E465" s="4">
        <v>52499478.301174998</v>
      </c>
      <c r="F465" s="4">
        <v>50496339.853086002</v>
      </c>
      <c r="G465" s="4">
        <v>50850072.719802998</v>
      </c>
      <c r="H465" s="4">
        <v>51339426.785301998</v>
      </c>
      <c r="I465" s="4">
        <v>51844265.138245001</v>
      </c>
      <c r="J465" s="4">
        <v>54976573.448964</v>
      </c>
      <c r="K465" s="4">
        <v>53005428.509048</v>
      </c>
      <c r="L465" s="4">
        <v>52202592.858401</v>
      </c>
      <c r="M465" s="4">
        <v>52058390.335340001</v>
      </c>
      <c r="N465" s="4">
        <v>49749107.268183</v>
      </c>
    </row>
    <row r="466" spans="1:14" x14ac:dyDescent="0.15">
      <c r="A466" t="s">
        <v>127</v>
      </c>
      <c r="B466" s="4" t="s">
        <v>127</v>
      </c>
      <c r="C466" s="4" t="s">
        <v>552</v>
      </c>
      <c r="D466" s="4">
        <v>8508193.1142330002</v>
      </c>
      <c r="E466" s="4">
        <v>9307526.4352030009</v>
      </c>
      <c r="F466" s="4">
        <v>9525437.3315469995</v>
      </c>
      <c r="G466" s="4">
        <v>9754959.6558560003</v>
      </c>
      <c r="H466" s="4">
        <v>10283017.538159</v>
      </c>
      <c r="I466" s="4">
        <v>10596628.285326</v>
      </c>
      <c r="J466" s="4">
        <v>11204862.709906001</v>
      </c>
      <c r="K466" s="4">
        <v>11367924.684877999</v>
      </c>
      <c r="L466" s="4">
        <v>11542745.437348001</v>
      </c>
      <c r="M466" s="4">
        <v>12092853.613934999</v>
      </c>
      <c r="N466" s="4">
        <v>12729525.900997</v>
      </c>
    </row>
    <row r="467" spans="1:14" x14ac:dyDescent="0.15">
      <c r="A467" t="s">
        <v>521</v>
      </c>
      <c r="B467" s="4" t="s">
        <v>521</v>
      </c>
      <c r="C467" s="4" t="s">
        <v>552</v>
      </c>
      <c r="D467" s="4">
        <v>11187343.30655</v>
      </c>
      <c r="E467" s="4">
        <v>11303018.465817001</v>
      </c>
      <c r="F467" s="4">
        <v>11286885.815328</v>
      </c>
      <c r="G467" s="4">
        <v>11300384.290824</v>
      </c>
      <c r="H467" s="4">
        <v>11467895.608968999</v>
      </c>
      <c r="I467" s="4">
        <v>10581099.366161</v>
      </c>
      <c r="J467" s="4">
        <v>10970350.386888999</v>
      </c>
      <c r="K467" s="4">
        <v>11434510.289207</v>
      </c>
      <c r="L467" s="4">
        <v>10950848.322218001</v>
      </c>
      <c r="M467" s="4">
        <v>10980751.277364001</v>
      </c>
      <c r="N467" s="4">
        <v>9341954.4360010009</v>
      </c>
    </row>
    <row r="468" spans="1:14" x14ac:dyDescent="0.15">
      <c r="A468" t="s">
        <v>195</v>
      </c>
      <c r="B468" s="4" t="s">
        <v>195</v>
      </c>
      <c r="C468" s="4" t="s">
        <v>552</v>
      </c>
      <c r="D468" s="4">
        <v>6120870.3538319999</v>
      </c>
      <c r="E468" s="4">
        <v>6550497.5405270001</v>
      </c>
      <c r="F468" s="4">
        <v>6544084.4838370001</v>
      </c>
      <c r="G468" s="4">
        <v>6797130.4141149996</v>
      </c>
      <c r="H468" s="4">
        <v>7247234.8033250002</v>
      </c>
      <c r="I468" s="4">
        <v>7620912.5958629996</v>
      </c>
      <c r="J468" s="4">
        <v>8211391.3691760004</v>
      </c>
      <c r="K468" s="4">
        <v>8554553.5306599997</v>
      </c>
      <c r="L468" s="4">
        <v>8789154.732167</v>
      </c>
      <c r="M468" s="4">
        <v>8384823.1972380001</v>
      </c>
      <c r="N468" s="4">
        <v>8807725.5897000004</v>
      </c>
    </row>
    <row r="469" spans="1:14" x14ac:dyDescent="0.15">
      <c r="A469" t="s">
        <v>267</v>
      </c>
      <c r="B469" s="4" t="s">
        <v>267</v>
      </c>
      <c r="C469" s="4" t="s">
        <v>552</v>
      </c>
      <c r="D469" s="4">
        <v>449161.06105199998</v>
      </c>
      <c r="E469" s="4">
        <v>486871.24962000002</v>
      </c>
      <c r="F469" s="4">
        <v>492916.25012600003</v>
      </c>
      <c r="G469" s="4">
        <v>524914.41831600002</v>
      </c>
      <c r="H469" s="4">
        <v>525323.25804700004</v>
      </c>
      <c r="I469" s="4">
        <v>599083.58495399996</v>
      </c>
      <c r="J469" s="4">
        <v>559576.22040700004</v>
      </c>
      <c r="K469" s="4">
        <v>647741.76666199998</v>
      </c>
      <c r="L469" s="4">
        <v>572367.84510599996</v>
      </c>
      <c r="M469" s="4">
        <v>602766.064197</v>
      </c>
      <c r="N469" s="4">
        <v>763015.29826800001</v>
      </c>
    </row>
    <row r="470" spans="1:14" x14ac:dyDescent="0.15">
      <c r="A470" t="s">
        <v>4</v>
      </c>
      <c r="B470" s="4" t="s">
        <v>4</v>
      </c>
      <c r="C470" s="4" t="s">
        <v>552</v>
      </c>
      <c r="D470" s="4">
        <v>1503753.1151360001</v>
      </c>
      <c r="E470" s="4">
        <v>1702717.323809</v>
      </c>
      <c r="F470" s="4">
        <v>1805354.6307900001</v>
      </c>
      <c r="G470" s="4">
        <v>1905237.510025</v>
      </c>
      <c r="H470" s="4">
        <v>1925209.7319380001</v>
      </c>
      <c r="I470" s="4">
        <v>2077736.7143319999</v>
      </c>
      <c r="J470" s="4">
        <v>2094733.3044080001</v>
      </c>
      <c r="K470" s="4">
        <v>2024843.7608310001</v>
      </c>
      <c r="L470" s="4">
        <v>2078208.0043609999</v>
      </c>
      <c r="M470" s="4">
        <v>2074697.8685349999</v>
      </c>
      <c r="N470" s="4">
        <v>2087447.7616600001</v>
      </c>
    </row>
    <row r="471" spans="1:14" x14ac:dyDescent="0.15">
      <c r="A471" t="s">
        <v>415</v>
      </c>
      <c r="B471" s="4" t="s">
        <v>415</v>
      </c>
      <c r="C471" s="4" t="s">
        <v>552</v>
      </c>
      <c r="D471" s="4">
        <v>2903683.1529489998</v>
      </c>
      <c r="E471" s="4">
        <v>2799783.6180190002</v>
      </c>
      <c r="F471" s="4">
        <v>2877412.2966789999</v>
      </c>
      <c r="G471" s="4">
        <v>3041283.2331909998</v>
      </c>
      <c r="H471" s="4">
        <v>3222122.7210300001</v>
      </c>
      <c r="I471" s="4">
        <v>3045459.376313</v>
      </c>
      <c r="J471" s="4">
        <v>2888283.892455</v>
      </c>
      <c r="K471" s="4">
        <v>3112943.5186000001</v>
      </c>
      <c r="L471" s="4">
        <v>3341561.637389</v>
      </c>
      <c r="M471" s="4">
        <v>3583987.4329459998</v>
      </c>
      <c r="N471" s="4">
        <v>3643276.2233020002</v>
      </c>
    </row>
    <row r="472" spans="1:14" x14ac:dyDescent="0.15">
      <c r="A472" t="s">
        <v>38</v>
      </c>
      <c r="B472" s="4" t="s">
        <v>38</v>
      </c>
      <c r="C472" s="4" t="s">
        <v>552</v>
      </c>
      <c r="D472" s="4">
        <v>9702380.3442969993</v>
      </c>
      <c r="E472" s="4">
        <v>8696812.4357500002</v>
      </c>
      <c r="F472" s="4">
        <v>7521854.4324650001</v>
      </c>
      <c r="G472" s="4">
        <v>8318501.1847090004</v>
      </c>
      <c r="H472" s="4">
        <v>7514999.7702449998</v>
      </c>
      <c r="I472" s="4">
        <v>8383013.4861650001</v>
      </c>
      <c r="J472" s="4">
        <v>9510763.8226720002</v>
      </c>
      <c r="K472" s="4">
        <v>9112648.4811099991</v>
      </c>
      <c r="L472" s="4">
        <v>9949989.1001680009</v>
      </c>
      <c r="M472" s="4">
        <v>9379691.4618999995</v>
      </c>
      <c r="N472" s="4">
        <v>9671839.466186</v>
      </c>
    </row>
    <row r="473" spans="1:14" x14ac:dyDescent="0.15">
      <c r="A473" t="s">
        <v>20</v>
      </c>
      <c r="B473" s="4" t="s">
        <v>20</v>
      </c>
      <c r="C473" s="4" t="s">
        <v>552</v>
      </c>
      <c r="D473" s="4">
        <v>156469.70073800001</v>
      </c>
      <c r="E473" s="4">
        <v>155847.904492</v>
      </c>
      <c r="F473" s="4">
        <v>157019.12826200001</v>
      </c>
      <c r="G473" s="4">
        <v>159700.714526</v>
      </c>
      <c r="H473" s="4">
        <v>165266.10669799999</v>
      </c>
      <c r="I473" s="4">
        <v>162847.27358400001</v>
      </c>
      <c r="J473" s="4">
        <v>167268.680804</v>
      </c>
      <c r="K473" s="4">
        <v>175023.586966</v>
      </c>
      <c r="L473" s="4">
        <v>182391.37360300001</v>
      </c>
      <c r="M473" s="4">
        <v>188570.75094500001</v>
      </c>
      <c r="N473" s="4">
        <v>188037.582574</v>
      </c>
    </row>
    <row r="474" spans="1:14" x14ac:dyDescent="0.15">
      <c r="A474" t="s">
        <v>153</v>
      </c>
      <c r="B474" s="4" t="s">
        <v>153</v>
      </c>
      <c r="C474" s="4" t="s">
        <v>552</v>
      </c>
      <c r="D474" s="4">
        <v>301247705.909724</v>
      </c>
      <c r="E474" s="4">
        <v>295520360.087901</v>
      </c>
      <c r="F474" s="4">
        <v>320688855.06072599</v>
      </c>
      <c r="G474" s="4">
        <v>340819218.274113</v>
      </c>
      <c r="H474" s="4">
        <v>347745360.42696398</v>
      </c>
      <c r="I474" s="4">
        <v>362310886.57750601</v>
      </c>
      <c r="J474" s="4">
        <v>370707467.26146001</v>
      </c>
      <c r="K474" s="4">
        <v>364532544.02687597</v>
      </c>
      <c r="L474" s="4">
        <v>379350773.44122398</v>
      </c>
      <c r="M474" s="4">
        <v>399096017.18836498</v>
      </c>
      <c r="N474" s="4">
        <v>413002017.263071</v>
      </c>
    </row>
    <row r="475" spans="1:14" x14ac:dyDescent="0.15">
      <c r="A475" t="s">
        <v>351</v>
      </c>
      <c r="B475" s="4" t="s">
        <v>351</v>
      </c>
      <c r="C475" s="4" t="s">
        <v>552</v>
      </c>
      <c r="D475" s="4">
        <v>73445759.078213006</v>
      </c>
      <c r="E475" s="4">
        <v>77162499.785614997</v>
      </c>
      <c r="F475" s="4">
        <v>78884079.836023003</v>
      </c>
      <c r="G475" s="4">
        <v>80502709.547665</v>
      </c>
      <c r="H475" s="4">
        <v>86202187.843796998</v>
      </c>
      <c r="I475" s="4">
        <v>86887707.465735003</v>
      </c>
      <c r="J475" s="4">
        <v>88136427.290921003</v>
      </c>
      <c r="K475" s="4">
        <v>91120621.328857005</v>
      </c>
      <c r="L475" s="4">
        <v>94413871.556599006</v>
      </c>
      <c r="M475" s="4">
        <v>99014151.253321007</v>
      </c>
      <c r="N475" s="4">
        <v>100493711.920351</v>
      </c>
    </row>
    <row r="476" spans="1:14" x14ac:dyDescent="0.15">
      <c r="A476" t="s">
        <v>310</v>
      </c>
      <c r="B476" s="4" t="s">
        <v>556</v>
      </c>
      <c r="C476" s="4" t="s">
        <v>552</v>
      </c>
      <c r="D476" s="4">
        <v>31786870.811887</v>
      </c>
      <c r="E476" s="4">
        <v>34768592.089947</v>
      </c>
      <c r="F476" s="4">
        <v>36816591.191005997</v>
      </c>
      <c r="G476" s="4">
        <v>36482038.961102001</v>
      </c>
      <c r="H476" s="4">
        <v>37661848.965577997</v>
      </c>
      <c r="I476" s="4">
        <v>39438409.005167998</v>
      </c>
      <c r="J476" s="4">
        <v>41193003.893862002</v>
      </c>
      <c r="K476" s="4">
        <v>39885686.294164002</v>
      </c>
      <c r="L476" s="4">
        <v>40952087.036816001</v>
      </c>
      <c r="M476" s="4">
        <v>42161807.286179997</v>
      </c>
      <c r="N476" s="4">
        <v>42903072.46463</v>
      </c>
    </row>
    <row r="477" spans="1:14" x14ac:dyDescent="0.15">
      <c r="A477" t="s">
        <v>0</v>
      </c>
      <c r="B477" s="4" t="s">
        <v>0</v>
      </c>
      <c r="C477" s="4" t="s">
        <v>552</v>
      </c>
      <c r="D477" s="4">
        <v>3824998.5343260001</v>
      </c>
      <c r="E477" s="4">
        <v>3866823.0116699999</v>
      </c>
      <c r="F477" s="4">
        <v>4456826.4000690002</v>
      </c>
      <c r="G477" s="4">
        <v>4790424.6092640003</v>
      </c>
      <c r="H477" s="4">
        <v>4867217.6273689996</v>
      </c>
      <c r="I477" s="4">
        <v>5410795.9546119999</v>
      </c>
      <c r="J477" s="4">
        <v>5113098.025901</v>
      </c>
      <c r="K477" s="4">
        <v>3124638.8561300002</v>
      </c>
      <c r="L477" s="4">
        <v>3114111.0038620001</v>
      </c>
      <c r="M477" s="4">
        <v>3024237.542812</v>
      </c>
      <c r="N477" s="4">
        <v>3267118.3306339998</v>
      </c>
    </row>
    <row r="478" spans="1:14" x14ac:dyDescent="0.15">
      <c r="A478" t="s">
        <v>82</v>
      </c>
      <c r="B478" s="4" t="s">
        <v>82</v>
      </c>
      <c r="C478" s="4" t="s">
        <v>552</v>
      </c>
      <c r="D478" s="4">
        <v>6187150.4842630001</v>
      </c>
      <c r="E478" s="4">
        <v>6053240.1681709997</v>
      </c>
      <c r="F478" s="4">
        <v>6312593.6780500002</v>
      </c>
      <c r="G478" s="4">
        <v>6499233.3521769997</v>
      </c>
      <c r="H478" s="4">
        <v>6138191.2141159996</v>
      </c>
      <c r="I478" s="4">
        <v>6438070.7468140004</v>
      </c>
      <c r="J478" s="4">
        <v>6878124.5977039998</v>
      </c>
      <c r="K478" s="4">
        <v>7210613.4702150002</v>
      </c>
      <c r="L478" s="4">
        <v>7395740.424443</v>
      </c>
      <c r="M478" s="4">
        <v>7837607.0102430005</v>
      </c>
      <c r="N478" s="4">
        <v>7877647.7276980001</v>
      </c>
    </row>
    <row r="479" spans="1:14" x14ac:dyDescent="0.15">
      <c r="A479" t="s">
        <v>361</v>
      </c>
      <c r="B479" s="4" t="s">
        <v>361</v>
      </c>
      <c r="C479" s="4" t="s">
        <v>552</v>
      </c>
      <c r="D479" s="4">
        <v>3876380.54996</v>
      </c>
      <c r="E479" s="4">
        <v>3914678.856621</v>
      </c>
      <c r="F479" s="4">
        <v>3906189.757797</v>
      </c>
      <c r="G479" s="4">
        <v>3957749.5791150001</v>
      </c>
      <c r="H479" s="4">
        <v>4135053.5145379999</v>
      </c>
      <c r="I479" s="4">
        <v>4114519.5303500001</v>
      </c>
      <c r="J479" s="4">
        <v>4272767.2490370004</v>
      </c>
      <c r="K479" s="4">
        <v>4239413.9358919999</v>
      </c>
      <c r="L479" s="4">
        <v>4330781.845276</v>
      </c>
      <c r="M479" s="4">
        <v>4352678.8273189999</v>
      </c>
      <c r="N479" s="4">
        <v>4153702.8679740001</v>
      </c>
    </row>
    <row r="480" spans="1:14" x14ac:dyDescent="0.15">
      <c r="A480" t="s">
        <v>130</v>
      </c>
      <c r="B480" s="4" t="s">
        <v>130</v>
      </c>
      <c r="C480" s="4" t="s">
        <v>552</v>
      </c>
      <c r="D480" s="4">
        <v>44202512.668234996</v>
      </c>
      <c r="E480" s="4">
        <v>44215162.012695</v>
      </c>
      <c r="F480" s="4">
        <v>42723261.357184999</v>
      </c>
      <c r="G480" s="4">
        <v>42388748.270783998</v>
      </c>
      <c r="H480" s="4">
        <v>40657468.349721998</v>
      </c>
      <c r="I480" s="4">
        <v>39969983.863833003</v>
      </c>
      <c r="J480" s="4">
        <v>37553177.178254001</v>
      </c>
      <c r="K480" s="4">
        <v>40275219.321341999</v>
      </c>
      <c r="L480" s="4">
        <v>40006324.936492004</v>
      </c>
      <c r="M480" s="4">
        <v>38538438.949111998</v>
      </c>
      <c r="N480" s="4">
        <v>39502710.559945002</v>
      </c>
    </row>
    <row r="481" spans="1:14" x14ac:dyDescent="0.15">
      <c r="A481" t="s">
        <v>95</v>
      </c>
      <c r="B481" s="4" t="s">
        <v>95</v>
      </c>
      <c r="C481" s="4" t="s">
        <v>552</v>
      </c>
      <c r="D481" s="4">
        <v>752931.55404399999</v>
      </c>
      <c r="E481" s="4">
        <v>779936.69407199998</v>
      </c>
      <c r="F481" s="4">
        <v>761222.91298300005</v>
      </c>
      <c r="G481" s="4">
        <v>799736.56826099998</v>
      </c>
      <c r="H481" s="4">
        <v>805949.12239100004</v>
      </c>
      <c r="I481" s="4">
        <v>801860.51796500001</v>
      </c>
      <c r="J481" s="4">
        <v>804867.15670299996</v>
      </c>
      <c r="K481" s="4">
        <v>805642.02243600006</v>
      </c>
      <c r="L481" s="4">
        <v>860815.91162399994</v>
      </c>
      <c r="M481" s="4">
        <v>844380.100248</v>
      </c>
      <c r="N481" s="4">
        <v>869233.15966600005</v>
      </c>
    </row>
    <row r="482" spans="1:14" x14ac:dyDescent="0.15">
      <c r="A482" t="s">
        <v>544</v>
      </c>
      <c r="B482" s="4" t="s">
        <v>544</v>
      </c>
      <c r="C482" s="4" t="s">
        <v>552</v>
      </c>
      <c r="D482" s="4">
        <v>26341226.1162</v>
      </c>
      <c r="E482" s="4">
        <v>25949424.561606001</v>
      </c>
      <c r="F482" s="4">
        <v>25301209.197810002</v>
      </c>
      <c r="G482" s="4">
        <v>24940565.5484</v>
      </c>
      <c r="H482" s="4">
        <v>25350052.629641999</v>
      </c>
      <c r="I482" s="4">
        <v>26441741.261254001</v>
      </c>
      <c r="J482" s="4">
        <v>26368412.94796</v>
      </c>
      <c r="K482" s="4">
        <v>25987866.521000002</v>
      </c>
      <c r="L482" s="4">
        <v>25908902.055390999</v>
      </c>
      <c r="M482" s="4">
        <v>25976615.147358999</v>
      </c>
      <c r="N482" s="4">
        <v>25868788.308977999</v>
      </c>
    </row>
    <row r="483" spans="1:14" x14ac:dyDescent="0.15">
      <c r="A483" t="s">
        <v>436</v>
      </c>
      <c r="B483" s="4" t="s">
        <v>436</v>
      </c>
      <c r="C483" s="4" t="s">
        <v>552</v>
      </c>
      <c r="D483" s="4">
        <v>1486894.7983049999</v>
      </c>
      <c r="E483" s="4">
        <v>1587522.823903</v>
      </c>
      <c r="F483" s="4">
        <v>1778760.9309950001</v>
      </c>
      <c r="G483" s="4">
        <v>1825878.0148710001</v>
      </c>
      <c r="H483" s="4">
        <v>1786274.7093700001</v>
      </c>
      <c r="I483" s="4">
        <v>1811810.18567</v>
      </c>
      <c r="J483" s="4">
        <v>1886947.8553889999</v>
      </c>
      <c r="K483" s="4">
        <v>2059244.980712</v>
      </c>
      <c r="L483" s="4">
        <v>2058814.502594</v>
      </c>
      <c r="M483" s="4">
        <v>1908635.946004</v>
      </c>
      <c r="N483" s="4">
        <v>1898325.6884999999</v>
      </c>
    </row>
    <row r="484" spans="1:14" x14ac:dyDescent="0.15">
      <c r="A484" t="s">
        <v>63</v>
      </c>
      <c r="B484" s="4" t="s">
        <v>63</v>
      </c>
      <c r="C484" s="4" t="s">
        <v>552</v>
      </c>
      <c r="D484" s="4">
        <v>11439552.423771</v>
      </c>
      <c r="E484" s="4">
        <v>13074546.793888999</v>
      </c>
      <c r="F484" s="4">
        <v>11330394.555271</v>
      </c>
      <c r="G484" s="4">
        <v>15224667.752916001</v>
      </c>
      <c r="H484" s="4">
        <v>11995400.946342999</v>
      </c>
      <c r="I484" s="4">
        <v>13685456.024219999</v>
      </c>
      <c r="J484" s="4">
        <v>13866098.010190001</v>
      </c>
      <c r="K484" s="4">
        <v>14494524.146674</v>
      </c>
      <c r="L484" s="4">
        <v>15534406.334062999</v>
      </c>
      <c r="M484" s="4">
        <v>16298137.605767</v>
      </c>
      <c r="N484" s="4">
        <v>16845426.620682999</v>
      </c>
    </row>
    <row r="485" spans="1:14" x14ac:dyDescent="0.15">
      <c r="A485" t="s">
        <v>548</v>
      </c>
      <c r="B485" s="4" t="s">
        <v>548</v>
      </c>
      <c r="C485" s="4" t="s">
        <v>552</v>
      </c>
      <c r="D485" s="4">
        <v>10036853.022752</v>
      </c>
      <c r="E485" s="4">
        <v>10451625.623284001</v>
      </c>
      <c r="F485" s="4">
        <v>11060652.6548</v>
      </c>
      <c r="G485" s="4">
        <v>10575074.927564999</v>
      </c>
      <c r="H485" s="4">
        <v>11008689.975188</v>
      </c>
      <c r="I485" s="4">
        <v>11336195.492283</v>
      </c>
      <c r="J485" s="4">
        <v>11327114.630842</v>
      </c>
      <c r="K485" s="4">
        <v>11664523.435101001</v>
      </c>
      <c r="L485" s="4">
        <v>11660486.468849</v>
      </c>
      <c r="M485" s="4">
        <v>11794880.839553</v>
      </c>
      <c r="N485" s="4">
        <v>12645167.878451001</v>
      </c>
    </row>
    <row r="486" spans="1:14" x14ac:dyDescent="0.15">
      <c r="A486" t="s">
        <v>477</v>
      </c>
      <c r="B486" s="4" t="s">
        <v>477</v>
      </c>
      <c r="C486" s="4" t="s">
        <v>552</v>
      </c>
      <c r="D486" s="4">
        <v>38463.960646</v>
      </c>
      <c r="E486" s="4">
        <v>38563.845518000002</v>
      </c>
      <c r="F486" s="4">
        <v>38771.740316000003</v>
      </c>
      <c r="G486" s="4">
        <v>38840.760211000001</v>
      </c>
      <c r="H486" s="4">
        <v>39385.480252000001</v>
      </c>
      <c r="I486" s="4">
        <v>39863.818893000003</v>
      </c>
      <c r="J486" s="4">
        <v>39725.437484000002</v>
      </c>
      <c r="K486" s="4">
        <v>39963.255983000003</v>
      </c>
      <c r="L486" s="4">
        <v>40174.670953000001</v>
      </c>
      <c r="M486" s="4">
        <v>40640.535509000001</v>
      </c>
      <c r="N486" s="4">
        <v>41581.923953999998</v>
      </c>
    </row>
    <row r="487" spans="1:14" x14ac:dyDescent="0.15">
      <c r="A487" t="s">
        <v>540</v>
      </c>
      <c r="B487" s="4" t="s">
        <v>540</v>
      </c>
      <c r="C487" s="4" t="s">
        <v>552</v>
      </c>
      <c r="D487" s="4">
        <v>301124.92744399997</v>
      </c>
      <c r="E487" s="4">
        <v>380231.94070400001</v>
      </c>
      <c r="F487" s="4">
        <v>367731.26498099999</v>
      </c>
      <c r="G487" s="4">
        <v>533768.92018200003</v>
      </c>
      <c r="H487" s="4">
        <v>553433.46033799998</v>
      </c>
      <c r="I487" s="4">
        <v>544626.871881</v>
      </c>
      <c r="J487" s="4">
        <v>536713.45141700003</v>
      </c>
      <c r="K487" s="4">
        <v>548056.36464499997</v>
      </c>
      <c r="L487" s="4">
        <v>552690.91029100004</v>
      </c>
      <c r="M487" s="4">
        <v>583401.08019999997</v>
      </c>
      <c r="N487" s="4">
        <v>687519.14741199999</v>
      </c>
    </row>
    <row r="488" spans="1:14" x14ac:dyDescent="0.15">
      <c r="A488" t="s">
        <v>349</v>
      </c>
      <c r="B488" s="4" t="s">
        <v>557</v>
      </c>
      <c r="C488" s="4" t="s">
        <v>552</v>
      </c>
      <c r="D488" s="4">
        <v>2707354.217898</v>
      </c>
      <c r="E488" s="4">
        <v>2827669.8847779999</v>
      </c>
      <c r="F488" s="4">
        <v>2776349.2841630001</v>
      </c>
      <c r="G488" s="4">
        <v>2827083.1892110002</v>
      </c>
      <c r="H488" s="4">
        <v>2797462.5547659998</v>
      </c>
      <c r="I488" s="4">
        <v>2916278.8159779999</v>
      </c>
      <c r="J488" s="4">
        <v>2954039.192146</v>
      </c>
      <c r="K488" s="4">
        <v>3195532.9466929999</v>
      </c>
      <c r="L488" s="4">
        <v>3268364.2449360001</v>
      </c>
      <c r="M488" s="4">
        <v>3328281.1760229999</v>
      </c>
      <c r="N488" s="4">
        <v>3387005.7967810002</v>
      </c>
    </row>
    <row r="489" spans="1:14" x14ac:dyDescent="0.15">
      <c r="A489" t="s">
        <v>200</v>
      </c>
      <c r="B489" s="4" t="s">
        <v>200</v>
      </c>
      <c r="C489" s="4" t="s">
        <v>552</v>
      </c>
      <c r="D489" s="4">
        <v>2413763.7865519999</v>
      </c>
      <c r="E489" s="4">
        <v>2537113.6914900001</v>
      </c>
      <c r="F489" s="4">
        <v>2675379.6720389999</v>
      </c>
      <c r="G489" s="4">
        <v>2939960.9911259999</v>
      </c>
      <c r="H489" s="4">
        <v>3194822.1940290001</v>
      </c>
      <c r="I489" s="4">
        <v>3245355.7398680001</v>
      </c>
      <c r="J489" s="4">
        <v>3807672.696</v>
      </c>
      <c r="K489" s="4">
        <v>4290720.5693180002</v>
      </c>
      <c r="L489" s="4">
        <v>4287394.0502690002</v>
      </c>
      <c r="M489" s="4">
        <v>4049649.4077019999</v>
      </c>
      <c r="N489" s="4">
        <v>3891645.5496260002</v>
      </c>
    </row>
    <row r="490" spans="1:14" x14ac:dyDescent="0.15">
      <c r="A490" t="s">
        <v>332</v>
      </c>
      <c r="B490" s="4" t="s">
        <v>332</v>
      </c>
      <c r="C490" s="4" t="s">
        <v>552</v>
      </c>
      <c r="D490" s="4">
        <v>1331828.3123669999</v>
      </c>
      <c r="E490" s="4">
        <v>1284003.337181</v>
      </c>
      <c r="F490" s="4">
        <v>1214509.2887929999</v>
      </c>
      <c r="G490" s="4">
        <v>1219216.1691340001</v>
      </c>
      <c r="H490" s="4">
        <v>1446140.018899</v>
      </c>
      <c r="I490" s="4">
        <v>1403501.5163759999</v>
      </c>
      <c r="J490" s="4">
        <v>1471158.4241599999</v>
      </c>
      <c r="K490" s="4">
        <v>1777036.4195890001</v>
      </c>
      <c r="L490" s="4">
        <v>1724514.5645339999</v>
      </c>
      <c r="M490" s="4">
        <v>1759110.04602</v>
      </c>
      <c r="N490" s="4">
        <v>1500092.1513129999</v>
      </c>
    </row>
    <row r="491" spans="1:14" x14ac:dyDescent="0.15">
      <c r="A491" t="s">
        <v>377</v>
      </c>
      <c r="B491" s="4" t="s">
        <v>377</v>
      </c>
      <c r="C491" s="4" t="s">
        <v>552</v>
      </c>
      <c r="D491" s="4">
        <v>1862783.8755969999</v>
      </c>
      <c r="E491" s="4">
        <v>1687283.179455</v>
      </c>
      <c r="F491" s="4">
        <v>1655179.3455749999</v>
      </c>
      <c r="G491" s="4">
        <v>1551924.392894</v>
      </c>
      <c r="H491" s="4">
        <v>1576684.107169</v>
      </c>
      <c r="I491" s="4">
        <v>1660483.7355289999</v>
      </c>
      <c r="J491" s="4">
        <v>1620059.4000520001</v>
      </c>
      <c r="K491" s="4">
        <v>1573568.9250719999</v>
      </c>
      <c r="L491" s="4">
        <v>1716972.1059099999</v>
      </c>
      <c r="M491" s="4">
        <v>1642715.4767680001</v>
      </c>
      <c r="N491" s="4">
        <v>1602255.8592930001</v>
      </c>
    </row>
    <row r="492" spans="1:14" x14ac:dyDescent="0.15">
      <c r="A492" t="s">
        <v>314</v>
      </c>
      <c r="B492" s="4" t="s">
        <v>314</v>
      </c>
      <c r="C492" s="4" t="s">
        <v>552</v>
      </c>
      <c r="D492" s="4">
        <v>250628.717451</v>
      </c>
      <c r="E492" s="4">
        <v>235498.42214000001</v>
      </c>
      <c r="F492" s="4">
        <v>262131.52383699999</v>
      </c>
      <c r="G492" s="4">
        <v>272867.709806</v>
      </c>
      <c r="H492" s="4">
        <v>264276.40809099999</v>
      </c>
      <c r="I492" s="4">
        <v>278219.37269799999</v>
      </c>
      <c r="J492" s="4">
        <v>267792.09752700001</v>
      </c>
      <c r="K492" s="4">
        <v>260605.40601000001</v>
      </c>
      <c r="L492" s="4">
        <v>244832.998112</v>
      </c>
      <c r="M492" s="4">
        <v>286083.99061400001</v>
      </c>
      <c r="N492" s="4">
        <v>247335.784644</v>
      </c>
    </row>
    <row r="493" spans="1:14" x14ac:dyDescent="0.15">
      <c r="A493" t="s">
        <v>218</v>
      </c>
      <c r="B493" s="4" t="s">
        <v>218</v>
      </c>
      <c r="C493" s="4" t="s">
        <v>552</v>
      </c>
      <c r="D493" s="4">
        <v>2634390.702856</v>
      </c>
      <c r="E493" s="4">
        <v>2688266.4450849998</v>
      </c>
      <c r="F493" s="4">
        <v>2387620.3321190001</v>
      </c>
      <c r="G493" s="4">
        <v>2607969.2221969999</v>
      </c>
      <c r="H493" s="4">
        <v>3020820.1567509999</v>
      </c>
      <c r="I493" s="4">
        <v>2885943.0143260001</v>
      </c>
      <c r="J493" s="4">
        <v>3126198.905727</v>
      </c>
      <c r="K493" s="4">
        <v>3484995.0504640001</v>
      </c>
      <c r="L493" s="4">
        <v>3255270.5171759999</v>
      </c>
      <c r="M493" s="4">
        <v>3313072.7400019998</v>
      </c>
      <c r="N493" s="4">
        <v>2900140.1381379999</v>
      </c>
    </row>
    <row r="494" spans="1:14" x14ac:dyDescent="0.15">
      <c r="A494" t="s">
        <v>316</v>
      </c>
      <c r="B494" s="4" t="s">
        <v>316</v>
      </c>
      <c r="C494" s="4" t="s">
        <v>552</v>
      </c>
      <c r="D494" s="4">
        <v>246515.70553199999</v>
      </c>
      <c r="E494" s="4">
        <v>250470.66965600001</v>
      </c>
      <c r="F494" s="4">
        <v>246426.58756099999</v>
      </c>
      <c r="G494" s="4">
        <v>246744.59001099999</v>
      </c>
      <c r="H494" s="4">
        <v>241462.61285899999</v>
      </c>
      <c r="I494" s="4">
        <v>248786.046806</v>
      </c>
      <c r="J494" s="4">
        <v>261712.558647</v>
      </c>
      <c r="K494" s="4">
        <v>276298.26773199998</v>
      </c>
      <c r="L494" s="4">
        <v>274014.96334900003</v>
      </c>
      <c r="M494" s="4">
        <v>283269.948523</v>
      </c>
      <c r="N494" s="4">
        <v>300816.44052499998</v>
      </c>
    </row>
    <row r="495" spans="1:14" x14ac:dyDescent="0.15">
      <c r="A495" t="s">
        <v>409</v>
      </c>
      <c r="B495" s="4" t="s">
        <v>409</v>
      </c>
      <c r="C495" s="4" t="s">
        <v>552</v>
      </c>
      <c r="D495" s="4">
        <v>4728338.3137189997</v>
      </c>
      <c r="E495" s="4">
        <v>5039331.9190480001</v>
      </c>
      <c r="F495" s="4">
        <v>5161837.9151699999</v>
      </c>
      <c r="G495" s="4">
        <v>5165585.1992870001</v>
      </c>
      <c r="H495" s="4">
        <v>5376461.0695329998</v>
      </c>
      <c r="I495" s="4">
        <v>4920890.9948559999</v>
      </c>
      <c r="J495" s="4">
        <v>5054068.8798359996</v>
      </c>
      <c r="K495" s="4">
        <v>4973587.6179630002</v>
      </c>
      <c r="L495" s="4">
        <v>5043831.1588279996</v>
      </c>
      <c r="M495" s="4">
        <v>4944396.0389719997</v>
      </c>
      <c r="N495" s="4">
        <v>5117889.9223130001</v>
      </c>
    </row>
    <row r="496" spans="1:14" x14ac:dyDescent="0.15">
      <c r="A496" t="s">
        <v>337</v>
      </c>
      <c r="B496" s="4" t="s">
        <v>337</v>
      </c>
      <c r="C496" s="4" t="s">
        <v>552</v>
      </c>
      <c r="D496" s="4">
        <v>4935765.564704</v>
      </c>
      <c r="E496" s="4">
        <v>5603354.4524299996</v>
      </c>
      <c r="F496" s="4">
        <v>5616787.6154629998</v>
      </c>
      <c r="G496" s="4">
        <v>5931283.3930479996</v>
      </c>
      <c r="H496" s="4">
        <v>6127174.9395810002</v>
      </c>
      <c r="I496" s="4">
        <v>7032011.2686860003</v>
      </c>
      <c r="J496" s="4">
        <v>7185546.6699120002</v>
      </c>
      <c r="K496" s="4">
        <v>6918980.6336120004</v>
      </c>
      <c r="L496" s="4">
        <v>6717393.1301999995</v>
      </c>
      <c r="M496" s="4">
        <v>7604650.4606600003</v>
      </c>
      <c r="N496" s="4">
        <v>8000356.8689489998</v>
      </c>
    </row>
    <row r="497" spans="1:14" x14ac:dyDescent="0.15">
      <c r="A497" t="s">
        <v>259</v>
      </c>
      <c r="B497" s="4" t="s">
        <v>259</v>
      </c>
      <c r="C497" s="4" t="s">
        <v>552</v>
      </c>
      <c r="D497" s="4">
        <v>16152159.843343999</v>
      </c>
      <c r="E497" s="4">
        <v>15931793.625931</v>
      </c>
      <c r="F497" s="4">
        <v>16130753.935478</v>
      </c>
      <c r="G497" s="4">
        <v>17368251.167103</v>
      </c>
      <c r="H497" s="4">
        <v>17461862.576889999</v>
      </c>
      <c r="I497" s="4">
        <v>17856789.411832999</v>
      </c>
      <c r="J497" s="4">
        <v>17850988.034871001</v>
      </c>
      <c r="K497" s="4">
        <v>18765043.151349999</v>
      </c>
      <c r="L497" s="4">
        <v>17478891.089281999</v>
      </c>
      <c r="M497" s="4">
        <v>19014008.186237</v>
      </c>
      <c r="N497" s="4">
        <v>19187572.107673999</v>
      </c>
    </row>
    <row r="498" spans="1:14" x14ac:dyDescent="0.15">
      <c r="A498" t="s">
        <v>297</v>
      </c>
      <c r="B498" s="4" t="s">
        <v>297</v>
      </c>
      <c r="C498" s="4" t="s">
        <v>552</v>
      </c>
      <c r="D498" s="4">
        <v>5566968.4044260001</v>
      </c>
      <c r="E498" s="4">
        <v>6022223.981904</v>
      </c>
      <c r="F498" s="4">
        <v>6000570.4340829998</v>
      </c>
      <c r="G498" s="4">
        <v>6606338.6347430004</v>
      </c>
      <c r="H498" s="4">
        <v>6846645.2998909997</v>
      </c>
      <c r="I498" s="4">
        <v>6899911.4336590003</v>
      </c>
      <c r="J498" s="4">
        <v>7076565.5768339997</v>
      </c>
      <c r="K498" s="4">
        <v>7336484.1997870002</v>
      </c>
      <c r="L498" s="4">
        <v>8532126.8819449991</v>
      </c>
      <c r="M498" s="4">
        <v>8708531.9058839995</v>
      </c>
      <c r="N498" s="4">
        <v>9647200.5138290003</v>
      </c>
    </row>
    <row r="499" spans="1:14" x14ac:dyDescent="0.15">
      <c r="A499" t="s">
        <v>43</v>
      </c>
      <c r="B499" s="4" t="s">
        <v>43</v>
      </c>
      <c r="C499" s="4" t="s">
        <v>552</v>
      </c>
      <c r="D499" s="4">
        <v>117168.83456</v>
      </c>
      <c r="E499" s="4">
        <v>107071.512189</v>
      </c>
      <c r="F499" s="4">
        <v>108168.029368</v>
      </c>
      <c r="G499" s="4">
        <v>104745.384681</v>
      </c>
      <c r="H499" s="4">
        <v>100211.97893100001</v>
      </c>
      <c r="I499" s="4">
        <v>101797.656452</v>
      </c>
      <c r="J499" s="4">
        <v>104325.170835</v>
      </c>
      <c r="K499" s="4">
        <v>99476.635242000004</v>
      </c>
      <c r="L499" s="4">
        <v>96866.108917999998</v>
      </c>
      <c r="M499" s="4">
        <v>95873.673349000004</v>
      </c>
      <c r="N499" s="4">
        <v>94585.752141999998</v>
      </c>
    </row>
    <row r="500" spans="1:14" x14ac:dyDescent="0.15">
      <c r="A500" t="s">
        <v>177</v>
      </c>
      <c r="B500" s="4" t="s">
        <v>177</v>
      </c>
      <c r="C500" s="4" t="s">
        <v>552</v>
      </c>
      <c r="D500" s="4">
        <v>799043.21081299998</v>
      </c>
      <c r="E500" s="4">
        <v>829429.65131600003</v>
      </c>
      <c r="F500" s="4">
        <v>896845.93082300003</v>
      </c>
      <c r="G500" s="4">
        <v>898505.27052899997</v>
      </c>
      <c r="H500" s="4">
        <v>950653.16966500005</v>
      </c>
      <c r="I500" s="4">
        <v>964411.30463399994</v>
      </c>
      <c r="J500" s="4">
        <v>994150.04518100002</v>
      </c>
      <c r="K500" s="4">
        <v>1043817.018648</v>
      </c>
      <c r="L500" s="4">
        <v>1050011.924506</v>
      </c>
      <c r="M500" s="4">
        <v>1050062.8807719999</v>
      </c>
      <c r="N500" s="4">
        <v>1059803.912401</v>
      </c>
    </row>
    <row r="501" spans="1:14" x14ac:dyDescent="0.15">
      <c r="A501" t="s">
        <v>295</v>
      </c>
      <c r="B501" s="4" t="s">
        <v>295</v>
      </c>
      <c r="C501" s="4" t="s">
        <v>552</v>
      </c>
      <c r="D501" s="4">
        <v>50117080.735206999</v>
      </c>
      <c r="E501" s="4">
        <v>48893781.419090003</v>
      </c>
      <c r="F501" s="4">
        <v>50351348.122331001</v>
      </c>
      <c r="G501" s="4">
        <v>49775184.924585</v>
      </c>
      <c r="H501" s="4">
        <v>52404305.073633999</v>
      </c>
      <c r="I501" s="4">
        <v>53686023.668829001</v>
      </c>
      <c r="J501" s="4">
        <v>55494897.347220004</v>
      </c>
      <c r="K501" s="4">
        <v>55875000.410852</v>
      </c>
      <c r="L501" s="4">
        <v>59008588.210476004</v>
      </c>
      <c r="M501" s="4">
        <v>61320169.681564003</v>
      </c>
      <c r="N501" s="4">
        <v>62699433.190871999</v>
      </c>
    </row>
    <row r="502" spans="1:14" x14ac:dyDescent="0.15">
      <c r="A502" t="s">
        <v>303</v>
      </c>
      <c r="B502" s="4" t="s">
        <v>303</v>
      </c>
      <c r="C502" s="4" t="s">
        <v>552</v>
      </c>
      <c r="D502" s="4">
        <v>1375311.5382149999</v>
      </c>
      <c r="E502" s="4">
        <v>1692573.5920790001</v>
      </c>
      <c r="F502" s="4">
        <v>1298698.168875</v>
      </c>
      <c r="G502" s="4">
        <v>1403920.8363640001</v>
      </c>
      <c r="H502" s="4">
        <v>1497441.823203</v>
      </c>
      <c r="I502" s="4">
        <v>1632893.055164</v>
      </c>
      <c r="J502" s="4">
        <v>1630378.4971109999</v>
      </c>
      <c r="K502" s="4">
        <v>2174786.9343380001</v>
      </c>
      <c r="L502" s="4">
        <v>2084144.8700319999</v>
      </c>
      <c r="M502" s="4">
        <v>2096006.4441190001</v>
      </c>
      <c r="N502" s="4">
        <v>2954833.231354</v>
      </c>
    </row>
    <row r="503" spans="1:14" x14ac:dyDescent="0.15">
      <c r="A503" t="s">
        <v>25</v>
      </c>
      <c r="B503" s="4" t="s">
        <v>25</v>
      </c>
      <c r="C503" s="4" t="s">
        <v>552</v>
      </c>
      <c r="D503" s="4">
        <v>170982.65833400001</v>
      </c>
      <c r="E503" s="4">
        <v>157061.559183</v>
      </c>
      <c r="F503" s="4">
        <v>150263.40186300001</v>
      </c>
      <c r="G503" s="4">
        <v>172292.52219300001</v>
      </c>
      <c r="H503" s="4">
        <v>147204.14739599999</v>
      </c>
      <c r="I503" s="4">
        <v>164836.45744200001</v>
      </c>
      <c r="J503" s="4">
        <v>150466.47106800001</v>
      </c>
      <c r="K503" s="4">
        <v>158404.40463100001</v>
      </c>
      <c r="L503" s="4">
        <v>174318.98619900001</v>
      </c>
      <c r="M503" s="4">
        <v>159477.273977</v>
      </c>
      <c r="N503" s="4">
        <v>153166.250913</v>
      </c>
    </row>
    <row r="504" spans="1:14" x14ac:dyDescent="0.15">
      <c r="A504" t="s">
        <v>460</v>
      </c>
      <c r="B504" s="4" t="s">
        <v>460</v>
      </c>
      <c r="C504" s="4" t="s">
        <v>552</v>
      </c>
      <c r="D504" s="4">
        <v>10998950.290204</v>
      </c>
      <c r="E504" s="4">
        <v>13072250.266023001</v>
      </c>
      <c r="F504" s="4">
        <v>13391132.488209</v>
      </c>
      <c r="G504" s="4">
        <v>13878771.340138</v>
      </c>
      <c r="H504" s="4">
        <v>13384043.979242999</v>
      </c>
      <c r="I504" s="4">
        <v>14227711.992409</v>
      </c>
      <c r="J504" s="4">
        <v>14408558.069041001</v>
      </c>
      <c r="K504" s="4">
        <v>15540852.861133</v>
      </c>
      <c r="L504" s="4">
        <v>13261221.974353001</v>
      </c>
      <c r="M504" s="4">
        <v>15403061.324627001</v>
      </c>
      <c r="N504" s="4">
        <v>16246091.803995</v>
      </c>
    </row>
    <row r="505" spans="1:14" x14ac:dyDescent="0.15">
      <c r="A505" t="s">
        <v>319</v>
      </c>
      <c r="B505" s="4" t="s">
        <v>319</v>
      </c>
      <c r="C505" s="4" t="s">
        <v>552</v>
      </c>
      <c r="D505" s="4">
        <v>3038123.9596919999</v>
      </c>
      <c r="E505" s="4">
        <v>3577674.241221</v>
      </c>
      <c r="F505" s="4">
        <v>4474070.4121930003</v>
      </c>
      <c r="G505" s="4">
        <v>4741438.7168380003</v>
      </c>
      <c r="H505" s="4">
        <v>4771929.5178699996</v>
      </c>
      <c r="I505" s="4">
        <v>3928437.997612</v>
      </c>
      <c r="J505" s="4">
        <v>4263706.1964410003</v>
      </c>
      <c r="K505" s="4">
        <v>4114021.1987430002</v>
      </c>
      <c r="L505" s="4">
        <v>4249432.0790020004</v>
      </c>
      <c r="M505" s="4">
        <v>4285998.1550679998</v>
      </c>
      <c r="N505" s="4">
        <v>4310602.9908649996</v>
      </c>
    </row>
    <row r="506" spans="1:14" x14ac:dyDescent="0.15">
      <c r="A506" t="s">
        <v>116</v>
      </c>
      <c r="B506" s="4" t="s">
        <v>116</v>
      </c>
      <c r="C506" s="4" t="s">
        <v>552</v>
      </c>
      <c r="D506" s="4">
        <v>27533332.417569999</v>
      </c>
      <c r="E506" s="4">
        <v>28730212.009048</v>
      </c>
      <c r="F506" s="4">
        <v>29655649.825677998</v>
      </c>
      <c r="G506" s="4">
        <v>28622675.771365002</v>
      </c>
      <c r="H506" s="4">
        <v>28230847.582205001</v>
      </c>
      <c r="I506" s="4">
        <v>29509097.665437002</v>
      </c>
      <c r="J506" s="4">
        <v>30791399.643065002</v>
      </c>
      <c r="K506" s="4">
        <v>31659666.793311</v>
      </c>
      <c r="L506" s="4">
        <v>31550333.925381999</v>
      </c>
      <c r="M506" s="4">
        <v>31272049.321061</v>
      </c>
      <c r="N506" s="4">
        <v>30923071.062125001</v>
      </c>
    </row>
    <row r="507" spans="1:14" x14ac:dyDescent="0.15">
      <c r="A507" t="s">
        <v>158</v>
      </c>
      <c r="B507" s="4" t="s">
        <v>158</v>
      </c>
      <c r="C507" s="4" t="s">
        <v>552</v>
      </c>
      <c r="D507" s="4">
        <v>499630.23797100002</v>
      </c>
      <c r="E507" s="4">
        <v>503298.82743399998</v>
      </c>
      <c r="F507" s="4">
        <v>513806.92202100001</v>
      </c>
      <c r="G507" s="4">
        <v>517090.12351499998</v>
      </c>
      <c r="H507" s="4">
        <v>536087.37899899995</v>
      </c>
      <c r="I507" s="4">
        <v>519125.80177700002</v>
      </c>
      <c r="J507" s="4">
        <v>523388.44208299997</v>
      </c>
      <c r="K507" s="4">
        <v>514929.07203400001</v>
      </c>
      <c r="L507" s="4">
        <v>507348.73601200001</v>
      </c>
      <c r="M507" s="4">
        <v>541932.73660199996</v>
      </c>
      <c r="N507" s="4">
        <v>524470.682516</v>
      </c>
    </row>
    <row r="508" spans="1:14" x14ac:dyDescent="0.15">
      <c r="A508" t="s">
        <v>11</v>
      </c>
      <c r="B508" s="4" t="s">
        <v>11</v>
      </c>
      <c r="C508" s="4" t="s">
        <v>552</v>
      </c>
      <c r="D508" s="4">
        <v>6918758.2735569999</v>
      </c>
      <c r="E508" s="4">
        <v>7256346.0345029999</v>
      </c>
      <c r="F508" s="4">
        <v>7329157.8497289997</v>
      </c>
      <c r="G508" s="4">
        <v>7894953.2283110004</v>
      </c>
      <c r="H508" s="4">
        <v>8593286.6539280005</v>
      </c>
      <c r="I508" s="4">
        <v>8348275.8308950001</v>
      </c>
      <c r="J508" s="4">
        <v>8785074.8068630006</v>
      </c>
      <c r="K508" s="4">
        <v>8791949.1811500005</v>
      </c>
      <c r="L508" s="4">
        <v>9003064.5804990008</v>
      </c>
      <c r="M508" s="4">
        <v>9416358.8642909992</v>
      </c>
      <c r="N508" s="4">
        <v>9444116.2837339994</v>
      </c>
    </row>
    <row r="509" spans="1:14" x14ac:dyDescent="0.15">
      <c r="A509" t="s">
        <v>539</v>
      </c>
      <c r="B509" s="4" t="s">
        <v>539</v>
      </c>
      <c r="C509" s="4" t="s">
        <v>552</v>
      </c>
      <c r="D509" s="4">
        <v>15804207.920097999</v>
      </c>
      <c r="E509" s="4">
        <v>16247308.194355</v>
      </c>
      <c r="F509" s="4">
        <v>16207780.197721999</v>
      </c>
      <c r="G509" s="4">
        <v>16834188.465829998</v>
      </c>
      <c r="H509" s="4">
        <v>16422912.471116001</v>
      </c>
      <c r="I509" s="4">
        <v>16887566.572066002</v>
      </c>
      <c r="J509" s="4">
        <v>17466514.411359001</v>
      </c>
      <c r="K509" s="4">
        <v>18033019.602598</v>
      </c>
      <c r="L509" s="4">
        <v>18586181.385786999</v>
      </c>
      <c r="M509" s="4">
        <v>18613199.661532</v>
      </c>
      <c r="N509" s="4">
        <v>15663886.182948001</v>
      </c>
    </row>
    <row r="510" spans="1:14" x14ac:dyDescent="0.15">
      <c r="A510" t="s">
        <v>424</v>
      </c>
      <c r="B510" s="4" t="s">
        <v>424</v>
      </c>
      <c r="C510" s="4" t="s">
        <v>552</v>
      </c>
      <c r="D510" s="4">
        <v>32617.782134000001</v>
      </c>
      <c r="E510" s="4">
        <v>31501.413928999998</v>
      </c>
      <c r="F510" s="4">
        <v>33068.921438999998</v>
      </c>
      <c r="G510" s="4">
        <v>33051.459631999998</v>
      </c>
      <c r="H510" s="4">
        <v>35139.246287000002</v>
      </c>
      <c r="I510" s="4">
        <v>34074.521621</v>
      </c>
      <c r="J510" s="4">
        <v>35836.670284</v>
      </c>
      <c r="K510" s="4">
        <v>42809.389023000003</v>
      </c>
      <c r="L510" s="4">
        <v>38056.958702000004</v>
      </c>
      <c r="M510" s="4">
        <v>37657.430637999998</v>
      </c>
      <c r="N510" s="4">
        <v>37859.350254999998</v>
      </c>
    </row>
    <row r="511" spans="1:14" x14ac:dyDescent="0.15">
      <c r="A511" t="s">
        <v>458</v>
      </c>
      <c r="B511" s="4" t="s">
        <v>458</v>
      </c>
      <c r="C511" s="4" t="s">
        <v>552</v>
      </c>
      <c r="D511" s="4">
        <v>14700807.452209</v>
      </c>
      <c r="E511" s="4">
        <v>14960820.616389001</v>
      </c>
      <c r="F511" s="4">
        <v>14960629.498096</v>
      </c>
      <c r="G511" s="4">
        <v>14901218.811946001</v>
      </c>
      <c r="H511" s="4">
        <v>15645289.092301</v>
      </c>
      <c r="I511" s="4">
        <v>16038560.775997</v>
      </c>
      <c r="J511" s="4">
        <v>16911554.787547</v>
      </c>
      <c r="K511" s="4">
        <v>17277627.335930999</v>
      </c>
      <c r="L511" s="4">
        <v>17221024.729442999</v>
      </c>
      <c r="M511" s="4">
        <v>16710747.740132</v>
      </c>
      <c r="N511" s="4">
        <v>17068002.805982001</v>
      </c>
    </row>
    <row r="512" spans="1:14" x14ac:dyDescent="0.15">
      <c r="A512" t="s">
        <v>221</v>
      </c>
      <c r="B512" s="4" t="s">
        <v>221</v>
      </c>
      <c r="C512" s="4" t="s">
        <v>552</v>
      </c>
      <c r="D512" s="4">
        <v>1991584.2322239999</v>
      </c>
      <c r="E512" s="4">
        <v>2173251.6725360001</v>
      </c>
      <c r="F512" s="4">
        <v>2180897.1031760001</v>
      </c>
      <c r="G512" s="4">
        <v>2375998.3062180001</v>
      </c>
      <c r="H512" s="4">
        <v>2431333.6665699999</v>
      </c>
      <c r="I512" s="4">
        <v>2472551.904054</v>
      </c>
      <c r="J512" s="4">
        <v>2436732.4397260002</v>
      </c>
      <c r="K512" s="4">
        <v>2393147.968231</v>
      </c>
      <c r="L512" s="4">
        <v>2539030.0441069999</v>
      </c>
      <c r="M512" s="4">
        <v>2779388.3977180002</v>
      </c>
      <c r="N512" s="4">
        <v>2724694.0047880001</v>
      </c>
    </row>
    <row r="513" spans="1:14" x14ac:dyDescent="0.15">
      <c r="A513" t="s">
        <v>91</v>
      </c>
      <c r="B513" s="4" t="s">
        <v>91</v>
      </c>
      <c r="C513" s="4" t="s">
        <v>552</v>
      </c>
      <c r="D513" s="4">
        <v>47846949.642697997</v>
      </c>
      <c r="E513" s="4">
        <v>42126077.393909</v>
      </c>
      <c r="F513" s="4">
        <v>47446332.774037004</v>
      </c>
      <c r="G513" s="4">
        <v>43947846.085463002</v>
      </c>
      <c r="H513" s="4">
        <v>48162111.202311002</v>
      </c>
      <c r="I513" s="4">
        <v>46679595.768104002</v>
      </c>
      <c r="J513" s="4">
        <v>52760402.946886003</v>
      </c>
      <c r="K513" s="4">
        <v>53766572.837682001</v>
      </c>
      <c r="L513" s="4">
        <v>55905859.188486002</v>
      </c>
      <c r="M513" s="4">
        <v>54547492.427289002</v>
      </c>
      <c r="N513" s="4">
        <v>55197139.461401001</v>
      </c>
    </row>
    <row r="514" spans="1:14" x14ac:dyDescent="0.15">
      <c r="A514" t="s">
        <v>511</v>
      </c>
      <c r="B514" s="4" t="s">
        <v>511</v>
      </c>
      <c r="C514" s="4" t="s">
        <v>552</v>
      </c>
      <c r="D514" s="4">
        <v>1170238.9756469999</v>
      </c>
      <c r="E514" s="4">
        <v>1189944.6120879999</v>
      </c>
      <c r="F514" s="4">
        <v>1237095.1586150001</v>
      </c>
      <c r="G514" s="4">
        <v>1199043.6237649999</v>
      </c>
      <c r="H514" s="4">
        <v>1162721.3880129999</v>
      </c>
      <c r="I514" s="4">
        <v>1223690.2658230001</v>
      </c>
      <c r="J514" s="4">
        <v>1193007.485388</v>
      </c>
      <c r="K514" s="4">
        <v>1304612.0753969999</v>
      </c>
      <c r="L514" s="4">
        <v>1321623.0151519999</v>
      </c>
      <c r="M514" s="4">
        <v>1071517.999572</v>
      </c>
      <c r="N514" s="4">
        <v>1293154.330782</v>
      </c>
    </row>
    <row r="515" spans="1:14" x14ac:dyDescent="0.15">
      <c r="A515" t="s">
        <v>526</v>
      </c>
      <c r="B515" s="4" t="s">
        <v>526</v>
      </c>
      <c r="C515" s="4" t="s">
        <v>552</v>
      </c>
      <c r="D515" s="4">
        <v>2171121.7420629999</v>
      </c>
      <c r="E515" s="4">
        <v>2079360.6791350001</v>
      </c>
      <c r="F515" s="4">
        <v>2117322.7831529998</v>
      </c>
      <c r="G515" s="4">
        <v>2037534.375332</v>
      </c>
      <c r="H515" s="4">
        <v>2060928.232261</v>
      </c>
      <c r="I515" s="4">
        <v>2077521.3828710001</v>
      </c>
      <c r="J515" s="4">
        <v>2147133.7764940001</v>
      </c>
      <c r="K515" s="4">
        <v>2175018.9111509998</v>
      </c>
      <c r="L515" s="4">
        <v>2195828.435488</v>
      </c>
      <c r="M515" s="4">
        <v>2210427.0467920001</v>
      </c>
      <c r="N515" s="4">
        <v>2093053.981986</v>
      </c>
    </row>
    <row r="516" spans="1:14" x14ac:dyDescent="0.15">
      <c r="A516" t="s">
        <v>549</v>
      </c>
      <c r="B516" s="4" t="s">
        <v>549</v>
      </c>
      <c r="C516" s="4" t="s">
        <v>552</v>
      </c>
      <c r="D516" s="4">
        <v>599686.78077499999</v>
      </c>
      <c r="E516" s="4">
        <v>600835.57135300001</v>
      </c>
      <c r="F516" s="4">
        <v>697512.98382299999</v>
      </c>
      <c r="G516" s="4">
        <v>652901.42391500005</v>
      </c>
      <c r="H516" s="4">
        <v>730129.49441100005</v>
      </c>
      <c r="I516" s="4">
        <v>819133.67446200002</v>
      </c>
      <c r="J516" s="4">
        <v>731574.00254999998</v>
      </c>
      <c r="K516" s="4">
        <v>805270.60671800002</v>
      </c>
      <c r="L516" s="4">
        <v>872790.90774699999</v>
      </c>
      <c r="M516" s="4">
        <v>973855.72030799999</v>
      </c>
      <c r="N516" s="4">
        <v>1048537.204113</v>
      </c>
    </row>
    <row r="517" spans="1:14" x14ac:dyDescent="0.15">
      <c r="A517" t="s">
        <v>408</v>
      </c>
      <c r="B517" s="4" t="s">
        <v>408</v>
      </c>
      <c r="C517" s="4" t="s">
        <v>552</v>
      </c>
      <c r="D517" s="4">
        <v>51542722.551385</v>
      </c>
      <c r="E517" s="4">
        <v>52733291.853981003</v>
      </c>
      <c r="F517" s="4">
        <v>51664586.771737002</v>
      </c>
      <c r="G517" s="4">
        <v>55284373.048869997</v>
      </c>
      <c r="H517" s="4">
        <v>55041720.763695002</v>
      </c>
      <c r="I517" s="4">
        <v>58014183.666451998</v>
      </c>
      <c r="J517" s="4">
        <v>59393117.385535002</v>
      </c>
      <c r="K517" s="4">
        <v>58975155.179875001</v>
      </c>
      <c r="L517" s="4">
        <v>61399054.559954002</v>
      </c>
      <c r="M517" s="4">
        <v>63994044.350557998</v>
      </c>
      <c r="N517" s="4">
        <v>64512503.600686997</v>
      </c>
    </row>
    <row r="518" spans="1:14" x14ac:dyDescent="0.15">
      <c r="A518" t="s">
        <v>368</v>
      </c>
      <c r="B518" s="4" t="s">
        <v>368</v>
      </c>
      <c r="C518" s="4" t="s">
        <v>552</v>
      </c>
      <c r="D518" s="4">
        <v>1338303.9199339999</v>
      </c>
      <c r="E518" s="4">
        <v>1289092.720095</v>
      </c>
      <c r="F518" s="4">
        <v>1308101.239576</v>
      </c>
      <c r="G518" s="4">
        <v>1347561.0203509999</v>
      </c>
      <c r="H518" s="4">
        <v>1399159.7895800001</v>
      </c>
      <c r="I518" s="4">
        <v>1421392.346627</v>
      </c>
      <c r="J518" s="4">
        <v>1442911.6064859999</v>
      </c>
      <c r="K518" s="4">
        <v>1453233.9855170001</v>
      </c>
      <c r="L518" s="4">
        <v>1459399.490762</v>
      </c>
      <c r="M518" s="4">
        <v>1494193.769698</v>
      </c>
      <c r="N518" s="4">
        <v>1502212.974226</v>
      </c>
    </row>
    <row r="519" spans="1:14" x14ac:dyDescent="0.15">
      <c r="A519" t="s">
        <v>370</v>
      </c>
      <c r="B519" s="4" t="s">
        <v>370</v>
      </c>
      <c r="C519" s="4" t="s">
        <v>552</v>
      </c>
      <c r="D519" s="4">
        <v>6326000.7774240002</v>
      </c>
      <c r="E519" s="4">
        <v>5488161.6143129999</v>
      </c>
      <c r="F519" s="4">
        <v>7519792.4208300002</v>
      </c>
      <c r="G519" s="4">
        <v>7897054.2106219996</v>
      </c>
      <c r="H519" s="4">
        <v>5929036.0478440002</v>
      </c>
      <c r="I519" s="4">
        <v>8681070.7625089996</v>
      </c>
      <c r="J519" s="4">
        <v>9224447.9884070009</v>
      </c>
      <c r="K519" s="4">
        <v>9139794.1805479992</v>
      </c>
      <c r="L519" s="4">
        <v>9358009.1300450005</v>
      </c>
      <c r="M519" s="4">
        <v>9924868.1865030006</v>
      </c>
      <c r="N519" s="4">
        <v>10087579.050618</v>
      </c>
    </row>
    <row r="520" spans="1:14" x14ac:dyDescent="0.15">
      <c r="A520" t="s">
        <v>205</v>
      </c>
      <c r="B520" s="4" t="s">
        <v>205</v>
      </c>
      <c r="C520" s="4" t="s">
        <v>552</v>
      </c>
      <c r="D520" s="4">
        <v>11565351.624919999</v>
      </c>
      <c r="E520" s="4">
        <v>11845634.08131</v>
      </c>
      <c r="F520" s="4">
        <v>12479863.740669999</v>
      </c>
      <c r="G520" s="4">
        <v>12999313.8584</v>
      </c>
      <c r="H520" s="4">
        <v>13796632.445855999</v>
      </c>
      <c r="I520" s="4">
        <v>14188229.136980001</v>
      </c>
      <c r="J520" s="4">
        <v>14591506.223422</v>
      </c>
      <c r="K520" s="4">
        <v>14770461.968976</v>
      </c>
      <c r="L520" s="4">
        <v>15088640.109921001</v>
      </c>
      <c r="M520" s="4">
        <v>15429687.345097</v>
      </c>
      <c r="N520" s="4">
        <v>16586892.771521</v>
      </c>
    </row>
    <row r="521" spans="1:14" x14ac:dyDescent="0.15">
      <c r="A521" t="s">
        <v>55</v>
      </c>
      <c r="B521" s="4" t="s">
        <v>55</v>
      </c>
      <c r="C521" s="4" t="s">
        <v>552</v>
      </c>
      <c r="D521" s="4">
        <v>29956064.432043001</v>
      </c>
      <c r="E521" s="4">
        <v>29856403.922699001</v>
      </c>
      <c r="F521" s="4">
        <v>29546211.996681001</v>
      </c>
      <c r="G521" s="4">
        <v>30687657.625493001</v>
      </c>
      <c r="H521" s="4">
        <v>31730330.090296999</v>
      </c>
      <c r="I521" s="4">
        <v>31812941.946552001</v>
      </c>
      <c r="J521" s="4">
        <v>31193363.516353</v>
      </c>
      <c r="K521" s="4">
        <v>31161201.433375999</v>
      </c>
      <c r="L521" s="4">
        <v>30932582.852014001</v>
      </c>
      <c r="M521" s="4">
        <v>32348370.157761998</v>
      </c>
      <c r="N521" s="4">
        <v>32437717.826489002</v>
      </c>
    </row>
    <row r="522" spans="1:14" x14ac:dyDescent="0.15">
      <c r="A522" t="s">
        <v>320</v>
      </c>
      <c r="B522" s="4" t="s">
        <v>320</v>
      </c>
      <c r="C522" s="4" t="s">
        <v>552</v>
      </c>
      <c r="D522" s="4">
        <v>28414958.756558999</v>
      </c>
      <c r="E522" s="4">
        <v>29265403.162402</v>
      </c>
      <c r="F522" s="4">
        <v>27859192.497279</v>
      </c>
      <c r="G522" s="4">
        <v>28473345.601741999</v>
      </c>
      <c r="H522" s="4">
        <v>29320400.873268001</v>
      </c>
      <c r="I522" s="4">
        <v>29061907.913006</v>
      </c>
      <c r="J522" s="4">
        <v>31061978.953643002</v>
      </c>
      <c r="K522" s="4">
        <v>29439728.377548002</v>
      </c>
      <c r="L522" s="4">
        <v>31030539.306435999</v>
      </c>
      <c r="M522" s="4">
        <v>32632792.432640001</v>
      </c>
      <c r="N522" s="4">
        <v>32386284.243758</v>
      </c>
    </row>
    <row r="523" spans="1:14" x14ac:dyDescent="0.15">
      <c r="A523" t="s">
        <v>417</v>
      </c>
      <c r="B523" s="4" t="s">
        <v>417</v>
      </c>
      <c r="C523" s="4" t="s">
        <v>552</v>
      </c>
      <c r="D523" s="4">
        <v>5834917.3541209996</v>
      </c>
      <c r="E523" s="4">
        <v>5985642.889467</v>
      </c>
      <c r="F523" s="4">
        <v>6046629.3180330005</v>
      </c>
      <c r="G523" s="4">
        <v>5786707.9210980004</v>
      </c>
      <c r="H523" s="4">
        <v>5718138.8702229997</v>
      </c>
      <c r="I523" s="4">
        <v>5874377.406002</v>
      </c>
      <c r="J523" s="4">
        <v>5835907.6271350002</v>
      </c>
      <c r="K523" s="4">
        <v>6697509.532745</v>
      </c>
      <c r="L523" s="4">
        <v>6157406.4447170002</v>
      </c>
      <c r="M523" s="4">
        <v>6864588.3569700001</v>
      </c>
      <c r="N523" s="4">
        <v>6348421.3562460002</v>
      </c>
    </row>
    <row r="524" spans="1:14" x14ac:dyDescent="0.15">
      <c r="A524" t="s">
        <v>2</v>
      </c>
      <c r="B524" s="4" t="s">
        <v>2</v>
      </c>
      <c r="C524" s="4" t="s">
        <v>552</v>
      </c>
      <c r="D524" s="4">
        <v>13934658.255709</v>
      </c>
      <c r="E524" s="4">
        <v>13612579.542783</v>
      </c>
      <c r="F524" s="4">
        <v>13600006.177727001</v>
      </c>
      <c r="G524" s="4">
        <v>15123083.761002</v>
      </c>
      <c r="H524" s="4">
        <v>11732193.587432001</v>
      </c>
      <c r="I524" s="4">
        <v>14403718.963988001</v>
      </c>
      <c r="J524" s="4">
        <v>15080330.189370999</v>
      </c>
      <c r="K524" s="4">
        <v>14058768.846891999</v>
      </c>
      <c r="L524" s="4">
        <v>14752265.617589001</v>
      </c>
      <c r="M524" s="4">
        <v>16951771.196052</v>
      </c>
      <c r="N524" s="4">
        <v>18360989.156498</v>
      </c>
    </row>
    <row r="525" spans="1:14" x14ac:dyDescent="0.15">
      <c r="A525" t="s">
        <v>198</v>
      </c>
      <c r="B525" s="4" t="s">
        <v>198</v>
      </c>
      <c r="C525" s="4" t="s">
        <v>552</v>
      </c>
      <c r="D525" s="4">
        <v>78240405.754561007</v>
      </c>
      <c r="E525" s="4">
        <v>77164004.917018995</v>
      </c>
      <c r="F525" s="4">
        <v>65858307.983478002</v>
      </c>
      <c r="G525" s="4">
        <v>81519665.525977001</v>
      </c>
      <c r="H525" s="4">
        <v>75615425.966060996</v>
      </c>
      <c r="I525" s="4">
        <v>82483044.309871003</v>
      </c>
      <c r="J525" s="4">
        <v>87151331.696513996</v>
      </c>
      <c r="K525" s="4">
        <v>89412122.707884997</v>
      </c>
      <c r="L525" s="4">
        <v>91314365.627654999</v>
      </c>
      <c r="M525" s="4">
        <v>95725440.892038003</v>
      </c>
      <c r="N525" s="4">
        <v>93291967.590926006</v>
      </c>
    </row>
    <row r="526" spans="1:14" x14ac:dyDescent="0.15">
      <c r="A526" t="s">
        <v>138</v>
      </c>
      <c r="B526" s="4" t="s">
        <v>138</v>
      </c>
      <c r="C526" s="4" t="s">
        <v>552</v>
      </c>
      <c r="D526" s="4">
        <v>2585550.0325420001</v>
      </c>
      <c r="E526" s="4">
        <v>2907084.9463740001</v>
      </c>
      <c r="F526" s="4">
        <v>3097980.6581609999</v>
      </c>
      <c r="G526" s="4">
        <v>3081840.7140370002</v>
      </c>
      <c r="H526" s="4">
        <v>3256288.6970009999</v>
      </c>
      <c r="I526" s="4">
        <v>3343628.134172</v>
      </c>
      <c r="J526" s="4">
        <v>2962105.6381899999</v>
      </c>
      <c r="K526" s="4">
        <v>3014560.0373200001</v>
      </c>
      <c r="L526" s="4">
        <v>3030076.861548</v>
      </c>
      <c r="M526" s="4">
        <v>2667249.8324330002</v>
      </c>
      <c r="N526" s="4">
        <v>2719466.0285749999</v>
      </c>
    </row>
    <row r="527" spans="1:14" x14ac:dyDescent="0.15">
      <c r="A527" t="s">
        <v>183</v>
      </c>
      <c r="B527" s="4" t="s">
        <v>183</v>
      </c>
      <c r="C527" s="4" t="s">
        <v>552</v>
      </c>
      <c r="D527" s="4">
        <v>69463.725051999994</v>
      </c>
      <c r="E527" s="4">
        <v>73481.527086999995</v>
      </c>
      <c r="F527" s="4">
        <v>74566.391539000004</v>
      </c>
      <c r="G527" s="4">
        <v>76756.583746000004</v>
      </c>
      <c r="H527" s="4">
        <v>76935.421363000001</v>
      </c>
      <c r="I527" s="4">
        <v>78028.855213000003</v>
      </c>
      <c r="J527" s="4">
        <v>79356.072562999994</v>
      </c>
      <c r="K527" s="4">
        <v>80991.475579000005</v>
      </c>
      <c r="L527" s="4">
        <v>78675.228015000001</v>
      </c>
      <c r="M527" s="4">
        <v>80325.693339999998</v>
      </c>
      <c r="N527" s="4">
        <v>80563.930137999996</v>
      </c>
    </row>
    <row r="528" spans="1:14" x14ac:dyDescent="0.15">
      <c r="A528" t="s">
        <v>356</v>
      </c>
      <c r="B528" s="4" t="s">
        <v>356</v>
      </c>
      <c r="C528" s="4" t="s">
        <v>552</v>
      </c>
      <c r="D528" s="4">
        <v>34615.205385000001</v>
      </c>
      <c r="E528" s="4">
        <v>35251.794719999998</v>
      </c>
      <c r="F528" s="4">
        <v>35750.701421999998</v>
      </c>
      <c r="G528" s="4">
        <v>34764.615367999999</v>
      </c>
      <c r="H528" s="4">
        <v>35318.963245999999</v>
      </c>
      <c r="I528" s="4">
        <v>38628.521837</v>
      </c>
      <c r="J528" s="4">
        <v>52630.618017000001</v>
      </c>
      <c r="K528" s="4">
        <v>52183.121012000003</v>
      </c>
      <c r="L528" s="4">
        <v>34713.511854999997</v>
      </c>
      <c r="M528" s="4">
        <v>37025.992219</v>
      </c>
      <c r="N528" s="4">
        <v>35686.186463999999</v>
      </c>
    </row>
    <row r="529" spans="1:14" x14ac:dyDescent="0.15">
      <c r="A529" t="s">
        <v>24</v>
      </c>
      <c r="B529" s="4" t="s">
        <v>24</v>
      </c>
      <c r="C529" s="4" t="s">
        <v>552</v>
      </c>
      <c r="D529" s="4">
        <v>5037450.2345040003</v>
      </c>
      <c r="E529" s="4">
        <v>4862431.810292</v>
      </c>
      <c r="F529" s="4">
        <v>5035794.3365390003</v>
      </c>
      <c r="G529" s="4">
        <v>4853684.5858829999</v>
      </c>
      <c r="H529" s="4">
        <v>4706847.8001699997</v>
      </c>
      <c r="I529" s="4">
        <v>5178173.9138310002</v>
      </c>
      <c r="J529" s="4">
        <v>4293060.7032479998</v>
      </c>
      <c r="K529" s="4">
        <v>4730925.8642140003</v>
      </c>
      <c r="L529" s="4">
        <v>5031192.2038780004</v>
      </c>
      <c r="M529" s="4">
        <v>5116652.9024750004</v>
      </c>
      <c r="N529" s="4">
        <v>5301533.8627209999</v>
      </c>
    </row>
    <row r="530" spans="1:14" x14ac:dyDescent="0.15">
      <c r="A530" t="s">
        <v>236</v>
      </c>
      <c r="B530" s="4" t="s">
        <v>236</v>
      </c>
      <c r="C530" s="4" t="s">
        <v>552</v>
      </c>
      <c r="D530" s="4">
        <v>2172372.4610700002</v>
      </c>
      <c r="E530" s="4">
        <v>2384175.1552109998</v>
      </c>
      <c r="F530" s="4">
        <v>2609907.0262159999</v>
      </c>
      <c r="G530" s="4">
        <v>1849606.681081</v>
      </c>
      <c r="H530" s="4">
        <v>2219783.5535129998</v>
      </c>
      <c r="I530" s="4">
        <v>2209668.3820290002</v>
      </c>
      <c r="J530" s="4">
        <v>2245180.6385169998</v>
      </c>
      <c r="K530" s="4">
        <v>2861326.9165850002</v>
      </c>
      <c r="L530" s="4">
        <v>2449005.5712879999</v>
      </c>
      <c r="M530" s="4">
        <v>2645102.4932340002</v>
      </c>
      <c r="N530" s="4">
        <v>2618916.819745</v>
      </c>
    </row>
    <row r="531" spans="1:14" x14ac:dyDescent="0.15">
      <c r="A531" t="s">
        <v>529</v>
      </c>
      <c r="B531" s="4" t="s">
        <v>529</v>
      </c>
      <c r="C531" s="4" t="s">
        <v>552</v>
      </c>
      <c r="D531" s="4">
        <v>6543719.0241240002</v>
      </c>
      <c r="E531" s="4">
        <v>6707030.1784849996</v>
      </c>
      <c r="F531" s="4">
        <v>6513592.9591110004</v>
      </c>
      <c r="G531" s="4">
        <v>6580528.1078430004</v>
      </c>
      <c r="H531" s="4">
        <v>5387809.8605869999</v>
      </c>
      <c r="I531" s="4">
        <v>6464013.862191</v>
      </c>
      <c r="J531" s="4">
        <v>6534693.4610919999</v>
      </c>
      <c r="K531" s="4">
        <v>6193835.3476330005</v>
      </c>
      <c r="L531" s="4">
        <v>7010346.060722</v>
      </c>
      <c r="M531" s="4">
        <v>5916479.19288</v>
      </c>
      <c r="N531" s="4">
        <v>6967888.0030929996</v>
      </c>
    </row>
    <row r="532" spans="1:14" x14ac:dyDescent="0.15">
      <c r="A532" t="s">
        <v>277</v>
      </c>
      <c r="B532" s="4" t="s">
        <v>277</v>
      </c>
      <c r="C532" s="4" t="s">
        <v>552</v>
      </c>
      <c r="D532" s="4">
        <v>1137060.166621</v>
      </c>
      <c r="E532" s="4">
        <v>1397989.6776769999</v>
      </c>
      <c r="F532" s="4">
        <v>1575464.9877239999</v>
      </c>
      <c r="G532" s="4">
        <v>1681723.3591720001</v>
      </c>
      <c r="H532" s="4">
        <v>1734991.3777399999</v>
      </c>
      <c r="I532" s="4">
        <v>1823031.7636539999</v>
      </c>
      <c r="J532" s="4">
        <v>1782133.361884</v>
      </c>
      <c r="K532" s="4">
        <v>1642556.122373</v>
      </c>
      <c r="L532" s="4">
        <v>1116976.249876</v>
      </c>
      <c r="M532" s="4">
        <v>1136839.6751580001</v>
      </c>
      <c r="N532" s="4">
        <v>1150253.142986</v>
      </c>
    </row>
    <row r="533" spans="1:14" x14ac:dyDescent="0.15">
      <c r="A533" t="s">
        <v>78</v>
      </c>
      <c r="B533" s="4" t="s">
        <v>78</v>
      </c>
      <c r="C533" s="4" t="s">
        <v>552</v>
      </c>
      <c r="D533" s="4">
        <v>1040257.433351</v>
      </c>
      <c r="E533" s="4">
        <v>1011925.166644</v>
      </c>
      <c r="F533" s="4">
        <v>1001892.4089330001</v>
      </c>
      <c r="G533" s="4">
        <v>994089.25762699998</v>
      </c>
      <c r="H533" s="4">
        <v>913113.53072399995</v>
      </c>
      <c r="I533" s="4">
        <v>879387.05427399999</v>
      </c>
      <c r="J533" s="4">
        <v>943034.68296999997</v>
      </c>
      <c r="K533" s="4">
        <v>982264.65031399997</v>
      </c>
      <c r="L533" s="4">
        <v>971130.18952899997</v>
      </c>
      <c r="M533" s="4">
        <v>942141.87106599996</v>
      </c>
      <c r="N533" s="4">
        <v>993199.97857599996</v>
      </c>
    </row>
    <row r="534" spans="1:14" x14ac:dyDescent="0.15">
      <c r="A534" t="s">
        <v>367</v>
      </c>
      <c r="B534" s="4" t="s">
        <v>367</v>
      </c>
      <c r="C534" s="4" t="s">
        <v>552</v>
      </c>
      <c r="D534" s="4">
        <v>174170.24187699999</v>
      </c>
      <c r="E534" s="4">
        <v>162642.36268200001</v>
      </c>
      <c r="F534" s="4">
        <v>166520.24489900001</v>
      </c>
      <c r="G534" s="4">
        <v>168137.86487200001</v>
      </c>
      <c r="H534" s="4">
        <v>166775.53126300001</v>
      </c>
      <c r="I534" s="4">
        <v>171079.89598299999</v>
      </c>
      <c r="J534" s="4">
        <v>172223.83404399999</v>
      </c>
      <c r="K534" s="4">
        <v>175810.58053000001</v>
      </c>
      <c r="L534" s="4">
        <v>173083.08329099999</v>
      </c>
      <c r="M534" s="4">
        <v>176333.90212700001</v>
      </c>
      <c r="N534" s="4">
        <v>177307.61129500001</v>
      </c>
    </row>
    <row r="535" spans="1:14" x14ac:dyDescent="0.15">
      <c r="A535" t="s">
        <v>61</v>
      </c>
      <c r="B535" s="4" t="s">
        <v>61</v>
      </c>
      <c r="C535" s="4" t="s">
        <v>552</v>
      </c>
      <c r="D535" s="4">
        <v>18823833.382486999</v>
      </c>
      <c r="E535" s="4">
        <v>18559659.061818998</v>
      </c>
      <c r="F535" s="4">
        <v>19109280.061896</v>
      </c>
      <c r="G535" s="4">
        <v>18958343.673190001</v>
      </c>
      <c r="H535" s="4">
        <v>19559903.604511</v>
      </c>
      <c r="I535" s="4">
        <v>20640011.382626001</v>
      </c>
      <c r="J535" s="4">
        <v>21815304.019498002</v>
      </c>
      <c r="K535" s="4">
        <v>21275154.830146</v>
      </c>
      <c r="L535" s="4">
        <v>20279153.684452999</v>
      </c>
      <c r="M535" s="4">
        <v>22242840.285842001</v>
      </c>
      <c r="N535" s="4">
        <v>21874148.419792</v>
      </c>
    </row>
    <row r="536" spans="1:14" x14ac:dyDescent="0.15">
      <c r="A536" t="s">
        <v>3</v>
      </c>
      <c r="B536" s="4" t="s">
        <v>3</v>
      </c>
      <c r="C536" s="4" t="s">
        <v>552</v>
      </c>
      <c r="D536" s="4">
        <v>45996439.435975999</v>
      </c>
      <c r="E536" s="4">
        <v>45505956.445525996</v>
      </c>
      <c r="F536" s="4">
        <v>47001679.950677</v>
      </c>
      <c r="G536" s="4">
        <v>48595448.467607997</v>
      </c>
      <c r="H536" s="4">
        <v>42330824.151183002</v>
      </c>
      <c r="I536" s="4">
        <v>51299651.386854</v>
      </c>
      <c r="J536" s="4">
        <v>46593026.460995004</v>
      </c>
      <c r="K536" s="4">
        <v>48961994.312397003</v>
      </c>
      <c r="L536" s="4">
        <v>52267852.014712997</v>
      </c>
      <c r="M536" s="4">
        <v>50097948.658142999</v>
      </c>
      <c r="N536" s="4">
        <v>56931053.578795001</v>
      </c>
    </row>
    <row r="537" spans="1:14" x14ac:dyDescent="0.15">
      <c r="A537" t="s">
        <v>385</v>
      </c>
      <c r="B537" s="4" t="s">
        <v>385</v>
      </c>
      <c r="C537" s="4" t="s">
        <v>552</v>
      </c>
      <c r="D537" s="4">
        <v>4150947.8606219999</v>
      </c>
      <c r="E537" s="4">
        <v>4054461.1012300001</v>
      </c>
      <c r="F537" s="4">
        <v>4484978.7057720004</v>
      </c>
      <c r="G537" s="4">
        <v>4323471.6728220005</v>
      </c>
      <c r="H537" s="4">
        <v>4525112.115619</v>
      </c>
      <c r="I537" s="4">
        <v>4945284.8760350002</v>
      </c>
      <c r="J537" s="4">
        <v>4577087.5051859999</v>
      </c>
      <c r="K537" s="4">
        <v>4639658.6397399995</v>
      </c>
      <c r="L537" s="4">
        <v>5478585.4981880002</v>
      </c>
      <c r="M537" s="4">
        <v>4605097.2330560004</v>
      </c>
      <c r="N537" s="4">
        <v>5517973.8157569999</v>
      </c>
    </row>
    <row r="538" spans="1:14" x14ac:dyDescent="0.15">
      <c r="A538" t="s">
        <v>54</v>
      </c>
      <c r="B538" s="4" t="s">
        <v>54</v>
      </c>
      <c r="C538" s="4" t="s">
        <v>552</v>
      </c>
      <c r="D538" s="4">
        <v>158677.402382</v>
      </c>
      <c r="E538" s="4">
        <v>183503.08773</v>
      </c>
      <c r="F538" s="4">
        <v>188831.64475499999</v>
      </c>
      <c r="G538" s="4">
        <v>185872.722137</v>
      </c>
      <c r="H538" s="4">
        <v>187240.170029</v>
      </c>
      <c r="I538" s="4">
        <v>202233.98921699999</v>
      </c>
      <c r="J538" s="4">
        <v>208492.87928299999</v>
      </c>
      <c r="K538" s="4">
        <v>201419.32993899999</v>
      </c>
      <c r="L538" s="4">
        <v>205461.89054299999</v>
      </c>
      <c r="M538" s="4">
        <v>212966.64379100001</v>
      </c>
      <c r="N538" s="4">
        <v>201728.60630000001</v>
      </c>
    </row>
    <row r="539" spans="1:14" x14ac:dyDescent="0.15">
      <c r="A539" t="s">
        <v>142</v>
      </c>
      <c r="B539" s="4" t="s">
        <v>142</v>
      </c>
      <c r="C539" s="4" t="s">
        <v>552</v>
      </c>
      <c r="D539" s="4">
        <v>4454666.3872600002</v>
      </c>
      <c r="E539" s="4">
        <v>4553572.8164219996</v>
      </c>
      <c r="F539" s="4">
        <v>4303509.1088079996</v>
      </c>
      <c r="G539" s="4">
        <v>4408220.4264970003</v>
      </c>
      <c r="H539" s="4">
        <v>4405625.1694240002</v>
      </c>
      <c r="I539" s="4">
        <v>4411302.0395449996</v>
      </c>
      <c r="J539" s="4">
        <v>4709930.1728119999</v>
      </c>
      <c r="K539" s="4">
        <v>4842716.6194420001</v>
      </c>
      <c r="L539" s="4">
        <v>4641607.0590899996</v>
      </c>
      <c r="M539" s="4">
        <v>4773925.3346469998</v>
      </c>
      <c r="N539" s="4">
        <v>4026704.4666360002</v>
      </c>
    </row>
    <row r="540" spans="1:14" x14ac:dyDescent="0.15">
      <c r="A540" t="s">
        <v>420</v>
      </c>
      <c r="B540" s="4" t="s">
        <v>420</v>
      </c>
      <c r="C540" s="4" t="s">
        <v>552</v>
      </c>
      <c r="D540" s="4">
        <v>3871328.3724429999</v>
      </c>
      <c r="E540" s="4">
        <v>3978585.5098720002</v>
      </c>
      <c r="F540" s="4">
        <v>3896752.893983</v>
      </c>
      <c r="G540" s="4">
        <v>4116274.2158730002</v>
      </c>
      <c r="H540" s="4">
        <v>3954909.6419910002</v>
      </c>
      <c r="I540" s="4">
        <v>3833239.8082499998</v>
      </c>
      <c r="J540" s="4">
        <v>4037918.4092410002</v>
      </c>
      <c r="K540" s="4">
        <v>3914118.31011</v>
      </c>
      <c r="L540" s="4">
        <v>3856925.8860399998</v>
      </c>
      <c r="M540" s="4">
        <v>3897715.490617</v>
      </c>
      <c r="N540" s="4">
        <v>3918934.2048709998</v>
      </c>
    </row>
    <row r="541" spans="1:14" x14ac:dyDescent="0.15">
      <c r="A541" t="s">
        <v>499</v>
      </c>
      <c r="B541" s="4" t="s">
        <v>499</v>
      </c>
      <c r="C541" s="4" t="s">
        <v>552</v>
      </c>
      <c r="D541" s="4">
        <v>40227228.750915997</v>
      </c>
      <c r="E541" s="4">
        <v>40815743.757408999</v>
      </c>
      <c r="F541" s="4">
        <v>41083353.559335999</v>
      </c>
      <c r="G541" s="4">
        <v>44051960.884807996</v>
      </c>
      <c r="H541" s="4">
        <v>47284107.680243</v>
      </c>
      <c r="I541" s="4">
        <v>47080388.944486</v>
      </c>
      <c r="J541" s="4">
        <v>46598917.681849003</v>
      </c>
      <c r="K541" s="4">
        <v>44034319.070281997</v>
      </c>
      <c r="L541" s="4">
        <v>42846872.845027998</v>
      </c>
      <c r="M541" s="4">
        <v>46682487.595142998</v>
      </c>
      <c r="N541" s="4">
        <v>47530803.535844997</v>
      </c>
    </row>
    <row r="542" spans="1:14" x14ac:dyDescent="0.15">
      <c r="A542" t="s">
        <v>156</v>
      </c>
      <c r="B542" s="4" t="s">
        <v>156</v>
      </c>
      <c r="C542" s="4" t="s">
        <v>552</v>
      </c>
      <c r="D542" s="4">
        <v>174571.29986500001</v>
      </c>
      <c r="E542" s="4">
        <v>184086.086564</v>
      </c>
      <c r="F542" s="4">
        <v>194125.84224299999</v>
      </c>
      <c r="G542" s="4">
        <v>189564.639777</v>
      </c>
      <c r="H542" s="4">
        <v>191292.83145600001</v>
      </c>
      <c r="I542" s="4">
        <v>190731.051309</v>
      </c>
      <c r="J542" s="4">
        <v>190785.47411899999</v>
      </c>
      <c r="K542" s="4">
        <v>155549.33557</v>
      </c>
      <c r="L542" s="4">
        <v>176451.489948</v>
      </c>
      <c r="M542" s="4">
        <v>184399.05434900001</v>
      </c>
      <c r="N542" s="4">
        <v>187581.76905</v>
      </c>
    </row>
    <row r="543" spans="1:14" x14ac:dyDescent="0.15">
      <c r="A543" t="s">
        <v>272</v>
      </c>
      <c r="B543" s="4" t="s">
        <v>272</v>
      </c>
      <c r="C543" s="4" t="s">
        <v>552</v>
      </c>
      <c r="D543" s="4">
        <v>5351714.429219</v>
      </c>
      <c r="E543" s="4">
        <v>5262235.8871879997</v>
      </c>
      <c r="F543" s="4">
        <v>5207427.6412890004</v>
      </c>
      <c r="G543" s="4">
        <v>5252116.0155570004</v>
      </c>
      <c r="H543" s="4">
        <v>5922161.8389499998</v>
      </c>
      <c r="I543" s="4">
        <v>5744418.5434419997</v>
      </c>
      <c r="J543" s="4">
        <v>5520479.9384209998</v>
      </c>
      <c r="K543" s="4">
        <v>7024098.8457380002</v>
      </c>
      <c r="L543" s="4">
        <v>5893345.4591699997</v>
      </c>
      <c r="M543" s="4">
        <v>5752475.3943450004</v>
      </c>
      <c r="N543" s="4">
        <v>6230601.2810089998</v>
      </c>
    </row>
    <row r="544" spans="1:14" x14ac:dyDescent="0.15">
      <c r="A544" t="s">
        <v>396</v>
      </c>
      <c r="B544" s="4" t="s">
        <v>396</v>
      </c>
      <c r="C544" s="4" t="s">
        <v>552</v>
      </c>
      <c r="D544" s="4">
        <v>50120413.697947003</v>
      </c>
      <c r="E544" s="4">
        <v>50944241.601902999</v>
      </c>
      <c r="F544" s="4">
        <v>53309714.110588998</v>
      </c>
      <c r="G544" s="4">
        <v>55789437.162505001</v>
      </c>
      <c r="H544" s="4">
        <v>59071257.526332997</v>
      </c>
      <c r="I544" s="4">
        <v>61078816.471679002</v>
      </c>
      <c r="J544" s="4">
        <v>59715623.209324002</v>
      </c>
      <c r="K544" s="4">
        <v>63435691.918398999</v>
      </c>
      <c r="L544" s="4">
        <v>63522758.028159</v>
      </c>
      <c r="M544" s="4">
        <v>66834410.227126002</v>
      </c>
      <c r="N544" s="4">
        <v>65878235.935406998</v>
      </c>
    </row>
    <row r="545" spans="1:14" x14ac:dyDescent="0.15">
      <c r="A545" t="s">
        <v>31</v>
      </c>
      <c r="B545" s="4" t="s">
        <v>31</v>
      </c>
      <c r="C545" s="4" t="s">
        <v>552</v>
      </c>
      <c r="D545" s="4">
        <v>4020184.1982869999</v>
      </c>
      <c r="E545" s="4">
        <v>3975976.8807310001</v>
      </c>
      <c r="F545" s="4">
        <v>3901617.4320129999</v>
      </c>
      <c r="G545" s="4">
        <v>3759362.618212</v>
      </c>
      <c r="H545" s="4">
        <v>3942116.5509910001</v>
      </c>
      <c r="I545" s="4">
        <v>4039064.640627</v>
      </c>
      <c r="J545" s="4">
        <v>4019475.7203799998</v>
      </c>
      <c r="K545" s="4">
        <v>4134269.7301320001</v>
      </c>
      <c r="L545" s="4">
        <v>4033251.9725279999</v>
      </c>
      <c r="M545" s="4">
        <v>3936684.6023590001</v>
      </c>
      <c r="N545" s="4">
        <v>3831433.4551960002</v>
      </c>
    </row>
    <row r="546" spans="1:14" x14ac:dyDescent="0.15">
      <c r="A546" t="s">
        <v>504</v>
      </c>
      <c r="B546" s="4" t="s">
        <v>559</v>
      </c>
      <c r="C546" s="4" t="s">
        <v>552</v>
      </c>
      <c r="D546" s="4">
        <v>37920467.262985997</v>
      </c>
      <c r="E546" s="4">
        <v>36073597.903176002</v>
      </c>
      <c r="F546" s="4">
        <v>34954242.719949998</v>
      </c>
      <c r="G546" s="4">
        <v>42318374.574326001</v>
      </c>
      <c r="H546" s="4">
        <v>39674410.896507002</v>
      </c>
      <c r="I546" s="4">
        <v>45546365.677143</v>
      </c>
      <c r="J546" s="4">
        <v>45530924.294220001</v>
      </c>
      <c r="K546" s="4">
        <v>43595251.976701997</v>
      </c>
      <c r="L546" s="4">
        <v>46024877.452831998</v>
      </c>
      <c r="M546" s="4">
        <v>45057029.570087999</v>
      </c>
      <c r="N546" s="4">
        <v>48528166.667972997</v>
      </c>
    </row>
    <row r="547" spans="1:14" x14ac:dyDescent="0.15">
      <c r="A547" t="s">
        <v>298</v>
      </c>
      <c r="B547" s="4" t="s">
        <v>560</v>
      </c>
      <c r="C547" s="4" t="s">
        <v>552</v>
      </c>
      <c r="D547" s="4">
        <v>1250937.433616</v>
      </c>
      <c r="E547" s="4">
        <v>1240181.850595</v>
      </c>
      <c r="F547" s="4">
        <v>1348623.2041720001</v>
      </c>
      <c r="G547" s="4">
        <v>788709.528421</v>
      </c>
      <c r="H547" s="4">
        <v>790965.74516100006</v>
      </c>
      <c r="I547" s="4">
        <v>801875.641466</v>
      </c>
      <c r="J547" s="4">
        <v>1000110.479847</v>
      </c>
      <c r="K547" s="4">
        <v>1027884.763139</v>
      </c>
      <c r="L547" s="4">
        <v>1115623.14148</v>
      </c>
      <c r="M547" s="4">
        <v>1084860.091245</v>
      </c>
      <c r="N547" s="4">
        <v>1157160.9127390001</v>
      </c>
    </row>
    <row r="548" spans="1:14" x14ac:dyDescent="0.15">
      <c r="A548" t="s">
        <v>402</v>
      </c>
      <c r="B548" s="4" t="s">
        <v>402</v>
      </c>
      <c r="C548" s="4" t="s">
        <v>552</v>
      </c>
      <c r="D548" s="4">
        <v>26396018.127085999</v>
      </c>
      <c r="E548" s="4">
        <v>25805610.626185</v>
      </c>
      <c r="F548" s="4">
        <v>26319072.341262002</v>
      </c>
      <c r="G548" s="4">
        <v>26954773.460018001</v>
      </c>
      <c r="H548" s="4">
        <v>25337065.236341</v>
      </c>
      <c r="I548" s="4">
        <v>25883698.021641001</v>
      </c>
      <c r="J548" s="4">
        <v>28028141.328510001</v>
      </c>
      <c r="K548" s="4">
        <v>28238587.389644001</v>
      </c>
      <c r="L548" s="4">
        <v>27304686.171681002</v>
      </c>
      <c r="M548" s="4">
        <v>28439148.355094999</v>
      </c>
      <c r="N548" s="4">
        <v>27697315.259509999</v>
      </c>
    </row>
    <row r="549" spans="1:14" x14ac:dyDescent="0.15">
      <c r="A549" t="s">
        <v>232</v>
      </c>
      <c r="B549" s="4" t="s">
        <v>232</v>
      </c>
      <c r="C549" s="4" t="s">
        <v>552</v>
      </c>
      <c r="D549" s="4">
        <v>329418490.23325998</v>
      </c>
      <c r="E549" s="4">
        <v>335602687.26038098</v>
      </c>
      <c r="F549" s="4">
        <v>335576908.07250798</v>
      </c>
      <c r="G549" s="4">
        <v>331187604.56346601</v>
      </c>
      <c r="H549" s="4">
        <v>330445862.48725498</v>
      </c>
      <c r="I549" s="4">
        <v>345648631.23626298</v>
      </c>
      <c r="J549" s="4">
        <v>355621628.40954697</v>
      </c>
      <c r="K549" s="4">
        <v>349022195.48208398</v>
      </c>
      <c r="L549" s="4">
        <v>378189191.08603197</v>
      </c>
      <c r="M549" s="4">
        <v>375300190.37400299</v>
      </c>
      <c r="N549" s="4">
        <v>384284001.08268499</v>
      </c>
    </row>
    <row r="550" spans="1:14" x14ac:dyDescent="0.15">
      <c r="A550" t="s">
        <v>476</v>
      </c>
      <c r="B550" s="4" t="s">
        <v>476</v>
      </c>
      <c r="C550" s="4" t="s">
        <v>552</v>
      </c>
      <c r="D550" s="4">
        <v>5204464.6166289998</v>
      </c>
      <c r="E550" s="4">
        <v>5355668.3296760004</v>
      </c>
      <c r="F550" s="4">
        <v>5793187.3389280001</v>
      </c>
      <c r="G550" s="4">
        <v>5731515.0950640002</v>
      </c>
      <c r="H550" s="4">
        <v>6232990.6921920003</v>
      </c>
      <c r="I550" s="4">
        <v>6024644.819077</v>
      </c>
      <c r="J550" s="4">
        <v>6473062.166611</v>
      </c>
      <c r="K550" s="4">
        <v>6263152.208908</v>
      </c>
      <c r="L550" s="4">
        <v>6041228.8687650003</v>
      </c>
      <c r="M550" s="4">
        <v>5674618.2740080003</v>
      </c>
      <c r="N550" s="4">
        <v>5765438.2480039997</v>
      </c>
    </row>
    <row r="551" spans="1:14" x14ac:dyDescent="0.15">
      <c r="A551" t="s">
        <v>60</v>
      </c>
      <c r="B551" s="4" t="s">
        <v>561</v>
      </c>
      <c r="C551" s="4" t="s">
        <v>552</v>
      </c>
      <c r="D551" s="4">
        <v>14498006.593803</v>
      </c>
      <c r="E551" s="4">
        <v>15163075.052424001</v>
      </c>
      <c r="F551" s="4">
        <v>16120696.449224999</v>
      </c>
      <c r="G551" s="4">
        <v>17109995.138769001</v>
      </c>
      <c r="H551" s="4">
        <v>18291400.511466999</v>
      </c>
      <c r="I551" s="4">
        <v>19542226.827791002</v>
      </c>
      <c r="J551" s="4">
        <v>20753191.283411</v>
      </c>
      <c r="K551" s="4">
        <v>22160892.032768998</v>
      </c>
      <c r="L551" s="4">
        <v>25596532.763873</v>
      </c>
      <c r="M551" s="4">
        <v>23076048.340100002</v>
      </c>
      <c r="N551" s="4">
        <v>23513800.994463</v>
      </c>
    </row>
    <row r="552" spans="1:14" x14ac:dyDescent="0.15">
      <c r="A552" s="4" t="s">
        <v>562</v>
      </c>
      <c r="B552" s="4" t="s">
        <v>562</v>
      </c>
      <c r="C552" s="4" t="s">
        <v>552</v>
      </c>
      <c r="D552" s="4">
        <v>92764.902870999998</v>
      </c>
      <c r="E552" s="4">
        <v>90312.281642999995</v>
      </c>
      <c r="F552" s="4">
        <v>116021.09225099999</v>
      </c>
      <c r="G552" s="4">
        <v>110340.297584</v>
      </c>
      <c r="H552" s="4">
        <v>112332.577028</v>
      </c>
      <c r="I552" s="4">
        <v>118749.73363800001</v>
      </c>
      <c r="J552" s="4">
        <v>106857.61548199999</v>
      </c>
      <c r="K552" s="4">
        <v>103221.61484900001</v>
      </c>
      <c r="L552" s="4">
        <v>145626.260377</v>
      </c>
      <c r="M552" s="4">
        <v>132170.726196</v>
      </c>
      <c r="N552" s="4">
        <v>116114.744695</v>
      </c>
    </row>
    <row r="553" spans="1:14" x14ac:dyDescent="0.15">
      <c r="A553">
        <v>236</v>
      </c>
      <c r="B553" s="4"/>
      <c r="C553" s="4" t="s">
        <v>552</v>
      </c>
      <c r="D553" s="4">
        <v>8344629.3636790002</v>
      </c>
      <c r="E553" s="4">
        <v>8480601.3748039994</v>
      </c>
      <c r="F553" s="4">
        <v>8565871.5679049995</v>
      </c>
      <c r="G553" s="4">
        <v>9575525.7721159998</v>
      </c>
      <c r="H553" s="4">
        <v>8761093.5039930008</v>
      </c>
      <c r="I553" s="4">
        <v>8638583.9758609999</v>
      </c>
      <c r="J553" s="4">
        <v>8721536.1208459996</v>
      </c>
      <c r="K553" s="4">
        <v>8362426.8398949997</v>
      </c>
      <c r="L553" s="4">
        <v>7467051.3369749999</v>
      </c>
      <c r="M553" s="4">
        <v>6653028.8948900001</v>
      </c>
      <c r="N553" s="4">
        <v>6972923.0994410003</v>
      </c>
    </row>
    <row r="554" spans="1:14" x14ac:dyDescent="0.15">
      <c r="A554">
        <v>237</v>
      </c>
      <c r="B554" s="4"/>
      <c r="C554" s="4" t="s">
        <v>552</v>
      </c>
      <c r="D554" s="4">
        <v>38646887.874479003</v>
      </c>
      <c r="E554" s="4">
        <v>39561512.602577001</v>
      </c>
      <c r="F554" s="4">
        <v>40408179.410241999</v>
      </c>
      <c r="G554" s="4">
        <v>42163122.951862998</v>
      </c>
      <c r="H554" s="4">
        <v>45027337.828932002</v>
      </c>
      <c r="I554" s="4">
        <v>45821111.675918996</v>
      </c>
      <c r="J554" s="4">
        <v>47214746.169896998</v>
      </c>
      <c r="K554" s="4">
        <v>48493118.679269999</v>
      </c>
      <c r="L554" s="4">
        <v>48412367.189865999</v>
      </c>
      <c r="M554" s="4">
        <v>50346798.408784002</v>
      </c>
      <c r="N554" s="4">
        <v>52292461.737448998</v>
      </c>
    </row>
    <row r="555" spans="1:14" hidden="1" x14ac:dyDescent="0.15">
      <c r="A555">
        <v>2</v>
      </c>
      <c r="B555" s="4" t="s">
        <v>245</v>
      </c>
      <c r="C555" s="4" t="s">
        <v>563</v>
      </c>
      <c r="D555" s="4">
        <v>740828</v>
      </c>
      <c r="E555" s="4">
        <v>609715</v>
      </c>
      <c r="F555" s="4">
        <v>667538</v>
      </c>
      <c r="G555" s="4">
        <v>771230</v>
      </c>
      <c r="H555" s="4">
        <v>800506</v>
      </c>
      <c r="I555" s="4">
        <v>835183</v>
      </c>
      <c r="J555" s="4">
        <v>791318</v>
      </c>
      <c r="K555" s="4">
        <v>647979</v>
      </c>
      <c r="L555" s="4">
        <v>612308</v>
      </c>
      <c r="M555" s="4">
        <v>707197</v>
      </c>
      <c r="N555" s="4">
        <v>790526</v>
      </c>
    </row>
    <row r="556" spans="1:14" hidden="1" x14ac:dyDescent="0.15">
      <c r="A556">
        <v>3</v>
      </c>
      <c r="B556" s="4" t="s">
        <v>152</v>
      </c>
      <c r="C556" s="4" t="s">
        <v>563</v>
      </c>
      <c r="D556" s="4">
        <v>1549129</v>
      </c>
      <c r="E556" s="4">
        <v>1102309</v>
      </c>
      <c r="F556" s="4">
        <v>1356525</v>
      </c>
      <c r="G556" s="4">
        <v>1809145</v>
      </c>
      <c r="H556" s="4">
        <v>1964168</v>
      </c>
      <c r="I556" s="4">
        <v>2140022</v>
      </c>
      <c r="J556" s="4">
        <v>3044402</v>
      </c>
      <c r="K556" s="4">
        <v>2276848</v>
      </c>
      <c r="L556" s="4">
        <v>2658394</v>
      </c>
      <c r="M556" s="4">
        <v>3176307</v>
      </c>
      <c r="N556" s="4">
        <v>3316385</v>
      </c>
    </row>
    <row r="557" spans="1:14" hidden="1" x14ac:dyDescent="0.15">
      <c r="A557">
        <v>4</v>
      </c>
      <c r="B557" s="4" t="s">
        <v>519</v>
      </c>
      <c r="C557" s="4" t="s">
        <v>563</v>
      </c>
      <c r="D557" s="4">
        <v>845737</v>
      </c>
      <c r="E557" s="4">
        <v>759587</v>
      </c>
      <c r="F557" s="4">
        <v>807446</v>
      </c>
      <c r="G557" s="4">
        <v>876491</v>
      </c>
      <c r="H557" s="4">
        <v>830327</v>
      </c>
      <c r="I557" s="4">
        <v>843321</v>
      </c>
      <c r="J557" s="4">
        <v>560366</v>
      </c>
      <c r="K557" s="4">
        <v>597922</v>
      </c>
      <c r="L557" s="4">
        <v>647694</v>
      </c>
      <c r="M557" s="4">
        <v>463073</v>
      </c>
      <c r="N557" s="4">
        <v>515757</v>
      </c>
    </row>
    <row r="558" spans="1:14" hidden="1" x14ac:dyDescent="0.15">
      <c r="A558">
        <v>7</v>
      </c>
      <c r="B558" s="4" t="s">
        <v>239</v>
      </c>
      <c r="C558" s="4" t="s">
        <v>563</v>
      </c>
      <c r="D558" s="4">
        <v>8543220</v>
      </c>
      <c r="E558" s="4">
        <v>6459545</v>
      </c>
      <c r="F558" s="4">
        <v>6222806</v>
      </c>
      <c r="G558" s="4">
        <v>10789342</v>
      </c>
      <c r="H558" s="4">
        <v>10033737</v>
      </c>
      <c r="I558" s="4">
        <v>10457073</v>
      </c>
      <c r="J558" s="4">
        <v>11707332</v>
      </c>
      <c r="K558" s="4">
        <v>9950033</v>
      </c>
      <c r="L558" s="4">
        <v>8910177</v>
      </c>
      <c r="M558" s="4">
        <v>9320021</v>
      </c>
      <c r="N558" s="4">
        <v>9295973</v>
      </c>
    </row>
    <row r="559" spans="1:14" hidden="1" x14ac:dyDescent="0.15">
      <c r="A559">
        <v>9</v>
      </c>
      <c r="B559" s="4" t="s">
        <v>234</v>
      </c>
      <c r="C559" s="4" t="s">
        <v>563</v>
      </c>
      <c r="D559" s="4">
        <v>79207</v>
      </c>
      <c r="E559" s="4">
        <v>77677</v>
      </c>
      <c r="F559" s="4">
        <v>73044</v>
      </c>
      <c r="G559" s="4">
        <v>108966</v>
      </c>
      <c r="H559" s="4">
        <v>112684</v>
      </c>
      <c r="I559" s="4">
        <v>116305</v>
      </c>
      <c r="J559" s="4">
        <v>118807</v>
      </c>
      <c r="K559" s="4">
        <v>120318</v>
      </c>
      <c r="L559" s="4">
        <v>107820</v>
      </c>
      <c r="M559" s="4">
        <v>138192</v>
      </c>
      <c r="N559" s="4">
        <v>148955</v>
      </c>
    </row>
    <row r="560" spans="1:14" hidden="1" x14ac:dyDescent="0.15">
      <c r="A560">
        <v>1</v>
      </c>
      <c r="B560" s="4" t="s">
        <v>67</v>
      </c>
      <c r="C560" s="4" t="s">
        <v>563</v>
      </c>
      <c r="D560" s="4">
        <v>2814053</v>
      </c>
      <c r="E560" s="4">
        <v>1580469</v>
      </c>
      <c r="F560" s="4">
        <v>1669388</v>
      </c>
      <c r="G560" s="4">
        <v>2005262</v>
      </c>
      <c r="H560" s="4">
        <v>1894593</v>
      </c>
      <c r="I560" s="4">
        <v>1845166</v>
      </c>
      <c r="J560" s="4">
        <v>1665909</v>
      </c>
      <c r="K560" s="4">
        <v>1633221</v>
      </c>
      <c r="L560" s="4">
        <v>2035143</v>
      </c>
      <c r="M560" s="4">
        <v>2801658</v>
      </c>
      <c r="N560" s="4">
        <v>4468224</v>
      </c>
    </row>
    <row r="561" spans="1:14" hidden="1" x14ac:dyDescent="0.15">
      <c r="A561">
        <v>10</v>
      </c>
      <c r="B561" s="4" t="s">
        <v>324</v>
      </c>
      <c r="C561" s="4" t="s">
        <v>563</v>
      </c>
      <c r="D561" s="4">
        <v>8357831</v>
      </c>
      <c r="E561" s="4">
        <v>8347580</v>
      </c>
      <c r="F561" s="4">
        <v>9149024</v>
      </c>
      <c r="G561" s="4">
        <v>11706477</v>
      </c>
      <c r="H561" s="4">
        <v>12278829</v>
      </c>
      <c r="I561" s="4">
        <v>12104059</v>
      </c>
      <c r="J561" s="4">
        <v>12756703</v>
      </c>
      <c r="K561" s="4">
        <v>12091619</v>
      </c>
      <c r="L561" s="4">
        <v>12312645</v>
      </c>
      <c r="M561" s="4">
        <v>13585577</v>
      </c>
      <c r="N561" s="4">
        <v>14142775</v>
      </c>
    </row>
    <row r="562" spans="1:14" hidden="1" x14ac:dyDescent="0.15">
      <c r="A562">
        <v>11</v>
      </c>
      <c r="B562" s="4" t="s">
        <v>46</v>
      </c>
      <c r="C562" s="4" t="s">
        <v>563</v>
      </c>
      <c r="D562" s="4">
        <v>13149450</v>
      </c>
      <c r="E562" s="4">
        <v>11743628</v>
      </c>
      <c r="F562" s="4">
        <v>12204309</v>
      </c>
      <c r="G562" s="4">
        <v>14084912</v>
      </c>
      <c r="H562" s="4">
        <v>13631808</v>
      </c>
      <c r="I562" s="4">
        <v>14496154</v>
      </c>
      <c r="J562" s="4">
        <v>14648691</v>
      </c>
      <c r="K562" s="4">
        <v>12597991</v>
      </c>
      <c r="L562" s="4">
        <v>12892494</v>
      </c>
      <c r="M562" s="4">
        <v>13784480</v>
      </c>
      <c r="N562" s="4">
        <v>14623242</v>
      </c>
    </row>
    <row r="563" spans="1:14" hidden="1" x14ac:dyDescent="0.15">
      <c r="A563">
        <v>52</v>
      </c>
      <c r="B563" s="4" t="s">
        <v>405</v>
      </c>
      <c r="C563" s="4" t="s">
        <v>563</v>
      </c>
      <c r="D563" s="4">
        <v>487713</v>
      </c>
      <c r="E563" s="4">
        <v>491351</v>
      </c>
      <c r="F563" s="4">
        <v>421159</v>
      </c>
      <c r="G563" s="4">
        <v>454372</v>
      </c>
      <c r="H563" s="4">
        <v>570367</v>
      </c>
      <c r="I563" s="4">
        <v>539424</v>
      </c>
      <c r="J563" s="4">
        <v>594366</v>
      </c>
      <c r="K563" s="4">
        <v>597165</v>
      </c>
      <c r="L563" s="4">
        <v>405365</v>
      </c>
      <c r="M563" s="4">
        <v>469222</v>
      </c>
      <c r="N563" s="4">
        <v>444244</v>
      </c>
    </row>
    <row r="564" spans="1:14" hidden="1" x14ac:dyDescent="0.15">
      <c r="A564">
        <v>14</v>
      </c>
      <c r="B564" s="4" t="s">
        <v>425</v>
      </c>
      <c r="C564" s="4" t="s">
        <v>563</v>
      </c>
      <c r="D564" s="4">
        <v>3056548</v>
      </c>
      <c r="E564" s="4">
        <v>4061832</v>
      </c>
      <c r="F564" s="4">
        <v>5742148</v>
      </c>
      <c r="G564" s="4">
        <v>7367798</v>
      </c>
      <c r="H564" s="4">
        <v>6318903</v>
      </c>
      <c r="I564" s="4">
        <v>7193350</v>
      </c>
      <c r="J564" s="4">
        <v>8068427</v>
      </c>
      <c r="K564" s="4">
        <v>10268487</v>
      </c>
      <c r="L564" s="4">
        <v>7747834</v>
      </c>
      <c r="M564" s="4">
        <v>10882339</v>
      </c>
      <c r="N564" s="4">
        <v>9875271</v>
      </c>
    </row>
    <row r="565" spans="1:14" hidden="1" x14ac:dyDescent="0.15">
      <c r="A565">
        <v>57</v>
      </c>
      <c r="B565" s="4" t="s">
        <v>449</v>
      </c>
      <c r="C565" s="4" t="s">
        <v>563</v>
      </c>
      <c r="D565" s="4">
        <v>45572</v>
      </c>
      <c r="E565" s="4">
        <v>47166</v>
      </c>
      <c r="F565" s="4">
        <v>97616</v>
      </c>
      <c r="G565" s="4">
        <v>79196</v>
      </c>
      <c r="H565" s="4">
        <v>130483</v>
      </c>
      <c r="I565" s="4">
        <v>101983</v>
      </c>
      <c r="J565" s="4">
        <v>104958</v>
      </c>
      <c r="K565" s="4">
        <v>109622</v>
      </c>
      <c r="L565" s="4">
        <v>119067</v>
      </c>
      <c r="M565" s="4">
        <v>132459</v>
      </c>
      <c r="N565" s="4">
        <v>145640</v>
      </c>
    </row>
    <row r="566" spans="1:14" hidden="1" x14ac:dyDescent="0.15">
      <c r="A566">
        <v>255</v>
      </c>
      <c r="B566" s="4" t="s">
        <v>482</v>
      </c>
      <c r="C566" s="4" t="s">
        <v>563</v>
      </c>
      <c r="D566" s="4">
        <v>476212</v>
      </c>
      <c r="E566" s="4">
        <v>410206</v>
      </c>
      <c r="F566" s="4">
        <v>398225</v>
      </c>
      <c r="G566" s="4">
        <v>637315</v>
      </c>
      <c r="H566" s="4">
        <v>625710</v>
      </c>
      <c r="I566" s="4">
        <v>693637</v>
      </c>
      <c r="J566" s="4">
        <v>796756</v>
      </c>
      <c r="K566" s="4">
        <v>671248</v>
      </c>
      <c r="L566" s="4">
        <v>715021</v>
      </c>
      <c r="M566" s="4">
        <v>764192</v>
      </c>
      <c r="N566" s="4">
        <v>759122</v>
      </c>
    </row>
    <row r="567" spans="1:14" hidden="1" x14ac:dyDescent="0.15">
      <c r="A567">
        <v>23</v>
      </c>
      <c r="B567" s="4" t="s">
        <v>237</v>
      </c>
      <c r="C567" s="4" t="s">
        <v>563</v>
      </c>
      <c r="D567" s="4">
        <v>7946695</v>
      </c>
      <c r="E567" s="4">
        <v>6636721</v>
      </c>
      <c r="F567" s="4">
        <v>9230381</v>
      </c>
      <c r="G567" s="4">
        <v>10909438</v>
      </c>
      <c r="H567" s="4">
        <v>10534660</v>
      </c>
      <c r="I567" s="4">
        <v>11391843</v>
      </c>
      <c r="J567" s="4">
        <v>10613654</v>
      </c>
      <c r="K567" s="4">
        <v>8305124</v>
      </c>
      <c r="L567" s="4">
        <v>9676924</v>
      </c>
      <c r="M567" s="4">
        <v>9317497</v>
      </c>
      <c r="N567" s="4">
        <v>9275871</v>
      </c>
    </row>
    <row r="568" spans="1:14" hidden="1" x14ac:dyDescent="0.15">
      <c r="A568">
        <v>53</v>
      </c>
      <c r="B568" s="4" t="s">
        <v>475</v>
      </c>
      <c r="C568" s="4" t="s">
        <v>563</v>
      </c>
      <c r="D568" s="4">
        <v>105655</v>
      </c>
      <c r="E568" s="4">
        <v>96834</v>
      </c>
      <c r="F568" s="4">
        <v>115336</v>
      </c>
      <c r="G568" s="4">
        <v>106198</v>
      </c>
      <c r="H568" s="4">
        <v>124213</v>
      </c>
      <c r="I568" s="4">
        <v>131859</v>
      </c>
      <c r="J568" s="4">
        <v>197691</v>
      </c>
      <c r="K568" s="4">
        <v>177140</v>
      </c>
      <c r="L568" s="4">
        <v>165681</v>
      </c>
      <c r="M568" s="4">
        <v>168388</v>
      </c>
      <c r="N568" s="4">
        <v>193033</v>
      </c>
    </row>
    <row r="569" spans="1:14" hidden="1" x14ac:dyDescent="0.15">
      <c r="A569">
        <v>19</v>
      </c>
      <c r="B569" s="4" t="s">
        <v>553</v>
      </c>
      <c r="C569" s="4" t="s">
        <v>563</v>
      </c>
      <c r="D569" s="4">
        <v>313027</v>
      </c>
      <c r="E569" s="4">
        <v>298361</v>
      </c>
      <c r="F569" s="4">
        <v>341462</v>
      </c>
      <c r="G569" s="4">
        <v>384789</v>
      </c>
      <c r="H569" s="4">
        <v>443595</v>
      </c>
      <c r="I569" s="4">
        <v>497817</v>
      </c>
      <c r="J569" s="4">
        <v>516314</v>
      </c>
      <c r="K569" s="4">
        <v>471198</v>
      </c>
      <c r="L569" s="4">
        <v>460690</v>
      </c>
      <c r="M569" s="4">
        <v>422100</v>
      </c>
      <c r="N569" s="4">
        <v>458244</v>
      </c>
    </row>
    <row r="570" spans="1:14" hidden="1" x14ac:dyDescent="0.15">
      <c r="A570">
        <v>80</v>
      </c>
      <c r="B570" s="4" t="s">
        <v>292</v>
      </c>
      <c r="C570" s="4" t="s">
        <v>563</v>
      </c>
      <c r="D570" s="4">
        <v>2586910</v>
      </c>
      <c r="E570" s="4">
        <v>2330167</v>
      </c>
      <c r="F570" s="4">
        <v>2565792</v>
      </c>
      <c r="G570" s="4">
        <v>3038252</v>
      </c>
      <c r="H570" s="4">
        <v>2913380</v>
      </c>
      <c r="I570" s="4">
        <v>3125137</v>
      </c>
      <c r="J570" s="4">
        <v>3092262</v>
      </c>
      <c r="K570" s="4">
        <v>2823450</v>
      </c>
      <c r="L570" s="4">
        <v>2959338</v>
      </c>
      <c r="M570" s="4">
        <v>3344180</v>
      </c>
      <c r="N570" s="4">
        <v>3610845</v>
      </c>
    </row>
    <row r="571" spans="1:14" hidden="1" x14ac:dyDescent="0.15">
      <c r="A571">
        <v>20</v>
      </c>
      <c r="B571" s="4" t="s">
        <v>36</v>
      </c>
      <c r="C571" s="4" t="s">
        <v>563</v>
      </c>
      <c r="D571" s="4">
        <v>704662</v>
      </c>
      <c r="E571" s="4">
        <v>724740</v>
      </c>
      <c r="F571" s="4">
        <v>1093244</v>
      </c>
      <c r="G571" s="4">
        <v>1370909</v>
      </c>
      <c r="H571" s="4">
        <v>1563641</v>
      </c>
      <c r="I571" s="4">
        <v>1782230</v>
      </c>
      <c r="J571" s="4">
        <v>1769354</v>
      </c>
      <c r="K571" s="4">
        <v>2308274</v>
      </c>
      <c r="L571" s="4">
        <v>2991070</v>
      </c>
      <c r="M571" s="4">
        <v>2876143</v>
      </c>
      <c r="N571" s="4">
        <v>2480657</v>
      </c>
    </row>
    <row r="572" spans="1:14" hidden="1" x14ac:dyDescent="0.15">
      <c r="A572">
        <v>21</v>
      </c>
      <c r="B572" s="4" t="s">
        <v>451</v>
      </c>
      <c r="C572" s="4" t="s">
        <v>563</v>
      </c>
      <c r="D572" s="4">
        <v>51361</v>
      </c>
      <c r="E572" s="4">
        <v>81228</v>
      </c>
      <c r="F572" s="4">
        <v>61084</v>
      </c>
      <c r="G572" s="4">
        <v>78096</v>
      </c>
      <c r="H572" s="4">
        <v>189761</v>
      </c>
      <c r="I572" s="4">
        <v>106882</v>
      </c>
      <c r="J572" s="4">
        <v>88394</v>
      </c>
      <c r="K572" s="4">
        <v>71262</v>
      </c>
      <c r="L572" s="4">
        <v>103104</v>
      </c>
      <c r="M572" s="4">
        <v>140803</v>
      </c>
      <c r="N572" s="4">
        <v>132221</v>
      </c>
    </row>
    <row r="573" spans="1:14" hidden="1" x14ac:dyDescent="0.15">
      <c r="A573">
        <v>26</v>
      </c>
      <c r="B573" s="4" t="s">
        <v>321</v>
      </c>
      <c r="C573" s="4" t="s">
        <v>563</v>
      </c>
      <c r="D573" s="4">
        <v>859892</v>
      </c>
      <c r="E573" s="4">
        <v>799105</v>
      </c>
      <c r="F573" s="4">
        <v>743723</v>
      </c>
      <c r="G573" s="4">
        <v>981450</v>
      </c>
      <c r="H573" s="4">
        <v>1048602</v>
      </c>
      <c r="I573" s="4">
        <v>1237659</v>
      </c>
      <c r="J573" s="4">
        <v>1059899</v>
      </c>
      <c r="K573" s="4">
        <v>941329</v>
      </c>
      <c r="L573" s="4">
        <v>820254</v>
      </c>
      <c r="M573" s="4">
        <v>1007289</v>
      </c>
      <c r="N573" s="4">
        <v>961650</v>
      </c>
    </row>
    <row r="574" spans="1:14" hidden="1" x14ac:dyDescent="0.15">
      <c r="A574">
        <v>27</v>
      </c>
      <c r="B574" s="4" t="s">
        <v>461</v>
      </c>
      <c r="C574" s="4" t="s">
        <v>563</v>
      </c>
      <c r="D574" s="4">
        <v>25612980</v>
      </c>
      <c r="E574" s="4">
        <v>24259763</v>
      </c>
      <c r="F574" s="4">
        <v>27179708</v>
      </c>
      <c r="G574" s="4">
        <v>31000458</v>
      </c>
      <c r="H574" s="4">
        <v>32421141</v>
      </c>
      <c r="I574" s="4">
        <v>33267312</v>
      </c>
      <c r="J574" s="4">
        <v>34290715</v>
      </c>
      <c r="K574" s="4">
        <v>32876999</v>
      </c>
      <c r="L574" s="4">
        <v>32449586</v>
      </c>
      <c r="M574" s="4">
        <v>33581195</v>
      </c>
      <c r="N574" s="4">
        <v>34608367</v>
      </c>
    </row>
    <row r="575" spans="1:14" hidden="1" x14ac:dyDescent="0.15">
      <c r="A575">
        <v>233</v>
      </c>
      <c r="B575" s="4" t="s">
        <v>89</v>
      </c>
      <c r="C575" s="4" t="s">
        <v>563</v>
      </c>
      <c r="D575" s="4">
        <v>205932</v>
      </c>
      <c r="E575" s="4">
        <v>201896</v>
      </c>
      <c r="F575" s="4">
        <v>204446</v>
      </c>
      <c r="G575" s="4">
        <v>238169</v>
      </c>
      <c r="H575" s="4">
        <v>214360</v>
      </c>
      <c r="I575" s="4">
        <v>229041</v>
      </c>
      <c r="J575" s="4">
        <v>214784</v>
      </c>
      <c r="K575" s="4">
        <v>193532</v>
      </c>
      <c r="L575" s="4">
        <v>199845</v>
      </c>
      <c r="M575" s="4">
        <v>233157</v>
      </c>
      <c r="N575" s="4">
        <v>239114</v>
      </c>
    </row>
    <row r="576" spans="1:14" hidden="1" x14ac:dyDescent="0.15">
      <c r="A576">
        <v>35</v>
      </c>
      <c r="B576" s="4" t="s">
        <v>371</v>
      </c>
      <c r="C576" s="4" t="s">
        <v>563</v>
      </c>
      <c r="D576" s="4">
        <v>1789663</v>
      </c>
      <c r="E576" s="4">
        <v>1395038</v>
      </c>
      <c r="F576" s="4">
        <v>1823918</v>
      </c>
      <c r="G576" s="4">
        <v>2494729</v>
      </c>
      <c r="H576" s="4">
        <v>2031614</v>
      </c>
      <c r="I576" s="4">
        <v>2038473</v>
      </c>
      <c r="J576" s="4">
        <v>2476649</v>
      </c>
      <c r="K576" s="4">
        <v>2382398</v>
      </c>
      <c r="L576" s="4">
        <v>2223579</v>
      </c>
      <c r="M576" s="4">
        <v>2665140</v>
      </c>
      <c r="N576" s="4">
        <v>2472437</v>
      </c>
    </row>
    <row r="577" spans="1:14" hidden="1" x14ac:dyDescent="0.15">
      <c r="A577">
        <v>115</v>
      </c>
      <c r="B577" s="4" t="s">
        <v>508</v>
      </c>
      <c r="C577" s="4" t="s">
        <v>563</v>
      </c>
      <c r="D577" s="4">
        <v>141808</v>
      </c>
      <c r="E577" s="4">
        <v>149985</v>
      </c>
      <c r="F577" s="4">
        <v>163784</v>
      </c>
      <c r="G577" s="4">
        <v>159640</v>
      </c>
      <c r="H577" s="4">
        <v>170506</v>
      </c>
      <c r="I577" s="4">
        <v>175167</v>
      </c>
      <c r="J577" s="4">
        <v>180806</v>
      </c>
      <c r="K577" s="4">
        <v>199700</v>
      </c>
      <c r="L577" s="4">
        <v>171443</v>
      </c>
      <c r="M577" s="4">
        <v>174072</v>
      </c>
      <c r="N577" s="4">
        <v>170916</v>
      </c>
    </row>
    <row r="578" spans="1:14" hidden="1" x14ac:dyDescent="0.15">
      <c r="A578">
        <v>32</v>
      </c>
      <c r="B578" s="4" t="s">
        <v>551</v>
      </c>
      <c r="C578" s="4" t="s">
        <v>563</v>
      </c>
      <c r="D578" s="4">
        <v>4282506</v>
      </c>
      <c r="E578" s="4">
        <v>3195801</v>
      </c>
      <c r="F578" s="4">
        <v>4228657</v>
      </c>
      <c r="G578" s="4">
        <v>5323735</v>
      </c>
      <c r="H578" s="4">
        <v>5706909</v>
      </c>
      <c r="I578" s="4">
        <v>5856565</v>
      </c>
      <c r="J578" s="4">
        <v>5835889</v>
      </c>
      <c r="K578" s="4">
        <v>5390613</v>
      </c>
      <c r="L578" s="4">
        <v>5488833</v>
      </c>
      <c r="M578" s="4">
        <v>6223871</v>
      </c>
      <c r="N578" s="4">
        <v>6828837</v>
      </c>
    </row>
    <row r="579" spans="1:14" hidden="1" x14ac:dyDescent="0.15">
      <c r="A579">
        <v>33</v>
      </c>
      <c r="B579" s="4" t="s">
        <v>149</v>
      </c>
      <c r="C579" s="4" t="s">
        <v>563</v>
      </c>
      <c r="D579" s="4">
        <v>57079118</v>
      </c>
      <c r="E579" s="4">
        <v>49589886</v>
      </c>
      <c r="F579" s="4">
        <v>70952553</v>
      </c>
      <c r="G579" s="4">
        <v>95066247</v>
      </c>
      <c r="H579" s="4">
        <v>110380004</v>
      </c>
      <c r="I579" s="4">
        <v>115387985</v>
      </c>
      <c r="J579" s="4">
        <v>117379437</v>
      </c>
      <c r="K579" s="4">
        <v>110295586</v>
      </c>
      <c r="L579" s="4">
        <v>104167558</v>
      </c>
      <c r="M579" s="4">
        <v>118179656</v>
      </c>
      <c r="N579" s="4">
        <v>124224171</v>
      </c>
    </row>
    <row r="580" spans="1:14" hidden="1" x14ac:dyDescent="0.15">
      <c r="A580">
        <v>39</v>
      </c>
      <c r="B580" s="4" t="s">
        <v>462</v>
      </c>
      <c r="C580" s="4" t="s">
        <v>563</v>
      </c>
      <c r="D580" s="4">
        <v>60631</v>
      </c>
      <c r="E580" s="4">
        <v>54540</v>
      </c>
      <c r="F580" s="4">
        <v>74274</v>
      </c>
      <c r="G580" s="4">
        <v>67865</v>
      </c>
      <c r="H580" s="4">
        <v>85204</v>
      </c>
      <c r="I580" s="4">
        <v>71004</v>
      </c>
      <c r="J580" s="4">
        <v>95341</v>
      </c>
      <c r="K580" s="4">
        <v>197297</v>
      </c>
      <c r="L580" s="4">
        <v>118246</v>
      </c>
      <c r="M580" s="4">
        <v>101703</v>
      </c>
      <c r="N580" s="4">
        <v>131226</v>
      </c>
    </row>
    <row r="581" spans="1:14" hidden="1" x14ac:dyDescent="0.15">
      <c r="A581">
        <v>40</v>
      </c>
      <c r="B581" s="4" t="s">
        <v>124</v>
      </c>
      <c r="C581" s="4" t="s">
        <v>563</v>
      </c>
      <c r="D581" s="4">
        <v>290803</v>
      </c>
      <c r="E581" s="4">
        <v>391893</v>
      </c>
      <c r="F581" s="4">
        <v>304153</v>
      </c>
      <c r="G581" s="4">
        <v>601430</v>
      </c>
      <c r="H581" s="4">
        <v>451653</v>
      </c>
      <c r="I581" s="4">
        <v>519913</v>
      </c>
      <c r="J581" s="4">
        <v>616249</v>
      </c>
      <c r="K581" s="4">
        <v>480888</v>
      </c>
      <c r="L581" s="4">
        <v>411457</v>
      </c>
      <c r="M581" s="4">
        <v>571256</v>
      </c>
      <c r="N581" s="4">
        <v>482177</v>
      </c>
    </row>
    <row r="582" spans="1:14" hidden="1" x14ac:dyDescent="0.15">
      <c r="A582">
        <v>351</v>
      </c>
      <c r="B582" s="4" t="s">
        <v>381</v>
      </c>
      <c r="C582" s="4" t="s">
        <v>563</v>
      </c>
      <c r="D582" s="4">
        <v>25635</v>
      </c>
      <c r="E582" s="4">
        <v>25261</v>
      </c>
      <c r="F582" s="4">
        <v>29395</v>
      </c>
      <c r="G582" s="4">
        <v>25772</v>
      </c>
      <c r="H582" s="4">
        <v>33769</v>
      </c>
      <c r="I582" s="4">
        <v>33448</v>
      </c>
      <c r="J582" s="4">
        <v>37490</v>
      </c>
      <c r="K582" s="4">
        <v>32018</v>
      </c>
      <c r="L582" s="4">
        <v>34639</v>
      </c>
      <c r="M582" s="4">
        <v>39454</v>
      </c>
      <c r="N582" s="4">
        <v>40903</v>
      </c>
    </row>
    <row r="583" spans="1:14" hidden="1" x14ac:dyDescent="0.15">
      <c r="A583">
        <v>44</v>
      </c>
      <c r="B583" s="4" t="s">
        <v>421</v>
      </c>
      <c r="C583" s="4" t="s">
        <v>563</v>
      </c>
      <c r="D583" s="4">
        <v>1121693</v>
      </c>
      <c r="E583" s="4">
        <v>956826</v>
      </c>
      <c r="F583" s="4">
        <v>1222991</v>
      </c>
      <c r="G583" s="4">
        <v>1372260</v>
      </c>
      <c r="H583" s="4">
        <v>1428752</v>
      </c>
      <c r="I583" s="4">
        <v>1574374</v>
      </c>
      <c r="J583" s="4">
        <v>1549600</v>
      </c>
      <c r="K583" s="4">
        <v>1824967</v>
      </c>
      <c r="L583" s="4">
        <v>1459047</v>
      </c>
      <c r="M583" s="4">
        <v>1705474</v>
      </c>
      <c r="N583" s="4">
        <v>1641259</v>
      </c>
    </row>
    <row r="584" spans="1:14" hidden="1" x14ac:dyDescent="0.15">
      <c r="A584">
        <v>48</v>
      </c>
      <c r="B584" s="4" t="s">
        <v>252</v>
      </c>
      <c r="C584" s="4" t="s">
        <v>563</v>
      </c>
      <c r="D584" s="4">
        <v>1659708</v>
      </c>
      <c r="E584" s="4">
        <v>1431674</v>
      </c>
      <c r="F584" s="4">
        <v>1681823</v>
      </c>
      <c r="G584" s="4">
        <v>1954607</v>
      </c>
      <c r="H584" s="4">
        <v>1960043</v>
      </c>
      <c r="I584" s="4">
        <v>2063019</v>
      </c>
      <c r="J584" s="4">
        <v>2393211</v>
      </c>
      <c r="K584" s="4">
        <v>2479439</v>
      </c>
      <c r="L584" s="4">
        <v>2509884</v>
      </c>
      <c r="M584" s="4">
        <v>2815183</v>
      </c>
      <c r="N584" s="4">
        <v>3063840</v>
      </c>
    </row>
    <row r="585" spans="1:14" hidden="1" x14ac:dyDescent="0.15">
      <c r="A585">
        <v>98</v>
      </c>
      <c r="B585" s="4" t="s">
        <v>394</v>
      </c>
      <c r="C585" s="4" t="s">
        <v>563</v>
      </c>
      <c r="D585" s="4">
        <v>2775903</v>
      </c>
      <c r="E585" s="4">
        <v>2102209</v>
      </c>
      <c r="F585" s="4">
        <v>2704013</v>
      </c>
      <c r="G585" s="4">
        <v>3156732</v>
      </c>
      <c r="H585" s="4">
        <v>3490360</v>
      </c>
      <c r="I585" s="4">
        <v>3762308</v>
      </c>
      <c r="J585" s="4">
        <v>4385282</v>
      </c>
      <c r="K585" s="4">
        <v>4060373</v>
      </c>
      <c r="L585" s="4">
        <v>3748649</v>
      </c>
      <c r="M585" s="4">
        <v>4183074</v>
      </c>
      <c r="N585" s="4">
        <v>3978974</v>
      </c>
    </row>
    <row r="586" spans="1:14" hidden="1" x14ac:dyDescent="0.15">
      <c r="A586">
        <v>49</v>
      </c>
      <c r="B586" s="4" t="s">
        <v>76</v>
      </c>
      <c r="C586" s="4" t="s">
        <v>563</v>
      </c>
      <c r="D586" s="4">
        <v>1543298</v>
      </c>
      <c r="E586" s="4">
        <v>1278631</v>
      </c>
      <c r="F586" s="4">
        <v>1588823</v>
      </c>
      <c r="G586" s="4">
        <v>1944918</v>
      </c>
      <c r="H586" s="4">
        <v>1867555</v>
      </c>
      <c r="I586" s="4">
        <v>1974646</v>
      </c>
      <c r="J586" s="4">
        <v>2077838</v>
      </c>
      <c r="K586" s="4">
        <v>1844732</v>
      </c>
      <c r="L586" s="4">
        <v>1687753</v>
      </c>
      <c r="M586" s="4">
        <v>2008140</v>
      </c>
      <c r="N586" s="4">
        <v>2275344</v>
      </c>
    </row>
    <row r="587" spans="1:14" hidden="1" x14ac:dyDescent="0.15">
      <c r="A587">
        <v>50</v>
      </c>
      <c r="B587" s="4" t="s">
        <v>334</v>
      </c>
      <c r="C587" s="4" t="s">
        <v>563</v>
      </c>
      <c r="D587" s="4">
        <v>8952725</v>
      </c>
      <c r="E587" s="4">
        <v>8753588</v>
      </c>
      <c r="F587" s="4">
        <v>11733308</v>
      </c>
      <c r="G587" s="4">
        <v>14720752</v>
      </c>
      <c r="H587" s="4">
        <v>15252566</v>
      </c>
      <c r="I587" s="4">
        <v>13808471</v>
      </c>
      <c r="J587" s="4">
        <v>14225898</v>
      </c>
      <c r="K587" s="4">
        <v>13117965</v>
      </c>
      <c r="L587" s="4">
        <v>11795923</v>
      </c>
      <c r="M587" s="4">
        <v>13213497</v>
      </c>
      <c r="N587" s="4">
        <v>14231043</v>
      </c>
    </row>
    <row r="588" spans="1:14" hidden="1" x14ac:dyDescent="0.15">
      <c r="A588">
        <v>54</v>
      </c>
      <c r="B588" s="4" t="s">
        <v>230</v>
      </c>
      <c r="C588" s="4" t="s">
        <v>563</v>
      </c>
      <c r="D588" s="4">
        <v>328930</v>
      </c>
      <c r="E588" s="4">
        <v>257983</v>
      </c>
      <c r="F588" s="4">
        <v>276433</v>
      </c>
      <c r="G588" s="4">
        <v>328200</v>
      </c>
      <c r="H588" s="4">
        <v>325469</v>
      </c>
      <c r="I588" s="4">
        <v>346114</v>
      </c>
      <c r="J588" s="4">
        <v>377708</v>
      </c>
      <c r="K588" s="4">
        <v>276727</v>
      </c>
      <c r="L588" s="4">
        <v>339001</v>
      </c>
      <c r="M588" s="4">
        <v>359153</v>
      </c>
      <c r="N588" s="4">
        <v>395835</v>
      </c>
    </row>
    <row r="589" spans="1:14" hidden="1" x14ac:dyDescent="0.15">
      <c r="A589">
        <v>55</v>
      </c>
      <c r="B589" s="4" t="s">
        <v>520</v>
      </c>
      <c r="C589" s="4" t="s">
        <v>563</v>
      </c>
      <c r="D589" s="4">
        <v>53127162</v>
      </c>
      <c r="E589" s="4">
        <v>47984962</v>
      </c>
      <c r="F589" s="4">
        <v>48672135</v>
      </c>
      <c r="G589" s="4">
        <v>55608002</v>
      </c>
      <c r="H589" s="4">
        <v>53501520</v>
      </c>
      <c r="I589" s="4">
        <v>57251561</v>
      </c>
      <c r="J589" s="4">
        <v>56928016</v>
      </c>
      <c r="K589" s="4">
        <v>49592735</v>
      </c>
      <c r="L589" s="4">
        <v>51091367</v>
      </c>
      <c r="M589" s="4">
        <v>55131082</v>
      </c>
      <c r="N589" s="4">
        <v>57627397</v>
      </c>
    </row>
    <row r="590" spans="1:14" hidden="1" x14ac:dyDescent="0.15">
      <c r="A590">
        <v>56</v>
      </c>
      <c r="B590" s="4" t="s">
        <v>312</v>
      </c>
      <c r="C590" s="4" t="s">
        <v>563</v>
      </c>
      <c r="D590" s="4">
        <v>419056</v>
      </c>
      <c r="E590" s="4">
        <v>387171</v>
      </c>
      <c r="F590" s="4">
        <v>390816</v>
      </c>
      <c r="G590" s="4">
        <v>393605</v>
      </c>
      <c r="H590" s="4">
        <v>409020</v>
      </c>
      <c r="I590" s="4">
        <v>421333</v>
      </c>
      <c r="J590" s="4">
        <v>430493</v>
      </c>
      <c r="K590" s="4">
        <v>374860</v>
      </c>
      <c r="L590" s="4">
        <v>342664</v>
      </c>
      <c r="M590" s="4">
        <v>366490</v>
      </c>
      <c r="N590" s="4">
        <v>395329</v>
      </c>
    </row>
    <row r="591" spans="1:14" hidden="1" x14ac:dyDescent="0.15">
      <c r="A591">
        <v>58</v>
      </c>
      <c r="B591" s="4" t="s">
        <v>182</v>
      </c>
      <c r="C591" s="4" t="s">
        <v>563</v>
      </c>
      <c r="D591" s="4">
        <v>478214</v>
      </c>
      <c r="E591" s="4">
        <v>460495</v>
      </c>
      <c r="F591" s="4">
        <v>477406</v>
      </c>
      <c r="G591" s="4">
        <v>783997</v>
      </c>
      <c r="H591" s="4">
        <v>788113</v>
      </c>
      <c r="I591" s="4">
        <v>936164</v>
      </c>
      <c r="J591" s="4">
        <v>1083500</v>
      </c>
      <c r="K591" s="4">
        <v>1131697</v>
      </c>
      <c r="L591" s="4">
        <v>1007182</v>
      </c>
      <c r="M591" s="4">
        <v>988997</v>
      </c>
      <c r="N591" s="4">
        <v>1146587</v>
      </c>
    </row>
    <row r="592" spans="1:14" hidden="1" x14ac:dyDescent="0.15">
      <c r="A592">
        <v>59</v>
      </c>
      <c r="B592" s="4" t="s">
        <v>554</v>
      </c>
      <c r="C592" s="4" t="s">
        <v>563</v>
      </c>
      <c r="D592" s="4">
        <v>1149434</v>
      </c>
      <c r="E592" s="4">
        <v>745673</v>
      </c>
      <c r="F592" s="4">
        <v>898728</v>
      </c>
      <c r="G592" s="4">
        <v>1143555</v>
      </c>
      <c r="H592" s="4">
        <v>1224093</v>
      </c>
      <c r="I592" s="4">
        <v>1231779</v>
      </c>
      <c r="J592" s="4">
        <v>1248076</v>
      </c>
      <c r="K592" s="4">
        <v>1056623</v>
      </c>
      <c r="L592" s="4">
        <v>1003217</v>
      </c>
      <c r="M592" s="4">
        <v>1108280</v>
      </c>
      <c r="N592" s="4">
        <v>1281659</v>
      </c>
    </row>
    <row r="593" spans="1:14" hidden="1" x14ac:dyDescent="0.15">
      <c r="A593">
        <v>60</v>
      </c>
      <c r="B593" s="4" t="s">
        <v>434</v>
      </c>
      <c r="C593" s="4" t="s">
        <v>563</v>
      </c>
      <c r="D593" s="4">
        <v>418103</v>
      </c>
      <c r="E593" s="4">
        <v>430186</v>
      </c>
      <c r="F593" s="4">
        <v>450355</v>
      </c>
      <c r="G593" s="4">
        <v>590313</v>
      </c>
      <c r="H593" s="4">
        <v>590108</v>
      </c>
      <c r="I593" s="4">
        <v>668199</v>
      </c>
      <c r="J593" s="4">
        <v>667787</v>
      </c>
      <c r="K593" s="4">
        <v>611392</v>
      </c>
      <c r="L593" s="4">
        <v>520068</v>
      </c>
      <c r="M593" s="4">
        <v>532586</v>
      </c>
      <c r="N593" s="4">
        <v>542642</v>
      </c>
    </row>
    <row r="594" spans="1:14" hidden="1" x14ac:dyDescent="0.15">
      <c r="A594">
        <v>63</v>
      </c>
      <c r="B594" s="4" t="s">
        <v>389</v>
      </c>
      <c r="C594" s="4" t="s">
        <v>563</v>
      </c>
      <c r="D594" s="4">
        <v>1959836</v>
      </c>
      <c r="E594" s="4">
        <v>1681970</v>
      </c>
      <c r="F594" s="4">
        <v>1714880</v>
      </c>
      <c r="G594" s="4">
        <v>1999971</v>
      </c>
      <c r="H594" s="4">
        <v>1887362</v>
      </c>
      <c r="I594" s="4">
        <v>1895455</v>
      </c>
      <c r="J594" s="4">
        <v>1889553</v>
      </c>
      <c r="K594" s="4">
        <v>1640085</v>
      </c>
      <c r="L594" s="4">
        <v>1658463</v>
      </c>
      <c r="M594" s="4">
        <v>1799498</v>
      </c>
      <c r="N594" s="4">
        <v>1840574</v>
      </c>
    </row>
    <row r="595" spans="1:14" hidden="1" x14ac:dyDescent="0.15">
      <c r="A595">
        <v>209</v>
      </c>
      <c r="B595" s="4" t="s">
        <v>493</v>
      </c>
      <c r="C595" s="4" t="s">
        <v>563</v>
      </c>
      <c r="D595" s="4">
        <v>1301792</v>
      </c>
      <c r="E595" s="4">
        <v>1047647</v>
      </c>
      <c r="F595" s="4">
        <v>1214930</v>
      </c>
      <c r="G595" s="4">
        <v>1758263</v>
      </c>
      <c r="H595" s="4">
        <v>1555250</v>
      </c>
      <c r="I595" s="4">
        <v>1905446</v>
      </c>
      <c r="J595" s="4">
        <v>2203010</v>
      </c>
      <c r="K595" s="4">
        <v>2094048</v>
      </c>
      <c r="L595" s="4">
        <v>1362723</v>
      </c>
      <c r="M595" s="4">
        <v>2068278</v>
      </c>
      <c r="N595" s="4">
        <v>2124257</v>
      </c>
    </row>
    <row r="596" spans="1:14" hidden="1" x14ac:dyDescent="0.15">
      <c r="A596">
        <v>238</v>
      </c>
      <c r="B596" s="4" t="s">
        <v>118</v>
      </c>
      <c r="C596" s="4" t="s">
        <v>563</v>
      </c>
      <c r="D596" s="4">
        <v>31148</v>
      </c>
      <c r="E596" s="4">
        <v>28699</v>
      </c>
      <c r="F596" s="4">
        <v>28787</v>
      </c>
      <c r="G596" s="4">
        <v>40744</v>
      </c>
      <c r="H596" s="4">
        <v>35894</v>
      </c>
      <c r="I596" s="4">
        <v>91930</v>
      </c>
      <c r="J596" s="4">
        <v>43099</v>
      </c>
      <c r="K596" s="4">
        <v>35930</v>
      </c>
      <c r="L596" s="4">
        <v>49179</v>
      </c>
      <c r="M596" s="4">
        <v>40210</v>
      </c>
      <c r="N596" s="4">
        <v>33508</v>
      </c>
    </row>
    <row r="597" spans="1:14" hidden="1" x14ac:dyDescent="0.15">
      <c r="A597">
        <v>66</v>
      </c>
      <c r="B597" s="4" t="s">
        <v>111</v>
      </c>
      <c r="C597" s="4" t="s">
        <v>563</v>
      </c>
      <c r="D597" s="4">
        <v>1897907</v>
      </c>
      <c r="E597" s="4">
        <v>1605745</v>
      </c>
      <c r="F597" s="4">
        <v>1870426</v>
      </c>
      <c r="G597" s="4">
        <v>2252214</v>
      </c>
      <c r="H597" s="4">
        <v>2299796</v>
      </c>
      <c r="I597" s="4">
        <v>2375310</v>
      </c>
      <c r="J597" s="4">
        <v>2456613</v>
      </c>
      <c r="K597" s="4">
        <v>2512110</v>
      </c>
      <c r="L597" s="4">
        <v>2495503</v>
      </c>
      <c r="M597" s="4">
        <v>2626522</v>
      </c>
      <c r="N597" s="4">
        <v>2865793</v>
      </c>
    </row>
    <row r="598" spans="1:14" hidden="1" x14ac:dyDescent="0.15">
      <c r="A598">
        <v>67</v>
      </c>
      <c r="B598" s="4" t="s">
        <v>39</v>
      </c>
      <c r="C598" s="4" t="s">
        <v>563</v>
      </c>
      <c r="D598" s="4">
        <v>330849</v>
      </c>
      <c r="E598" s="4">
        <v>314053</v>
      </c>
      <c r="F598" s="4">
        <v>422872</v>
      </c>
      <c r="G598" s="4">
        <v>502030</v>
      </c>
      <c r="H598" s="4">
        <v>599491</v>
      </c>
      <c r="I598" s="4">
        <v>700559</v>
      </c>
      <c r="J598" s="4">
        <v>697379</v>
      </c>
      <c r="K598" s="4">
        <v>565480</v>
      </c>
      <c r="L598" s="4">
        <v>815282</v>
      </c>
      <c r="M598" s="4">
        <v>877098</v>
      </c>
      <c r="N598" s="4">
        <v>1073355</v>
      </c>
    </row>
    <row r="599" spans="1:14" hidden="1" x14ac:dyDescent="0.15">
      <c r="A599">
        <v>68</v>
      </c>
      <c r="B599" s="4" t="s">
        <v>280</v>
      </c>
      <c r="C599" s="4" t="s">
        <v>563</v>
      </c>
      <c r="D599" s="4">
        <v>189528</v>
      </c>
      <c r="E599" s="4">
        <v>174464</v>
      </c>
      <c r="F599" s="4">
        <v>214323</v>
      </c>
      <c r="G599" s="4">
        <v>243603</v>
      </c>
      <c r="H599" s="4">
        <v>272826</v>
      </c>
      <c r="I599" s="4">
        <v>270324</v>
      </c>
      <c r="J599" s="4">
        <v>259170</v>
      </c>
      <c r="K599" s="4">
        <v>253618</v>
      </c>
      <c r="L599" s="4">
        <v>262509</v>
      </c>
      <c r="M599" s="4">
        <v>260938</v>
      </c>
      <c r="N599" s="4">
        <v>273230</v>
      </c>
    </row>
    <row r="600" spans="1:14" hidden="1" x14ac:dyDescent="0.15">
      <c r="A600">
        <v>70</v>
      </c>
      <c r="B600" s="4" t="s">
        <v>266</v>
      </c>
      <c r="C600" s="4" t="s">
        <v>563</v>
      </c>
      <c r="D600" s="4">
        <v>808140</v>
      </c>
      <c r="E600" s="4">
        <v>720088</v>
      </c>
      <c r="F600" s="4">
        <v>925486</v>
      </c>
      <c r="G600" s="4">
        <v>887301</v>
      </c>
      <c r="H600" s="4">
        <v>949625</v>
      </c>
      <c r="I600" s="4">
        <v>1234147</v>
      </c>
      <c r="J600" s="4">
        <v>1557537</v>
      </c>
      <c r="K600" s="4">
        <v>1257902</v>
      </c>
      <c r="L600" s="4">
        <v>1283385</v>
      </c>
      <c r="M600" s="4">
        <v>1416421</v>
      </c>
      <c r="N600" s="4">
        <v>1288897</v>
      </c>
    </row>
    <row r="601" spans="1:14" hidden="1" x14ac:dyDescent="0.15">
      <c r="A601">
        <v>74</v>
      </c>
      <c r="B601" s="4" t="s">
        <v>376</v>
      </c>
      <c r="C601" s="4" t="s">
        <v>563</v>
      </c>
      <c r="D601" s="4">
        <v>1164651</v>
      </c>
      <c r="E601" s="4">
        <v>1144164</v>
      </c>
      <c r="F601" s="4">
        <v>1110762</v>
      </c>
      <c r="G601" s="4">
        <v>1460138</v>
      </c>
      <c r="H601" s="4">
        <v>1461096</v>
      </c>
      <c r="I601" s="4">
        <v>1582450</v>
      </c>
      <c r="J601" s="4">
        <v>1428235</v>
      </c>
      <c r="K601" s="4">
        <v>1511907</v>
      </c>
      <c r="L601" s="4">
        <v>1528725</v>
      </c>
      <c r="M601" s="4">
        <v>1544641</v>
      </c>
      <c r="N601" s="4">
        <v>1722864</v>
      </c>
    </row>
    <row r="602" spans="1:14" hidden="1" x14ac:dyDescent="0.15">
      <c r="A602">
        <v>75</v>
      </c>
      <c r="B602" s="4" t="s">
        <v>555</v>
      </c>
      <c r="C602" s="4" t="s">
        <v>563</v>
      </c>
      <c r="D602" s="4">
        <v>13411205</v>
      </c>
      <c r="E602" s="4">
        <v>14142593</v>
      </c>
      <c r="F602" s="4">
        <v>16999970</v>
      </c>
      <c r="G602" s="4">
        <v>20027773</v>
      </c>
      <c r="H602" s="4">
        <v>20712062</v>
      </c>
      <c r="I602" s="4">
        <v>23434482</v>
      </c>
      <c r="J602" s="4">
        <v>24866418</v>
      </c>
      <c r="K602" s="4">
        <v>23452219</v>
      </c>
      <c r="L602" s="4">
        <v>24290793</v>
      </c>
      <c r="M602" s="4">
        <v>25019433</v>
      </c>
      <c r="N602" s="4">
        <v>25864166</v>
      </c>
    </row>
    <row r="603" spans="1:14" hidden="1" x14ac:dyDescent="0.15">
      <c r="A603">
        <v>73</v>
      </c>
      <c r="B603" s="4" t="s">
        <v>470</v>
      </c>
      <c r="C603" s="4" t="s">
        <v>563</v>
      </c>
      <c r="D603" s="4">
        <v>4679682</v>
      </c>
      <c r="E603" s="4">
        <v>3900277</v>
      </c>
      <c r="F603" s="4">
        <v>4467957</v>
      </c>
      <c r="G603" s="4">
        <v>5438991</v>
      </c>
      <c r="H603" s="4">
        <v>5177722</v>
      </c>
      <c r="I603" s="4">
        <v>5253180</v>
      </c>
      <c r="J603" s="4">
        <v>5557127</v>
      </c>
      <c r="K603" s="4">
        <v>4923314</v>
      </c>
      <c r="L603" s="4">
        <v>5122439</v>
      </c>
      <c r="M603" s="4">
        <v>5683835</v>
      </c>
      <c r="N603" s="4">
        <v>6113051</v>
      </c>
    </row>
    <row r="604" spans="1:14" hidden="1" x14ac:dyDescent="0.15">
      <c r="A604">
        <v>79</v>
      </c>
      <c r="B604" s="4" t="s">
        <v>360</v>
      </c>
      <c r="C604" s="4" t="s">
        <v>563</v>
      </c>
      <c r="D604" s="4">
        <v>2484614</v>
      </c>
      <c r="E604" s="4">
        <v>2136373</v>
      </c>
      <c r="F604" s="4">
        <v>2069784</v>
      </c>
      <c r="G604" s="4">
        <v>2475391</v>
      </c>
      <c r="H604" s="4">
        <v>2434940</v>
      </c>
      <c r="I604" s="4">
        <v>2588145</v>
      </c>
      <c r="J604" s="4">
        <v>2934830</v>
      </c>
      <c r="K604" s="4">
        <v>2680045</v>
      </c>
      <c r="L604" s="4">
        <v>2794949</v>
      </c>
      <c r="M604" s="4">
        <v>3154803</v>
      </c>
      <c r="N604" s="4">
        <v>3447512</v>
      </c>
    </row>
    <row r="605" spans="1:14" hidden="1" x14ac:dyDescent="0.15">
      <c r="A605">
        <v>81</v>
      </c>
      <c r="B605" s="4" t="s">
        <v>127</v>
      </c>
      <c r="C605" s="4" t="s">
        <v>563</v>
      </c>
      <c r="D605" s="4">
        <v>464887</v>
      </c>
      <c r="E605" s="4">
        <v>352938</v>
      </c>
      <c r="F605" s="4">
        <v>322568</v>
      </c>
      <c r="G605" s="4">
        <v>414844</v>
      </c>
      <c r="H605" s="4">
        <v>408268</v>
      </c>
      <c r="I605" s="4">
        <v>448719</v>
      </c>
      <c r="J605" s="4">
        <v>470616</v>
      </c>
      <c r="K605" s="4">
        <v>470111</v>
      </c>
      <c r="L605" s="4">
        <v>501967</v>
      </c>
      <c r="M605" s="4">
        <v>591766</v>
      </c>
      <c r="N605" s="4">
        <v>639604</v>
      </c>
    </row>
    <row r="606" spans="1:14" hidden="1" x14ac:dyDescent="0.15">
      <c r="A606">
        <v>84</v>
      </c>
      <c r="B606" s="4" t="s">
        <v>521</v>
      </c>
      <c r="C606" s="4" t="s">
        <v>563</v>
      </c>
      <c r="D606" s="4">
        <v>9140581</v>
      </c>
      <c r="E606" s="4">
        <v>12819631</v>
      </c>
      <c r="F606" s="4">
        <v>10663867</v>
      </c>
      <c r="G606" s="4">
        <v>17258673</v>
      </c>
      <c r="H606" s="4">
        <v>20184813</v>
      </c>
      <c r="I606" s="4">
        <v>19216191</v>
      </c>
      <c r="J606" s="4">
        <v>21300512</v>
      </c>
      <c r="K606" s="4">
        <v>22397104</v>
      </c>
      <c r="L606" s="4">
        <v>24081785</v>
      </c>
      <c r="M606" s="4">
        <v>27393888</v>
      </c>
      <c r="N606" s="4">
        <v>21683884</v>
      </c>
    </row>
    <row r="607" spans="1:14" hidden="1" x14ac:dyDescent="0.15">
      <c r="A607">
        <v>89</v>
      </c>
      <c r="B607" s="4" t="s">
        <v>195</v>
      </c>
      <c r="C607" s="4" t="s">
        <v>563</v>
      </c>
      <c r="D607" s="4">
        <v>8153554</v>
      </c>
      <c r="E607" s="4">
        <v>7096370</v>
      </c>
      <c r="F607" s="4">
        <v>9137481</v>
      </c>
      <c r="G607" s="4">
        <v>10171704</v>
      </c>
      <c r="H607" s="4">
        <v>12016567</v>
      </c>
      <c r="I607" s="4">
        <v>13313009</v>
      </c>
      <c r="J607" s="4">
        <v>12620566</v>
      </c>
      <c r="K607" s="4">
        <v>10151307</v>
      </c>
      <c r="L607" s="4">
        <v>8955695</v>
      </c>
      <c r="M607" s="4">
        <v>10364946</v>
      </c>
      <c r="N607" s="4">
        <v>12138820</v>
      </c>
    </row>
    <row r="608" spans="1:14" hidden="1" x14ac:dyDescent="0.15">
      <c r="A608">
        <v>91</v>
      </c>
      <c r="B608" s="4" t="s">
        <v>267</v>
      </c>
      <c r="C608" s="4" t="s">
        <v>563</v>
      </c>
      <c r="D608" s="4">
        <v>4235725</v>
      </c>
      <c r="E608" s="4">
        <v>3477706</v>
      </c>
      <c r="F608" s="4">
        <v>4141951</v>
      </c>
      <c r="G608" s="4">
        <v>5044538</v>
      </c>
      <c r="H608" s="4">
        <v>4949139</v>
      </c>
      <c r="I608" s="4">
        <v>5061112</v>
      </c>
      <c r="J608" s="4">
        <v>5196802</v>
      </c>
      <c r="K608" s="4">
        <v>4867403</v>
      </c>
      <c r="L608" s="4">
        <v>5102717</v>
      </c>
      <c r="M608" s="4">
        <v>5467757</v>
      </c>
      <c r="N608" s="4">
        <v>5845021</v>
      </c>
    </row>
    <row r="609" spans="1:14" hidden="1" x14ac:dyDescent="0.15">
      <c r="A609">
        <v>93</v>
      </c>
      <c r="B609" s="4" t="s">
        <v>4</v>
      </c>
      <c r="C609" s="4" t="s">
        <v>563</v>
      </c>
      <c r="D609" s="4">
        <v>44836420</v>
      </c>
      <c r="E609" s="4">
        <v>39392339</v>
      </c>
      <c r="F609" s="4">
        <v>42588595</v>
      </c>
      <c r="G609" s="4">
        <v>49936572</v>
      </c>
      <c r="H609" s="4">
        <v>45155596</v>
      </c>
      <c r="I609" s="4">
        <v>47910329</v>
      </c>
      <c r="J609" s="4">
        <v>48804196</v>
      </c>
      <c r="K609" s="4">
        <v>41318766</v>
      </c>
      <c r="L609" s="4">
        <v>40716520</v>
      </c>
      <c r="M609" s="4">
        <v>43735476</v>
      </c>
      <c r="N609" s="4">
        <v>45123029</v>
      </c>
    </row>
    <row r="610" spans="1:14" hidden="1" x14ac:dyDescent="0.15">
      <c r="A610">
        <v>95</v>
      </c>
      <c r="B610" s="4" t="s">
        <v>415</v>
      </c>
      <c r="C610" s="4" t="s">
        <v>563</v>
      </c>
      <c r="D610" s="4">
        <v>1219134</v>
      </c>
      <c r="E610" s="4">
        <v>1338456</v>
      </c>
      <c r="F610" s="4">
        <v>1283958</v>
      </c>
      <c r="G610" s="4">
        <v>1716985</v>
      </c>
      <c r="H610" s="4">
        <v>2130698</v>
      </c>
      <c r="I610" s="4">
        <v>1471489</v>
      </c>
      <c r="J610" s="4">
        <v>1534828</v>
      </c>
      <c r="K610" s="4">
        <v>1488190</v>
      </c>
      <c r="L610" s="4">
        <v>1487522</v>
      </c>
      <c r="M610" s="4">
        <v>1600139</v>
      </c>
      <c r="N610" s="4">
        <v>1827124</v>
      </c>
    </row>
    <row r="611" spans="1:14" hidden="1" x14ac:dyDescent="0.15">
      <c r="A611">
        <v>97</v>
      </c>
      <c r="B611" s="4" t="s">
        <v>38</v>
      </c>
      <c r="C611" s="4" t="s">
        <v>563</v>
      </c>
      <c r="D611" s="4">
        <v>2910249</v>
      </c>
      <c r="E611" s="4">
        <v>2390568</v>
      </c>
      <c r="F611" s="4">
        <v>2732977</v>
      </c>
      <c r="G611" s="4">
        <v>3920479</v>
      </c>
      <c r="H611" s="4">
        <v>4164447</v>
      </c>
      <c r="I611" s="4">
        <v>4483337</v>
      </c>
      <c r="J611" s="4">
        <v>4232965</v>
      </c>
      <c r="K611" s="4">
        <v>3312401</v>
      </c>
      <c r="L611" s="4">
        <v>2956916</v>
      </c>
      <c r="M611" s="4">
        <v>3326089</v>
      </c>
      <c r="N611" s="4">
        <v>3526686</v>
      </c>
    </row>
    <row r="612" spans="1:14" hidden="1" x14ac:dyDescent="0.15">
      <c r="A612">
        <v>99</v>
      </c>
      <c r="B612" s="4" t="s">
        <v>20</v>
      </c>
      <c r="C612" s="4" t="s">
        <v>563</v>
      </c>
      <c r="D612" s="4">
        <v>910222</v>
      </c>
      <c r="E612" s="4">
        <v>835606</v>
      </c>
      <c r="F612" s="4">
        <v>835863</v>
      </c>
      <c r="G612" s="4">
        <v>845216</v>
      </c>
      <c r="H612" s="4">
        <v>990681</v>
      </c>
      <c r="I612" s="4">
        <v>986444</v>
      </c>
      <c r="J612" s="4">
        <v>935843</v>
      </c>
      <c r="K612" s="4">
        <v>860991</v>
      </c>
      <c r="L612" s="4">
        <v>846414</v>
      </c>
      <c r="M612" s="4">
        <v>902986</v>
      </c>
      <c r="N612" s="4">
        <v>959123</v>
      </c>
    </row>
    <row r="613" spans="1:14" hidden="1" x14ac:dyDescent="0.15">
      <c r="A613">
        <v>100</v>
      </c>
      <c r="B613" s="4" t="s">
        <v>153</v>
      </c>
      <c r="C613" s="4" t="s">
        <v>563</v>
      </c>
      <c r="D613" s="4">
        <v>56663675</v>
      </c>
      <c r="E613" s="4">
        <v>47591407</v>
      </c>
      <c r="F613" s="4">
        <v>53816832</v>
      </c>
      <c r="G613" s="4">
        <v>68470353</v>
      </c>
      <c r="H613" s="4">
        <v>66484053</v>
      </c>
      <c r="I613" s="4">
        <v>61339861</v>
      </c>
      <c r="J613" s="4">
        <v>58084489</v>
      </c>
      <c r="K613" s="4">
        <v>52641333</v>
      </c>
      <c r="L613" s="4">
        <v>51799652</v>
      </c>
      <c r="M613" s="4">
        <v>55882541</v>
      </c>
      <c r="N613" s="4">
        <v>58422146</v>
      </c>
    </row>
    <row r="614" spans="1:14" hidden="1" x14ac:dyDescent="0.15">
      <c r="A614">
        <v>101</v>
      </c>
      <c r="B614" s="4" t="s">
        <v>351</v>
      </c>
      <c r="C614" s="4" t="s">
        <v>563</v>
      </c>
      <c r="D614" s="4">
        <v>2779199</v>
      </c>
      <c r="E614" s="4">
        <v>2352192</v>
      </c>
      <c r="F614" s="4">
        <v>2500619</v>
      </c>
      <c r="G614" s="4">
        <v>3187941</v>
      </c>
      <c r="H614" s="4">
        <v>3543096</v>
      </c>
      <c r="I614" s="4">
        <v>3640362</v>
      </c>
      <c r="J614" s="4">
        <v>3947147</v>
      </c>
      <c r="K614" s="4">
        <v>3786243</v>
      </c>
      <c r="L614" s="4">
        <v>3957330</v>
      </c>
      <c r="M614" s="4">
        <v>3711841</v>
      </c>
      <c r="N614" s="4">
        <v>3740223</v>
      </c>
    </row>
    <row r="615" spans="1:14" hidden="1" x14ac:dyDescent="0.15">
      <c r="A615">
        <v>102</v>
      </c>
      <c r="B615" s="4" t="s">
        <v>556</v>
      </c>
      <c r="C615" s="4" t="s">
        <v>563</v>
      </c>
      <c r="D615" s="4">
        <v>545380</v>
      </c>
      <c r="E615" s="4">
        <v>553122</v>
      </c>
      <c r="F615" s="4">
        <v>548825</v>
      </c>
      <c r="G615" s="4">
        <v>701078</v>
      </c>
      <c r="H615" s="4">
        <v>769000</v>
      </c>
      <c r="I615" s="4">
        <v>875724</v>
      </c>
      <c r="J615" s="4">
        <v>1019308</v>
      </c>
      <c r="K615" s="4">
        <v>564271</v>
      </c>
      <c r="L615" s="4">
        <v>455922</v>
      </c>
      <c r="M615" s="4">
        <v>637815</v>
      </c>
      <c r="N615" s="4">
        <v>586822</v>
      </c>
    </row>
    <row r="616" spans="1:14" hidden="1" x14ac:dyDescent="0.15">
      <c r="A616">
        <v>103</v>
      </c>
      <c r="B616" s="4" t="s">
        <v>0</v>
      </c>
      <c r="C616" s="4" t="s">
        <v>563</v>
      </c>
      <c r="D616" s="4">
        <v>1344408</v>
      </c>
      <c r="E616" s="4">
        <v>1618857</v>
      </c>
      <c r="F616" s="4">
        <v>1503791</v>
      </c>
      <c r="G616" s="4">
        <v>2078184</v>
      </c>
      <c r="H616" s="4">
        <v>1671063</v>
      </c>
      <c r="I616" s="4">
        <v>1920963</v>
      </c>
      <c r="J616" s="4">
        <v>2315957</v>
      </c>
      <c r="K616" s="4">
        <v>2171548</v>
      </c>
      <c r="L616" s="4">
        <v>2102874</v>
      </c>
      <c r="M616" s="4">
        <v>3157837</v>
      </c>
      <c r="N616" s="4">
        <v>2438068</v>
      </c>
    </row>
    <row r="617" spans="1:14" hidden="1" x14ac:dyDescent="0.15">
      <c r="A617">
        <v>104</v>
      </c>
      <c r="B617" s="4" t="s">
        <v>82</v>
      </c>
      <c r="C617" s="4" t="s">
        <v>563</v>
      </c>
      <c r="D617" s="4">
        <v>788029</v>
      </c>
      <c r="E617" s="4">
        <v>912564</v>
      </c>
      <c r="F617" s="4">
        <v>705953</v>
      </c>
      <c r="G617" s="4">
        <v>796600</v>
      </c>
      <c r="H617" s="4">
        <v>810195</v>
      </c>
      <c r="I617" s="4">
        <v>690627</v>
      </c>
      <c r="J617" s="4">
        <v>964991</v>
      </c>
      <c r="K617" s="4">
        <v>1104014</v>
      </c>
      <c r="L617" s="4">
        <v>1292247</v>
      </c>
      <c r="M617" s="4">
        <v>2712386</v>
      </c>
      <c r="N617" s="4">
        <v>2999515</v>
      </c>
    </row>
    <row r="618" spans="1:14" hidden="1" x14ac:dyDescent="0.15">
      <c r="A618">
        <v>105</v>
      </c>
      <c r="B618" s="4" t="s">
        <v>361</v>
      </c>
      <c r="C618" s="4" t="s">
        <v>563</v>
      </c>
      <c r="D618" s="4">
        <v>342491</v>
      </c>
      <c r="E618" s="4">
        <v>379763</v>
      </c>
      <c r="F618" s="4">
        <v>393559</v>
      </c>
      <c r="G618" s="4">
        <v>460602</v>
      </c>
      <c r="H618" s="4">
        <v>617376</v>
      </c>
      <c r="I618" s="4">
        <v>773114</v>
      </c>
      <c r="J618" s="4">
        <v>981602</v>
      </c>
      <c r="K618" s="4">
        <v>906533</v>
      </c>
      <c r="L618" s="4">
        <v>811505</v>
      </c>
      <c r="M618" s="4">
        <v>866014</v>
      </c>
      <c r="N618" s="4">
        <v>983853</v>
      </c>
    </row>
    <row r="619" spans="1:14" hidden="1" x14ac:dyDescent="0.15">
      <c r="A619">
        <v>106</v>
      </c>
      <c r="B619" s="4" t="s">
        <v>130</v>
      </c>
      <c r="C619" s="4" t="s">
        <v>563</v>
      </c>
      <c r="D619" s="4">
        <v>18932500</v>
      </c>
      <c r="E619" s="4">
        <v>15069971</v>
      </c>
      <c r="F619" s="4">
        <v>18790437</v>
      </c>
      <c r="G619" s="4">
        <v>23124589</v>
      </c>
      <c r="H619" s="4">
        <v>24828636</v>
      </c>
      <c r="I619" s="4">
        <v>24987062</v>
      </c>
      <c r="J619" s="4">
        <v>25662570</v>
      </c>
      <c r="K619" s="4">
        <v>24072229</v>
      </c>
      <c r="L619" s="4">
        <v>23607662</v>
      </c>
      <c r="M619" s="4">
        <v>25421245</v>
      </c>
      <c r="N619" s="4">
        <v>27390065</v>
      </c>
    </row>
    <row r="620" spans="1:14" hidden="1" x14ac:dyDescent="0.15">
      <c r="A620">
        <v>109</v>
      </c>
      <c r="B620" s="4" t="s">
        <v>95</v>
      </c>
      <c r="C620" s="4" t="s">
        <v>563</v>
      </c>
      <c r="D620" s="4">
        <v>2508455</v>
      </c>
      <c r="E620" s="4">
        <v>2239674</v>
      </c>
      <c r="F620" s="4">
        <v>2334188</v>
      </c>
      <c r="G620" s="4">
        <v>2966433</v>
      </c>
      <c r="H620" s="4">
        <v>2593907</v>
      </c>
      <c r="I620" s="4">
        <v>4335156</v>
      </c>
      <c r="J620" s="4">
        <v>4775346</v>
      </c>
      <c r="K620" s="4">
        <v>4908799</v>
      </c>
      <c r="L620" s="4">
        <v>4485123</v>
      </c>
      <c r="M620" s="4">
        <v>4910572</v>
      </c>
      <c r="N620" s="4">
        <v>5267252</v>
      </c>
    </row>
    <row r="621" spans="1:14" hidden="1" x14ac:dyDescent="0.15">
      <c r="A621">
        <v>110</v>
      </c>
      <c r="B621" s="4" t="s">
        <v>544</v>
      </c>
      <c r="C621" s="4" t="s">
        <v>563</v>
      </c>
      <c r="D621" s="4">
        <v>2011688</v>
      </c>
      <c r="E621" s="4">
        <v>1602475</v>
      </c>
      <c r="F621" s="4">
        <v>1700173</v>
      </c>
      <c r="G621" s="4">
        <v>2033003</v>
      </c>
      <c r="H621" s="4">
        <v>2258416</v>
      </c>
      <c r="I621" s="4">
        <v>2488631</v>
      </c>
      <c r="J621" s="4">
        <v>2482643</v>
      </c>
      <c r="K621" s="4">
        <v>1964027</v>
      </c>
      <c r="L621" s="4">
        <v>2163988</v>
      </c>
      <c r="M621" s="4">
        <v>2686518</v>
      </c>
      <c r="N621" s="4">
        <v>2970951</v>
      </c>
    </row>
    <row r="622" spans="1:14" hidden="1" x14ac:dyDescent="0.15">
      <c r="A622">
        <v>112</v>
      </c>
      <c r="B622" s="4" t="s">
        <v>436</v>
      </c>
      <c r="C622" s="4" t="s">
        <v>563</v>
      </c>
      <c r="D622" s="4">
        <v>233543</v>
      </c>
      <c r="E622" s="4">
        <v>279889</v>
      </c>
      <c r="F622" s="4">
        <v>288964</v>
      </c>
      <c r="G622" s="4">
        <v>365191</v>
      </c>
      <c r="H622" s="4">
        <v>417350</v>
      </c>
      <c r="I622" s="4">
        <v>467850</v>
      </c>
      <c r="J622" s="4">
        <v>793435</v>
      </c>
      <c r="K622" s="4">
        <v>694137</v>
      </c>
      <c r="L622" s="4">
        <v>891588</v>
      </c>
      <c r="M622" s="4">
        <v>1160604</v>
      </c>
      <c r="N622" s="4">
        <v>1227413</v>
      </c>
    </row>
    <row r="623" spans="1:14" hidden="1" x14ac:dyDescent="0.15">
      <c r="A623">
        <v>108</v>
      </c>
      <c r="B623" s="4" t="s">
        <v>63</v>
      </c>
      <c r="C623" s="4" t="s">
        <v>563</v>
      </c>
      <c r="D623" s="4">
        <v>2198656</v>
      </c>
      <c r="E623" s="4">
        <v>2368643</v>
      </c>
      <c r="F623" s="4">
        <v>2733220</v>
      </c>
      <c r="G623" s="4">
        <v>3044558</v>
      </c>
      <c r="H623" s="4">
        <v>3144780</v>
      </c>
      <c r="I623" s="4">
        <v>3271856</v>
      </c>
      <c r="J623" s="4">
        <v>3462732</v>
      </c>
      <c r="K623" s="4">
        <v>3277400</v>
      </c>
      <c r="L623" s="4">
        <v>3228125</v>
      </c>
      <c r="M623" s="4">
        <v>3207417</v>
      </c>
      <c r="N623" s="4">
        <v>3299394</v>
      </c>
    </row>
    <row r="624" spans="1:14" hidden="1" x14ac:dyDescent="0.15">
      <c r="A624">
        <v>114</v>
      </c>
      <c r="B624" s="4" t="s">
        <v>548</v>
      </c>
      <c r="C624" s="4" t="s">
        <v>563</v>
      </c>
      <c r="D624" s="4">
        <v>199904</v>
      </c>
      <c r="E624" s="4">
        <v>204848</v>
      </c>
      <c r="F624" s="4">
        <v>192645</v>
      </c>
      <c r="G624" s="4">
        <v>211442</v>
      </c>
      <c r="H624" s="4">
        <v>219922</v>
      </c>
      <c r="I624" s="4">
        <v>287785</v>
      </c>
      <c r="J624" s="4">
        <v>420919</v>
      </c>
      <c r="K624" s="4">
        <v>353323</v>
      </c>
      <c r="L624" s="4">
        <v>386962</v>
      </c>
      <c r="M624" s="4">
        <v>690023</v>
      </c>
      <c r="N624" s="4">
        <v>402372</v>
      </c>
    </row>
    <row r="625" spans="1:14" hidden="1" x14ac:dyDescent="0.15">
      <c r="A625">
        <v>83</v>
      </c>
      <c r="B625" s="4" t="s">
        <v>477</v>
      </c>
      <c r="C625" s="4" t="s">
        <v>563</v>
      </c>
      <c r="D625" s="4">
        <v>216537</v>
      </c>
      <c r="E625" s="4">
        <v>236316</v>
      </c>
      <c r="F625" s="4">
        <v>270939</v>
      </c>
      <c r="G625" s="4">
        <v>258356</v>
      </c>
      <c r="H625" s="4">
        <v>334069</v>
      </c>
      <c r="I625" s="4">
        <v>335889</v>
      </c>
      <c r="J625" s="4">
        <v>653027</v>
      </c>
      <c r="K625" s="4">
        <v>492053</v>
      </c>
      <c r="L625" s="4">
        <v>470550</v>
      </c>
      <c r="M625" s="4">
        <v>591629</v>
      </c>
      <c r="N625" s="4">
        <v>576652</v>
      </c>
    </row>
    <row r="626" spans="1:14" hidden="1" x14ac:dyDescent="0.15">
      <c r="A626">
        <v>118</v>
      </c>
      <c r="B626" s="4" t="s">
        <v>540</v>
      </c>
      <c r="C626" s="4" t="s">
        <v>563</v>
      </c>
      <c r="D626" s="4">
        <v>2292673</v>
      </c>
      <c r="E626" s="4">
        <v>1981751</v>
      </c>
      <c r="F626" s="4">
        <v>2230542</v>
      </c>
      <c r="G626" s="4">
        <v>2594196</v>
      </c>
      <c r="H626" s="4">
        <v>3753160</v>
      </c>
      <c r="I626" s="4">
        <v>4463094</v>
      </c>
      <c r="J626" s="4">
        <v>3855642</v>
      </c>
      <c r="K626" s="4">
        <v>3460580</v>
      </c>
      <c r="L626" s="4">
        <v>3133454</v>
      </c>
      <c r="M626" s="4">
        <v>2945196</v>
      </c>
      <c r="N626" s="4">
        <v>3727649</v>
      </c>
    </row>
    <row r="627" spans="1:14" hidden="1" x14ac:dyDescent="0.15">
      <c r="A627">
        <v>113</v>
      </c>
      <c r="B627" s="4" t="s">
        <v>557</v>
      </c>
      <c r="C627" s="4" t="s">
        <v>563</v>
      </c>
      <c r="D627" s="4">
        <v>3163699</v>
      </c>
      <c r="E627" s="4">
        <v>2385622</v>
      </c>
      <c r="F627" s="4">
        <v>2723508</v>
      </c>
      <c r="G627" s="4">
        <v>3504431</v>
      </c>
      <c r="H627" s="4">
        <v>3807974</v>
      </c>
      <c r="I627" s="4">
        <v>4286993</v>
      </c>
      <c r="J627" s="4">
        <v>4337958</v>
      </c>
      <c r="K627" s="4">
        <v>3437244</v>
      </c>
      <c r="L627" s="4">
        <v>3171678</v>
      </c>
      <c r="M627" s="4">
        <v>3598689</v>
      </c>
      <c r="N627" s="4">
        <v>3839094</v>
      </c>
    </row>
    <row r="628" spans="1:14" hidden="1" x14ac:dyDescent="0.15">
      <c r="A628">
        <v>120</v>
      </c>
      <c r="B628" s="4" t="s">
        <v>558</v>
      </c>
      <c r="C628" s="4" t="s">
        <v>563</v>
      </c>
      <c r="D628" s="4">
        <v>647938</v>
      </c>
      <c r="E628" s="4">
        <v>741198</v>
      </c>
      <c r="F628" s="4">
        <v>883332</v>
      </c>
      <c r="G628" s="4">
        <v>1176609</v>
      </c>
      <c r="H628" s="4">
        <v>1160965</v>
      </c>
      <c r="I628" s="4">
        <v>905147</v>
      </c>
      <c r="J628" s="4">
        <v>1567140</v>
      </c>
      <c r="K628" s="4">
        <v>1584786</v>
      </c>
      <c r="L628" s="4">
        <v>1382757</v>
      </c>
      <c r="M628" s="4">
        <v>1762262</v>
      </c>
      <c r="N628" s="4">
        <v>1845414</v>
      </c>
    </row>
    <row r="629" spans="1:14" hidden="1" x14ac:dyDescent="0.15">
      <c r="A629">
        <v>119</v>
      </c>
      <c r="B629" s="4" t="s">
        <v>200</v>
      </c>
      <c r="C629" s="4" t="s">
        <v>563</v>
      </c>
      <c r="D629" s="4">
        <v>400865</v>
      </c>
      <c r="E629" s="4">
        <v>332551</v>
      </c>
      <c r="F629" s="4">
        <v>339650</v>
      </c>
      <c r="G629" s="4">
        <v>502424</v>
      </c>
      <c r="H629" s="4">
        <v>426818</v>
      </c>
      <c r="I629" s="4">
        <v>579668</v>
      </c>
      <c r="J629" s="4">
        <v>562370</v>
      </c>
      <c r="K629" s="4">
        <v>466377</v>
      </c>
      <c r="L629" s="4">
        <v>495137</v>
      </c>
      <c r="M629" s="4">
        <v>765639</v>
      </c>
      <c r="N629" s="4">
        <v>748244</v>
      </c>
    </row>
    <row r="630" spans="1:14" hidden="1" x14ac:dyDescent="0.15">
      <c r="A630">
        <v>121</v>
      </c>
      <c r="B630" s="4" t="s">
        <v>332</v>
      </c>
      <c r="C630" s="4" t="s">
        <v>563</v>
      </c>
      <c r="D630" s="4">
        <v>265625</v>
      </c>
      <c r="E630" s="4">
        <v>280579</v>
      </c>
      <c r="F630" s="4">
        <v>442790</v>
      </c>
      <c r="G630" s="4">
        <v>338143</v>
      </c>
      <c r="H630" s="4">
        <v>256416</v>
      </c>
      <c r="I630" s="4">
        <v>337220</v>
      </c>
      <c r="J630" s="4">
        <v>286208</v>
      </c>
      <c r="K630" s="4">
        <v>311536</v>
      </c>
      <c r="L630" s="4">
        <v>392235</v>
      </c>
      <c r="M630" s="4">
        <v>313790</v>
      </c>
      <c r="N630" s="4">
        <v>278247</v>
      </c>
    </row>
    <row r="631" spans="1:14" hidden="1" x14ac:dyDescent="0.15">
      <c r="A631">
        <v>122</v>
      </c>
      <c r="B631" s="4" t="s">
        <v>377</v>
      </c>
      <c r="C631" s="4" t="s">
        <v>563</v>
      </c>
      <c r="D631" s="4">
        <v>11701634</v>
      </c>
      <c r="E631" s="4">
        <v>10793204</v>
      </c>
      <c r="F631" s="4">
        <v>14081441</v>
      </c>
      <c r="G631" s="4">
        <v>18581673</v>
      </c>
      <c r="H631" s="4">
        <v>18848672</v>
      </c>
      <c r="I631" s="4">
        <v>17564412</v>
      </c>
      <c r="J631" s="4">
        <v>17708478</v>
      </c>
      <c r="K631" s="4">
        <v>16264591</v>
      </c>
      <c r="L631" s="4">
        <v>15357444</v>
      </c>
      <c r="M631" s="4">
        <v>16688837</v>
      </c>
      <c r="N631" s="4">
        <v>17001637</v>
      </c>
    </row>
    <row r="632" spans="1:14" hidden="1" x14ac:dyDescent="0.15">
      <c r="A632">
        <v>126</v>
      </c>
      <c r="B632" s="4" t="s">
        <v>314</v>
      </c>
      <c r="C632" s="4" t="s">
        <v>563</v>
      </c>
      <c r="D632" s="4">
        <v>610853</v>
      </c>
      <c r="E632" s="4">
        <v>581440</v>
      </c>
      <c r="F632" s="4">
        <v>514813</v>
      </c>
      <c r="G632" s="4">
        <v>638781</v>
      </c>
      <c r="H632" s="4">
        <v>652611</v>
      </c>
      <c r="I632" s="4">
        <v>633379</v>
      </c>
      <c r="J632" s="4">
        <v>621056</v>
      </c>
      <c r="K632" s="4">
        <v>562970</v>
      </c>
      <c r="L632" s="4">
        <v>551697</v>
      </c>
      <c r="M632" s="4">
        <v>605209</v>
      </c>
      <c r="N632" s="4">
        <v>637311</v>
      </c>
    </row>
    <row r="633" spans="1:14" hidden="1" x14ac:dyDescent="0.15">
      <c r="A633">
        <v>256</v>
      </c>
      <c r="B633" s="4" t="s">
        <v>218</v>
      </c>
      <c r="C633" s="4" t="s">
        <v>563</v>
      </c>
      <c r="D633" s="4">
        <v>469952</v>
      </c>
      <c r="E633" s="4">
        <v>530646</v>
      </c>
      <c r="F633" s="4">
        <v>342340</v>
      </c>
      <c r="G633" s="4">
        <v>356167</v>
      </c>
      <c r="H633" s="4">
        <v>477526</v>
      </c>
      <c r="I633" s="4">
        <v>513293</v>
      </c>
      <c r="J633" s="4">
        <v>548315</v>
      </c>
      <c r="K633" s="4">
        <v>822717</v>
      </c>
      <c r="L633" s="4">
        <v>395402</v>
      </c>
      <c r="M633" s="4">
        <v>486574</v>
      </c>
      <c r="N633" s="4">
        <v>579968</v>
      </c>
    </row>
    <row r="634" spans="1:14" hidden="1" x14ac:dyDescent="0.15">
      <c r="A634">
        <v>129</v>
      </c>
      <c r="B634" s="4" t="s">
        <v>316</v>
      </c>
      <c r="C634" s="4" t="s">
        <v>563</v>
      </c>
      <c r="D634" s="4">
        <v>746574</v>
      </c>
      <c r="E634" s="4">
        <v>669736</v>
      </c>
      <c r="F634" s="4">
        <v>674054</v>
      </c>
      <c r="G634" s="4">
        <v>813474</v>
      </c>
      <c r="H634" s="4">
        <v>922510</v>
      </c>
      <c r="I634" s="4">
        <v>874844</v>
      </c>
      <c r="J634" s="4">
        <v>926512</v>
      </c>
      <c r="K634" s="4">
        <v>792300</v>
      </c>
      <c r="L634" s="4">
        <v>878127</v>
      </c>
      <c r="M634" s="4">
        <v>986690</v>
      </c>
      <c r="N634" s="4">
        <v>957980</v>
      </c>
    </row>
    <row r="635" spans="1:14" hidden="1" x14ac:dyDescent="0.15">
      <c r="A635">
        <v>130</v>
      </c>
      <c r="B635" s="4" t="s">
        <v>409</v>
      </c>
      <c r="C635" s="4" t="s">
        <v>563</v>
      </c>
      <c r="D635" s="4">
        <v>22949830</v>
      </c>
      <c r="E635" s="4">
        <v>18148935</v>
      </c>
      <c r="F635" s="4">
        <v>20324886</v>
      </c>
      <c r="G635" s="4">
        <v>26035799</v>
      </c>
      <c r="H635" s="4">
        <v>26648534</v>
      </c>
      <c r="I635" s="4">
        <v>26010980</v>
      </c>
      <c r="J635" s="4">
        <v>26250934</v>
      </c>
      <c r="K635" s="4">
        <v>24074263</v>
      </c>
      <c r="L635" s="4">
        <v>24034369</v>
      </c>
      <c r="M635" s="4">
        <v>25301485</v>
      </c>
      <c r="N635" s="4">
        <v>26387495</v>
      </c>
    </row>
    <row r="636" spans="1:14" hidden="1" x14ac:dyDescent="0.15">
      <c r="A636">
        <v>131</v>
      </c>
      <c r="B636" s="4" t="s">
        <v>337</v>
      </c>
      <c r="C636" s="4" t="s">
        <v>563</v>
      </c>
      <c r="D636" s="4">
        <v>422688</v>
      </c>
      <c r="E636" s="4">
        <v>320752</v>
      </c>
      <c r="F636" s="4">
        <v>343188</v>
      </c>
      <c r="G636" s="4">
        <v>461045</v>
      </c>
      <c r="H636" s="4">
        <v>536348</v>
      </c>
      <c r="I636" s="4">
        <v>566129</v>
      </c>
      <c r="J636" s="4">
        <v>585415</v>
      </c>
      <c r="K636" s="4">
        <v>474330</v>
      </c>
      <c r="L636" s="4">
        <v>505206</v>
      </c>
      <c r="M636" s="4">
        <v>541386</v>
      </c>
      <c r="N636" s="4">
        <v>672538</v>
      </c>
    </row>
    <row r="637" spans="1:14" hidden="1" x14ac:dyDescent="0.15">
      <c r="A637">
        <v>133</v>
      </c>
      <c r="B637" s="4" t="s">
        <v>259</v>
      </c>
      <c r="C637" s="4" t="s">
        <v>563</v>
      </c>
      <c r="D637" s="4">
        <v>675913</v>
      </c>
      <c r="E637" s="4">
        <v>743785</v>
      </c>
      <c r="F637" s="4">
        <v>800683</v>
      </c>
      <c r="G637" s="4">
        <v>940029</v>
      </c>
      <c r="H637" s="4">
        <v>690037</v>
      </c>
      <c r="I637" s="4">
        <v>1490840</v>
      </c>
      <c r="J637" s="4">
        <v>1049209</v>
      </c>
      <c r="K637" s="4">
        <v>850428</v>
      </c>
      <c r="L637" s="4">
        <v>875098</v>
      </c>
      <c r="M637" s="4">
        <v>1610089</v>
      </c>
      <c r="N637" s="4">
        <v>1627181</v>
      </c>
    </row>
    <row r="638" spans="1:14" hidden="1" x14ac:dyDescent="0.15">
      <c r="A638">
        <v>134</v>
      </c>
      <c r="B638" s="4" t="s">
        <v>297</v>
      </c>
      <c r="C638" s="4" t="s">
        <v>563</v>
      </c>
      <c r="D638" s="4">
        <v>585202</v>
      </c>
      <c r="E638" s="4">
        <v>475716</v>
      </c>
      <c r="F638" s="4">
        <v>550793</v>
      </c>
      <c r="G638" s="4">
        <v>642286</v>
      </c>
      <c r="H638" s="4">
        <v>678668</v>
      </c>
      <c r="I638" s="4">
        <v>731013</v>
      </c>
      <c r="J638" s="4">
        <v>663244</v>
      </c>
      <c r="K638" s="4">
        <v>531012</v>
      </c>
      <c r="L638" s="4">
        <v>541509</v>
      </c>
      <c r="M638" s="4">
        <v>633906</v>
      </c>
      <c r="N638" s="4">
        <v>693161</v>
      </c>
    </row>
    <row r="639" spans="1:14" hidden="1" x14ac:dyDescent="0.15">
      <c r="A639">
        <v>136</v>
      </c>
      <c r="B639" s="4" t="s">
        <v>43</v>
      </c>
      <c r="C639" s="4" t="s">
        <v>563</v>
      </c>
      <c r="D639" s="4">
        <v>380104</v>
      </c>
      <c r="E639" s="4">
        <v>310696</v>
      </c>
      <c r="F639" s="4">
        <v>316157</v>
      </c>
      <c r="G639" s="4">
        <v>373159</v>
      </c>
      <c r="H639" s="4">
        <v>900460</v>
      </c>
      <c r="I639" s="4">
        <v>962468</v>
      </c>
      <c r="J639" s="4">
        <v>929174</v>
      </c>
      <c r="K639" s="4">
        <v>908128</v>
      </c>
      <c r="L639" s="4">
        <v>801324</v>
      </c>
      <c r="M639" s="4">
        <v>874526</v>
      </c>
      <c r="N639" s="4">
        <v>878341</v>
      </c>
    </row>
    <row r="640" spans="1:14" hidden="1" x14ac:dyDescent="0.15">
      <c r="A640">
        <v>138</v>
      </c>
      <c r="B640" s="4" t="s">
        <v>177</v>
      </c>
      <c r="C640" s="4" t="s">
        <v>563</v>
      </c>
      <c r="D640" s="4">
        <v>498316</v>
      </c>
      <c r="E640" s="4">
        <v>590166</v>
      </c>
      <c r="F640" s="4">
        <v>667397</v>
      </c>
      <c r="G640" s="4">
        <v>892210</v>
      </c>
      <c r="H640" s="4">
        <v>920250</v>
      </c>
      <c r="I640" s="4">
        <v>1050658</v>
      </c>
      <c r="J640" s="4">
        <v>1412278</v>
      </c>
      <c r="K640" s="4">
        <v>1228223</v>
      </c>
      <c r="L640" s="4">
        <v>1670656</v>
      </c>
      <c r="M640" s="4">
        <v>1811658</v>
      </c>
      <c r="N640" s="4">
        <v>1821218</v>
      </c>
    </row>
    <row r="641" spans="1:14" hidden="1" x14ac:dyDescent="0.15">
      <c r="A641">
        <v>141</v>
      </c>
      <c r="B641" s="4" t="s">
        <v>295</v>
      </c>
      <c r="C641" s="4" t="s">
        <v>563</v>
      </c>
      <c r="D641" s="4">
        <v>49557819</v>
      </c>
      <c r="E641" s="4">
        <v>45067123</v>
      </c>
      <c r="F641" s="4">
        <v>47461564</v>
      </c>
      <c r="G641" s="4">
        <v>57830923</v>
      </c>
      <c r="H641" s="4">
        <v>56772201</v>
      </c>
      <c r="I641" s="4">
        <v>58499806</v>
      </c>
      <c r="J641" s="4">
        <v>56377182</v>
      </c>
      <c r="K641" s="4">
        <v>48505123</v>
      </c>
      <c r="L641" s="4">
        <v>51679515</v>
      </c>
      <c r="M641" s="4">
        <v>64650129</v>
      </c>
      <c r="N641" s="4">
        <v>68173959</v>
      </c>
    </row>
    <row r="642" spans="1:14" hidden="1" x14ac:dyDescent="0.15">
      <c r="A642">
        <v>273</v>
      </c>
      <c r="B642" s="4" t="s">
        <v>303</v>
      </c>
      <c r="C642" s="4" t="s">
        <v>563</v>
      </c>
      <c r="D642" s="4">
        <v>320550</v>
      </c>
      <c r="E642" s="4">
        <v>330747</v>
      </c>
      <c r="F642" s="4">
        <v>370680</v>
      </c>
      <c r="G642" s="4">
        <v>375882</v>
      </c>
      <c r="H642" s="4">
        <v>414787</v>
      </c>
      <c r="I642" s="4">
        <v>429568</v>
      </c>
      <c r="J642" s="4">
        <v>439183</v>
      </c>
      <c r="K642" s="4">
        <v>407312</v>
      </c>
      <c r="L642" s="4">
        <v>333946</v>
      </c>
      <c r="M642" s="4">
        <v>382911</v>
      </c>
      <c r="N642" s="4">
        <v>365606</v>
      </c>
    </row>
    <row r="643" spans="1:14" hidden="1" x14ac:dyDescent="0.15">
      <c r="A643">
        <v>143</v>
      </c>
      <c r="B643" s="4" t="s">
        <v>25</v>
      </c>
      <c r="C643" s="4" t="s">
        <v>563</v>
      </c>
      <c r="D643" s="4">
        <v>748727</v>
      </c>
      <c r="E643" s="4">
        <v>661919</v>
      </c>
      <c r="F643" s="4">
        <v>680189</v>
      </c>
      <c r="G643" s="4">
        <v>831226</v>
      </c>
      <c r="H643" s="4">
        <v>844771</v>
      </c>
      <c r="I643" s="4">
        <v>838847</v>
      </c>
      <c r="J643" s="4">
        <v>822747</v>
      </c>
      <c r="K643" s="4">
        <v>742508</v>
      </c>
      <c r="L643" s="4">
        <v>762360</v>
      </c>
      <c r="M643" s="4">
        <v>816830</v>
      </c>
      <c r="N643" s="4">
        <v>886318</v>
      </c>
    </row>
    <row r="644" spans="1:14" hidden="1" x14ac:dyDescent="0.15">
      <c r="A644">
        <v>144</v>
      </c>
      <c r="B644" s="4" t="s">
        <v>460</v>
      </c>
      <c r="C644" s="4" t="s">
        <v>563</v>
      </c>
      <c r="D644" s="4">
        <v>55047</v>
      </c>
      <c r="E644" s="4">
        <v>54050</v>
      </c>
      <c r="F644" s="4">
        <v>62364</v>
      </c>
      <c r="G644" s="4">
        <v>70910</v>
      </c>
      <c r="H644" s="4">
        <v>69372</v>
      </c>
      <c r="I644" s="4">
        <v>64961</v>
      </c>
      <c r="J644" s="4">
        <v>71607</v>
      </c>
      <c r="K644" s="4">
        <v>65129</v>
      </c>
      <c r="L644" s="4">
        <v>65819</v>
      </c>
      <c r="M644" s="4">
        <v>78714</v>
      </c>
      <c r="N644" s="4">
        <v>68740</v>
      </c>
    </row>
    <row r="645" spans="1:14" hidden="1" x14ac:dyDescent="0.15">
      <c r="A645">
        <v>28</v>
      </c>
      <c r="B645" s="4" t="s">
        <v>319</v>
      </c>
      <c r="C645" s="4" t="s">
        <v>563</v>
      </c>
      <c r="D645" s="4">
        <v>3192192</v>
      </c>
      <c r="E645" s="4">
        <v>2696788</v>
      </c>
      <c r="F645" s="4">
        <v>3203876</v>
      </c>
      <c r="G645" s="4">
        <v>2822885</v>
      </c>
      <c r="H645" s="4">
        <v>4031411</v>
      </c>
      <c r="I645" s="4">
        <v>4197455</v>
      </c>
      <c r="J645" s="4">
        <v>4566175</v>
      </c>
      <c r="K645" s="4">
        <v>4128374</v>
      </c>
      <c r="L645" s="4">
        <v>4147158</v>
      </c>
      <c r="M645" s="4">
        <v>4573742</v>
      </c>
      <c r="N645" s="4">
        <v>4879079</v>
      </c>
    </row>
    <row r="646" spans="1:14" hidden="1" x14ac:dyDescent="0.15">
      <c r="A646">
        <v>147</v>
      </c>
      <c r="B646" s="4" t="s">
        <v>116</v>
      </c>
      <c r="C646" s="4" t="s">
        <v>563</v>
      </c>
      <c r="D646" s="4">
        <v>730829</v>
      </c>
      <c r="E646" s="4">
        <v>614342</v>
      </c>
      <c r="F646" s="4">
        <v>683493</v>
      </c>
      <c r="G646" s="4">
        <v>870971</v>
      </c>
      <c r="H646" s="4">
        <v>912170</v>
      </c>
      <c r="I646" s="4">
        <v>947078</v>
      </c>
      <c r="J646" s="4">
        <v>948829</v>
      </c>
      <c r="K646" s="4">
        <v>986509</v>
      </c>
      <c r="L646" s="4">
        <v>1039468</v>
      </c>
      <c r="M646" s="4">
        <v>1069089</v>
      </c>
      <c r="N646" s="4">
        <v>1047711</v>
      </c>
    </row>
    <row r="647" spans="1:14" hidden="1" x14ac:dyDescent="0.15">
      <c r="A647">
        <v>149</v>
      </c>
      <c r="B647" s="4" t="s">
        <v>158</v>
      </c>
      <c r="C647" s="4" t="s">
        <v>563</v>
      </c>
      <c r="D647" s="4">
        <v>4569476</v>
      </c>
      <c r="E647" s="4">
        <v>4860389</v>
      </c>
      <c r="F647" s="4">
        <v>5633674</v>
      </c>
      <c r="G647" s="4">
        <v>6953522</v>
      </c>
      <c r="H647" s="4">
        <v>7163081</v>
      </c>
      <c r="I647" s="4">
        <v>8324421</v>
      </c>
      <c r="J647" s="4">
        <v>8333456</v>
      </c>
      <c r="K647" s="4">
        <v>6055693</v>
      </c>
      <c r="L647" s="4">
        <v>5507926</v>
      </c>
      <c r="M647" s="4">
        <v>6775372</v>
      </c>
      <c r="N647" s="4">
        <v>6081463</v>
      </c>
    </row>
    <row r="648" spans="1:14" hidden="1" x14ac:dyDescent="0.15">
      <c r="A648">
        <v>150</v>
      </c>
      <c r="B648" s="4" t="s">
        <v>11</v>
      </c>
      <c r="C648" s="4" t="s">
        <v>563</v>
      </c>
      <c r="D648" s="4">
        <v>1713</v>
      </c>
      <c r="E648" s="4">
        <v>1478</v>
      </c>
      <c r="F648" s="4">
        <v>1716</v>
      </c>
      <c r="G648" s="4">
        <v>1372</v>
      </c>
      <c r="H648" s="4">
        <v>2338</v>
      </c>
      <c r="I648" s="4">
        <v>2159</v>
      </c>
      <c r="J648" s="4">
        <v>3832</v>
      </c>
      <c r="K648" s="4">
        <v>3400</v>
      </c>
      <c r="L648" s="4">
        <v>3432</v>
      </c>
      <c r="M648" s="4">
        <v>4059</v>
      </c>
      <c r="N648" s="4">
        <v>4349</v>
      </c>
    </row>
    <row r="649" spans="1:14" hidden="1" x14ac:dyDescent="0.15">
      <c r="A649">
        <v>153</v>
      </c>
      <c r="B649" s="4" t="s">
        <v>539</v>
      </c>
      <c r="C649" s="4" t="s">
        <v>563</v>
      </c>
      <c r="D649" s="4">
        <v>5750011</v>
      </c>
      <c r="E649" s="4">
        <v>4918379</v>
      </c>
      <c r="F649" s="4">
        <v>5358217</v>
      </c>
      <c r="G649" s="4">
        <v>6592783</v>
      </c>
      <c r="H649" s="4">
        <v>6903120</v>
      </c>
      <c r="I649" s="4">
        <v>7434664</v>
      </c>
      <c r="J649" s="4">
        <v>7401601</v>
      </c>
      <c r="K649" s="4">
        <v>6435102</v>
      </c>
      <c r="L649" s="4">
        <v>6397051</v>
      </c>
      <c r="M649" s="4">
        <v>6956698</v>
      </c>
      <c r="N649" s="4">
        <v>7134917</v>
      </c>
    </row>
    <row r="650" spans="1:14" hidden="1" x14ac:dyDescent="0.15">
      <c r="A650">
        <v>156</v>
      </c>
      <c r="B650" s="4" t="s">
        <v>424</v>
      </c>
      <c r="C650" s="4" t="s">
        <v>563</v>
      </c>
      <c r="D650" s="4">
        <v>5280721</v>
      </c>
      <c r="E650" s="4">
        <v>5010632</v>
      </c>
      <c r="F650" s="4">
        <v>4518598</v>
      </c>
      <c r="G650" s="4">
        <v>6355760</v>
      </c>
      <c r="H650" s="4">
        <v>5732796</v>
      </c>
      <c r="I650" s="4">
        <v>5499066</v>
      </c>
      <c r="J650" s="4">
        <v>6357463</v>
      </c>
      <c r="K650" s="4">
        <v>6078254</v>
      </c>
      <c r="L650" s="4">
        <v>6747173</v>
      </c>
      <c r="M650" s="4">
        <v>8205567</v>
      </c>
      <c r="N650" s="4">
        <v>7622841</v>
      </c>
    </row>
    <row r="651" spans="1:14" hidden="1" x14ac:dyDescent="0.15">
      <c r="A651">
        <v>157</v>
      </c>
      <c r="B651" s="4" t="s">
        <v>458</v>
      </c>
      <c r="C651" s="4" t="s">
        <v>563</v>
      </c>
      <c r="D651" s="4">
        <v>947688</v>
      </c>
      <c r="E651" s="4">
        <v>888668</v>
      </c>
      <c r="F651" s="4">
        <v>998318</v>
      </c>
      <c r="G651" s="4">
        <v>1249214</v>
      </c>
      <c r="H651" s="4">
        <v>1359501</v>
      </c>
      <c r="I651" s="4">
        <v>1454620</v>
      </c>
      <c r="J651" s="4">
        <v>1748757</v>
      </c>
      <c r="K651" s="4">
        <v>1759998</v>
      </c>
      <c r="L651" s="4">
        <v>1821774</v>
      </c>
      <c r="M651" s="4">
        <v>1890745</v>
      </c>
      <c r="N651" s="4">
        <v>2051724</v>
      </c>
    </row>
    <row r="652" spans="1:14" hidden="1" x14ac:dyDescent="0.15">
      <c r="A652">
        <v>159</v>
      </c>
      <c r="B652" s="4" t="s">
        <v>221</v>
      </c>
      <c r="C652" s="4" t="s">
        <v>563</v>
      </c>
      <c r="D652" s="4">
        <v>458584</v>
      </c>
      <c r="E652" s="4">
        <v>463857</v>
      </c>
      <c r="F652" s="4">
        <v>526014</v>
      </c>
      <c r="G652" s="4">
        <v>544336</v>
      </c>
      <c r="H652" s="4">
        <v>700216</v>
      </c>
      <c r="I652" s="4">
        <v>739441</v>
      </c>
      <c r="J652" s="4">
        <v>849119</v>
      </c>
      <c r="K652" s="4">
        <v>889450</v>
      </c>
      <c r="L652" s="4">
        <v>900818</v>
      </c>
      <c r="M652" s="4">
        <v>963416</v>
      </c>
      <c r="N652" s="4">
        <v>775480</v>
      </c>
    </row>
    <row r="653" spans="1:14" hidden="1" x14ac:dyDescent="0.15">
      <c r="A653">
        <v>154</v>
      </c>
      <c r="B653" s="4" t="s">
        <v>91</v>
      </c>
      <c r="C653" s="4" t="s">
        <v>563</v>
      </c>
      <c r="D653" s="4">
        <v>3117570</v>
      </c>
      <c r="E653" s="4">
        <v>2473081</v>
      </c>
      <c r="F653" s="4">
        <v>3182074</v>
      </c>
      <c r="G653" s="4">
        <v>4039381</v>
      </c>
      <c r="H653" s="4">
        <v>4349322</v>
      </c>
      <c r="I653" s="4">
        <v>4303835</v>
      </c>
      <c r="J653" s="4">
        <v>4486461</v>
      </c>
      <c r="K653" s="4">
        <v>4213632</v>
      </c>
      <c r="L653" s="4">
        <v>4117684</v>
      </c>
      <c r="M653" s="4">
        <v>4735473</v>
      </c>
      <c r="N653" s="4">
        <v>4826409</v>
      </c>
    </row>
    <row r="654" spans="1:14" hidden="1" x14ac:dyDescent="0.15">
      <c r="A654">
        <v>162</v>
      </c>
      <c r="B654" s="4" t="s">
        <v>511</v>
      </c>
      <c r="C654" s="4" t="s">
        <v>563</v>
      </c>
      <c r="D654" s="4">
        <v>6542740</v>
      </c>
      <c r="E654" s="4">
        <v>5188477</v>
      </c>
      <c r="F654" s="4">
        <v>5815146</v>
      </c>
      <c r="G654" s="4">
        <v>6452841</v>
      </c>
      <c r="H654" s="4">
        <v>6607128</v>
      </c>
      <c r="I654" s="4">
        <v>6478305</v>
      </c>
      <c r="J654" s="4">
        <v>8013996</v>
      </c>
      <c r="K654" s="4">
        <v>7900146</v>
      </c>
      <c r="L654" s="4">
        <v>9644295</v>
      </c>
      <c r="M654" s="4">
        <v>10750122</v>
      </c>
      <c r="N654" s="4">
        <v>12308268</v>
      </c>
    </row>
    <row r="655" spans="1:14" hidden="1" x14ac:dyDescent="0.15">
      <c r="A655">
        <v>221</v>
      </c>
      <c r="B655" s="4" t="s">
        <v>526</v>
      </c>
      <c r="C655" s="4" t="s">
        <v>563</v>
      </c>
      <c r="D655" s="4">
        <v>13475613</v>
      </c>
      <c r="E655" s="4">
        <v>11856837</v>
      </c>
      <c r="F655" s="4">
        <v>13045320</v>
      </c>
      <c r="G655" s="4">
        <v>16250125</v>
      </c>
      <c r="H655" s="4">
        <v>16378507</v>
      </c>
      <c r="I655" s="4">
        <v>17214300</v>
      </c>
      <c r="J655" s="4">
        <v>17835440</v>
      </c>
      <c r="K655" s="4">
        <v>15891588</v>
      </c>
      <c r="L655" s="4">
        <v>16745800</v>
      </c>
      <c r="M655" s="4">
        <v>19713598</v>
      </c>
      <c r="N655" s="4">
        <v>20918702</v>
      </c>
    </row>
    <row r="656" spans="1:14" hidden="1" x14ac:dyDescent="0.15">
      <c r="A656">
        <v>165</v>
      </c>
      <c r="B656" s="4" t="s">
        <v>549</v>
      </c>
      <c r="C656" s="4" t="s">
        <v>563</v>
      </c>
      <c r="D656" s="4">
        <v>9402537</v>
      </c>
      <c r="E656" s="4">
        <v>7877618</v>
      </c>
      <c r="F656" s="4">
        <v>8825603</v>
      </c>
      <c r="G656" s="4">
        <v>10369773</v>
      </c>
      <c r="H656" s="4">
        <v>9541387</v>
      </c>
      <c r="I656" s="4">
        <v>10372091</v>
      </c>
      <c r="J656" s="4">
        <v>9813776</v>
      </c>
      <c r="K656" s="4">
        <v>8463948</v>
      </c>
      <c r="L656" s="4">
        <v>8644681</v>
      </c>
      <c r="M656" s="4">
        <v>9695429</v>
      </c>
      <c r="N656" s="4">
        <v>10541677</v>
      </c>
    </row>
    <row r="657" spans="1:14" hidden="1" x14ac:dyDescent="0.15">
      <c r="A657">
        <v>166</v>
      </c>
      <c r="B657" s="4" t="s">
        <v>408</v>
      </c>
      <c r="C657" s="4" t="s">
        <v>563</v>
      </c>
      <c r="D657" s="4">
        <v>46426</v>
      </c>
      <c r="E657" s="4">
        <v>60141</v>
      </c>
      <c r="F657" s="4">
        <v>68056</v>
      </c>
      <c r="G657" s="4">
        <v>113343</v>
      </c>
      <c r="H657" s="4">
        <v>145899</v>
      </c>
      <c r="I657" s="4">
        <v>159576</v>
      </c>
      <c r="J657" s="4">
        <v>249106</v>
      </c>
      <c r="K657" s="4">
        <v>158980</v>
      </c>
      <c r="L657" s="4">
        <v>196061</v>
      </c>
      <c r="M657" s="4">
        <v>172249</v>
      </c>
      <c r="N657" s="4">
        <v>186497</v>
      </c>
    </row>
    <row r="658" spans="1:14" hidden="1" x14ac:dyDescent="0.15">
      <c r="A658">
        <v>169</v>
      </c>
      <c r="B658" s="4" t="s">
        <v>368</v>
      </c>
      <c r="C658" s="4" t="s">
        <v>563</v>
      </c>
      <c r="D658" s="4">
        <v>1671131</v>
      </c>
      <c r="E658" s="4">
        <v>1428975</v>
      </c>
      <c r="F658" s="4">
        <v>1937550</v>
      </c>
      <c r="G658" s="4">
        <v>2201072</v>
      </c>
      <c r="H658" s="4">
        <v>2460739</v>
      </c>
      <c r="I658" s="4">
        <v>2425440</v>
      </c>
      <c r="J658" s="4">
        <v>2826393</v>
      </c>
      <c r="K658" s="4">
        <v>3049828</v>
      </c>
      <c r="L658" s="4">
        <v>3064372</v>
      </c>
      <c r="M658" s="4">
        <v>3285720</v>
      </c>
      <c r="N658" s="4">
        <v>3277420</v>
      </c>
    </row>
    <row r="659" spans="1:14" hidden="1" x14ac:dyDescent="0.15">
      <c r="A659">
        <v>170</v>
      </c>
      <c r="B659" s="4" t="s">
        <v>370</v>
      </c>
      <c r="C659" s="4" t="s">
        <v>563</v>
      </c>
      <c r="D659" s="4">
        <v>658310</v>
      </c>
      <c r="E659" s="4">
        <v>924688</v>
      </c>
      <c r="F659" s="4">
        <v>1837507</v>
      </c>
      <c r="G659" s="4">
        <v>1291172</v>
      </c>
      <c r="H659" s="4">
        <v>1419218</v>
      </c>
      <c r="I659" s="4">
        <v>1118508</v>
      </c>
      <c r="J659" s="4">
        <v>944478</v>
      </c>
      <c r="K659" s="4">
        <v>983304</v>
      </c>
      <c r="L659" s="4">
        <v>1029673</v>
      </c>
      <c r="M659" s="4">
        <v>724905</v>
      </c>
      <c r="N659" s="4">
        <v>730990</v>
      </c>
    </row>
    <row r="660" spans="1:14" hidden="1" x14ac:dyDescent="0.15">
      <c r="A660">
        <v>171</v>
      </c>
      <c r="B660" s="4" t="s">
        <v>205</v>
      </c>
      <c r="C660" s="4" t="s">
        <v>563</v>
      </c>
      <c r="D660" s="4">
        <v>6087578</v>
      </c>
      <c r="E660" s="4">
        <v>5024489</v>
      </c>
      <c r="F660" s="4">
        <v>4954761</v>
      </c>
      <c r="G660" s="4">
        <v>6016884</v>
      </c>
      <c r="H660" s="4">
        <v>6022805</v>
      </c>
      <c r="I660" s="4">
        <v>6302788</v>
      </c>
      <c r="J660" s="4">
        <v>6389040</v>
      </c>
      <c r="K660" s="4">
        <v>6320622</v>
      </c>
      <c r="L660" s="4">
        <v>7037416</v>
      </c>
      <c r="M660" s="4">
        <v>7869904</v>
      </c>
      <c r="N660" s="4">
        <v>8791134</v>
      </c>
    </row>
    <row r="661" spans="1:14" hidden="1" x14ac:dyDescent="0.15">
      <c r="A661">
        <v>173</v>
      </c>
      <c r="B661" s="4" t="s">
        <v>55</v>
      </c>
      <c r="C661" s="4" t="s">
        <v>563</v>
      </c>
      <c r="D661" s="4">
        <v>122969</v>
      </c>
      <c r="E661" s="4">
        <v>163643</v>
      </c>
      <c r="F661" s="4">
        <v>179845</v>
      </c>
      <c r="G661" s="4">
        <v>230016</v>
      </c>
      <c r="H661" s="4">
        <v>278237</v>
      </c>
      <c r="I661" s="4">
        <v>226508</v>
      </c>
      <c r="J661" s="4">
        <v>349386</v>
      </c>
      <c r="K661" s="4">
        <v>345685</v>
      </c>
      <c r="L661" s="4">
        <v>410628</v>
      </c>
      <c r="M661" s="4">
        <v>582436</v>
      </c>
      <c r="N661" s="4">
        <v>553763</v>
      </c>
    </row>
    <row r="662" spans="1:14" hidden="1" x14ac:dyDescent="0.15">
      <c r="A662">
        <v>174</v>
      </c>
      <c r="B662" s="4" t="s">
        <v>320</v>
      </c>
      <c r="C662" s="4" t="s">
        <v>563</v>
      </c>
      <c r="D662" s="4">
        <v>31818240</v>
      </c>
      <c r="E662" s="4">
        <v>27074892</v>
      </c>
      <c r="F662" s="4">
        <v>32373057</v>
      </c>
      <c r="G662" s="4">
        <v>37800223</v>
      </c>
      <c r="H662" s="4">
        <v>38231662</v>
      </c>
      <c r="I662" s="4">
        <v>40270616</v>
      </c>
      <c r="J662" s="4">
        <v>37057206</v>
      </c>
      <c r="K662" s="4">
        <v>24951440</v>
      </c>
      <c r="L662" s="4">
        <v>23357477</v>
      </c>
      <c r="M662" s="4">
        <v>27009138</v>
      </c>
      <c r="N662" s="4">
        <v>27501784</v>
      </c>
    </row>
    <row r="663" spans="1:14" hidden="1" x14ac:dyDescent="0.15">
      <c r="A663">
        <v>183</v>
      </c>
      <c r="B663" s="4" t="s">
        <v>417</v>
      </c>
      <c r="C663" s="4" t="s">
        <v>563</v>
      </c>
      <c r="D663" s="4">
        <v>84682</v>
      </c>
      <c r="E663" s="4">
        <v>76618</v>
      </c>
      <c r="F663" s="4">
        <v>82618</v>
      </c>
      <c r="G663" s="4">
        <v>64529</v>
      </c>
      <c r="H663" s="4">
        <v>76638</v>
      </c>
      <c r="I663" s="4">
        <v>68923</v>
      </c>
      <c r="J663" s="4">
        <v>92435</v>
      </c>
      <c r="K663" s="4">
        <v>91644</v>
      </c>
      <c r="L663" s="4">
        <v>89400</v>
      </c>
      <c r="M663" s="4">
        <v>90977</v>
      </c>
      <c r="N663" s="4">
        <v>91107</v>
      </c>
    </row>
    <row r="664" spans="1:14" hidden="1" x14ac:dyDescent="0.15">
      <c r="A664">
        <v>185</v>
      </c>
      <c r="B664" s="4" t="s">
        <v>2</v>
      </c>
      <c r="C664" s="4" t="s">
        <v>563</v>
      </c>
      <c r="D664" s="4">
        <v>28917</v>
      </c>
      <c r="E664" s="4">
        <v>35786</v>
      </c>
      <c r="F664" s="4">
        <v>34406</v>
      </c>
      <c r="G664" s="4">
        <v>39762</v>
      </c>
      <c r="H664" s="4">
        <v>43479</v>
      </c>
      <c r="I664" s="4">
        <v>42993</v>
      </c>
      <c r="J664" s="4">
        <v>54613</v>
      </c>
      <c r="K664" s="4">
        <v>43792</v>
      </c>
      <c r="L664" s="4">
        <v>44671</v>
      </c>
      <c r="M664" s="4">
        <v>43480</v>
      </c>
      <c r="N664" s="4">
        <v>42994</v>
      </c>
    </row>
    <row r="665" spans="1:14" hidden="1" x14ac:dyDescent="0.15">
      <c r="A665">
        <v>184</v>
      </c>
      <c r="B665" s="4" t="s">
        <v>198</v>
      </c>
      <c r="C665" s="4" t="s">
        <v>563</v>
      </c>
      <c r="D665" s="4">
        <v>13690674</v>
      </c>
      <c r="E665" s="4">
        <v>11374447</v>
      </c>
      <c r="F665" s="4">
        <v>16474071</v>
      </c>
      <c r="G665" s="4">
        <v>19553525</v>
      </c>
      <c r="H665" s="4">
        <v>21002811</v>
      </c>
      <c r="I665" s="4">
        <v>23333332</v>
      </c>
      <c r="J665" s="4">
        <v>23476005</v>
      </c>
      <c r="K665" s="4">
        <v>22548720</v>
      </c>
      <c r="L665" s="4">
        <v>21725221</v>
      </c>
      <c r="M665" s="4">
        <v>20998496</v>
      </c>
      <c r="N665" s="4">
        <v>19488444</v>
      </c>
    </row>
    <row r="666" spans="1:14" hidden="1" x14ac:dyDescent="0.15">
      <c r="A666">
        <v>244</v>
      </c>
      <c r="B666" s="4" t="s">
        <v>138</v>
      </c>
      <c r="C666" s="4" t="s">
        <v>563</v>
      </c>
      <c r="D666" s="4">
        <v>2797251</v>
      </c>
      <c r="E666" s="4">
        <v>2609795</v>
      </c>
      <c r="F666" s="4">
        <v>2803935</v>
      </c>
      <c r="G666" s="4">
        <v>3204419</v>
      </c>
      <c r="H666" s="4">
        <v>3208667</v>
      </c>
      <c r="I666" s="4">
        <v>3149850</v>
      </c>
      <c r="J666" s="4">
        <v>3021869</v>
      </c>
      <c r="K666" s="4">
        <v>2694412</v>
      </c>
      <c r="L666" s="4">
        <v>2772093</v>
      </c>
      <c r="M666" s="4">
        <v>3007120</v>
      </c>
      <c r="N666" s="4">
        <v>3333628</v>
      </c>
    </row>
    <row r="667" spans="1:14" hidden="1" x14ac:dyDescent="0.15">
      <c r="A667">
        <v>193</v>
      </c>
      <c r="B667" s="4" t="s">
        <v>183</v>
      </c>
      <c r="C667" s="4" t="s">
        <v>563</v>
      </c>
      <c r="D667" s="4">
        <v>4226274</v>
      </c>
      <c r="E667" s="4">
        <v>3988388</v>
      </c>
      <c r="F667" s="4">
        <v>4474391</v>
      </c>
      <c r="G667" s="4">
        <v>5366771</v>
      </c>
      <c r="H667" s="4">
        <v>5346170</v>
      </c>
      <c r="I667" s="4">
        <v>5409615</v>
      </c>
      <c r="J667" s="4">
        <v>5108190</v>
      </c>
      <c r="K667" s="4">
        <v>4303988</v>
      </c>
      <c r="L667" s="4">
        <v>4578708</v>
      </c>
      <c r="M667" s="4">
        <v>4869367</v>
      </c>
      <c r="N667" s="4">
        <v>5437868</v>
      </c>
    </row>
    <row r="668" spans="1:14" hidden="1" x14ac:dyDescent="0.15">
      <c r="A668">
        <v>194</v>
      </c>
      <c r="B668" s="4" t="s">
        <v>356</v>
      </c>
      <c r="C668" s="4" t="s">
        <v>563</v>
      </c>
      <c r="D668" s="4">
        <v>8335345</v>
      </c>
      <c r="E668" s="4">
        <v>7455666</v>
      </c>
      <c r="F668" s="4">
        <v>9139067</v>
      </c>
      <c r="G668" s="4">
        <v>11586606</v>
      </c>
      <c r="H668" s="4">
        <v>11563741</v>
      </c>
      <c r="I668" s="4">
        <v>12363217</v>
      </c>
      <c r="J668" s="4">
        <v>12822931</v>
      </c>
      <c r="K668" s="4">
        <v>11626207</v>
      </c>
      <c r="L668" s="4">
        <v>11214238</v>
      </c>
      <c r="M668" s="4">
        <v>11618412</v>
      </c>
      <c r="N668" s="4">
        <v>12172297</v>
      </c>
    </row>
    <row r="669" spans="1:14" hidden="1" x14ac:dyDescent="0.15">
      <c r="A669">
        <v>195</v>
      </c>
      <c r="B669" s="4" t="s">
        <v>24</v>
      </c>
      <c r="C669" s="4" t="s">
        <v>563</v>
      </c>
      <c r="D669" s="4">
        <v>579801</v>
      </c>
      <c r="E669" s="4">
        <v>441159</v>
      </c>
      <c r="F669" s="4">
        <v>376855</v>
      </c>
      <c r="G669" s="4">
        <v>647753</v>
      </c>
      <c r="H669" s="4">
        <v>919369</v>
      </c>
      <c r="I669" s="4">
        <v>1608928</v>
      </c>
      <c r="J669" s="4">
        <v>1793293</v>
      </c>
      <c r="K669" s="4">
        <v>1720960</v>
      </c>
      <c r="L669" s="4">
        <v>1498583</v>
      </c>
      <c r="M669" s="4">
        <v>1878688</v>
      </c>
      <c r="N669" s="4">
        <v>2066576</v>
      </c>
    </row>
    <row r="670" spans="1:14" hidden="1" x14ac:dyDescent="0.15">
      <c r="A670">
        <v>272</v>
      </c>
      <c r="B670" s="4" t="s">
        <v>236</v>
      </c>
      <c r="C670" s="4" t="s">
        <v>563</v>
      </c>
      <c r="D670" s="4">
        <v>4905491</v>
      </c>
      <c r="E670" s="4">
        <v>4362013</v>
      </c>
      <c r="F670" s="4">
        <v>4913111</v>
      </c>
      <c r="G670" s="4">
        <v>6533679</v>
      </c>
      <c r="H670" s="4">
        <v>6732958</v>
      </c>
      <c r="I670" s="4">
        <v>6754299</v>
      </c>
      <c r="J670" s="4">
        <v>6181489</v>
      </c>
      <c r="K670" s="4">
        <v>4817702</v>
      </c>
      <c r="L670" s="4">
        <v>6130092</v>
      </c>
      <c r="M670" s="4">
        <v>6426177</v>
      </c>
      <c r="N670" s="4">
        <v>6353693</v>
      </c>
    </row>
    <row r="671" spans="1:14" hidden="1" x14ac:dyDescent="0.15">
      <c r="A671">
        <v>197</v>
      </c>
      <c r="B671" s="4" t="s">
        <v>529</v>
      </c>
      <c r="C671" s="4" t="s">
        <v>563</v>
      </c>
      <c r="D671" s="4">
        <v>175233</v>
      </c>
      <c r="E671" s="4">
        <v>183375</v>
      </c>
      <c r="F671" s="4">
        <v>208077</v>
      </c>
      <c r="G671" s="4">
        <v>233102</v>
      </c>
      <c r="H671" s="4">
        <v>275629</v>
      </c>
      <c r="I671" s="4">
        <v>297385</v>
      </c>
      <c r="J671" s="4">
        <v>255205</v>
      </c>
      <c r="K671" s="4">
        <v>246556</v>
      </c>
      <c r="L671" s="4">
        <v>193837</v>
      </c>
      <c r="M671" s="4">
        <v>200926</v>
      </c>
      <c r="N671" s="4">
        <v>166006</v>
      </c>
    </row>
    <row r="672" spans="1:14" hidden="1" x14ac:dyDescent="0.15">
      <c r="A672">
        <v>198</v>
      </c>
      <c r="B672" s="4" t="s">
        <v>277</v>
      </c>
      <c r="C672" s="4" t="s">
        <v>563</v>
      </c>
      <c r="D672" s="4">
        <v>11396354</v>
      </c>
      <c r="E672" s="4">
        <v>9685160</v>
      </c>
      <c r="F672" s="4">
        <v>10260880</v>
      </c>
      <c r="G672" s="4">
        <v>12117045</v>
      </c>
      <c r="H672" s="4">
        <v>12028369</v>
      </c>
      <c r="I672" s="4">
        <v>12768685</v>
      </c>
      <c r="J672" s="4">
        <v>12981873</v>
      </c>
      <c r="K672" s="4">
        <v>11013943</v>
      </c>
      <c r="L672" s="4">
        <v>11265172</v>
      </c>
      <c r="M672" s="4">
        <v>11969729</v>
      </c>
      <c r="N672" s="4">
        <v>12507607</v>
      </c>
    </row>
    <row r="673" spans="1:14" hidden="1" x14ac:dyDescent="0.15">
      <c r="A673">
        <v>25</v>
      </c>
      <c r="B673" s="4" t="s">
        <v>78</v>
      </c>
      <c r="C673" s="4" t="s">
        <v>563</v>
      </c>
      <c r="D673" s="4">
        <v>10627636</v>
      </c>
      <c r="E673" s="4">
        <v>9936910</v>
      </c>
      <c r="F673" s="4">
        <v>10336547</v>
      </c>
      <c r="G673" s="4">
        <v>12087790</v>
      </c>
      <c r="H673" s="4">
        <v>11348233</v>
      </c>
      <c r="I673" s="4">
        <v>12104798</v>
      </c>
      <c r="J673" s="4">
        <v>12187582</v>
      </c>
      <c r="K673" s="4">
        <v>11140273</v>
      </c>
      <c r="L673" s="4">
        <v>11144461</v>
      </c>
      <c r="M673" s="4">
        <v>11573659</v>
      </c>
      <c r="N673" s="4">
        <v>12055873</v>
      </c>
    </row>
    <row r="674" spans="1:14" hidden="1" x14ac:dyDescent="0.15">
      <c r="A674">
        <v>202</v>
      </c>
      <c r="B674" s="4" t="s">
        <v>367</v>
      </c>
      <c r="C674" s="4" t="s">
        <v>563</v>
      </c>
      <c r="D674" s="4">
        <v>313178</v>
      </c>
      <c r="E674" s="4">
        <v>217943</v>
      </c>
      <c r="F674" s="4">
        <v>304413</v>
      </c>
      <c r="G674" s="4">
        <v>376939</v>
      </c>
      <c r="H674" s="4">
        <v>420771</v>
      </c>
      <c r="I674" s="4">
        <v>453065</v>
      </c>
      <c r="J674" s="4">
        <v>923547</v>
      </c>
      <c r="K674" s="4">
        <v>676091</v>
      </c>
      <c r="L674" s="4">
        <v>533811</v>
      </c>
      <c r="M674" s="4">
        <v>588613</v>
      </c>
      <c r="N674" s="4">
        <v>493073</v>
      </c>
    </row>
    <row r="675" spans="1:14" hidden="1" x14ac:dyDescent="0.15">
      <c r="A675">
        <v>203</v>
      </c>
      <c r="B675" s="4" t="s">
        <v>61</v>
      </c>
      <c r="C675" s="4" t="s">
        <v>563</v>
      </c>
      <c r="D675" s="4">
        <v>646144</v>
      </c>
      <c r="E675" s="4">
        <v>604187</v>
      </c>
      <c r="F675" s="4">
        <v>831525</v>
      </c>
      <c r="G675" s="4">
        <v>1120943</v>
      </c>
      <c r="H675" s="4">
        <v>1298030</v>
      </c>
      <c r="I675" s="4">
        <v>1081878</v>
      </c>
      <c r="J675" s="4">
        <v>1187308</v>
      </c>
      <c r="K675" s="4">
        <v>826901</v>
      </c>
      <c r="L675" s="4">
        <v>831335</v>
      </c>
      <c r="M675" s="4">
        <v>784149</v>
      </c>
      <c r="N675" s="4">
        <v>609559</v>
      </c>
    </row>
    <row r="676" spans="1:14" hidden="1" x14ac:dyDescent="0.15">
      <c r="A676">
        <v>38</v>
      </c>
      <c r="B676" s="4" t="s">
        <v>3</v>
      </c>
      <c r="C676" s="4" t="s">
        <v>563</v>
      </c>
      <c r="D676" s="4">
        <v>7232305</v>
      </c>
      <c r="E676" s="4">
        <v>5974045</v>
      </c>
      <c r="F676" s="4">
        <v>7433144</v>
      </c>
      <c r="G676" s="4">
        <v>9794325</v>
      </c>
      <c r="H676" s="4">
        <v>10903098</v>
      </c>
      <c r="I676" s="4">
        <v>10986560</v>
      </c>
      <c r="J676" s="4">
        <v>11094660</v>
      </c>
      <c r="K676" s="4">
        <v>11223407</v>
      </c>
      <c r="L676" s="4">
        <v>11182409</v>
      </c>
      <c r="M676" s="4">
        <v>11380593</v>
      </c>
      <c r="N676" s="4">
        <v>12251914</v>
      </c>
    </row>
    <row r="677" spans="1:14" hidden="1" x14ac:dyDescent="0.15">
      <c r="A677">
        <v>207</v>
      </c>
      <c r="B677" s="4" t="s">
        <v>385</v>
      </c>
      <c r="C677" s="4" t="s">
        <v>563</v>
      </c>
      <c r="D677" s="4">
        <v>731202</v>
      </c>
      <c r="E677" s="4">
        <v>668556</v>
      </c>
      <c r="F677" s="4">
        <v>708410</v>
      </c>
      <c r="G677" s="4">
        <v>830984</v>
      </c>
      <c r="H677" s="4">
        <v>903351</v>
      </c>
      <c r="I677" s="4">
        <v>970458</v>
      </c>
      <c r="J677" s="4">
        <v>1028797</v>
      </c>
      <c r="K677" s="4">
        <v>1043283</v>
      </c>
      <c r="L677" s="4">
        <v>906843</v>
      </c>
      <c r="M677" s="4">
        <v>919228</v>
      </c>
      <c r="N677" s="4">
        <v>875434</v>
      </c>
    </row>
    <row r="678" spans="1:14" hidden="1" x14ac:dyDescent="0.15">
      <c r="A678">
        <v>210</v>
      </c>
      <c r="B678" s="4" t="s">
        <v>54</v>
      </c>
      <c r="C678" s="4" t="s">
        <v>563</v>
      </c>
      <c r="D678" s="4">
        <v>2471884</v>
      </c>
      <c r="E678" s="4">
        <v>1953928</v>
      </c>
      <c r="F678" s="4">
        <v>2340322</v>
      </c>
      <c r="G678" s="4">
        <v>2553442</v>
      </c>
      <c r="H678" s="4">
        <v>2875679</v>
      </c>
      <c r="I678" s="4">
        <v>3130754</v>
      </c>
      <c r="J678" s="4">
        <v>3567658</v>
      </c>
      <c r="K678" s="4">
        <v>3500630</v>
      </c>
      <c r="L678" s="4">
        <v>3478137</v>
      </c>
      <c r="M678" s="4">
        <v>3549293</v>
      </c>
      <c r="N678" s="4">
        <v>3767972</v>
      </c>
    </row>
    <row r="679" spans="1:14" hidden="1" x14ac:dyDescent="0.15">
      <c r="A679">
        <v>211</v>
      </c>
      <c r="B679" s="4" t="s">
        <v>142</v>
      </c>
      <c r="C679" s="4" t="s">
        <v>563</v>
      </c>
      <c r="D679" s="4">
        <v>2557597</v>
      </c>
      <c r="E679" s="4">
        <v>1644343</v>
      </c>
      <c r="F679" s="4">
        <v>2141186</v>
      </c>
      <c r="G679" s="4">
        <v>2774156</v>
      </c>
      <c r="H679" s="4">
        <v>2659391</v>
      </c>
      <c r="I679" s="4">
        <v>2611591</v>
      </c>
      <c r="J679" s="4">
        <v>2409501</v>
      </c>
      <c r="K679" s="4">
        <v>2260176</v>
      </c>
      <c r="L679" s="4">
        <v>2171472</v>
      </c>
      <c r="M679" s="4">
        <v>2280610</v>
      </c>
      <c r="N679" s="4">
        <v>2318069</v>
      </c>
    </row>
    <row r="680" spans="1:14" hidden="1" x14ac:dyDescent="0.15">
      <c r="A680">
        <v>216</v>
      </c>
      <c r="B680" s="4" t="s">
        <v>420</v>
      </c>
      <c r="C680" s="4" t="s">
        <v>563</v>
      </c>
      <c r="D680" s="4">
        <v>629319</v>
      </c>
      <c r="E680" s="4">
        <v>542352</v>
      </c>
      <c r="F680" s="4">
        <v>583625</v>
      </c>
      <c r="G680" s="4">
        <v>767509</v>
      </c>
      <c r="H680" s="4">
        <v>886525</v>
      </c>
      <c r="I680" s="4">
        <v>774109</v>
      </c>
      <c r="J680" s="4">
        <v>827377</v>
      </c>
      <c r="K680" s="4">
        <v>676910</v>
      </c>
      <c r="L680" s="4">
        <v>648079</v>
      </c>
      <c r="M680" s="4">
        <v>837695</v>
      </c>
      <c r="N680" s="4">
        <v>797732</v>
      </c>
    </row>
    <row r="681" spans="1:14" hidden="1" x14ac:dyDescent="0.15">
      <c r="A681">
        <v>220</v>
      </c>
      <c r="B681" s="4" t="s">
        <v>499</v>
      </c>
      <c r="C681" s="4" t="s">
        <v>563</v>
      </c>
      <c r="D681" s="4">
        <v>5780702</v>
      </c>
      <c r="E681" s="4">
        <v>4421116</v>
      </c>
      <c r="F681" s="4">
        <v>3784516</v>
      </c>
      <c r="G681" s="4">
        <v>5770402</v>
      </c>
      <c r="H681" s="4">
        <v>6743127</v>
      </c>
      <c r="I681" s="4">
        <v>7211305</v>
      </c>
      <c r="J681" s="4">
        <v>5293185</v>
      </c>
      <c r="K681" s="4">
        <v>3113788</v>
      </c>
      <c r="L681" s="4">
        <v>3370880</v>
      </c>
      <c r="M681" s="4">
        <v>3704874</v>
      </c>
      <c r="N681" s="4">
        <v>4352183</v>
      </c>
    </row>
    <row r="682" spans="1:14" hidden="1" x14ac:dyDescent="0.15">
      <c r="A682">
        <v>222</v>
      </c>
      <c r="B682" s="4" t="s">
        <v>156</v>
      </c>
      <c r="C682" s="4" t="s">
        <v>563</v>
      </c>
      <c r="D682" s="4">
        <v>87488716</v>
      </c>
      <c r="E682" s="4">
        <v>78417801</v>
      </c>
      <c r="F682" s="4">
        <v>89259182</v>
      </c>
      <c r="G682" s="4">
        <v>107109145</v>
      </c>
      <c r="H682" s="4">
        <v>106040878</v>
      </c>
      <c r="I682" s="4">
        <v>113689925</v>
      </c>
      <c r="J682" s="4">
        <v>114413548</v>
      </c>
      <c r="K682" s="4">
        <v>122342974</v>
      </c>
      <c r="L682" s="4">
        <v>123671654</v>
      </c>
      <c r="M682" s="4">
        <v>130517594</v>
      </c>
      <c r="N682" s="4">
        <v>138634512</v>
      </c>
    </row>
    <row r="683" spans="1:14" hidden="1" x14ac:dyDescent="0.15">
      <c r="A683">
        <v>223</v>
      </c>
      <c r="B683" s="4" t="s">
        <v>272</v>
      </c>
      <c r="C683" s="4" t="s">
        <v>563</v>
      </c>
      <c r="D683" s="4">
        <v>299567</v>
      </c>
      <c r="E683" s="4">
        <v>311886</v>
      </c>
      <c r="F683" s="4">
        <v>306860</v>
      </c>
      <c r="G683" s="4">
        <v>397220</v>
      </c>
      <c r="H683" s="4">
        <v>465994</v>
      </c>
      <c r="I683" s="4">
        <v>521096</v>
      </c>
      <c r="J683" s="4">
        <v>443171</v>
      </c>
      <c r="K683" s="4">
        <v>407026</v>
      </c>
      <c r="L683" s="4">
        <v>448277</v>
      </c>
      <c r="M683" s="4">
        <v>442621</v>
      </c>
      <c r="N683" s="4">
        <v>517561</v>
      </c>
    </row>
    <row r="684" spans="1:14" hidden="1" x14ac:dyDescent="0.15">
      <c r="A684">
        <v>213</v>
      </c>
      <c r="B684" s="4" t="s">
        <v>396</v>
      </c>
      <c r="C684" s="4" t="s">
        <v>563</v>
      </c>
      <c r="D684" s="4">
        <v>756892</v>
      </c>
      <c r="E684" s="4">
        <v>731103</v>
      </c>
      <c r="F684" s="4">
        <v>870004</v>
      </c>
      <c r="G684" s="4">
        <v>1243672</v>
      </c>
      <c r="H684" s="4">
        <v>1146571</v>
      </c>
      <c r="I684" s="4">
        <v>1378379</v>
      </c>
      <c r="J684" s="4">
        <v>1213360</v>
      </c>
      <c r="K684" s="4">
        <v>1248132</v>
      </c>
      <c r="L684" s="4">
        <v>1111439</v>
      </c>
      <c r="M684" s="4">
        <v>1146065</v>
      </c>
      <c r="N684" s="4">
        <v>1338513</v>
      </c>
    </row>
    <row r="685" spans="1:14" hidden="1" x14ac:dyDescent="0.15">
      <c r="A685">
        <v>230</v>
      </c>
      <c r="B685" s="4" t="s">
        <v>326</v>
      </c>
      <c r="C685" s="4" t="s">
        <v>563</v>
      </c>
      <c r="D685" s="4">
        <v>6049615</v>
      </c>
      <c r="E685" s="4">
        <v>6966371</v>
      </c>
      <c r="F685" s="4">
        <v>9300874</v>
      </c>
      <c r="G685" s="4">
        <v>12444249</v>
      </c>
      <c r="H685" s="4">
        <v>13604991</v>
      </c>
      <c r="I685" s="4">
        <v>15036364</v>
      </c>
      <c r="J685" s="4">
        <v>13609146</v>
      </c>
      <c r="K685" s="4">
        <v>15114426</v>
      </c>
      <c r="L685" s="4">
        <v>16383130</v>
      </c>
      <c r="M685" s="4">
        <v>18733025</v>
      </c>
      <c r="N685" s="4">
        <v>20814612</v>
      </c>
    </row>
    <row r="686" spans="1:14" hidden="1" x14ac:dyDescent="0.15">
      <c r="A686">
        <v>225</v>
      </c>
      <c r="B686" s="4" t="s">
        <v>31</v>
      </c>
      <c r="C686" s="4" t="s">
        <v>563</v>
      </c>
      <c r="D686" s="4">
        <v>1347370</v>
      </c>
      <c r="E686" s="4">
        <v>1183946</v>
      </c>
      <c r="F686" s="4">
        <v>1222235</v>
      </c>
      <c r="G686" s="4">
        <v>1570295</v>
      </c>
      <c r="H686" s="4">
        <v>1477941</v>
      </c>
      <c r="I686" s="4">
        <v>2055645</v>
      </c>
      <c r="J686" s="4">
        <v>1889044</v>
      </c>
      <c r="K686" s="4">
        <v>2756415</v>
      </c>
      <c r="L686" s="4">
        <v>2306056</v>
      </c>
      <c r="M686" s="4">
        <v>1975076</v>
      </c>
      <c r="N686" s="4">
        <v>2281234</v>
      </c>
    </row>
    <row r="687" spans="1:14" hidden="1" x14ac:dyDescent="0.15">
      <c r="A687">
        <v>229</v>
      </c>
      <c r="B687" s="4" t="s">
        <v>559</v>
      </c>
      <c r="C687" s="4" t="s">
        <v>563</v>
      </c>
      <c r="D687" s="4">
        <v>59952</v>
      </c>
      <c r="E687" s="4">
        <v>73214</v>
      </c>
      <c r="F687" s="4">
        <v>67167</v>
      </c>
      <c r="G687" s="4">
        <v>71120</v>
      </c>
      <c r="H687" s="4">
        <v>92935</v>
      </c>
      <c r="I687" s="4">
        <v>93037</v>
      </c>
      <c r="J687" s="4">
        <v>86993</v>
      </c>
      <c r="K687" s="4">
        <v>85979</v>
      </c>
      <c r="L687" s="4">
        <v>91057</v>
      </c>
      <c r="M687" s="4">
        <v>91284</v>
      </c>
      <c r="N687" s="4">
        <v>90524</v>
      </c>
    </row>
    <row r="688" spans="1:14" hidden="1" x14ac:dyDescent="0.15">
      <c r="A688">
        <v>231</v>
      </c>
      <c r="B688" s="4" t="s">
        <v>560</v>
      </c>
      <c r="C688" s="4" t="s">
        <v>563</v>
      </c>
      <c r="D688" s="4">
        <v>2600685</v>
      </c>
      <c r="E688" s="4">
        <v>2491354</v>
      </c>
      <c r="F688" s="4">
        <v>2621520</v>
      </c>
      <c r="G688" s="4">
        <v>3169379</v>
      </c>
      <c r="H688" s="4">
        <v>4034444</v>
      </c>
      <c r="I688" s="4">
        <v>3836049</v>
      </c>
      <c r="J688" s="4">
        <v>4758683</v>
      </c>
      <c r="K688" s="4">
        <v>3024180</v>
      </c>
      <c r="L688" s="4">
        <v>2734702</v>
      </c>
      <c r="M688" s="4">
        <v>3012916</v>
      </c>
      <c r="N688" s="4">
        <v>2267598</v>
      </c>
    </row>
    <row r="689" spans="1:14" hidden="1" x14ac:dyDescent="0.15">
      <c r="A689">
        <v>234</v>
      </c>
      <c r="B689" s="4" t="s">
        <v>402</v>
      </c>
      <c r="C689" s="4" t="s">
        <v>563</v>
      </c>
      <c r="D689" s="4">
        <v>801458</v>
      </c>
      <c r="E689" s="4">
        <v>997270</v>
      </c>
      <c r="F689" s="4">
        <v>975812</v>
      </c>
      <c r="G689" s="4">
        <v>1159298</v>
      </c>
      <c r="H689" s="4">
        <v>1172019</v>
      </c>
      <c r="I689" s="4">
        <v>1228773</v>
      </c>
      <c r="J689" s="4">
        <v>1291522</v>
      </c>
      <c r="K689" s="4">
        <v>1136366</v>
      </c>
      <c r="L689" s="4">
        <v>886315</v>
      </c>
      <c r="M689" s="4">
        <v>1206251</v>
      </c>
      <c r="N689" s="4">
        <v>1269582</v>
      </c>
    </row>
    <row r="690" spans="1:14" hidden="1" x14ac:dyDescent="0.15">
      <c r="A690">
        <v>235</v>
      </c>
      <c r="B690" s="4" t="s">
        <v>232</v>
      </c>
      <c r="C690" s="4" t="s">
        <v>563</v>
      </c>
      <c r="D690" s="4">
        <v>37471794</v>
      </c>
      <c r="E690" s="4">
        <v>32338630</v>
      </c>
      <c r="F690" s="4">
        <v>32224297</v>
      </c>
      <c r="G690" s="4">
        <v>39097342</v>
      </c>
      <c r="H690" s="4">
        <v>37174468</v>
      </c>
      <c r="I690" s="4">
        <v>38991379</v>
      </c>
      <c r="J690" s="4">
        <v>40040818</v>
      </c>
      <c r="K690" s="4">
        <v>33923053</v>
      </c>
      <c r="L690" s="4">
        <v>34820599</v>
      </c>
      <c r="M690" s="4">
        <v>37867871</v>
      </c>
      <c r="N690" s="4">
        <v>38580656</v>
      </c>
    </row>
    <row r="691" spans="1:14" hidden="1" x14ac:dyDescent="0.15">
      <c r="A691">
        <v>155</v>
      </c>
      <c r="B691" s="4" t="s">
        <v>476</v>
      </c>
      <c r="C691" s="4" t="s">
        <v>563</v>
      </c>
      <c r="D691" s="4">
        <v>2379700</v>
      </c>
      <c r="E691" s="4">
        <v>2281286</v>
      </c>
      <c r="F691" s="4">
        <v>2243777</v>
      </c>
      <c r="G691" s="4">
        <v>2913214</v>
      </c>
      <c r="H691" s="4">
        <v>2690330</v>
      </c>
      <c r="I691" s="4">
        <v>2753762</v>
      </c>
      <c r="J691" s="4">
        <v>2913313</v>
      </c>
      <c r="K691" s="4">
        <v>2450141</v>
      </c>
      <c r="L691" s="4">
        <v>2447702</v>
      </c>
      <c r="M691" s="4">
        <v>2617734</v>
      </c>
      <c r="N691" s="4">
        <v>2912032</v>
      </c>
    </row>
    <row r="692" spans="1:14" hidden="1" x14ac:dyDescent="0.15">
      <c r="A692">
        <v>236</v>
      </c>
      <c r="B692" s="4" t="s">
        <v>561</v>
      </c>
      <c r="C692" s="4" t="s">
        <v>563</v>
      </c>
      <c r="D692" s="4">
        <v>1386366</v>
      </c>
      <c r="E692" s="4">
        <v>942014</v>
      </c>
      <c r="F692" s="4">
        <v>1009047</v>
      </c>
      <c r="G692" s="4">
        <v>1362030</v>
      </c>
      <c r="H692" s="4">
        <v>1440756</v>
      </c>
      <c r="I692" s="4">
        <v>1587986</v>
      </c>
      <c r="J692" s="4">
        <v>1576400</v>
      </c>
      <c r="K692" s="4">
        <v>1514405</v>
      </c>
      <c r="L692" s="4">
        <v>1361312</v>
      </c>
      <c r="M692" s="4">
        <v>1669503</v>
      </c>
      <c r="N692" s="4">
        <v>1958404</v>
      </c>
    </row>
    <row r="693" spans="1:14" hidden="1" x14ac:dyDescent="0.15">
      <c r="A693">
        <v>237</v>
      </c>
      <c r="B693" s="4" t="s">
        <v>562</v>
      </c>
      <c r="C693" s="4" t="s">
        <v>563</v>
      </c>
      <c r="D693" s="4">
        <v>612578</v>
      </c>
      <c r="E693" s="4">
        <v>540650</v>
      </c>
      <c r="F693" s="4">
        <v>524334</v>
      </c>
      <c r="G693" s="4">
        <v>595383</v>
      </c>
      <c r="H693" s="4">
        <v>558216</v>
      </c>
      <c r="I693" s="4">
        <v>587105</v>
      </c>
      <c r="J693" s="4">
        <v>619498</v>
      </c>
      <c r="K693" s="4">
        <v>504268</v>
      </c>
      <c r="L693" s="4">
        <v>519303</v>
      </c>
      <c r="M693" s="4">
        <v>577708</v>
      </c>
      <c r="N693" s="4">
        <v>615500</v>
      </c>
    </row>
    <row r="694" spans="1:14" hidden="1" x14ac:dyDescent="0.15">
      <c r="A694">
        <v>2</v>
      </c>
      <c r="B694" s="4" t="s">
        <v>245</v>
      </c>
      <c r="C694" s="4" t="s">
        <v>564</v>
      </c>
      <c r="D694" s="4">
        <v>199175</v>
      </c>
      <c r="E694" s="4">
        <v>123569</v>
      </c>
      <c r="F694" s="4">
        <v>149255</v>
      </c>
      <c r="G694" s="4">
        <v>207333</v>
      </c>
      <c r="H694" s="4">
        <v>293369</v>
      </c>
      <c r="I694" s="4">
        <v>357871</v>
      </c>
      <c r="J694" s="4">
        <v>381717</v>
      </c>
      <c r="K694" s="4">
        <v>374483</v>
      </c>
      <c r="L694" s="4">
        <v>500116</v>
      </c>
      <c r="M694" s="4">
        <v>602814</v>
      </c>
      <c r="N694" s="4">
        <v>641612</v>
      </c>
    </row>
    <row r="695" spans="1:14" hidden="1" x14ac:dyDescent="0.15">
      <c r="A695">
        <v>3</v>
      </c>
      <c r="B695" s="4" t="s">
        <v>152</v>
      </c>
      <c r="C695" s="4" t="s">
        <v>564</v>
      </c>
      <c r="D695" s="4">
        <v>190416</v>
      </c>
      <c r="E695" s="4">
        <v>322490</v>
      </c>
      <c r="F695" s="4">
        <v>277924</v>
      </c>
      <c r="G695" s="4">
        <v>250707</v>
      </c>
      <c r="H695" s="4">
        <v>214076</v>
      </c>
      <c r="I695" s="4">
        <v>291458</v>
      </c>
      <c r="J695" s="4">
        <v>446506</v>
      </c>
      <c r="K695" s="4">
        <v>403103</v>
      </c>
      <c r="L695" s="4">
        <v>441549</v>
      </c>
      <c r="M695" s="4">
        <v>596631</v>
      </c>
      <c r="N695" s="4">
        <v>657556</v>
      </c>
    </row>
    <row r="696" spans="1:14" hidden="1" x14ac:dyDescent="0.15">
      <c r="A696">
        <v>4</v>
      </c>
      <c r="B696" s="4" t="s">
        <v>519</v>
      </c>
      <c r="C696" s="4" t="s">
        <v>564</v>
      </c>
      <c r="D696" s="4">
        <v>65384</v>
      </c>
      <c r="E696" s="4">
        <v>54024</v>
      </c>
      <c r="F696" s="4">
        <v>60953</v>
      </c>
      <c r="G696" s="4">
        <v>84355</v>
      </c>
      <c r="H696" s="4">
        <v>93446</v>
      </c>
      <c r="I696" s="4">
        <v>109924</v>
      </c>
      <c r="J696" s="4">
        <v>67895</v>
      </c>
      <c r="K696" s="4">
        <v>104012</v>
      </c>
      <c r="L696" s="4">
        <v>137698</v>
      </c>
      <c r="M696" s="4">
        <v>106212</v>
      </c>
      <c r="N696" s="4">
        <v>107921</v>
      </c>
    </row>
    <row r="697" spans="1:14" hidden="1" x14ac:dyDescent="0.15">
      <c r="A697">
        <v>7</v>
      </c>
      <c r="B697" s="4" t="s">
        <v>239</v>
      </c>
      <c r="C697" s="4" t="s">
        <v>564</v>
      </c>
      <c r="D697" s="4">
        <v>120899</v>
      </c>
      <c r="E697" s="4">
        <v>124104</v>
      </c>
      <c r="F697" s="4">
        <v>133586</v>
      </c>
      <c r="G697" s="4">
        <v>376613</v>
      </c>
      <c r="H697" s="4">
        <v>313585</v>
      </c>
      <c r="I697" s="4">
        <v>398577</v>
      </c>
      <c r="J697" s="4">
        <v>378467</v>
      </c>
      <c r="K697" s="4">
        <v>284411</v>
      </c>
      <c r="L697" s="4">
        <v>381787</v>
      </c>
      <c r="M697" s="4">
        <v>431294</v>
      </c>
      <c r="N697" s="4">
        <v>297496</v>
      </c>
    </row>
    <row r="698" spans="1:14" hidden="1" x14ac:dyDescent="0.15">
      <c r="A698">
        <v>9</v>
      </c>
      <c r="B698" s="4" t="s">
        <v>234</v>
      </c>
      <c r="C698" s="4" t="s">
        <v>564</v>
      </c>
      <c r="D698" s="4">
        <v>4029</v>
      </c>
      <c r="E698" s="4">
        <v>2504</v>
      </c>
      <c r="F698" s="4">
        <v>1199</v>
      </c>
      <c r="G698" s="4">
        <v>1782</v>
      </c>
      <c r="H698" s="4">
        <v>5785</v>
      </c>
      <c r="I698" s="4">
        <v>1498</v>
      </c>
      <c r="J698" s="4">
        <v>1484</v>
      </c>
      <c r="K698" s="4">
        <v>1476</v>
      </c>
      <c r="L698" s="4">
        <v>1158</v>
      </c>
      <c r="M698" s="4">
        <v>4015</v>
      </c>
      <c r="N698" s="4">
        <v>5041</v>
      </c>
    </row>
    <row r="699" spans="1:14" hidden="1" x14ac:dyDescent="0.15">
      <c r="A699">
        <v>1</v>
      </c>
      <c r="B699" s="4" t="s">
        <v>67</v>
      </c>
      <c r="C699" s="4" t="s">
        <v>564</v>
      </c>
      <c r="D699" s="4">
        <v>35556594</v>
      </c>
      <c r="E699" s="4">
        <v>26642972</v>
      </c>
      <c r="F699" s="4">
        <v>32781411</v>
      </c>
      <c r="G699" s="4">
        <v>43206677</v>
      </c>
      <c r="H699" s="4">
        <v>40692590</v>
      </c>
      <c r="I699" s="4">
        <v>40052847</v>
      </c>
      <c r="J699" s="4">
        <v>35866536</v>
      </c>
      <c r="K699" s="4">
        <v>32745850</v>
      </c>
      <c r="L699" s="4">
        <v>34880017</v>
      </c>
      <c r="M699" s="4">
        <v>33176993</v>
      </c>
      <c r="N699" s="4">
        <v>31073789</v>
      </c>
    </row>
    <row r="700" spans="1:14" hidden="1" x14ac:dyDescent="0.15">
      <c r="A700">
        <v>10</v>
      </c>
      <c r="B700" s="4" t="s">
        <v>324</v>
      </c>
      <c r="C700" s="4" t="s">
        <v>564</v>
      </c>
      <c r="D700" s="4">
        <v>24207450</v>
      </c>
      <c r="E700" s="4">
        <v>22339881</v>
      </c>
      <c r="F700" s="4">
        <v>26770574</v>
      </c>
      <c r="G700" s="4">
        <v>33005025</v>
      </c>
      <c r="H700" s="4">
        <v>37650340</v>
      </c>
      <c r="I700" s="4">
        <v>37831318</v>
      </c>
      <c r="J700" s="4">
        <v>37091643</v>
      </c>
      <c r="K700" s="4">
        <v>34499853</v>
      </c>
      <c r="L700" s="4">
        <v>32575038</v>
      </c>
      <c r="M700" s="4">
        <v>38148575</v>
      </c>
      <c r="N700" s="4">
        <v>35088029</v>
      </c>
    </row>
    <row r="701" spans="1:14" hidden="1" x14ac:dyDescent="0.15">
      <c r="A701">
        <v>11</v>
      </c>
      <c r="B701" s="4" t="s">
        <v>46</v>
      </c>
      <c r="C701" s="4" t="s">
        <v>564</v>
      </c>
      <c r="D701" s="4">
        <v>12404383</v>
      </c>
      <c r="E701" s="4">
        <v>10647574</v>
      </c>
      <c r="F701" s="4">
        <v>11074790</v>
      </c>
      <c r="G701" s="4">
        <v>12826368</v>
      </c>
      <c r="H701" s="4">
        <v>12361717</v>
      </c>
      <c r="I701" s="4">
        <v>13081232</v>
      </c>
      <c r="J701" s="4">
        <v>13388008</v>
      </c>
      <c r="K701" s="4">
        <v>11501205</v>
      </c>
      <c r="L701" s="4">
        <v>11844113</v>
      </c>
      <c r="M701" s="4">
        <v>12956403</v>
      </c>
      <c r="N701" s="4">
        <v>13973577</v>
      </c>
    </row>
    <row r="702" spans="1:14" hidden="1" x14ac:dyDescent="0.15">
      <c r="A702">
        <v>52</v>
      </c>
      <c r="B702" s="4" t="s">
        <v>405</v>
      </c>
      <c r="C702" s="4" t="s">
        <v>564</v>
      </c>
      <c r="D702" s="4">
        <v>36192</v>
      </c>
      <c r="E702" s="4">
        <v>132418</v>
      </c>
      <c r="F702" s="4">
        <v>11507</v>
      </c>
      <c r="G702" s="4">
        <v>10086</v>
      </c>
      <c r="H702" s="4">
        <v>2546</v>
      </c>
      <c r="I702" s="4">
        <v>4149</v>
      </c>
      <c r="J702" s="4">
        <v>3207</v>
      </c>
      <c r="K702" s="4">
        <v>4169</v>
      </c>
      <c r="L702" s="4">
        <v>11223</v>
      </c>
      <c r="M702" s="4">
        <v>9792</v>
      </c>
      <c r="N702" s="4">
        <v>9581</v>
      </c>
    </row>
    <row r="703" spans="1:14" hidden="1" x14ac:dyDescent="0.15">
      <c r="A703">
        <v>14</v>
      </c>
      <c r="B703" s="4" t="s">
        <v>425</v>
      </c>
      <c r="C703" s="4" t="s">
        <v>564</v>
      </c>
      <c r="D703" s="4">
        <v>227546</v>
      </c>
      <c r="E703" s="4">
        <v>256536</v>
      </c>
      <c r="F703" s="4">
        <v>364943</v>
      </c>
      <c r="G703" s="4">
        <v>459826</v>
      </c>
      <c r="H703" s="4">
        <v>414617</v>
      </c>
      <c r="I703" s="4">
        <v>451144</v>
      </c>
      <c r="J703" s="4">
        <v>534041</v>
      </c>
      <c r="K703" s="4">
        <v>603408</v>
      </c>
      <c r="L703" s="4">
        <v>500396</v>
      </c>
      <c r="M703" s="4">
        <v>475051</v>
      </c>
      <c r="N703" s="4">
        <v>489261</v>
      </c>
    </row>
    <row r="704" spans="1:14" hidden="1" x14ac:dyDescent="0.15">
      <c r="A704">
        <v>57</v>
      </c>
      <c r="B704" s="4" t="s">
        <v>449</v>
      </c>
      <c r="C704" s="4" t="s">
        <v>564</v>
      </c>
      <c r="D704" s="4">
        <v>11548</v>
      </c>
      <c r="E704" s="4">
        <v>13943</v>
      </c>
      <c r="F704" s="4">
        <v>29730</v>
      </c>
      <c r="G704" s="4">
        <v>30276</v>
      </c>
      <c r="H704" s="4">
        <v>38905</v>
      </c>
      <c r="I704" s="4">
        <v>36489</v>
      </c>
      <c r="J704" s="4">
        <v>20631</v>
      </c>
      <c r="K704" s="4">
        <v>30554</v>
      </c>
      <c r="L704" s="4">
        <v>16536</v>
      </c>
      <c r="M704" s="4">
        <v>25506</v>
      </c>
      <c r="N704" s="4">
        <v>28341</v>
      </c>
    </row>
    <row r="705" spans="1:14" hidden="1" x14ac:dyDescent="0.15">
      <c r="A705">
        <v>255</v>
      </c>
      <c r="B705" s="4" t="s">
        <v>482</v>
      </c>
      <c r="C705" s="4" t="s">
        <v>564</v>
      </c>
      <c r="D705" s="4">
        <v>969716</v>
      </c>
      <c r="E705" s="4">
        <v>1045074</v>
      </c>
      <c r="F705" s="4">
        <v>1024163</v>
      </c>
      <c r="G705" s="4">
        <v>1260425</v>
      </c>
      <c r="H705" s="4">
        <v>1573003</v>
      </c>
      <c r="I705" s="4">
        <v>1975466</v>
      </c>
      <c r="J705" s="4">
        <v>1860036</v>
      </c>
      <c r="K705" s="4">
        <v>1471965</v>
      </c>
      <c r="L705" s="4">
        <v>1453748</v>
      </c>
      <c r="M705" s="4">
        <v>1066212</v>
      </c>
      <c r="N705" s="4">
        <v>1399321</v>
      </c>
    </row>
    <row r="706" spans="1:14" hidden="1" x14ac:dyDescent="0.15">
      <c r="A706">
        <v>23</v>
      </c>
      <c r="B706" s="4" t="s">
        <v>237</v>
      </c>
      <c r="C706" s="4" t="s">
        <v>564</v>
      </c>
      <c r="D706" s="4">
        <v>57696847</v>
      </c>
      <c r="E706" s="4">
        <v>52953174</v>
      </c>
      <c r="F706" s="4">
        <v>64057392</v>
      </c>
      <c r="G706" s="4">
        <v>81272929</v>
      </c>
      <c r="H706" s="4">
        <v>80093176</v>
      </c>
      <c r="I706" s="4">
        <v>83945356</v>
      </c>
      <c r="J706" s="4">
        <v>80874082</v>
      </c>
      <c r="K706" s="4">
        <v>72714293</v>
      </c>
      <c r="L706" s="4">
        <v>69622293</v>
      </c>
      <c r="M706" s="4">
        <v>79461740</v>
      </c>
      <c r="N706" s="4">
        <v>82868420</v>
      </c>
    </row>
    <row r="707" spans="1:14" hidden="1" x14ac:dyDescent="0.15">
      <c r="A707">
        <v>53</v>
      </c>
      <c r="B707" s="4" t="s">
        <v>475</v>
      </c>
      <c r="C707" s="4" t="s">
        <v>564</v>
      </c>
      <c r="D707" s="4">
        <v>145526</v>
      </c>
      <c r="E707" s="4">
        <v>157412</v>
      </c>
      <c r="F707" s="4">
        <v>140457</v>
      </c>
      <c r="G707" s="4">
        <v>161972</v>
      </c>
      <c r="H707" s="4">
        <v>205623</v>
      </c>
      <c r="I707" s="4">
        <v>202837</v>
      </c>
      <c r="J707" s="4">
        <v>207358</v>
      </c>
      <c r="K707" s="4">
        <v>200291</v>
      </c>
      <c r="L707" s="4">
        <v>165344</v>
      </c>
      <c r="M707" s="4">
        <v>191118</v>
      </c>
      <c r="N707" s="4">
        <v>158748</v>
      </c>
    </row>
    <row r="708" spans="1:14" hidden="1" x14ac:dyDescent="0.15">
      <c r="A708">
        <v>19</v>
      </c>
      <c r="B708" s="4" t="s">
        <v>553</v>
      </c>
      <c r="C708" s="4" t="s">
        <v>564</v>
      </c>
      <c r="D708" s="4">
        <v>1001</v>
      </c>
      <c r="E708" s="4">
        <v>2044</v>
      </c>
      <c r="F708" s="4">
        <v>819</v>
      </c>
      <c r="G708" s="4">
        <v>2404</v>
      </c>
      <c r="H708" s="4">
        <v>2386</v>
      </c>
      <c r="I708" s="4">
        <v>14173</v>
      </c>
      <c r="J708" s="4">
        <v>37048</v>
      </c>
      <c r="K708" s="4">
        <v>3893</v>
      </c>
      <c r="L708" s="4">
        <v>5596</v>
      </c>
      <c r="M708" s="4">
        <v>5553</v>
      </c>
      <c r="N708" s="4">
        <v>5547</v>
      </c>
    </row>
    <row r="709" spans="1:14" hidden="1" x14ac:dyDescent="0.15">
      <c r="A709">
        <v>80</v>
      </c>
      <c r="B709" s="4" t="s">
        <v>292</v>
      </c>
      <c r="C709" s="4" t="s">
        <v>564</v>
      </c>
      <c r="D709" s="4">
        <v>2820327</v>
      </c>
      <c r="E709" s="4">
        <v>2745016</v>
      </c>
      <c r="F709" s="4">
        <v>3518126</v>
      </c>
      <c r="G709" s="4">
        <v>4418418</v>
      </c>
      <c r="H709" s="4">
        <v>4147587</v>
      </c>
      <c r="I709" s="4">
        <v>5228562</v>
      </c>
      <c r="J709" s="4">
        <v>4763884</v>
      </c>
      <c r="K709" s="4">
        <v>4005396</v>
      </c>
      <c r="L709" s="4">
        <v>4298694</v>
      </c>
      <c r="M709" s="4">
        <v>4434882</v>
      </c>
      <c r="N709" s="4">
        <v>4789077</v>
      </c>
    </row>
    <row r="710" spans="1:14" hidden="1" x14ac:dyDescent="0.15">
      <c r="A710">
        <v>20</v>
      </c>
      <c r="B710" s="4" t="s">
        <v>36</v>
      </c>
      <c r="C710" s="4" t="s">
        <v>564</v>
      </c>
      <c r="D710" s="4">
        <v>1557337</v>
      </c>
      <c r="E710" s="4">
        <v>1674212</v>
      </c>
      <c r="F710" s="4">
        <v>1369963</v>
      </c>
      <c r="G710" s="4">
        <v>2037024</v>
      </c>
      <c r="H710" s="4">
        <v>1688960</v>
      </c>
      <c r="I710" s="4">
        <v>1409843</v>
      </c>
      <c r="J710" s="4">
        <v>2651411</v>
      </c>
      <c r="K710" s="4">
        <v>3810101</v>
      </c>
      <c r="L710" s="4">
        <v>3821265</v>
      </c>
      <c r="M710" s="4">
        <v>3921305</v>
      </c>
      <c r="N710" s="4">
        <v>4133063</v>
      </c>
    </row>
    <row r="711" spans="1:14" hidden="1" x14ac:dyDescent="0.15">
      <c r="A711">
        <v>21</v>
      </c>
      <c r="B711" s="4" t="s">
        <v>451</v>
      </c>
      <c r="C711" s="4" t="s">
        <v>564</v>
      </c>
      <c r="D711" s="4">
        <v>56810</v>
      </c>
      <c r="E711" s="4">
        <v>59020</v>
      </c>
      <c r="F711" s="4">
        <v>90277</v>
      </c>
      <c r="G711" s="4">
        <v>83012</v>
      </c>
      <c r="H711" s="4">
        <v>92506</v>
      </c>
      <c r="I711" s="4">
        <v>55807</v>
      </c>
      <c r="J711" s="4">
        <v>80366</v>
      </c>
      <c r="K711" s="4">
        <v>73535</v>
      </c>
      <c r="L711" s="4">
        <v>78486</v>
      </c>
      <c r="M711" s="4">
        <v>82991</v>
      </c>
      <c r="N711" s="4">
        <v>88314</v>
      </c>
    </row>
    <row r="712" spans="1:14" hidden="1" x14ac:dyDescent="0.15">
      <c r="A712">
        <v>26</v>
      </c>
      <c r="B712" s="4" t="s">
        <v>321</v>
      </c>
      <c r="C712" s="4" t="s">
        <v>564</v>
      </c>
      <c r="D712" s="4">
        <v>818114</v>
      </c>
      <c r="E712" s="4">
        <v>970445</v>
      </c>
      <c r="F712" s="4">
        <v>1120389</v>
      </c>
      <c r="G712" s="4">
        <v>1105986</v>
      </c>
      <c r="H712" s="4">
        <v>997797</v>
      </c>
      <c r="I712" s="4">
        <v>1044597</v>
      </c>
      <c r="J712" s="4">
        <v>1152922</v>
      </c>
      <c r="K712" s="4">
        <v>1282237</v>
      </c>
      <c r="L712" s="4">
        <v>1161785</v>
      </c>
      <c r="M712" s="4">
        <v>947580</v>
      </c>
      <c r="N712" s="4">
        <v>1014383</v>
      </c>
    </row>
    <row r="713" spans="1:14" hidden="1" x14ac:dyDescent="0.15">
      <c r="A713">
        <v>27</v>
      </c>
      <c r="B713" s="4" t="s">
        <v>461</v>
      </c>
      <c r="C713" s="4" t="s">
        <v>564</v>
      </c>
      <c r="D713" s="4">
        <v>36965174</v>
      </c>
      <c r="E713" s="4">
        <v>31109471</v>
      </c>
      <c r="F713" s="4">
        <v>34702718</v>
      </c>
      <c r="G713" s="4">
        <v>41041943</v>
      </c>
      <c r="H713" s="4">
        <v>43978254</v>
      </c>
      <c r="I713" s="4">
        <v>44982246</v>
      </c>
      <c r="J713" s="4">
        <v>46951963</v>
      </c>
      <c r="K713" s="4">
        <v>43841963</v>
      </c>
      <c r="L713" s="4">
        <v>42644931</v>
      </c>
      <c r="M713" s="4">
        <v>44854032</v>
      </c>
      <c r="N713" s="4">
        <v>46226573</v>
      </c>
    </row>
    <row r="714" spans="1:14" hidden="1" x14ac:dyDescent="0.15">
      <c r="A714">
        <v>233</v>
      </c>
      <c r="B714" s="4" t="s">
        <v>89</v>
      </c>
      <c r="C714" s="4" t="s">
        <v>564</v>
      </c>
      <c r="D714" s="4">
        <v>1448</v>
      </c>
      <c r="E714" s="4">
        <v>1126</v>
      </c>
      <c r="F714" s="4">
        <v>965</v>
      </c>
      <c r="G714" s="4">
        <v>1010</v>
      </c>
      <c r="H714" s="4">
        <v>4346</v>
      </c>
      <c r="I714" s="4">
        <v>1230</v>
      </c>
      <c r="J714" s="4">
        <v>3291</v>
      </c>
      <c r="K714" s="4">
        <v>2343</v>
      </c>
      <c r="L714" s="4">
        <v>785</v>
      </c>
      <c r="M714" s="4">
        <v>1051</v>
      </c>
      <c r="N714" s="4">
        <v>1284</v>
      </c>
    </row>
    <row r="715" spans="1:14" hidden="1" x14ac:dyDescent="0.15">
      <c r="A715">
        <v>35</v>
      </c>
      <c r="B715" s="4" t="s">
        <v>371</v>
      </c>
      <c r="C715" s="4" t="s">
        <v>564</v>
      </c>
      <c r="D715" s="4">
        <v>2156415</v>
      </c>
      <c r="E715" s="4">
        <v>1948876</v>
      </c>
      <c r="F715" s="4">
        <v>2393400</v>
      </c>
      <c r="G715" s="4">
        <v>2781707</v>
      </c>
      <c r="H715" s="4">
        <v>2534718</v>
      </c>
      <c r="I715" s="4">
        <v>2634251</v>
      </c>
      <c r="J715" s="4">
        <v>2870348</v>
      </c>
      <c r="K715" s="4">
        <v>2627379</v>
      </c>
      <c r="L715" s="4">
        <v>2609494</v>
      </c>
      <c r="M715" s="4">
        <v>2959224</v>
      </c>
      <c r="N715" s="4">
        <v>2018346</v>
      </c>
    </row>
    <row r="716" spans="1:14" hidden="1" x14ac:dyDescent="0.15">
      <c r="A716">
        <v>115</v>
      </c>
      <c r="B716" s="4" t="s">
        <v>508</v>
      </c>
      <c r="C716" s="4" t="s">
        <v>564</v>
      </c>
      <c r="D716" s="4">
        <v>85814</v>
      </c>
      <c r="E716" s="4">
        <v>75568</v>
      </c>
      <c r="F716" s="4">
        <v>68940</v>
      </c>
      <c r="G716" s="4">
        <v>80874</v>
      </c>
      <c r="H716" s="4">
        <v>82066</v>
      </c>
      <c r="I716" s="4">
        <v>75476</v>
      </c>
      <c r="J716" s="4">
        <v>82728</v>
      </c>
      <c r="K716" s="4">
        <v>112015</v>
      </c>
      <c r="L716" s="4">
        <v>86524</v>
      </c>
      <c r="M716" s="4">
        <v>78475</v>
      </c>
      <c r="N716" s="4">
        <v>69673</v>
      </c>
    </row>
    <row r="717" spans="1:14" hidden="1" x14ac:dyDescent="0.15">
      <c r="A717">
        <v>32</v>
      </c>
      <c r="B717" s="4" t="s">
        <v>551</v>
      </c>
      <c r="C717" s="4" t="s">
        <v>564</v>
      </c>
      <c r="D717" s="4">
        <v>7557064</v>
      </c>
      <c r="E717" s="4">
        <v>7723024</v>
      </c>
      <c r="F717" s="4">
        <v>8817506</v>
      </c>
      <c r="G717" s="4">
        <v>10304603</v>
      </c>
      <c r="H717" s="4">
        <v>10598793</v>
      </c>
      <c r="I717" s="4">
        <v>11546242</v>
      </c>
      <c r="J717" s="4">
        <v>11557334</v>
      </c>
      <c r="K717" s="4">
        <v>10738188</v>
      </c>
      <c r="L717" s="4">
        <v>11087378</v>
      </c>
      <c r="M717" s="4">
        <v>10993095</v>
      </c>
      <c r="N717" s="4">
        <v>11857391</v>
      </c>
    </row>
    <row r="718" spans="1:14" hidden="1" x14ac:dyDescent="0.15">
      <c r="A718">
        <v>33</v>
      </c>
      <c r="B718" s="4" t="s">
        <v>149</v>
      </c>
      <c r="C718" s="4" t="s">
        <v>564</v>
      </c>
      <c r="D718" s="4">
        <v>29147178</v>
      </c>
      <c r="E718" s="4">
        <v>28211897</v>
      </c>
      <c r="F718" s="4">
        <v>34892988</v>
      </c>
      <c r="G718" s="4">
        <v>42304534</v>
      </c>
      <c r="H718" s="4">
        <v>43507577</v>
      </c>
      <c r="I718" s="4">
        <v>46493831</v>
      </c>
      <c r="J718" s="4">
        <v>48772561</v>
      </c>
      <c r="K718" s="4">
        <v>48725434</v>
      </c>
      <c r="L718" s="4">
        <v>51283644</v>
      </c>
      <c r="M718" s="4">
        <v>53330220</v>
      </c>
      <c r="N718" s="4">
        <v>56099609</v>
      </c>
    </row>
    <row r="719" spans="1:14" hidden="1" x14ac:dyDescent="0.15">
      <c r="A719">
        <v>39</v>
      </c>
      <c r="B719" s="4" t="s">
        <v>462</v>
      </c>
      <c r="C719" s="4" t="s">
        <v>564</v>
      </c>
      <c r="D719" s="4">
        <v>8058</v>
      </c>
      <c r="E719" s="4">
        <v>10385</v>
      </c>
      <c r="F719" s="4">
        <v>12387</v>
      </c>
      <c r="G719" s="4">
        <v>22053</v>
      </c>
      <c r="H719" s="4">
        <v>26759</v>
      </c>
      <c r="I719" s="4">
        <v>30390</v>
      </c>
      <c r="J719" s="4">
        <v>18626</v>
      </c>
      <c r="K719" s="4">
        <v>11165</v>
      </c>
      <c r="L719" s="4">
        <v>27657</v>
      </c>
      <c r="M719" s="4">
        <v>33296</v>
      </c>
      <c r="N719" s="4">
        <v>34175</v>
      </c>
    </row>
    <row r="720" spans="1:14" hidden="1" x14ac:dyDescent="0.15">
      <c r="A720">
        <v>40</v>
      </c>
      <c r="B720" s="4" t="s">
        <v>124</v>
      </c>
      <c r="C720" s="4" t="s">
        <v>564</v>
      </c>
      <c r="D720" s="4">
        <v>52855</v>
      </c>
      <c r="E720" s="4">
        <v>45660</v>
      </c>
      <c r="F720" s="4">
        <v>32960</v>
      </c>
      <c r="G720" s="4">
        <v>25125</v>
      </c>
      <c r="H720" s="4">
        <v>30437</v>
      </c>
      <c r="I720" s="4">
        <v>14983</v>
      </c>
      <c r="J720" s="4">
        <v>31788</v>
      </c>
      <c r="K720" s="4">
        <v>17554</v>
      </c>
      <c r="L720" s="4">
        <v>14861</v>
      </c>
      <c r="M720" s="4">
        <v>15191</v>
      </c>
      <c r="N720" s="4">
        <v>17729</v>
      </c>
    </row>
    <row r="721" spans="1:14" hidden="1" x14ac:dyDescent="0.15">
      <c r="A721">
        <v>351</v>
      </c>
      <c r="B721" s="4" t="s">
        <v>381</v>
      </c>
      <c r="C721" s="4" t="s">
        <v>564</v>
      </c>
      <c r="D721" s="4">
        <v>1009</v>
      </c>
      <c r="E721" s="4">
        <v>923</v>
      </c>
      <c r="F721" s="4">
        <v>964</v>
      </c>
      <c r="G721" s="4">
        <v>626</v>
      </c>
      <c r="H721" s="4">
        <v>554</v>
      </c>
      <c r="I721" s="4">
        <v>603</v>
      </c>
      <c r="J721" s="4">
        <v>429</v>
      </c>
      <c r="K721" s="4">
        <v>377</v>
      </c>
      <c r="L721" s="4">
        <v>541</v>
      </c>
      <c r="M721" s="4">
        <v>797</v>
      </c>
      <c r="N721" s="4">
        <v>1064</v>
      </c>
    </row>
    <row r="722" spans="1:14" hidden="1" x14ac:dyDescent="0.15">
      <c r="A722">
        <v>44</v>
      </c>
      <c r="B722" s="4" t="s">
        <v>421</v>
      </c>
      <c r="C722" s="4" t="s">
        <v>564</v>
      </c>
      <c r="D722" s="4">
        <v>544306</v>
      </c>
      <c r="E722" s="4">
        <v>539943</v>
      </c>
      <c r="F722" s="4">
        <v>602188</v>
      </c>
      <c r="G722" s="4">
        <v>727070</v>
      </c>
      <c r="H722" s="4">
        <v>846572</v>
      </c>
      <c r="I722" s="4">
        <v>891869</v>
      </c>
      <c r="J722" s="4">
        <v>766266</v>
      </c>
      <c r="K722" s="4">
        <v>491151</v>
      </c>
      <c r="L722" s="4">
        <v>465587</v>
      </c>
      <c r="M722" s="4">
        <v>645753</v>
      </c>
      <c r="N722" s="4">
        <v>786272</v>
      </c>
    </row>
    <row r="723" spans="1:14" hidden="1" x14ac:dyDescent="0.15">
      <c r="A723">
        <v>48</v>
      </c>
      <c r="B723" s="4" t="s">
        <v>252</v>
      </c>
      <c r="C723" s="4" t="s">
        <v>564</v>
      </c>
      <c r="D723" s="4">
        <v>915814</v>
      </c>
      <c r="E723" s="4">
        <v>1019440</v>
      </c>
      <c r="F723" s="4">
        <v>1250741</v>
      </c>
      <c r="G723" s="4">
        <v>1311785</v>
      </c>
      <c r="H723" s="4">
        <v>1683926</v>
      </c>
      <c r="I723" s="4">
        <v>1780856</v>
      </c>
      <c r="J723" s="4">
        <v>2228565</v>
      </c>
      <c r="K723" s="4">
        <v>2005055</v>
      </c>
      <c r="L723" s="4">
        <v>2033378</v>
      </c>
      <c r="M723" s="4">
        <v>2221407</v>
      </c>
      <c r="N723" s="4">
        <v>2176024</v>
      </c>
    </row>
    <row r="724" spans="1:14" hidden="1" x14ac:dyDescent="0.15">
      <c r="A724">
        <v>98</v>
      </c>
      <c r="B724" s="4" t="s">
        <v>394</v>
      </c>
      <c r="C724" s="4" t="s">
        <v>564</v>
      </c>
      <c r="D724" s="4">
        <v>2104940</v>
      </c>
      <c r="E724" s="4">
        <v>2215224</v>
      </c>
      <c r="F724" s="4">
        <v>3144410</v>
      </c>
      <c r="G724" s="4">
        <v>3723709</v>
      </c>
      <c r="H724" s="4">
        <v>4398327</v>
      </c>
      <c r="I724" s="4">
        <v>5185084</v>
      </c>
      <c r="J724" s="4">
        <v>5124496</v>
      </c>
      <c r="K724" s="4">
        <v>4029393</v>
      </c>
      <c r="L724" s="4">
        <v>3935592</v>
      </c>
      <c r="M724" s="4">
        <v>4605420</v>
      </c>
      <c r="N724" s="4">
        <v>4870439</v>
      </c>
    </row>
    <row r="725" spans="1:14" hidden="1" x14ac:dyDescent="0.15">
      <c r="A725">
        <v>49</v>
      </c>
      <c r="B725" s="4" t="s">
        <v>76</v>
      </c>
      <c r="C725" s="4" t="s">
        <v>564</v>
      </c>
      <c r="D725" s="4">
        <v>3392495</v>
      </c>
      <c r="E725" s="4">
        <v>3821524</v>
      </c>
      <c r="F725" s="4">
        <v>4056661</v>
      </c>
      <c r="G725" s="4">
        <v>4880824</v>
      </c>
      <c r="H725" s="4">
        <v>4624331</v>
      </c>
      <c r="I725" s="4">
        <v>4924575</v>
      </c>
      <c r="J725" s="4">
        <v>5420787</v>
      </c>
      <c r="K725" s="4">
        <v>5623183</v>
      </c>
      <c r="L725" s="4">
        <v>5539838</v>
      </c>
      <c r="M725" s="4">
        <v>5832752</v>
      </c>
      <c r="N725" s="4">
        <v>6019450</v>
      </c>
    </row>
    <row r="726" spans="1:14" hidden="1" x14ac:dyDescent="0.15">
      <c r="A726">
        <v>50</v>
      </c>
      <c r="B726" s="4" t="s">
        <v>334</v>
      </c>
      <c r="C726" s="4" t="s">
        <v>564</v>
      </c>
      <c r="D726" s="4">
        <v>2176839</v>
      </c>
      <c r="E726" s="4">
        <v>4406997</v>
      </c>
      <c r="F726" s="4">
        <v>2918006</v>
      </c>
      <c r="G726" s="4">
        <v>5093656</v>
      </c>
      <c r="H726" s="4">
        <v>4140772</v>
      </c>
      <c r="I726" s="4">
        <v>4867292</v>
      </c>
      <c r="J726" s="4">
        <v>4395768</v>
      </c>
      <c r="K726" s="4">
        <v>4378139</v>
      </c>
      <c r="L726" s="4">
        <v>4354924</v>
      </c>
      <c r="M726" s="4">
        <v>4921538</v>
      </c>
      <c r="N726" s="4">
        <v>5013686</v>
      </c>
    </row>
    <row r="727" spans="1:14" hidden="1" x14ac:dyDescent="0.15">
      <c r="A727">
        <v>54</v>
      </c>
      <c r="B727" s="4" t="s">
        <v>230</v>
      </c>
      <c r="C727" s="4" t="s">
        <v>564</v>
      </c>
      <c r="D727" s="4">
        <v>342581</v>
      </c>
      <c r="E727" s="4">
        <v>233348</v>
      </c>
      <c r="F727" s="4">
        <v>211024</v>
      </c>
      <c r="G727" s="4">
        <v>258539</v>
      </c>
      <c r="H727" s="4">
        <v>304780</v>
      </c>
      <c r="I727" s="4">
        <v>311495</v>
      </c>
      <c r="J727" s="4">
        <v>371205</v>
      </c>
      <c r="K727" s="4">
        <v>285000</v>
      </c>
      <c r="L727" s="4">
        <v>262889</v>
      </c>
      <c r="M727" s="4">
        <v>332795</v>
      </c>
      <c r="N727" s="4">
        <v>305201</v>
      </c>
    </row>
    <row r="728" spans="1:14" hidden="1" x14ac:dyDescent="0.15">
      <c r="A728">
        <v>55</v>
      </c>
      <c r="B728" s="4" t="s">
        <v>520</v>
      </c>
      <c r="C728" s="4" t="s">
        <v>564</v>
      </c>
      <c r="D728" s="4">
        <v>68020440</v>
      </c>
      <c r="E728" s="4">
        <v>57545743</v>
      </c>
      <c r="F728" s="4">
        <v>61663859</v>
      </c>
      <c r="G728" s="4">
        <v>73955497</v>
      </c>
      <c r="H728" s="4">
        <v>70233632</v>
      </c>
      <c r="I728" s="4">
        <v>74798260</v>
      </c>
      <c r="J728" s="4">
        <v>71479583</v>
      </c>
      <c r="K728" s="4">
        <v>61896558</v>
      </c>
      <c r="L728" s="4">
        <v>60182866</v>
      </c>
      <c r="M728" s="4">
        <v>64033857</v>
      </c>
      <c r="N728" s="4">
        <v>68389209</v>
      </c>
    </row>
    <row r="729" spans="1:14" hidden="1" x14ac:dyDescent="0.15">
      <c r="A729">
        <v>56</v>
      </c>
      <c r="B729" s="4" t="s">
        <v>312</v>
      </c>
      <c r="C729" s="4" t="s">
        <v>564</v>
      </c>
      <c r="D729" s="4">
        <v>23737</v>
      </c>
      <c r="E729" s="4">
        <v>18693</v>
      </c>
      <c r="F729" s="4">
        <v>19842</v>
      </c>
      <c r="G729" s="4">
        <v>22567</v>
      </c>
      <c r="H729" s="4">
        <v>21459</v>
      </c>
      <c r="I729" s="4">
        <v>16340</v>
      </c>
      <c r="J729" s="4">
        <v>20407</v>
      </c>
      <c r="K729" s="4">
        <v>20810</v>
      </c>
      <c r="L729" s="4">
        <v>20442</v>
      </c>
      <c r="M729" s="4">
        <v>21209</v>
      </c>
      <c r="N729" s="4">
        <v>22713</v>
      </c>
    </row>
    <row r="730" spans="1:14" hidden="1" x14ac:dyDescent="0.15">
      <c r="A730">
        <v>58</v>
      </c>
      <c r="B730" s="4" t="s">
        <v>182</v>
      </c>
      <c r="C730" s="4" t="s">
        <v>564</v>
      </c>
      <c r="D730" s="4">
        <v>46296</v>
      </c>
      <c r="E730" s="4">
        <v>53111</v>
      </c>
      <c r="F730" s="4">
        <v>79947</v>
      </c>
      <c r="G730" s="4">
        <v>66191</v>
      </c>
      <c r="H730" s="4">
        <v>45143</v>
      </c>
      <c r="I730" s="4">
        <v>47369</v>
      </c>
      <c r="J730" s="4">
        <v>100091</v>
      </c>
      <c r="K730" s="4">
        <v>59136</v>
      </c>
      <c r="L730" s="4">
        <v>113473</v>
      </c>
      <c r="M730" s="4">
        <v>130833</v>
      </c>
      <c r="N730" s="4">
        <v>237760</v>
      </c>
    </row>
    <row r="731" spans="1:14" hidden="1" x14ac:dyDescent="0.15">
      <c r="A731">
        <v>59</v>
      </c>
      <c r="B731" s="4" t="s">
        <v>554</v>
      </c>
      <c r="C731" s="4" t="s">
        <v>564</v>
      </c>
      <c r="D731" s="4">
        <v>252184</v>
      </c>
      <c r="E731" s="4">
        <v>291662</v>
      </c>
      <c r="F731" s="4">
        <v>304177</v>
      </c>
      <c r="G731" s="4">
        <v>427718</v>
      </c>
      <c r="H731" s="4">
        <v>505850</v>
      </c>
      <c r="I731" s="4">
        <v>752373</v>
      </c>
      <c r="J731" s="4">
        <v>798445</v>
      </c>
      <c r="K731" s="4">
        <v>587227</v>
      </c>
      <c r="L731" s="4">
        <v>660246</v>
      </c>
      <c r="M731" s="4">
        <v>756332</v>
      </c>
      <c r="N731" s="4">
        <v>927889</v>
      </c>
    </row>
    <row r="732" spans="1:14" hidden="1" x14ac:dyDescent="0.15">
      <c r="A732">
        <v>60</v>
      </c>
      <c r="B732" s="4" t="s">
        <v>434</v>
      </c>
      <c r="C732" s="4" t="s">
        <v>564</v>
      </c>
      <c r="D732" s="4">
        <v>50967</v>
      </c>
      <c r="E732" s="4">
        <v>27211</v>
      </c>
      <c r="F732" s="4">
        <v>48555</v>
      </c>
      <c r="G732" s="4">
        <v>83925</v>
      </c>
      <c r="H732" s="4">
        <v>54427</v>
      </c>
      <c r="I732" s="4">
        <v>54318</v>
      </c>
      <c r="J732" s="4">
        <v>36583</v>
      </c>
      <c r="K732" s="4">
        <v>29964</v>
      </c>
      <c r="L732" s="4">
        <v>22208</v>
      </c>
      <c r="M732" s="4">
        <v>35175</v>
      </c>
      <c r="N732" s="4">
        <v>25447</v>
      </c>
    </row>
    <row r="733" spans="1:14" hidden="1" x14ac:dyDescent="0.15">
      <c r="A733">
        <v>63</v>
      </c>
      <c r="B733" s="4" t="s">
        <v>389</v>
      </c>
      <c r="C733" s="4" t="s">
        <v>564</v>
      </c>
      <c r="D733" s="4">
        <v>330351</v>
      </c>
      <c r="E733" s="4">
        <v>319034</v>
      </c>
      <c r="F733" s="4">
        <v>396179</v>
      </c>
      <c r="G733" s="4">
        <v>458380</v>
      </c>
      <c r="H733" s="4">
        <v>445737</v>
      </c>
      <c r="I733" s="4">
        <v>491745</v>
      </c>
      <c r="J733" s="4">
        <v>468371</v>
      </c>
      <c r="K733" s="4">
        <v>479863</v>
      </c>
      <c r="L733" s="4">
        <v>536378</v>
      </c>
      <c r="M733" s="4">
        <v>590885</v>
      </c>
      <c r="N733" s="4">
        <v>513119</v>
      </c>
    </row>
    <row r="734" spans="1:14" hidden="1" x14ac:dyDescent="0.15">
      <c r="A734">
        <v>209</v>
      </c>
      <c r="B734" s="4" t="s">
        <v>493</v>
      </c>
      <c r="C734" s="4" t="s">
        <v>564</v>
      </c>
      <c r="D734" s="4">
        <v>1511140</v>
      </c>
      <c r="E734" s="4">
        <v>1414270</v>
      </c>
      <c r="F734" s="4">
        <v>1220529</v>
      </c>
      <c r="G734" s="4">
        <v>2979554</v>
      </c>
      <c r="H734" s="4">
        <v>2699118</v>
      </c>
      <c r="I734" s="4">
        <v>2182883</v>
      </c>
      <c r="J734" s="4">
        <v>3192368</v>
      </c>
      <c r="K734" s="4">
        <v>2769094</v>
      </c>
      <c r="L734" s="4">
        <v>3967201</v>
      </c>
      <c r="M734" s="4">
        <v>3295803</v>
      </c>
      <c r="N734" s="4">
        <v>4292337</v>
      </c>
    </row>
    <row r="735" spans="1:14" hidden="1" x14ac:dyDescent="0.15">
      <c r="A735">
        <v>238</v>
      </c>
      <c r="B735" s="4" t="s">
        <v>118</v>
      </c>
      <c r="C735" s="4" t="s">
        <v>564</v>
      </c>
      <c r="D735" s="4">
        <v>2268</v>
      </c>
      <c r="E735" s="4">
        <v>3222</v>
      </c>
      <c r="F735" s="4">
        <v>3072</v>
      </c>
      <c r="G735" s="4">
        <v>7191</v>
      </c>
      <c r="H735" s="4">
        <v>5616</v>
      </c>
      <c r="I735" s="4">
        <v>5969</v>
      </c>
      <c r="J735" s="4">
        <v>4896</v>
      </c>
      <c r="K735" s="4">
        <v>3481</v>
      </c>
      <c r="L735" s="4">
        <v>4657</v>
      </c>
      <c r="M735" s="4">
        <v>10307</v>
      </c>
      <c r="N735" s="4">
        <v>4092</v>
      </c>
    </row>
    <row r="736" spans="1:14" hidden="1" x14ac:dyDescent="0.15">
      <c r="A736">
        <v>66</v>
      </c>
      <c r="B736" s="4" t="s">
        <v>111</v>
      </c>
      <c r="C736" s="4" t="s">
        <v>564</v>
      </c>
      <c r="D736" s="4">
        <v>3119180</v>
      </c>
      <c r="E736" s="4">
        <v>3319314</v>
      </c>
      <c r="F736" s="4">
        <v>3780358</v>
      </c>
      <c r="G736" s="4">
        <v>4503951</v>
      </c>
      <c r="H736" s="4">
        <v>4782715</v>
      </c>
      <c r="I736" s="4">
        <v>4695915</v>
      </c>
      <c r="J736" s="4">
        <v>4788951</v>
      </c>
      <c r="K736" s="4">
        <v>4719256</v>
      </c>
      <c r="L736" s="4">
        <v>4907084</v>
      </c>
      <c r="M736" s="4">
        <v>5393855</v>
      </c>
      <c r="N736" s="4">
        <v>5281541</v>
      </c>
    </row>
    <row r="737" spans="1:14" hidden="1" x14ac:dyDescent="0.15">
      <c r="A737">
        <v>67</v>
      </c>
      <c r="B737" s="4" t="s">
        <v>39</v>
      </c>
      <c r="C737" s="4" t="s">
        <v>564</v>
      </c>
      <c r="D737" s="4">
        <v>67930</v>
      </c>
      <c r="E737" s="4">
        <v>63538</v>
      </c>
      <c r="F737" s="4">
        <v>91775</v>
      </c>
      <c r="G737" s="4">
        <v>146735</v>
      </c>
      <c r="H737" s="4">
        <v>132882</v>
      </c>
      <c r="I737" s="4">
        <v>109242</v>
      </c>
      <c r="J737" s="4">
        <v>96878</v>
      </c>
      <c r="K737" s="4">
        <v>112458</v>
      </c>
      <c r="L737" s="4">
        <v>284433</v>
      </c>
      <c r="M737" s="4">
        <v>212742</v>
      </c>
      <c r="N737" s="4">
        <v>159046</v>
      </c>
    </row>
    <row r="738" spans="1:14" hidden="1" x14ac:dyDescent="0.15">
      <c r="A738">
        <v>68</v>
      </c>
      <c r="B738" s="4" t="s">
        <v>280</v>
      </c>
      <c r="C738" s="4" t="s">
        <v>564</v>
      </c>
      <c r="D738" s="4">
        <v>307036</v>
      </c>
      <c r="E738" s="4">
        <v>250366</v>
      </c>
      <c r="F738" s="4">
        <v>353157</v>
      </c>
      <c r="G738" s="4">
        <v>379851</v>
      </c>
      <c r="H738" s="4">
        <v>430285</v>
      </c>
      <c r="I738" s="4">
        <v>356280</v>
      </c>
      <c r="J738" s="4">
        <v>405428</v>
      </c>
      <c r="K738" s="4">
        <v>378121</v>
      </c>
      <c r="L738" s="4">
        <v>358224</v>
      </c>
      <c r="M738" s="4">
        <v>439687</v>
      </c>
      <c r="N738" s="4">
        <v>302651</v>
      </c>
    </row>
    <row r="739" spans="1:14" hidden="1" x14ac:dyDescent="0.15">
      <c r="A739">
        <v>70</v>
      </c>
      <c r="B739" s="4" t="s">
        <v>266</v>
      </c>
      <c r="C739" s="4" t="s">
        <v>564</v>
      </c>
      <c r="D739" s="4">
        <v>24936</v>
      </c>
      <c r="E739" s="4">
        <v>27457</v>
      </c>
      <c r="F739" s="4">
        <v>26802</v>
      </c>
      <c r="G739" s="4">
        <v>27769</v>
      </c>
      <c r="H739" s="4">
        <v>24695</v>
      </c>
      <c r="I739" s="4">
        <v>24454</v>
      </c>
      <c r="J739" s="4">
        <v>34195</v>
      </c>
      <c r="K739" s="4">
        <v>32656</v>
      </c>
      <c r="L739" s="4">
        <v>32083</v>
      </c>
      <c r="M739" s="4">
        <v>27063</v>
      </c>
      <c r="N739" s="4">
        <v>23415</v>
      </c>
    </row>
    <row r="740" spans="1:14" hidden="1" x14ac:dyDescent="0.15">
      <c r="A740">
        <v>74</v>
      </c>
      <c r="B740" s="4" t="s">
        <v>376</v>
      </c>
      <c r="C740" s="4" t="s">
        <v>564</v>
      </c>
      <c r="D740" s="4">
        <v>1389045</v>
      </c>
      <c r="E740" s="4">
        <v>1230162</v>
      </c>
      <c r="F740" s="4">
        <v>1657683</v>
      </c>
      <c r="G740" s="4">
        <v>2527383</v>
      </c>
      <c r="H740" s="4">
        <v>2439394</v>
      </c>
      <c r="I740" s="4">
        <v>1980579</v>
      </c>
      <c r="J740" s="4">
        <v>1966685</v>
      </c>
      <c r="K740" s="4">
        <v>2107107</v>
      </c>
      <c r="L740" s="4">
        <v>2070859</v>
      </c>
      <c r="M740" s="4">
        <v>2680054</v>
      </c>
      <c r="N740" s="4">
        <v>2358999</v>
      </c>
    </row>
    <row r="741" spans="1:14" hidden="1" x14ac:dyDescent="0.15">
      <c r="A741">
        <v>75</v>
      </c>
      <c r="B741" s="4" t="s">
        <v>555</v>
      </c>
      <c r="C741" s="4" t="s">
        <v>564</v>
      </c>
      <c r="D741" s="4">
        <v>5631546</v>
      </c>
      <c r="E741" s="4">
        <v>5887513</v>
      </c>
      <c r="F741" s="4">
        <v>6932397</v>
      </c>
      <c r="G741" s="4">
        <v>7912421</v>
      </c>
      <c r="H741" s="4">
        <v>7883142</v>
      </c>
      <c r="I741" s="4">
        <v>8457286</v>
      </c>
      <c r="J741" s="4">
        <v>8823488</v>
      </c>
      <c r="K741" s="4">
        <v>9407887</v>
      </c>
      <c r="L741" s="4">
        <v>10142052</v>
      </c>
      <c r="M741" s="4">
        <v>11069651</v>
      </c>
      <c r="N741" s="4">
        <v>11738577</v>
      </c>
    </row>
    <row r="742" spans="1:14" hidden="1" x14ac:dyDescent="0.15">
      <c r="A742">
        <v>73</v>
      </c>
      <c r="B742" s="4" t="s">
        <v>470</v>
      </c>
      <c r="C742" s="4" t="s">
        <v>564</v>
      </c>
      <c r="D742" s="4">
        <v>7592696</v>
      </c>
      <c r="E742" s="4">
        <v>6294346</v>
      </c>
      <c r="F742" s="4">
        <v>7356638</v>
      </c>
      <c r="G742" s="4">
        <v>9162620</v>
      </c>
      <c r="H742" s="4">
        <v>9565652</v>
      </c>
      <c r="I742" s="4">
        <v>9693857</v>
      </c>
      <c r="J742" s="4">
        <v>9519101</v>
      </c>
      <c r="K742" s="4">
        <v>8116699</v>
      </c>
      <c r="L742" s="4">
        <v>8115930</v>
      </c>
      <c r="M742" s="4">
        <v>9229073</v>
      </c>
      <c r="N742" s="4">
        <v>9304416</v>
      </c>
    </row>
    <row r="743" spans="1:14" hidden="1" x14ac:dyDescent="0.15">
      <c r="A743">
        <v>79</v>
      </c>
      <c r="B743" s="4" t="s">
        <v>360</v>
      </c>
      <c r="C743" s="4" t="s">
        <v>564</v>
      </c>
      <c r="D743" s="4">
        <v>1265381</v>
      </c>
      <c r="E743" s="4">
        <v>1207205</v>
      </c>
      <c r="F743" s="4">
        <v>1237690</v>
      </c>
      <c r="G743" s="4">
        <v>1406188</v>
      </c>
      <c r="H743" s="4">
        <v>1457888</v>
      </c>
      <c r="I743" s="4">
        <v>1386122</v>
      </c>
      <c r="J743" s="4">
        <v>1610815</v>
      </c>
      <c r="K743" s="4">
        <v>1621577</v>
      </c>
      <c r="L743" s="4">
        <v>1895815</v>
      </c>
      <c r="M743" s="4">
        <v>2094243</v>
      </c>
      <c r="N743" s="4">
        <v>2371852</v>
      </c>
    </row>
    <row r="744" spans="1:14" hidden="1" x14ac:dyDescent="0.15">
      <c r="A744">
        <v>81</v>
      </c>
      <c r="B744" s="4" t="s">
        <v>127</v>
      </c>
      <c r="C744" s="4" t="s">
        <v>564</v>
      </c>
      <c r="D744" s="4">
        <v>85561</v>
      </c>
      <c r="E744" s="4">
        <v>61495</v>
      </c>
      <c r="F744" s="4">
        <v>85850</v>
      </c>
      <c r="G744" s="4">
        <v>99409</v>
      </c>
      <c r="H744" s="4">
        <v>99815</v>
      </c>
      <c r="I744" s="4">
        <v>103011</v>
      </c>
      <c r="J744" s="4">
        <v>106493</v>
      </c>
      <c r="K744" s="4">
        <v>99355</v>
      </c>
      <c r="L744" s="4">
        <v>130106</v>
      </c>
      <c r="M744" s="4">
        <v>118060</v>
      </c>
      <c r="N744" s="4">
        <v>132329</v>
      </c>
    </row>
    <row r="745" spans="1:14" hidden="1" x14ac:dyDescent="0.15">
      <c r="A745">
        <v>84</v>
      </c>
      <c r="B745" s="4" t="s">
        <v>521</v>
      </c>
      <c r="C745" s="4" t="s">
        <v>564</v>
      </c>
      <c r="D745" s="4">
        <v>17306931</v>
      </c>
      <c r="E745" s="4">
        <v>15660787</v>
      </c>
      <c r="F745" s="4">
        <v>19974606</v>
      </c>
      <c r="G745" s="4">
        <v>30291366</v>
      </c>
      <c r="H745" s="4">
        <v>38165885</v>
      </c>
      <c r="I745" s="4">
        <v>42489509</v>
      </c>
      <c r="J745" s="4">
        <v>36178827</v>
      </c>
      <c r="K745" s="4">
        <v>28656637</v>
      </c>
      <c r="L745" s="4">
        <v>26489309</v>
      </c>
      <c r="M745" s="4">
        <v>30423536</v>
      </c>
      <c r="N745" s="4">
        <v>30740936</v>
      </c>
    </row>
    <row r="746" spans="1:14" hidden="1" x14ac:dyDescent="0.15">
      <c r="A746">
        <v>89</v>
      </c>
      <c r="B746" s="4" t="s">
        <v>195</v>
      </c>
      <c r="C746" s="4" t="s">
        <v>564</v>
      </c>
      <c r="D746" s="4">
        <v>3248874</v>
      </c>
      <c r="E746" s="4">
        <v>1626491</v>
      </c>
      <c r="F746" s="4">
        <v>5402291</v>
      </c>
      <c r="G746" s="4">
        <v>4847022</v>
      </c>
      <c r="H746" s="4">
        <v>4235660</v>
      </c>
      <c r="I746" s="4">
        <v>4647405</v>
      </c>
      <c r="J746" s="4">
        <v>6534838</v>
      </c>
      <c r="K746" s="4">
        <v>3700782</v>
      </c>
      <c r="L746" s="4">
        <v>5850114</v>
      </c>
      <c r="M746" s="4">
        <v>5888003</v>
      </c>
      <c r="N746" s="4">
        <v>3415295</v>
      </c>
    </row>
    <row r="747" spans="1:14" hidden="1" x14ac:dyDescent="0.15">
      <c r="A747">
        <v>91</v>
      </c>
      <c r="B747" s="4" t="s">
        <v>267</v>
      </c>
      <c r="C747" s="4" t="s">
        <v>564</v>
      </c>
      <c r="D747" s="4">
        <v>2053885</v>
      </c>
      <c r="E747" s="4">
        <v>1996061</v>
      </c>
      <c r="F747" s="4">
        <v>2204350</v>
      </c>
      <c r="G747" s="4">
        <v>2371461</v>
      </c>
      <c r="H747" s="4">
        <v>2362794</v>
      </c>
      <c r="I747" s="4">
        <v>2509173</v>
      </c>
      <c r="J747" s="4">
        <v>2278045</v>
      </c>
      <c r="K747" s="4">
        <v>1962902</v>
      </c>
      <c r="L747" s="4">
        <v>1912191</v>
      </c>
      <c r="M747" s="4">
        <v>2082040</v>
      </c>
      <c r="N747" s="4">
        <v>2003377</v>
      </c>
    </row>
    <row r="748" spans="1:14" hidden="1" x14ac:dyDescent="0.15">
      <c r="A748">
        <v>93</v>
      </c>
      <c r="B748" s="4" t="s">
        <v>4</v>
      </c>
      <c r="C748" s="4" t="s">
        <v>564</v>
      </c>
      <c r="D748" s="4">
        <v>37074774</v>
      </c>
      <c r="E748" s="4">
        <v>33358789</v>
      </c>
      <c r="F748" s="4">
        <v>36017887</v>
      </c>
      <c r="G748" s="4">
        <v>40988067</v>
      </c>
      <c r="H748" s="4">
        <v>40109038</v>
      </c>
      <c r="I748" s="4">
        <v>43306247</v>
      </c>
      <c r="J748" s="4">
        <v>44270465</v>
      </c>
      <c r="K748" s="4">
        <v>39698149</v>
      </c>
      <c r="L748" s="4">
        <v>41240873</v>
      </c>
      <c r="M748" s="4">
        <v>45343392</v>
      </c>
      <c r="N748" s="4">
        <v>48614008</v>
      </c>
    </row>
    <row r="749" spans="1:14" hidden="1" x14ac:dyDescent="0.15">
      <c r="A749">
        <v>95</v>
      </c>
      <c r="B749" s="4" t="s">
        <v>415</v>
      </c>
      <c r="C749" s="4" t="s">
        <v>564</v>
      </c>
      <c r="D749" s="4">
        <v>4361038</v>
      </c>
      <c r="E749" s="4">
        <v>5101131</v>
      </c>
      <c r="F749" s="4">
        <v>5638346</v>
      </c>
      <c r="G749" s="4">
        <v>6610437</v>
      </c>
      <c r="H749" s="4">
        <v>5756986</v>
      </c>
      <c r="I749" s="4">
        <v>5440874</v>
      </c>
      <c r="J749" s="4">
        <v>7456822</v>
      </c>
      <c r="K749" s="4">
        <v>7436497</v>
      </c>
      <c r="L749" s="4">
        <v>7064946</v>
      </c>
      <c r="M749" s="4">
        <v>8051130</v>
      </c>
      <c r="N749" s="4">
        <v>7729553</v>
      </c>
    </row>
    <row r="750" spans="1:14" hidden="1" x14ac:dyDescent="0.15">
      <c r="A750">
        <v>97</v>
      </c>
      <c r="B750" s="4" t="s">
        <v>38</v>
      </c>
      <c r="C750" s="4" t="s">
        <v>564</v>
      </c>
      <c r="D750" s="4">
        <v>3029075</v>
      </c>
      <c r="E750" s="4">
        <v>1638227</v>
      </c>
      <c r="F750" s="4">
        <v>1846987</v>
      </c>
      <c r="G750" s="4">
        <v>1840852</v>
      </c>
      <c r="H750" s="4">
        <v>3133823</v>
      </c>
      <c r="I750" s="4">
        <v>2764391</v>
      </c>
      <c r="J750" s="4">
        <v>2641475</v>
      </c>
      <c r="K750" s="4">
        <v>2138905</v>
      </c>
      <c r="L750" s="4">
        <v>2150093</v>
      </c>
      <c r="M750" s="4">
        <v>2421201</v>
      </c>
      <c r="N750" s="4">
        <v>3113267</v>
      </c>
    </row>
    <row r="751" spans="1:14" hidden="1" x14ac:dyDescent="0.15">
      <c r="A751">
        <v>99</v>
      </c>
      <c r="B751" s="4" t="s">
        <v>20</v>
      </c>
      <c r="C751" s="4" t="s">
        <v>564</v>
      </c>
      <c r="D751" s="4">
        <v>344851</v>
      </c>
      <c r="E751" s="4">
        <v>336339</v>
      </c>
      <c r="F751" s="4">
        <v>311552</v>
      </c>
      <c r="G751" s="4">
        <v>279676</v>
      </c>
      <c r="H751" s="4">
        <v>368032</v>
      </c>
      <c r="I751" s="4">
        <v>314947</v>
      </c>
      <c r="J751" s="4">
        <v>307605</v>
      </c>
      <c r="K751" s="4">
        <v>271372</v>
      </c>
      <c r="L751" s="4">
        <v>301226</v>
      </c>
      <c r="M751" s="4">
        <v>325110</v>
      </c>
      <c r="N751" s="4">
        <v>330357</v>
      </c>
    </row>
    <row r="752" spans="1:14" hidden="1" x14ac:dyDescent="0.15">
      <c r="A752">
        <v>100</v>
      </c>
      <c r="B752" s="4" t="s">
        <v>153</v>
      </c>
      <c r="C752" s="4" t="s">
        <v>564</v>
      </c>
      <c r="D752" s="4">
        <v>2740016</v>
      </c>
      <c r="E752" s="4">
        <v>2770360</v>
      </c>
      <c r="F752" s="4">
        <v>3222169</v>
      </c>
      <c r="G752" s="4">
        <v>3272542</v>
      </c>
      <c r="H752" s="4">
        <v>3286982</v>
      </c>
      <c r="I752" s="4">
        <v>3140099</v>
      </c>
      <c r="J752" s="4">
        <v>3175550</v>
      </c>
      <c r="K752" s="4">
        <v>3466561</v>
      </c>
      <c r="L752" s="4">
        <v>4021520</v>
      </c>
      <c r="M752" s="4">
        <v>4242500</v>
      </c>
      <c r="N752" s="4">
        <v>4927681</v>
      </c>
    </row>
    <row r="753" spans="1:14" hidden="1" x14ac:dyDescent="0.15">
      <c r="A753">
        <v>101</v>
      </c>
      <c r="B753" s="4" t="s">
        <v>351</v>
      </c>
      <c r="C753" s="4" t="s">
        <v>564</v>
      </c>
      <c r="D753" s="4">
        <v>1055628</v>
      </c>
      <c r="E753" s="4">
        <v>1044070</v>
      </c>
      <c r="F753" s="4">
        <v>1069647</v>
      </c>
      <c r="G753" s="4">
        <v>1193219</v>
      </c>
      <c r="H753" s="4">
        <v>1370229</v>
      </c>
      <c r="I753" s="4">
        <v>1542884</v>
      </c>
      <c r="J753" s="4">
        <v>1646018</v>
      </c>
      <c r="K753" s="4">
        <v>1548875</v>
      </c>
      <c r="L753" s="4">
        <v>1244220</v>
      </c>
      <c r="M753" s="4">
        <v>1214136</v>
      </c>
      <c r="N753" s="4">
        <v>1202777</v>
      </c>
    </row>
    <row r="754" spans="1:14" hidden="1" x14ac:dyDescent="0.15">
      <c r="A754">
        <v>102</v>
      </c>
      <c r="B754" s="4" t="s">
        <v>556</v>
      </c>
      <c r="C754" s="4" t="s">
        <v>564</v>
      </c>
      <c r="D754" s="4">
        <v>207084</v>
      </c>
      <c r="E754" s="4">
        <v>266680</v>
      </c>
      <c r="F754" s="4">
        <v>220615</v>
      </c>
      <c r="G754" s="4">
        <v>261696</v>
      </c>
      <c r="H754" s="4">
        <v>263327</v>
      </c>
      <c r="I754" s="4">
        <v>228385</v>
      </c>
      <c r="J754" s="4">
        <v>191542</v>
      </c>
      <c r="K754" s="4">
        <v>166166</v>
      </c>
      <c r="L754" s="4">
        <v>168250</v>
      </c>
      <c r="M754" s="4">
        <v>245338</v>
      </c>
      <c r="N754" s="4">
        <v>236310</v>
      </c>
    </row>
    <row r="755" spans="1:14" hidden="1" x14ac:dyDescent="0.15">
      <c r="A755">
        <v>103</v>
      </c>
      <c r="B755" s="4" t="s">
        <v>0</v>
      </c>
      <c r="C755" s="4" t="s">
        <v>564</v>
      </c>
      <c r="D755" s="4">
        <v>2668762</v>
      </c>
      <c r="E755" s="4">
        <v>2495160</v>
      </c>
      <c r="F755" s="4">
        <v>2922579</v>
      </c>
      <c r="G755" s="4">
        <v>2539622</v>
      </c>
      <c r="H755" s="4">
        <v>2069921</v>
      </c>
      <c r="I755" s="4">
        <v>3096632</v>
      </c>
      <c r="J755" s="4">
        <v>2516837</v>
      </c>
      <c r="K755" s="4">
        <v>2464503</v>
      </c>
      <c r="L755" s="4">
        <v>2478335</v>
      </c>
      <c r="M755" s="4">
        <v>3430512</v>
      </c>
      <c r="N755" s="4">
        <v>3514090</v>
      </c>
    </row>
    <row r="756" spans="1:14" hidden="1" x14ac:dyDescent="0.15">
      <c r="A756">
        <v>104</v>
      </c>
      <c r="B756" s="4" t="s">
        <v>82</v>
      </c>
      <c r="C756" s="4" t="s">
        <v>564</v>
      </c>
      <c r="D756" s="4">
        <v>73810</v>
      </c>
      <c r="E756" s="4">
        <v>70938</v>
      </c>
      <c r="F756" s="4">
        <v>185509</v>
      </c>
      <c r="G756" s="4">
        <v>372942</v>
      </c>
      <c r="H756" s="4">
        <v>389118</v>
      </c>
      <c r="I756" s="4">
        <v>580460</v>
      </c>
      <c r="J756" s="4">
        <v>503905</v>
      </c>
      <c r="K756" s="4">
        <v>587018</v>
      </c>
      <c r="L756" s="4">
        <v>628128</v>
      </c>
      <c r="M756" s="4">
        <v>1064792</v>
      </c>
      <c r="N756" s="4">
        <v>948965</v>
      </c>
    </row>
    <row r="757" spans="1:14" hidden="1" x14ac:dyDescent="0.15">
      <c r="A757">
        <v>105</v>
      </c>
      <c r="B757" s="4" t="s">
        <v>361</v>
      </c>
      <c r="C757" s="4" t="s">
        <v>564</v>
      </c>
      <c r="D757" s="4">
        <v>11054</v>
      </c>
      <c r="E757" s="4">
        <v>20932</v>
      </c>
      <c r="F757" s="4">
        <v>12255</v>
      </c>
      <c r="G757" s="4">
        <v>32441</v>
      </c>
      <c r="H757" s="4">
        <v>27287</v>
      </c>
      <c r="I757" s="4">
        <v>39039</v>
      </c>
      <c r="J757" s="4">
        <v>129577</v>
      </c>
      <c r="K757" s="4">
        <v>74160</v>
      </c>
      <c r="L757" s="4">
        <v>68841</v>
      </c>
      <c r="M757" s="4">
        <v>97899</v>
      </c>
      <c r="N757" s="4">
        <v>19490</v>
      </c>
    </row>
    <row r="758" spans="1:14" hidden="1" x14ac:dyDescent="0.15">
      <c r="A758">
        <v>106</v>
      </c>
      <c r="B758" s="4" t="s">
        <v>130</v>
      </c>
      <c r="C758" s="4" t="s">
        <v>564</v>
      </c>
      <c r="D758" s="4">
        <v>2973025</v>
      </c>
      <c r="E758" s="4">
        <v>3119529</v>
      </c>
      <c r="F758" s="4">
        <v>3851151</v>
      </c>
      <c r="G758" s="4">
        <v>4302135</v>
      </c>
      <c r="H758" s="4">
        <v>5032328</v>
      </c>
      <c r="I758" s="4">
        <v>5163671</v>
      </c>
      <c r="J758" s="4">
        <v>5490262</v>
      </c>
      <c r="K758" s="4">
        <v>5425573</v>
      </c>
      <c r="L758" s="4">
        <v>5807559</v>
      </c>
      <c r="M758" s="4">
        <v>6249252</v>
      </c>
      <c r="N758" s="4">
        <v>6324663</v>
      </c>
    </row>
    <row r="759" spans="1:14" hidden="1" x14ac:dyDescent="0.15">
      <c r="A759">
        <v>109</v>
      </c>
      <c r="B759" s="4" t="s">
        <v>95</v>
      </c>
      <c r="C759" s="4" t="s">
        <v>564</v>
      </c>
      <c r="D759" s="4">
        <v>41315</v>
      </c>
      <c r="E759" s="4">
        <v>187275</v>
      </c>
      <c r="F759" s="4">
        <v>122387</v>
      </c>
      <c r="G759" s="4">
        <v>146188</v>
      </c>
      <c r="H759" s="4">
        <v>139873</v>
      </c>
      <c r="I759" s="4">
        <v>482326</v>
      </c>
      <c r="J759" s="4">
        <v>445614</v>
      </c>
      <c r="K759" s="4">
        <v>507445</v>
      </c>
      <c r="L759" s="4">
        <v>489217</v>
      </c>
      <c r="M759" s="4">
        <v>567224</v>
      </c>
      <c r="N759" s="4">
        <v>619564</v>
      </c>
    </row>
    <row r="760" spans="1:14" hidden="1" x14ac:dyDescent="0.15">
      <c r="A760">
        <v>110</v>
      </c>
      <c r="B760" s="4" t="s">
        <v>544</v>
      </c>
      <c r="C760" s="4" t="s">
        <v>564</v>
      </c>
      <c r="D760" s="4">
        <v>1437993</v>
      </c>
      <c r="E760" s="4">
        <v>1213855</v>
      </c>
      <c r="F760" s="4">
        <v>1492688</v>
      </c>
      <c r="G760" s="4">
        <v>1788656</v>
      </c>
      <c r="H760" s="4">
        <v>2561758</v>
      </c>
      <c r="I760" s="4">
        <v>2588924</v>
      </c>
      <c r="J760" s="4">
        <v>2517000</v>
      </c>
      <c r="K760" s="4">
        <v>2034993</v>
      </c>
      <c r="L760" s="4">
        <v>2119480</v>
      </c>
      <c r="M760" s="4">
        <v>2681471</v>
      </c>
      <c r="N760" s="4">
        <v>2824994</v>
      </c>
    </row>
    <row r="761" spans="1:14" hidden="1" x14ac:dyDescent="0.15">
      <c r="A761">
        <v>112</v>
      </c>
      <c r="B761" s="4" t="s">
        <v>436</v>
      </c>
      <c r="C761" s="4" t="s">
        <v>564</v>
      </c>
      <c r="D761" s="4">
        <v>57655</v>
      </c>
      <c r="E761" s="4">
        <v>68064</v>
      </c>
      <c r="F761" s="4">
        <v>79217</v>
      </c>
      <c r="G761" s="4">
        <v>118080</v>
      </c>
      <c r="H761" s="4">
        <v>123668</v>
      </c>
      <c r="I761" s="4">
        <v>146731</v>
      </c>
      <c r="J761" s="4">
        <v>413687</v>
      </c>
      <c r="K761" s="4">
        <v>762265</v>
      </c>
      <c r="L761" s="4">
        <v>1040920</v>
      </c>
      <c r="M761" s="4">
        <v>1249222</v>
      </c>
      <c r="N761" s="4">
        <v>1260826</v>
      </c>
    </row>
    <row r="762" spans="1:14" hidden="1" x14ac:dyDescent="0.15">
      <c r="A762">
        <v>108</v>
      </c>
      <c r="B762" s="4" t="s">
        <v>63</v>
      </c>
      <c r="C762" s="4" t="s">
        <v>564</v>
      </c>
      <c r="D762" s="4">
        <v>445258</v>
      </c>
      <c r="E762" s="4">
        <v>433371</v>
      </c>
      <c r="F762" s="4">
        <v>518119</v>
      </c>
      <c r="G762" s="4">
        <v>581124</v>
      </c>
      <c r="H762" s="4">
        <v>614971</v>
      </c>
      <c r="I762" s="4">
        <v>731211</v>
      </c>
      <c r="J762" s="4">
        <v>782686</v>
      </c>
      <c r="K762" s="4">
        <v>738251</v>
      </c>
      <c r="L762" s="4">
        <v>688746</v>
      </c>
      <c r="M762" s="4">
        <v>732232</v>
      </c>
      <c r="N762" s="4">
        <v>642452</v>
      </c>
    </row>
    <row r="763" spans="1:14" hidden="1" x14ac:dyDescent="0.15">
      <c r="A763">
        <v>114</v>
      </c>
      <c r="B763" s="4" t="s">
        <v>548</v>
      </c>
      <c r="C763" s="4" t="s">
        <v>564</v>
      </c>
      <c r="D763" s="4">
        <v>1402</v>
      </c>
      <c r="E763" s="4">
        <v>1367</v>
      </c>
      <c r="F763" s="4">
        <v>1586</v>
      </c>
      <c r="G763" s="4">
        <v>2372</v>
      </c>
      <c r="H763" s="4">
        <v>3838</v>
      </c>
      <c r="I763" s="4">
        <v>24048</v>
      </c>
      <c r="J763" s="4">
        <v>43620</v>
      </c>
      <c r="K763" s="4">
        <v>47006</v>
      </c>
      <c r="L763" s="4">
        <v>58916</v>
      </c>
      <c r="M763" s="4">
        <v>56028</v>
      </c>
      <c r="N763" s="4">
        <v>54483</v>
      </c>
    </row>
    <row r="764" spans="1:14" hidden="1" x14ac:dyDescent="0.15">
      <c r="A764">
        <v>83</v>
      </c>
      <c r="B764" s="4" t="s">
        <v>477</v>
      </c>
      <c r="C764" s="4" t="s">
        <v>564</v>
      </c>
      <c r="D764" s="4">
        <v>100160</v>
      </c>
      <c r="E764" s="4">
        <v>81882</v>
      </c>
      <c r="F764" s="4">
        <v>197774</v>
      </c>
      <c r="G764" s="4">
        <v>303521</v>
      </c>
      <c r="H764" s="4">
        <v>241744</v>
      </c>
      <c r="I764" s="4">
        <v>174685</v>
      </c>
      <c r="J764" s="4">
        <v>163553</v>
      </c>
      <c r="K764" s="4">
        <v>118406</v>
      </c>
      <c r="L764" s="4">
        <v>209540</v>
      </c>
      <c r="M764" s="4">
        <v>157495</v>
      </c>
      <c r="N764" s="4">
        <v>145831</v>
      </c>
    </row>
    <row r="765" spans="1:14" hidden="1" x14ac:dyDescent="0.15">
      <c r="A765">
        <v>118</v>
      </c>
      <c r="B765" s="4" t="s">
        <v>540</v>
      </c>
      <c r="C765" s="4" t="s">
        <v>564</v>
      </c>
      <c r="D765" s="4">
        <v>6036</v>
      </c>
      <c r="E765" s="4">
        <v>7674</v>
      </c>
      <c r="F765" s="4">
        <v>7303</v>
      </c>
      <c r="G765" s="4">
        <v>8057</v>
      </c>
      <c r="H765" s="4">
        <v>7022</v>
      </c>
      <c r="I765" s="4">
        <v>16667</v>
      </c>
      <c r="J765" s="4">
        <v>14143</v>
      </c>
      <c r="K765" s="4">
        <v>15900</v>
      </c>
      <c r="L765" s="4">
        <v>13844</v>
      </c>
      <c r="M765" s="4">
        <v>17647</v>
      </c>
      <c r="N765" s="4">
        <v>15096</v>
      </c>
    </row>
    <row r="766" spans="1:14" hidden="1" x14ac:dyDescent="0.15">
      <c r="A766">
        <v>113</v>
      </c>
      <c r="B766" s="4" t="s">
        <v>557</v>
      </c>
      <c r="C766" s="4" t="s">
        <v>564</v>
      </c>
      <c r="D766" s="4">
        <v>3456137</v>
      </c>
      <c r="E766" s="4">
        <v>2831989</v>
      </c>
      <c r="F766" s="4">
        <v>3288533</v>
      </c>
      <c r="G766" s="4">
        <v>4138331</v>
      </c>
      <c r="H766" s="4">
        <v>4978462</v>
      </c>
      <c r="I766" s="4">
        <v>5552984</v>
      </c>
      <c r="J766" s="4">
        <v>5482296</v>
      </c>
      <c r="K766" s="4">
        <v>4303117</v>
      </c>
      <c r="L766" s="4">
        <v>4130856</v>
      </c>
      <c r="M766" s="4">
        <v>4632666</v>
      </c>
      <c r="N766" s="4">
        <v>4910512</v>
      </c>
    </row>
    <row r="767" spans="1:14" hidden="1" x14ac:dyDescent="0.15">
      <c r="A767">
        <v>120</v>
      </c>
      <c r="B767" s="4" t="s">
        <v>558</v>
      </c>
      <c r="C767" s="4" t="s">
        <v>564</v>
      </c>
      <c r="D767" s="4">
        <v>57533</v>
      </c>
      <c r="E767" s="4">
        <v>51502</v>
      </c>
      <c r="F767" s="4">
        <v>14978</v>
      </c>
      <c r="G767" s="4">
        <v>21160</v>
      </c>
      <c r="H767" s="4">
        <v>15162</v>
      </c>
      <c r="I767" s="4">
        <v>8624</v>
      </c>
      <c r="J767" s="4">
        <v>98050</v>
      </c>
      <c r="K767" s="4">
        <v>24054</v>
      </c>
      <c r="L767" s="4">
        <v>28180</v>
      </c>
      <c r="M767" s="4">
        <v>98028</v>
      </c>
      <c r="N767" s="4">
        <v>71393</v>
      </c>
    </row>
    <row r="768" spans="1:14" hidden="1" x14ac:dyDescent="0.15">
      <c r="A768">
        <v>119</v>
      </c>
      <c r="B768" s="4" t="s">
        <v>200</v>
      </c>
      <c r="C768" s="4" t="s">
        <v>564</v>
      </c>
      <c r="D768" s="4">
        <v>193456</v>
      </c>
      <c r="E768" s="4">
        <v>187241</v>
      </c>
      <c r="F768" s="4">
        <v>160358</v>
      </c>
      <c r="G768" s="4">
        <v>345617</v>
      </c>
      <c r="H768" s="4">
        <v>313431</v>
      </c>
      <c r="I768" s="4">
        <v>365761</v>
      </c>
      <c r="J768" s="4">
        <v>443592</v>
      </c>
      <c r="K768" s="4">
        <v>573713</v>
      </c>
      <c r="L768" s="4">
        <v>759407</v>
      </c>
      <c r="M768" s="4">
        <v>1146293</v>
      </c>
      <c r="N768" s="4">
        <v>1228465</v>
      </c>
    </row>
    <row r="769" spans="1:14" hidden="1" x14ac:dyDescent="0.15">
      <c r="A769">
        <v>121</v>
      </c>
      <c r="B769" s="4" t="s">
        <v>332</v>
      </c>
      <c r="C769" s="4" t="s">
        <v>564</v>
      </c>
      <c r="D769" s="4">
        <v>768199</v>
      </c>
      <c r="E769" s="4">
        <v>1037537</v>
      </c>
      <c r="F769" s="4">
        <v>1256705</v>
      </c>
      <c r="G769" s="4">
        <v>1144870</v>
      </c>
      <c r="H769" s="4">
        <v>826874</v>
      </c>
      <c r="I769" s="4">
        <v>941373</v>
      </c>
      <c r="J769" s="4">
        <v>990768</v>
      </c>
      <c r="K769" s="4">
        <v>837302</v>
      </c>
      <c r="L769" s="4">
        <v>814284</v>
      </c>
      <c r="M769" s="4">
        <v>757420</v>
      </c>
      <c r="N769" s="4">
        <v>783466</v>
      </c>
    </row>
    <row r="770" spans="1:14" hidden="1" x14ac:dyDescent="0.15">
      <c r="A770">
        <v>122</v>
      </c>
      <c r="B770" s="4" t="s">
        <v>377</v>
      </c>
      <c r="C770" s="4" t="s">
        <v>564</v>
      </c>
      <c r="D770" s="4">
        <v>25004792</v>
      </c>
      <c r="E770" s="4">
        <v>18433792</v>
      </c>
      <c r="F770" s="4">
        <v>25912684</v>
      </c>
      <c r="G770" s="4">
        <v>35709575</v>
      </c>
      <c r="H770" s="4">
        <v>30875159</v>
      </c>
      <c r="I770" s="4">
        <v>26991412</v>
      </c>
      <c r="J770" s="4">
        <v>26840171</v>
      </c>
      <c r="K770" s="4">
        <v>22311397</v>
      </c>
      <c r="L770" s="4">
        <v>22348451</v>
      </c>
      <c r="M770" s="4">
        <v>23778527</v>
      </c>
      <c r="N770" s="4">
        <v>22467029</v>
      </c>
    </row>
    <row r="771" spans="1:14" hidden="1" x14ac:dyDescent="0.15">
      <c r="A771">
        <v>126</v>
      </c>
      <c r="B771" s="4" t="s">
        <v>314</v>
      </c>
      <c r="C771" s="4" t="s">
        <v>564</v>
      </c>
      <c r="D771" s="4">
        <v>93691</v>
      </c>
      <c r="E771" s="4">
        <v>80589</v>
      </c>
      <c r="F771" s="4">
        <v>86872</v>
      </c>
      <c r="G771" s="4">
        <v>109085</v>
      </c>
      <c r="H771" s="4">
        <v>134748</v>
      </c>
      <c r="I771" s="4">
        <v>137910</v>
      </c>
      <c r="J771" s="4">
        <v>143689</v>
      </c>
      <c r="K771" s="4">
        <v>133306</v>
      </c>
      <c r="L771" s="4">
        <v>112971</v>
      </c>
      <c r="M771" s="4">
        <v>114907</v>
      </c>
      <c r="N771" s="4">
        <v>117075</v>
      </c>
    </row>
    <row r="772" spans="1:14" hidden="1" x14ac:dyDescent="0.15">
      <c r="A772">
        <v>256</v>
      </c>
      <c r="B772" s="4" t="s">
        <v>218</v>
      </c>
      <c r="C772" s="4" t="s">
        <v>564</v>
      </c>
      <c r="D772" s="4">
        <v>21732</v>
      </c>
      <c r="E772" s="4">
        <v>26274</v>
      </c>
      <c r="F772" s="4">
        <v>43002</v>
      </c>
      <c r="G772" s="4">
        <v>26825</v>
      </c>
      <c r="H772" s="4">
        <v>23893</v>
      </c>
      <c r="I772" s="4">
        <v>23191</v>
      </c>
      <c r="J772" s="4">
        <v>23211</v>
      </c>
      <c r="K772" s="4">
        <v>31818</v>
      </c>
      <c r="L772" s="4">
        <v>22870</v>
      </c>
      <c r="M772" s="4">
        <v>23669</v>
      </c>
      <c r="N772" s="4">
        <v>20458</v>
      </c>
    </row>
    <row r="773" spans="1:14" hidden="1" x14ac:dyDescent="0.15">
      <c r="A773">
        <v>129</v>
      </c>
      <c r="B773" s="4" t="s">
        <v>316</v>
      </c>
      <c r="C773" s="4" t="s">
        <v>564</v>
      </c>
      <c r="D773" s="4">
        <v>368908</v>
      </c>
      <c r="E773" s="4">
        <v>304024</v>
      </c>
      <c r="F773" s="4">
        <v>318222</v>
      </c>
      <c r="G773" s="4">
        <v>403675</v>
      </c>
      <c r="H773" s="4">
        <v>374372</v>
      </c>
      <c r="I773" s="4">
        <v>421196</v>
      </c>
      <c r="J773" s="4">
        <v>371418</v>
      </c>
      <c r="K773" s="4">
        <v>339117</v>
      </c>
      <c r="L773" s="4">
        <v>377028</v>
      </c>
      <c r="M773" s="4">
        <v>388219</v>
      </c>
      <c r="N773" s="4">
        <v>259894</v>
      </c>
    </row>
    <row r="774" spans="1:14" hidden="1" x14ac:dyDescent="0.15">
      <c r="A774">
        <v>130</v>
      </c>
      <c r="B774" s="4" t="s">
        <v>409</v>
      </c>
      <c r="C774" s="4" t="s">
        <v>564</v>
      </c>
      <c r="D774" s="4">
        <v>15542251</v>
      </c>
      <c r="E774" s="4">
        <v>15284461</v>
      </c>
      <c r="F774" s="4">
        <v>17064207</v>
      </c>
      <c r="G774" s="4">
        <v>20997304</v>
      </c>
      <c r="H774" s="4">
        <v>21656035</v>
      </c>
      <c r="I774" s="4">
        <v>23371879</v>
      </c>
      <c r="J774" s="4">
        <v>24542344</v>
      </c>
      <c r="K774" s="4">
        <v>25728757</v>
      </c>
      <c r="L774" s="4">
        <v>27950098</v>
      </c>
      <c r="M774" s="4">
        <v>31221369</v>
      </c>
      <c r="N774" s="4">
        <v>33084780</v>
      </c>
    </row>
    <row r="775" spans="1:14" hidden="1" x14ac:dyDescent="0.15">
      <c r="A775">
        <v>131</v>
      </c>
      <c r="B775" s="4" t="s">
        <v>337</v>
      </c>
      <c r="C775" s="4" t="s">
        <v>564</v>
      </c>
      <c r="D775" s="4">
        <v>75365</v>
      </c>
      <c r="E775" s="4">
        <v>97226</v>
      </c>
      <c r="F775" s="4">
        <v>111540</v>
      </c>
      <c r="G775" s="4">
        <v>124792</v>
      </c>
      <c r="H775" s="4">
        <v>144662</v>
      </c>
      <c r="I775" s="4">
        <v>158441</v>
      </c>
      <c r="J775" s="4">
        <v>177162</v>
      </c>
      <c r="K775" s="4">
        <v>350011</v>
      </c>
      <c r="L775" s="4">
        <v>367617</v>
      </c>
      <c r="M775" s="4">
        <v>449886</v>
      </c>
      <c r="N775" s="4">
        <v>573499</v>
      </c>
    </row>
    <row r="776" spans="1:14" hidden="1" x14ac:dyDescent="0.15">
      <c r="A776">
        <v>133</v>
      </c>
      <c r="B776" s="4" t="s">
        <v>259</v>
      </c>
      <c r="C776" s="4" t="s">
        <v>564</v>
      </c>
      <c r="D776" s="4">
        <v>328988</v>
      </c>
      <c r="E776" s="4">
        <v>336763</v>
      </c>
      <c r="F776" s="4">
        <v>449682</v>
      </c>
      <c r="G776" s="4">
        <v>572535</v>
      </c>
      <c r="H776" s="4">
        <v>599887</v>
      </c>
      <c r="I776" s="4">
        <v>713114</v>
      </c>
      <c r="J776" s="4">
        <v>812625</v>
      </c>
      <c r="K776" s="4">
        <v>723743</v>
      </c>
      <c r="L776" s="4">
        <v>649119</v>
      </c>
      <c r="M776" s="4">
        <v>757281</v>
      </c>
      <c r="N776" s="4">
        <v>768836</v>
      </c>
    </row>
    <row r="777" spans="1:14" hidden="1" x14ac:dyDescent="0.15">
      <c r="A777">
        <v>134</v>
      </c>
      <c r="B777" s="4" t="s">
        <v>297</v>
      </c>
      <c r="C777" s="4" t="s">
        <v>564</v>
      </c>
      <c r="D777" s="4">
        <v>599012</v>
      </c>
      <c r="E777" s="4">
        <v>610568</v>
      </c>
      <c r="F777" s="4">
        <v>736190</v>
      </c>
      <c r="G777" s="4">
        <v>924922</v>
      </c>
      <c r="H777" s="4">
        <v>882675</v>
      </c>
      <c r="I777" s="4">
        <v>1022402</v>
      </c>
      <c r="J777" s="4">
        <v>1071587</v>
      </c>
      <c r="K777" s="4">
        <v>912559</v>
      </c>
      <c r="L777" s="4">
        <v>930356</v>
      </c>
      <c r="M777" s="4">
        <v>1107400</v>
      </c>
      <c r="N777" s="4">
        <v>1142106</v>
      </c>
    </row>
    <row r="778" spans="1:14" hidden="1" x14ac:dyDescent="0.15">
      <c r="A778">
        <v>136</v>
      </c>
      <c r="B778" s="4" t="s">
        <v>43</v>
      </c>
      <c r="C778" s="4" t="s">
        <v>564</v>
      </c>
      <c r="D778" s="4">
        <v>234470</v>
      </c>
      <c r="E778" s="4">
        <v>200258</v>
      </c>
      <c r="F778" s="4">
        <v>226733</v>
      </c>
      <c r="G778" s="4">
        <v>223675</v>
      </c>
      <c r="H778" s="4">
        <v>630770</v>
      </c>
      <c r="I778" s="4">
        <v>598893</v>
      </c>
      <c r="J778" s="4">
        <v>450182</v>
      </c>
      <c r="K778" s="4">
        <v>452711</v>
      </c>
      <c r="L778" s="4">
        <v>307469</v>
      </c>
      <c r="M778" s="4">
        <v>460241</v>
      </c>
      <c r="N778" s="4">
        <v>517517</v>
      </c>
    </row>
    <row r="779" spans="1:14" hidden="1" x14ac:dyDescent="0.15">
      <c r="A779">
        <v>138</v>
      </c>
      <c r="B779" s="4" t="s">
        <v>177</v>
      </c>
      <c r="C779" s="4" t="s">
        <v>564</v>
      </c>
      <c r="D779" s="4">
        <v>166886</v>
      </c>
      <c r="E779" s="4">
        <v>282214</v>
      </c>
      <c r="F779" s="4">
        <v>188137</v>
      </c>
      <c r="G779" s="4">
        <v>195695</v>
      </c>
      <c r="H779" s="4">
        <v>237990</v>
      </c>
      <c r="I779" s="4">
        <v>216575</v>
      </c>
      <c r="J779" s="4">
        <v>248544</v>
      </c>
      <c r="K779" s="4">
        <v>191351</v>
      </c>
      <c r="L779" s="4">
        <v>192459</v>
      </c>
      <c r="M779" s="4">
        <v>213088</v>
      </c>
      <c r="N779" s="4">
        <v>267005</v>
      </c>
    </row>
    <row r="780" spans="1:14" hidden="1" x14ac:dyDescent="0.15">
      <c r="A780">
        <v>141</v>
      </c>
      <c r="B780" s="4" t="s">
        <v>295</v>
      </c>
      <c r="C780" s="4" t="s">
        <v>564</v>
      </c>
      <c r="D780" s="4">
        <v>79045190</v>
      </c>
      <c r="E780" s="4">
        <v>74312866</v>
      </c>
      <c r="F780" s="4">
        <v>77337950</v>
      </c>
      <c r="G780" s="4">
        <v>89326645</v>
      </c>
      <c r="H780" s="4">
        <v>86598028</v>
      </c>
      <c r="I780" s="4">
        <v>90943848</v>
      </c>
      <c r="J780" s="4">
        <v>85315499</v>
      </c>
      <c r="K780" s="4">
        <v>73323449</v>
      </c>
      <c r="L780" s="4">
        <v>78847211</v>
      </c>
      <c r="M780" s="4">
        <v>96008155</v>
      </c>
      <c r="N780" s="4">
        <v>100168545</v>
      </c>
    </row>
    <row r="781" spans="1:14" hidden="1" x14ac:dyDescent="0.15">
      <c r="A781">
        <v>273</v>
      </c>
      <c r="B781" s="4" t="s">
        <v>303</v>
      </c>
      <c r="C781" s="4" t="s">
        <v>564</v>
      </c>
      <c r="D781" s="4">
        <v>2977</v>
      </c>
      <c r="E781" s="4">
        <v>5166</v>
      </c>
      <c r="F781" s="4">
        <v>5376</v>
      </c>
      <c r="G781" s="4">
        <v>4206</v>
      </c>
      <c r="H781" s="4">
        <v>5041</v>
      </c>
      <c r="I781" s="4">
        <v>5071</v>
      </c>
      <c r="J781" s="4">
        <v>3691</v>
      </c>
      <c r="K781" s="4">
        <v>4858</v>
      </c>
      <c r="L781" s="4">
        <v>3426</v>
      </c>
      <c r="M781" s="4">
        <v>2835</v>
      </c>
      <c r="N781" s="4">
        <v>2748</v>
      </c>
    </row>
    <row r="782" spans="1:14" hidden="1" x14ac:dyDescent="0.15">
      <c r="A782">
        <v>143</v>
      </c>
      <c r="B782" s="4" t="s">
        <v>25</v>
      </c>
      <c r="C782" s="4" t="s">
        <v>564</v>
      </c>
      <c r="D782" s="4">
        <v>542780</v>
      </c>
      <c r="E782" s="4">
        <v>436546</v>
      </c>
      <c r="F782" s="4">
        <v>548140</v>
      </c>
      <c r="G782" s="4">
        <v>641221</v>
      </c>
      <c r="H782" s="4">
        <v>606782</v>
      </c>
      <c r="I782" s="4">
        <v>662281</v>
      </c>
      <c r="J782" s="4">
        <v>639154</v>
      </c>
      <c r="K782" s="4">
        <v>536743</v>
      </c>
      <c r="L782" s="4">
        <v>585194</v>
      </c>
      <c r="M782" s="4">
        <v>554216</v>
      </c>
      <c r="N782" s="4">
        <v>580380</v>
      </c>
    </row>
    <row r="783" spans="1:14" hidden="1" x14ac:dyDescent="0.15">
      <c r="A783">
        <v>144</v>
      </c>
      <c r="B783" s="4" t="s">
        <v>460</v>
      </c>
      <c r="C783" s="4" t="s">
        <v>564</v>
      </c>
      <c r="D783" s="4">
        <v>31922</v>
      </c>
      <c r="E783" s="4">
        <v>27193</v>
      </c>
      <c r="F783" s="4">
        <v>33451</v>
      </c>
      <c r="G783" s="4">
        <v>42271</v>
      </c>
      <c r="H783" s="4">
        <v>37799</v>
      </c>
      <c r="I783" s="4">
        <v>25346</v>
      </c>
      <c r="J783" s="4">
        <v>14079</v>
      </c>
      <c r="K783" s="4">
        <v>16948</v>
      </c>
      <c r="L783" s="4">
        <v>25955</v>
      </c>
      <c r="M783" s="4">
        <v>29247</v>
      </c>
      <c r="N783" s="4">
        <v>19607</v>
      </c>
    </row>
    <row r="784" spans="1:14" hidden="1" x14ac:dyDescent="0.15">
      <c r="A784">
        <v>28</v>
      </c>
      <c r="B784" s="4" t="s">
        <v>319</v>
      </c>
      <c r="C784" s="4" t="s">
        <v>564</v>
      </c>
      <c r="D784" s="4">
        <v>14167724</v>
      </c>
      <c r="E784" s="4">
        <v>13089869</v>
      </c>
      <c r="F784" s="4">
        <v>16608670</v>
      </c>
      <c r="G784" s="4">
        <v>15215480</v>
      </c>
      <c r="H784" s="4">
        <v>20310596</v>
      </c>
      <c r="I784" s="4">
        <v>22413522</v>
      </c>
      <c r="J784" s="4">
        <v>24398404</v>
      </c>
      <c r="K784" s="4">
        <v>19860380</v>
      </c>
      <c r="L784" s="4">
        <v>19504350</v>
      </c>
      <c r="M784" s="4">
        <v>22646266</v>
      </c>
      <c r="N784" s="4">
        <v>23645561</v>
      </c>
    </row>
    <row r="785" spans="1:14" hidden="1" x14ac:dyDescent="0.15">
      <c r="A785">
        <v>147</v>
      </c>
      <c r="B785" s="4" t="s">
        <v>116</v>
      </c>
      <c r="C785" s="4" t="s">
        <v>564</v>
      </c>
      <c r="D785" s="4">
        <v>1092595</v>
      </c>
      <c r="E785" s="4">
        <v>1030842</v>
      </c>
      <c r="F785" s="4">
        <v>1301795</v>
      </c>
      <c r="G785" s="4">
        <v>1587229</v>
      </c>
      <c r="H785" s="4">
        <v>1979502</v>
      </c>
      <c r="I785" s="4">
        <v>1743867</v>
      </c>
      <c r="J785" s="4">
        <v>2052518</v>
      </c>
      <c r="K785" s="4">
        <v>1952640</v>
      </c>
      <c r="L785" s="4">
        <v>1793890</v>
      </c>
      <c r="M785" s="4">
        <v>2142079</v>
      </c>
      <c r="N785" s="4">
        <v>2058231</v>
      </c>
    </row>
    <row r="786" spans="1:14" hidden="1" x14ac:dyDescent="0.15">
      <c r="A786">
        <v>149</v>
      </c>
      <c r="B786" s="4" t="s">
        <v>158</v>
      </c>
      <c r="C786" s="4" t="s">
        <v>564</v>
      </c>
      <c r="D786" s="4">
        <v>859616</v>
      </c>
      <c r="E786" s="4">
        <v>990985</v>
      </c>
      <c r="F786" s="4">
        <v>1144006</v>
      </c>
      <c r="G786" s="4">
        <v>1399357</v>
      </c>
      <c r="H786" s="4">
        <v>1587003</v>
      </c>
      <c r="I786" s="4">
        <v>1219703</v>
      </c>
      <c r="J786" s="4">
        <v>1415273</v>
      </c>
      <c r="K786" s="4">
        <v>1308769</v>
      </c>
      <c r="L786" s="4">
        <v>1411460</v>
      </c>
      <c r="M786" s="4">
        <v>1740780</v>
      </c>
      <c r="N786" s="4">
        <v>1661892</v>
      </c>
    </row>
    <row r="787" spans="1:14" hidden="1" x14ac:dyDescent="0.15">
      <c r="A787">
        <v>150</v>
      </c>
      <c r="B787" s="4" t="s">
        <v>11</v>
      </c>
      <c r="C787" s="4" t="s">
        <v>564</v>
      </c>
      <c r="D787" s="4">
        <v>74</v>
      </c>
      <c r="E787" s="4">
        <v>38</v>
      </c>
      <c r="F787" s="4">
        <v>181</v>
      </c>
      <c r="G787" s="4">
        <v>168</v>
      </c>
      <c r="H787" s="4">
        <v>110</v>
      </c>
      <c r="I787" s="4">
        <v>114</v>
      </c>
      <c r="J787" s="4">
        <v>486</v>
      </c>
      <c r="K787" s="4">
        <v>455</v>
      </c>
      <c r="L787" s="4">
        <v>253</v>
      </c>
      <c r="M787" s="4">
        <v>211</v>
      </c>
      <c r="N787" s="4">
        <v>263</v>
      </c>
    </row>
    <row r="788" spans="1:14" hidden="1" x14ac:dyDescent="0.15">
      <c r="A788">
        <v>153</v>
      </c>
      <c r="B788" s="4" t="s">
        <v>539</v>
      </c>
      <c r="C788" s="4" t="s">
        <v>564</v>
      </c>
      <c r="D788" s="4">
        <v>827553</v>
      </c>
      <c r="E788" s="4">
        <v>660649</v>
      </c>
      <c r="F788" s="4">
        <v>737331</v>
      </c>
      <c r="G788" s="4">
        <v>832562</v>
      </c>
      <c r="H788" s="4">
        <v>898072</v>
      </c>
      <c r="I788" s="4">
        <v>1011054</v>
      </c>
      <c r="J788" s="4">
        <v>1081727</v>
      </c>
      <c r="K788" s="4">
        <v>894572</v>
      </c>
      <c r="L788" s="4">
        <v>959323</v>
      </c>
      <c r="M788" s="4">
        <v>979238</v>
      </c>
      <c r="N788" s="4">
        <v>1092509</v>
      </c>
    </row>
    <row r="789" spans="1:14" hidden="1" x14ac:dyDescent="0.15">
      <c r="A789">
        <v>156</v>
      </c>
      <c r="B789" s="4" t="s">
        <v>424</v>
      </c>
      <c r="C789" s="4" t="s">
        <v>564</v>
      </c>
      <c r="D789" s="4">
        <v>2628357</v>
      </c>
      <c r="E789" s="4">
        <v>2945337</v>
      </c>
      <c r="F789" s="4">
        <v>3446851</v>
      </c>
      <c r="G789" s="4">
        <v>5181304</v>
      </c>
      <c r="H789" s="4">
        <v>4712442</v>
      </c>
      <c r="I789" s="4">
        <v>5167476</v>
      </c>
      <c r="J789" s="4">
        <v>4813220</v>
      </c>
      <c r="K789" s="4">
        <v>4335347</v>
      </c>
      <c r="L789" s="4">
        <v>3654895</v>
      </c>
      <c r="M789" s="4">
        <v>3801592</v>
      </c>
      <c r="N789" s="4">
        <v>4607752</v>
      </c>
    </row>
    <row r="790" spans="1:14" hidden="1" x14ac:dyDescent="0.15">
      <c r="A790">
        <v>157</v>
      </c>
      <c r="B790" s="4" t="s">
        <v>458</v>
      </c>
      <c r="C790" s="4" t="s">
        <v>564</v>
      </c>
      <c r="D790" s="4">
        <v>434502</v>
      </c>
      <c r="E790" s="4">
        <v>285407</v>
      </c>
      <c r="F790" s="4">
        <v>272473</v>
      </c>
      <c r="G790" s="4">
        <v>307138</v>
      </c>
      <c r="H790" s="4">
        <v>333825</v>
      </c>
      <c r="I790" s="4">
        <v>345817</v>
      </c>
      <c r="J790" s="4">
        <v>381364</v>
      </c>
      <c r="K790" s="4">
        <v>331442</v>
      </c>
      <c r="L790" s="4">
        <v>315104</v>
      </c>
      <c r="M790" s="4">
        <v>323355</v>
      </c>
      <c r="N790" s="4">
        <v>342289</v>
      </c>
    </row>
    <row r="791" spans="1:14" hidden="1" x14ac:dyDescent="0.15">
      <c r="A791">
        <v>159</v>
      </c>
      <c r="B791" s="4" t="s">
        <v>221</v>
      </c>
      <c r="C791" s="4" t="s">
        <v>564</v>
      </c>
      <c r="D791" s="4">
        <v>689439</v>
      </c>
      <c r="E791" s="4">
        <v>706451</v>
      </c>
      <c r="F791" s="4">
        <v>842254</v>
      </c>
      <c r="G791" s="4">
        <v>1018311</v>
      </c>
      <c r="H791" s="4">
        <v>896107</v>
      </c>
      <c r="I791" s="4">
        <v>830872</v>
      </c>
      <c r="J791" s="4">
        <v>843088</v>
      </c>
      <c r="K791" s="4">
        <v>811876</v>
      </c>
      <c r="L791" s="4">
        <v>912046</v>
      </c>
      <c r="M791" s="4">
        <v>947400</v>
      </c>
      <c r="N791" s="4">
        <v>863866</v>
      </c>
    </row>
    <row r="792" spans="1:14" hidden="1" x14ac:dyDescent="0.15">
      <c r="A792">
        <v>154</v>
      </c>
      <c r="B792" s="4" t="s">
        <v>91</v>
      </c>
      <c r="C792" s="4" t="s">
        <v>564</v>
      </c>
      <c r="D792" s="4">
        <v>2624776</v>
      </c>
      <c r="E792" s="4">
        <v>2482423</v>
      </c>
      <c r="F792" s="4">
        <v>3193221</v>
      </c>
      <c r="G792" s="4">
        <v>4541972</v>
      </c>
      <c r="H792" s="4">
        <v>4203358</v>
      </c>
      <c r="I792" s="4">
        <v>4255228</v>
      </c>
      <c r="J792" s="4">
        <v>5097479</v>
      </c>
      <c r="K792" s="4">
        <v>5063626</v>
      </c>
      <c r="L792" s="4">
        <v>5531750</v>
      </c>
      <c r="M792" s="4">
        <v>5963925</v>
      </c>
      <c r="N792" s="4">
        <v>6691249</v>
      </c>
    </row>
    <row r="793" spans="1:14" hidden="1" x14ac:dyDescent="0.15">
      <c r="A793">
        <v>162</v>
      </c>
      <c r="B793" s="4" t="s">
        <v>511</v>
      </c>
      <c r="C793" s="4" t="s">
        <v>564</v>
      </c>
      <c r="D793" s="4">
        <v>3289097</v>
      </c>
      <c r="E793" s="4">
        <v>2563071</v>
      </c>
      <c r="F793" s="4">
        <v>3390188</v>
      </c>
      <c r="G793" s="4">
        <v>4634212</v>
      </c>
      <c r="H793" s="4">
        <v>4078846</v>
      </c>
      <c r="I793" s="4">
        <v>4882728</v>
      </c>
      <c r="J793" s="4">
        <v>5704146</v>
      </c>
      <c r="K793" s="4">
        <v>4054655</v>
      </c>
      <c r="L793" s="4">
        <v>4272328</v>
      </c>
      <c r="M793" s="4">
        <v>5675050</v>
      </c>
      <c r="N793" s="4">
        <v>5238154</v>
      </c>
    </row>
    <row r="794" spans="1:14" hidden="1" x14ac:dyDescent="0.15">
      <c r="A794">
        <v>221</v>
      </c>
      <c r="B794" s="4" t="s">
        <v>526</v>
      </c>
      <c r="C794" s="4" t="s">
        <v>564</v>
      </c>
      <c r="D794" s="4">
        <v>15510129</v>
      </c>
      <c r="E794" s="4">
        <v>14878152</v>
      </c>
      <c r="F794" s="4">
        <v>16351506</v>
      </c>
      <c r="G794" s="4">
        <v>19418011</v>
      </c>
      <c r="H794" s="4">
        <v>21709945</v>
      </c>
      <c r="I794" s="4">
        <v>24883456</v>
      </c>
      <c r="J794" s="4">
        <v>26772950</v>
      </c>
      <c r="K794" s="4">
        <v>24684372</v>
      </c>
      <c r="L794" s="4">
        <v>24833363</v>
      </c>
      <c r="M794" s="4">
        <v>29296004</v>
      </c>
      <c r="N794" s="4">
        <v>31913212</v>
      </c>
    </row>
    <row r="795" spans="1:14" hidden="1" x14ac:dyDescent="0.15">
      <c r="A795">
        <v>165</v>
      </c>
      <c r="B795" s="4" t="s">
        <v>549</v>
      </c>
      <c r="C795" s="4" t="s">
        <v>564</v>
      </c>
      <c r="D795" s="4">
        <v>4802150</v>
      </c>
      <c r="E795" s="4">
        <v>4393179</v>
      </c>
      <c r="F795" s="4">
        <v>4811572</v>
      </c>
      <c r="G795" s="4">
        <v>5621432</v>
      </c>
      <c r="H795" s="4">
        <v>5744081</v>
      </c>
      <c r="I795" s="4">
        <v>6376370</v>
      </c>
      <c r="J795" s="4">
        <v>6824845</v>
      </c>
      <c r="K795" s="4">
        <v>5946777</v>
      </c>
      <c r="L795" s="4">
        <v>6046917</v>
      </c>
      <c r="M795" s="4">
        <v>6596891</v>
      </c>
      <c r="N795" s="4">
        <v>7135559</v>
      </c>
    </row>
    <row r="796" spans="1:14" hidden="1" x14ac:dyDescent="0.15">
      <c r="A796">
        <v>166</v>
      </c>
      <c r="B796" s="4" t="s">
        <v>408</v>
      </c>
      <c r="C796" s="4" t="s">
        <v>564</v>
      </c>
      <c r="D796" s="4">
        <v>13033</v>
      </c>
      <c r="E796" s="4">
        <v>8691</v>
      </c>
      <c r="F796" s="4">
        <v>16388</v>
      </c>
      <c r="G796" s="4">
        <v>12324</v>
      </c>
      <c r="H796" s="4">
        <v>14401</v>
      </c>
      <c r="I796" s="4">
        <v>16182</v>
      </c>
      <c r="J796" s="4">
        <v>12296</v>
      </c>
      <c r="K796" s="4">
        <v>12612</v>
      </c>
      <c r="L796" s="4">
        <v>10636</v>
      </c>
      <c r="M796" s="4">
        <v>26414</v>
      </c>
      <c r="N796" s="4">
        <v>23324</v>
      </c>
    </row>
    <row r="797" spans="1:14" hidden="1" x14ac:dyDescent="0.15">
      <c r="A797">
        <v>169</v>
      </c>
      <c r="B797" s="4" t="s">
        <v>368</v>
      </c>
      <c r="C797" s="4" t="s">
        <v>564</v>
      </c>
      <c r="D797" s="4">
        <v>29940</v>
      </c>
      <c r="E797" s="4">
        <v>49835</v>
      </c>
      <c r="F797" s="4">
        <v>18746</v>
      </c>
      <c r="G797" s="4">
        <v>25054</v>
      </c>
      <c r="H797" s="4">
        <v>59870</v>
      </c>
      <c r="I797" s="4">
        <v>38076</v>
      </c>
      <c r="J797" s="4">
        <v>65293</v>
      </c>
      <c r="K797" s="4">
        <v>170310</v>
      </c>
      <c r="L797" s="4">
        <v>69174</v>
      </c>
      <c r="M797" s="4">
        <v>43737</v>
      </c>
      <c r="N797" s="4">
        <v>28189</v>
      </c>
    </row>
    <row r="798" spans="1:14" hidden="1" x14ac:dyDescent="0.15">
      <c r="A798">
        <v>170</v>
      </c>
      <c r="B798" s="4" t="s">
        <v>370</v>
      </c>
      <c r="C798" s="4" t="s">
        <v>564</v>
      </c>
      <c r="D798" s="4">
        <v>532273</v>
      </c>
      <c r="E798" s="4">
        <v>860138</v>
      </c>
      <c r="F798" s="4">
        <v>770726</v>
      </c>
      <c r="G798" s="4">
        <v>1150401</v>
      </c>
      <c r="H798" s="4">
        <v>1266776</v>
      </c>
      <c r="I798" s="4">
        <v>1227723</v>
      </c>
      <c r="J798" s="4">
        <v>1171988</v>
      </c>
      <c r="K798" s="4">
        <v>1129213</v>
      </c>
      <c r="L798" s="4">
        <v>1100411</v>
      </c>
      <c r="M798" s="4">
        <v>1023488</v>
      </c>
      <c r="N798" s="4">
        <v>1143490</v>
      </c>
    </row>
    <row r="799" spans="1:14" hidden="1" x14ac:dyDescent="0.15">
      <c r="A799">
        <v>171</v>
      </c>
      <c r="B799" s="4" t="s">
        <v>205</v>
      </c>
      <c r="C799" s="4" t="s">
        <v>564</v>
      </c>
      <c r="D799" s="4">
        <v>3159199</v>
      </c>
      <c r="E799" s="4">
        <v>3049877</v>
      </c>
      <c r="F799" s="4">
        <v>4055549</v>
      </c>
      <c r="G799" s="4">
        <v>5463417</v>
      </c>
      <c r="H799" s="4">
        <v>5045366</v>
      </c>
      <c r="I799" s="4">
        <v>6787307</v>
      </c>
      <c r="J799" s="4">
        <v>7202290</v>
      </c>
      <c r="K799" s="4">
        <v>6378648</v>
      </c>
      <c r="L799" s="4">
        <v>6583017</v>
      </c>
      <c r="M799" s="4">
        <v>7043079</v>
      </c>
      <c r="N799" s="4">
        <v>7687492</v>
      </c>
    </row>
    <row r="800" spans="1:14" hidden="1" x14ac:dyDescent="0.15">
      <c r="A800">
        <v>173</v>
      </c>
      <c r="B800" s="4" t="s">
        <v>55</v>
      </c>
      <c r="C800" s="4" t="s">
        <v>564</v>
      </c>
      <c r="D800" s="4">
        <v>227262</v>
      </c>
      <c r="E800" s="4">
        <v>81500</v>
      </c>
      <c r="F800" s="4">
        <v>110440</v>
      </c>
      <c r="G800" s="4">
        <v>155881</v>
      </c>
      <c r="H800" s="4">
        <v>242196</v>
      </c>
      <c r="I800" s="4">
        <v>260520</v>
      </c>
      <c r="J800" s="4">
        <v>222964</v>
      </c>
      <c r="K800" s="4">
        <v>263906</v>
      </c>
      <c r="L800" s="4">
        <v>255412</v>
      </c>
      <c r="M800" s="4">
        <v>331311</v>
      </c>
      <c r="N800" s="4">
        <v>383177</v>
      </c>
    </row>
    <row r="801" spans="1:14" hidden="1" x14ac:dyDescent="0.15">
      <c r="A801">
        <v>174</v>
      </c>
      <c r="B801" s="4" t="s">
        <v>320</v>
      </c>
      <c r="C801" s="4" t="s">
        <v>564</v>
      </c>
      <c r="D801" s="4">
        <v>7900760</v>
      </c>
      <c r="E801" s="4">
        <v>7530631</v>
      </c>
      <c r="F801" s="4">
        <v>5832416</v>
      </c>
      <c r="G801" s="4">
        <v>9215159</v>
      </c>
      <c r="H801" s="4">
        <v>14206611</v>
      </c>
      <c r="I801" s="4">
        <v>13416080</v>
      </c>
      <c r="J801" s="4">
        <v>15999546</v>
      </c>
      <c r="K801" s="4">
        <v>13255727</v>
      </c>
      <c r="L801" s="4">
        <v>13868033</v>
      </c>
      <c r="M801" s="4">
        <v>17089722</v>
      </c>
      <c r="N801" s="4">
        <v>20395114</v>
      </c>
    </row>
    <row r="802" spans="1:14" hidden="1" x14ac:dyDescent="0.15">
      <c r="A802">
        <v>183</v>
      </c>
      <c r="B802" s="4" t="s">
        <v>417</v>
      </c>
      <c r="C802" s="4" t="s">
        <v>564</v>
      </c>
      <c r="D802" s="4">
        <v>31704</v>
      </c>
      <c r="E802" s="4">
        <v>31840</v>
      </c>
      <c r="F802" s="4">
        <v>28562</v>
      </c>
      <c r="G802" s="4">
        <v>19048</v>
      </c>
      <c r="H802" s="4">
        <v>17695</v>
      </c>
      <c r="I802" s="4">
        <v>20437</v>
      </c>
      <c r="J802" s="4">
        <v>34850</v>
      </c>
      <c r="K802" s="4">
        <v>35149</v>
      </c>
      <c r="L802" s="4">
        <v>33796</v>
      </c>
      <c r="M802" s="4">
        <v>28511</v>
      </c>
      <c r="N802" s="4">
        <v>26186</v>
      </c>
    </row>
    <row r="803" spans="1:14" hidden="1" x14ac:dyDescent="0.15">
      <c r="A803">
        <v>185</v>
      </c>
      <c r="B803" s="4" t="s">
        <v>2</v>
      </c>
      <c r="C803" s="4" t="s">
        <v>564</v>
      </c>
      <c r="D803" s="4">
        <v>4547</v>
      </c>
      <c r="E803" s="4">
        <v>5864</v>
      </c>
      <c r="F803" s="4">
        <v>7569</v>
      </c>
      <c r="G803" s="4">
        <v>6590</v>
      </c>
      <c r="H803" s="4">
        <v>5027</v>
      </c>
      <c r="I803" s="4">
        <v>5455</v>
      </c>
      <c r="J803" s="4">
        <v>10167</v>
      </c>
      <c r="K803" s="4">
        <v>8552</v>
      </c>
      <c r="L803" s="4">
        <v>9235</v>
      </c>
      <c r="M803" s="4">
        <v>9016</v>
      </c>
      <c r="N803" s="4">
        <v>8975</v>
      </c>
    </row>
    <row r="804" spans="1:14" hidden="1" x14ac:dyDescent="0.15">
      <c r="A804">
        <v>184</v>
      </c>
      <c r="B804" s="4" t="s">
        <v>198</v>
      </c>
      <c r="C804" s="4" t="s">
        <v>564</v>
      </c>
      <c r="D804" s="4">
        <v>1798439</v>
      </c>
      <c r="E804" s="4">
        <v>1708287</v>
      </c>
      <c r="F804" s="4">
        <v>2994678</v>
      </c>
      <c r="G804" s="4">
        <v>3488934</v>
      </c>
      <c r="H804" s="4">
        <v>3578452</v>
      </c>
      <c r="I804" s="4">
        <v>3514778</v>
      </c>
      <c r="J804" s="4">
        <v>3663542</v>
      </c>
      <c r="K804" s="4">
        <v>3658789</v>
      </c>
      <c r="L804" s="4">
        <v>3501367</v>
      </c>
      <c r="M804" s="4">
        <v>3526622</v>
      </c>
      <c r="N804" s="4">
        <v>3364741</v>
      </c>
    </row>
    <row r="805" spans="1:14" hidden="1" x14ac:dyDescent="0.15">
      <c r="A805">
        <v>244</v>
      </c>
      <c r="B805" s="4" t="s">
        <v>138</v>
      </c>
      <c r="C805" s="4" t="s">
        <v>564</v>
      </c>
      <c r="D805" s="4">
        <v>1581008</v>
      </c>
      <c r="E805" s="4">
        <v>1476789</v>
      </c>
      <c r="F805" s="4">
        <v>1702773</v>
      </c>
      <c r="G805" s="4">
        <v>1859597</v>
      </c>
      <c r="H805" s="4">
        <v>2060531</v>
      </c>
      <c r="I805" s="4">
        <v>1948730</v>
      </c>
      <c r="J805" s="4">
        <v>1872170</v>
      </c>
      <c r="K805" s="4">
        <v>1736719</v>
      </c>
      <c r="L805" s="4">
        <v>1838088</v>
      </c>
      <c r="M805" s="4">
        <v>2040699</v>
      </c>
      <c r="N805" s="4">
        <v>2376395</v>
      </c>
    </row>
    <row r="806" spans="1:14" hidden="1" x14ac:dyDescent="0.15">
      <c r="A806">
        <v>193</v>
      </c>
      <c r="B806" s="4" t="s">
        <v>183</v>
      </c>
      <c r="C806" s="4" t="s">
        <v>564</v>
      </c>
      <c r="D806" s="4">
        <v>2546329</v>
      </c>
      <c r="E806" s="4">
        <v>2624379</v>
      </c>
      <c r="F806" s="4">
        <v>2884014</v>
      </c>
      <c r="G806" s="4">
        <v>3867311</v>
      </c>
      <c r="H806" s="4">
        <v>4565108</v>
      </c>
      <c r="I806" s="4">
        <v>4250823</v>
      </c>
      <c r="J806" s="4">
        <v>3579320</v>
      </c>
      <c r="K806" s="4">
        <v>2966125</v>
      </c>
      <c r="L806" s="4">
        <v>3071131</v>
      </c>
      <c r="M806" s="4">
        <v>3147886</v>
      </c>
      <c r="N806" s="4">
        <v>3282444</v>
      </c>
    </row>
    <row r="807" spans="1:14" hidden="1" x14ac:dyDescent="0.15">
      <c r="A807">
        <v>194</v>
      </c>
      <c r="B807" s="4" t="s">
        <v>356</v>
      </c>
      <c r="C807" s="4" t="s">
        <v>564</v>
      </c>
      <c r="D807" s="4">
        <v>6026956</v>
      </c>
      <c r="E807" s="4">
        <v>5502085</v>
      </c>
      <c r="F807" s="4">
        <v>6690059</v>
      </c>
      <c r="G807" s="4">
        <v>8181043</v>
      </c>
      <c r="H807" s="4">
        <v>8463314</v>
      </c>
      <c r="I807" s="4">
        <v>9563375</v>
      </c>
      <c r="J807" s="4">
        <v>10541886</v>
      </c>
      <c r="K807" s="4">
        <v>10014986</v>
      </c>
      <c r="L807" s="4">
        <v>9639813</v>
      </c>
      <c r="M807" s="4">
        <v>9661054</v>
      </c>
      <c r="N807" s="4">
        <v>10192023</v>
      </c>
    </row>
    <row r="808" spans="1:14" hidden="1" x14ac:dyDescent="0.15">
      <c r="A808">
        <v>195</v>
      </c>
      <c r="B808" s="4" t="s">
        <v>24</v>
      </c>
      <c r="C808" s="4" t="s">
        <v>564</v>
      </c>
      <c r="D808" s="4">
        <v>92600</v>
      </c>
      <c r="E808" s="4">
        <v>146606</v>
      </c>
      <c r="F808" s="4">
        <v>164202</v>
      </c>
      <c r="G808" s="4">
        <v>266176</v>
      </c>
      <c r="H808" s="4">
        <v>321975</v>
      </c>
      <c r="I808" s="4">
        <v>479510</v>
      </c>
      <c r="J808" s="4">
        <v>529199</v>
      </c>
      <c r="K808" s="4">
        <v>533731</v>
      </c>
      <c r="L808" s="4">
        <v>487560</v>
      </c>
      <c r="M808" s="4">
        <v>436525</v>
      </c>
      <c r="N808" s="4">
        <v>267937</v>
      </c>
    </row>
    <row r="809" spans="1:14" hidden="1" x14ac:dyDescent="0.15">
      <c r="A809">
        <v>272</v>
      </c>
      <c r="B809" s="4" t="s">
        <v>236</v>
      </c>
      <c r="C809" s="4" t="s">
        <v>564</v>
      </c>
      <c r="D809" s="4">
        <v>5442942</v>
      </c>
      <c r="E809" s="4">
        <v>5456344</v>
      </c>
      <c r="F809" s="4">
        <v>6115674</v>
      </c>
      <c r="G809" s="4">
        <v>6913921</v>
      </c>
      <c r="H809" s="4">
        <v>6650066</v>
      </c>
      <c r="I809" s="4">
        <v>9537449</v>
      </c>
      <c r="J809" s="4">
        <v>9417588</v>
      </c>
      <c r="K809" s="4">
        <v>7956592</v>
      </c>
      <c r="L809" s="4">
        <v>8350287</v>
      </c>
      <c r="M809" s="4">
        <v>9548195</v>
      </c>
      <c r="N809" s="4">
        <v>10128396</v>
      </c>
    </row>
    <row r="810" spans="1:14" hidden="1" x14ac:dyDescent="0.15">
      <c r="A810">
        <v>197</v>
      </c>
      <c r="B810" s="4" t="s">
        <v>529</v>
      </c>
      <c r="C810" s="4" t="s">
        <v>564</v>
      </c>
      <c r="D810" s="4">
        <v>50686</v>
      </c>
      <c r="E810" s="4">
        <v>50537</v>
      </c>
      <c r="F810" s="4">
        <v>87469</v>
      </c>
      <c r="G810" s="4">
        <v>133637</v>
      </c>
      <c r="H810" s="4">
        <v>100952</v>
      </c>
      <c r="I810" s="4">
        <v>97988</v>
      </c>
      <c r="J810" s="4">
        <v>140232</v>
      </c>
      <c r="K810" s="4">
        <v>82956</v>
      </c>
      <c r="L810" s="4">
        <v>105150</v>
      </c>
      <c r="M810" s="4">
        <v>114491</v>
      </c>
      <c r="N810" s="4">
        <v>113818</v>
      </c>
    </row>
    <row r="811" spans="1:14" hidden="1" x14ac:dyDescent="0.15">
      <c r="A811">
        <v>198</v>
      </c>
      <c r="B811" s="4" t="s">
        <v>277</v>
      </c>
      <c r="C811" s="4" t="s">
        <v>564</v>
      </c>
      <c r="D811" s="4">
        <v>5636381</v>
      </c>
      <c r="E811" s="4">
        <v>4559344</v>
      </c>
      <c r="F811" s="4">
        <v>4931118</v>
      </c>
      <c r="G811" s="4">
        <v>5610669</v>
      </c>
      <c r="H811" s="4">
        <v>5819305</v>
      </c>
      <c r="I811" s="4">
        <v>6258658</v>
      </c>
      <c r="J811" s="4">
        <v>6306530</v>
      </c>
      <c r="K811" s="4">
        <v>5264194</v>
      </c>
      <c r="L811" s="4">
        <v>5208777</v>
      </c>
      <c r="M811" s="4">
        <v>5622977</v>
      </c>
      <c r="N811" s="4">
        <v>5669870</v>
      </c>
    </row>
    <row r="812" spans="1:14" hidden="1" x14ac:dyDescent="0.15">
      <c r="A812">
        <v>25</v>
      </c>
      <c r="B812" s="4" t="s">
        <v>78</v>
      </c>
      <c r="C812" s="4" t="s">
        <v>564</v>
      </c>
      <c r="D812" s="4">
        <v>7031997</v>
      </c>
      <c r="E812" s="4">
        <v>6944994</v>
      </c>
      <c r="F812" s="4">
        <v>7495356</v>
      </c>
      <c r="G812" s="4">
        <v>8866329</v>
      </c>
      <c r="H812" s="4">
        <v>8641209</v>
      </c>
      <c r="I812" s="4">
        <v>9350500</v>
      </c>
      <c r="J812" s="4">
        <v>9669235</v>
      </c>
      <c r="K812" s="4">
        <v>8932149</v>
      </c>
      <c r="L812" s="4">
        <v>8959843</v>
      </c>
      <c r="M812" s="4">
        <v>9255810</v>
      </c>
      <c r="N812" s="4">
        <v>9665912</v>
      </c>
    </row>
    <row r="813" spans="1:14" hidden="1" x14ac:dyDescent="0.15">
      <c r="A813">
        <v>202</v>
      </c>
      <c r="B813" s="4" t="s">
        <v>367</v>
      </c>
      <c r="C813" s="4" t="s">
        <v>564</v>
      </c>
      <c r="D813" s="4">
        <v>118084</v>
      </c>
      <c r="E813" s="4">
        <v>113317</v>
      </c>
      <c r="F813" s="4">
        <v>218387</v>
      </c>
      <c r="G813" s="4">
        <v>165068</v>
      </c>
      <c r="H813" s="4">
        <v>132297</v>
      </c>
      <c r="I813" s="4">
        <v>324301</v>
      </c>
      <c r="J813" s="4">
        <v>427061</v>
      </c>
      <c r="K813" s="4">
        <v>341884</v>
      </c>
      <c r="L813" s="4">
        <v>276327</v>
      </c>
      <c r="M813" s="4">
        <v>220540</v>
      </c>
      <c r="N813" s="4">
        <v>183836</v>
      </c>
    </row>
    <row r="814" spans="1:14" hidden="1" x14ac:dyDescent="0.15">
      <c r="A814">
        <v>203</v>
      </c>
      <c r="B814" s="4" t="s">
        <v>61</v>
      </c>
      <c r="C814" s="4" t="s">
        <v>564</v>
      </c>
      <c r="D814" s="4">
        <v>954063</v>
      </c>
      <c r="E814" s="4">
        <v>827417</v>
      </c>
      <c r="F814" s="4">
        <v>988698</v>
      </c>
      <c r="G814" s="4">
        <v>982513</v>
      </c>
      <c r="H814" s="4">
        <v>1587631</v>
      </c>
      <c r="I814" s="4">
        <v>1344708</v>
      </c>
      <c r="J814" s="4">
        <v>2408851</v>
      </c>
      <c r="K814" s="4">
        <v>2062927</v>
      </c>
      <c r="L814" s="4">
        <v>1725302</v>
      </c>
      <c r="M814" s="4">
        <v>1552688</v>
      </c>
      <c r="N814" s="4">
        <v>971327</v>
      </c>
    </row>
    <row r="815" spans="1:14" hidden="1" x14ac:dyDescent="0.15">
      <c r="A815">
        <v>38</v>
      </c>
      <c r="B815" s="4" t="s">
        <v>3</v>
      </c>
      <c r="C815" s="4" t="s">
        <v>564</v>
      </c>
      <c r="D815" s="4">
        <v>23769513</v>
      </c>
      <c r="E815" s="4">
        <v>20464395</v>
      </c>
      <c r="F815" s="4">
        <v>25894955</v>
      </c>
      <c r="G815" s="4">
        <v>36763926</v>
      </c>
      <c r="H815" s="4">
        <v>31657128</v>
      </c>
      <c r="I815" s="4">
        <v>30877359</v>
      </c>
      <c r="J815" s="4">
        <v>31746887</v>
      </c>
      <c r="K815" s="4">
        <v>29385807</v>
      </c>
      <c r="L815" s="4">
        <v>28692881</v>
      </c>
      <c r="M815" s="4">
        <v>33243560</v>
      </c>
      <c r="N815" s="4">
        <v>34211637</v>
      </c>
    </row>
    <row r="816" spans="1:14" hidden="1" x14ac:dyDescent="0.15">
      <c r="A816">
        <v>207</v>
      </c>
      <c r="B816" s="4" t="s">
        <v>385</v>
      </c>
      <c r="C816" s="4" t="s">
        <v>564</v>
      </c>
      <c r="D816" s="4">
        <v>233127</v>
      </c>
      <c r="E816" s="4">
        <v>287281</v>
      </c>
      <c r="F816" s="4">
        <v>256478</v>
      </c>
      <c r="G816" s="4">
        <v>178833</v>
      </c>
      <c r="H816" s="4">
        <v>224279</v>
      </c>
      <c r="I816" s="4">
        <v>237687</v>
      </c>
      <c r="J816" s="4">
        <v>252460</v>
      </c>
      <c r="K816" s="4">
        <v>398178</v>
      </c>
      <c r="L816" s="4">
        <v>274373</v>
      </c>
      <c r="M816" s="4">
        <v>262184</v>
      </c>
      <c r="N816" s="4">
        <v>201433</v>
      </c>
    </row>
    <row r="817" spans="1:14" hidden="1" x14ac:dyDescent="0.15">
      <c r="A817">
        <v>210</v>
      </c>
      <c r="B817" s="4" t="s">
        <v>54</v>
      </c>
      <c r="C817" s="4" t="s">
        <v>564</v>
      </c>
      <c r="D817" s="4">
        <v>859489</v>
      </c>
      <c r="E817" s="4">
        <v>680381</v>
      </c>
      <c r="F817" s="4">
        <v>756953</v>
      </c>
      <c r="G817" s="4">
        <v>935091</v>
      </c>
      <c r="H817" s="4">
        <v>968152</v>
      </c>
      <c r="I817" s="4">
        <v>1234510</v>
      </c>
      <c r="J817" s="4">
        <v>1069640</v>
      </c>
      <c r="K817" s="4">
        <v>1381417</v>
      </c>
      <c r="L817" s="4">
        <v>1200841</v>
      </c>
      <c r="M817" s="4">
        <v>1543746</v>
      </c>
      <c r="N817" s="4">
        <v>1562054</v>
      </c>
    </row>
    <row r="818" spans="1:14" hidden="1" x14ac:dyDescent="0.15">
      <c r="A818">
        <v>211</v>
      </c>
      <c r="B818" s="4" t="s">
        <v>142</v>
      </c>
      <c r="C818" s="4" t="s">
        <v>564</v>
      </c>
      <c r="D818" s="4">
        <v>1555321</v>
      </c>
      <c r="E818" s="4">
        <v>1218095</v>
      </c>
      <c r="F818" s="4">
        <v>1160021</v>
      </c>
      <c r="G818" s="4">
        <v>1620193</v>
      </c>
      <c r="H818" s="4">
        <v>1476032</v>
      </c>
      <c r="I818" s="4">
        <v>1519528</v>
      </c>
      <c r="J818" s="4">
        <v>1192556</v>
      </c>
      <c r="K818" s="4">
        <v>1900376</v>
      </c>
      <c r="L818" s="4">
        <v>1306761</v>
      </c>
      <c r="M818" s="4">
        <v>1379959</v>
      </c>
      <c r="N818" s="4">
        <v>1860743</v>
      </c>
    </row>
    <row r="819" spans="1:14" hidden="1" x14ac:dyDescent="0.15">
      <c r="A819">
        <v>216</v>
      </c>
      <c r="B819" s="4" t="s">
        <v>420</v>
      </c>
      <c r="C819" s="4" t="s">
        <v>564</v>
      </c>
      <c r="D819" s="4">
        <v>878068</v>
      </c>
      <c r="E819" s="4">
        <v>774423</v>
      </c>
      <c r="F819" s="4">
        <v>839678</v>
      </c>
      <c r="G819" s="4">
        <v>1180328</v>
      </c>
      <c r="H819" s="4">
        <v>1216910</v>
      </c>
      <c r="I819" s="4">
        <v>1328495</v>
      </c>
      <c r="J819" s="4">
        <v>1239486</v>
      </c>
      <c r="K819" s="4">
        <v>1279716</v>
      </c>
      <c r="L819" s="4">
        <v>1252859</v>
      </c>
      <c r="M819" s="4">
        <v>1595660</v>
      </c>
      <c r="N819" s="4">
        <v>1615639</v>
      </c>
    </row>
    <row r="820" spans="1:14" hidden="1" x14ac:dyDescent="0.15">
      <c r="A820">
        <v>220</v>
      </c>
      <c r="B820" s="4" t="s">
        <v>499</v>
      </c>
      <c r="C820" s="4" t="s">
        <v>564</v>
      </c>
      <c r="D820" s="4">
        <v>10764629</v>
      </c>
      <c r="E820" s="4">
        <v>9403660</v>
      </c>
      <c r="F820" s="4">
        <v>7487946</v>
      </c>
      <c r="G820" s="4">
        <v>12678691</v>
      </c>
      <c r="H820" s="4">
        <v>17823023</v>
      </c>
      <c r="I820" s="4">
        <v>16988232</v>
      </c>
      <c r="J820" s="4">
        <v>16623428</v>
      </c>
      <c r="K820" s="4">
        <v>14533831</v>
      </c>
      <c r="L820" s="4">
        <v>15247946</v>
      </c>
      <c r="M820" s="4">
        <v>17679666</v>
      </c>
      <c r="N820" s="4">
        <v>18523870</v>
      </c>
    </row>
    <row r="821" spans="1:14" hidden="1" x14ac:dyDescent="0.15">
      <c r="A821">
        <v>222</v>
      </c>
      <c r="B821" s="4" t="s">
        <v>156</v>
      </c>
      <c r="C821" s="4" t="s">
        <v>564</v>
      </c>
      <c r="D821" s="4">
        <v>120106382</v>
      </c>
      <c r="E821" s="4">
        <v>101043288</v>
      </c>
      <c r="F821" s="4">
        <v>119668404</v>
      </c>
      <c r="G821" s="4">
        <v>141183460</v>
      </c>
      <c r="H821" s="4">
        <v>144956024</v>
      </c>
      <c r="I821" s="4">
        <v>147722002</v>
      </c>
      <c r="J821" s="4">
        <v>153002735</v>
      </c>
      <c r="K821" s="4">
        <v>135914218</v>
      </c>
      <c r="L821" s="4">
        <v>137774111</v>
      </c>
      <c r="M821" s="4">
        <v>141245692</v>
      </c>
      <c r="N821" s="4">
        <v>143283789</v>
      </c>
    </row>
    <row r="822" spans="1:14" hidden="1" x14ac:dyDescent="0.15">
      <c r="A822">
        <v>223</v>
      </c>
      <c r="B822" s="4" t="s">
        <v>272</v>
      </c>
      <c r="C822" s="4" t="s">
        <v>564</v>
      </c>
      <c r="D822" s="4">
        <v>259071</v>
      </c>
      <c r="E822" s="4">
        <v>364397</v>
      </c>
      <c r="F822" s="4">
        <v>364015</v>
      </c>
      <c r="G822" s="4">
        <v>477874</v>
      </c>
      <c r="H822" s="4">
        <v>484257</v>
      </c>
      <c r="I822" s="4">
        <v>750977</v>
      </c>
      <c r="J822" s="4">
        <v>768012</v>
      </c>
      <c r="K822" s="4">
        <v>636159</v>
      </c>
      <c r="L822" s="4">
        <v>722096</v>
      </c>
      <c r="M822" s="4">
        <v>738403</v>
      </c>
      <c r="N822" s="4">
        <v>790638</v>
      </c>
    </row>
    <row r="823" spans="1:14" hidden="1" x14ac:dyDescent="0.15">
      <c r="A823">
        <v>213</v>
      </c>
      <c r="B823" s="4" t="s">
        <v>396</v>
      </c>
      <c r="C823" s="4" t="s">
        <v>564</v>
      </c>
      <c r="D823" s="4">
        <v>3536239</v>
      </c>
      <c r="E823" s="4">
        <v>3477474</v>
      </c>
      <c r="F823" s="4">
        <v>4229920</v>
      </c>
      <c r="G823" s="4">
        <v>4961781</v>
      </c>
      <c r="H823" s="4">
        <v>5886344</v>
      </c>
      <c r="I823" s="4">
        <v>6204086</v>
      </c>
      <c r="J823" s="4">
        <v>6129880</v>
      </c>
      <c r="K823" s="4">
        <v>4890802</v>
      </c>
      <c r="L823" s="4">
        <v>4597845</v>
      </c>
      <c r="M823" s="4">
        <v>5163863</v>
      </c>
      <c r="N823" s="4">
        <v>4686120</v>
      </c>
    </row>
    <row r="824" spans="1:14" hidden="1" x14ac:dyDescent="0.15">
      <c r="A824">
        <v>230</v>
      </c>
      <c r="B824" s="4" t="s">
        <v>326</v>
      </c>
      <c r="C824" s="4" t="s">
        <v>564</v>
      </c>
      <c r="D824" s="4">
        <v>7679440</v>
      </c>
      <c r="E824" s="4">
        <v>7221554</v>
      </c>
      <c r="F824" s="4">
        <v>10405253</v>
      </c>
      <c r="G824" s="4">
        <v>13695781</v>
      </c>
      <c r="H824" s="4">
        <v>14398332</v>
      </c>
      <c r="I824" s="4">
        <v>10100320</v>
      </c>
      <c r="J824" s="4">
        <v>16807397</v>
      </c>
      <c r="K824" s="4">
        <v>16418702</v>
      </c>
      <c r="L824" s="4">
        <v>17285739</v>
      </c>
      <c r="M824" s="4">
        <v>19519196</v>
      </c>
      <c r="N824" s="4">
        <v>19102278</v>
      </c>
    </row>
    <row r="825" spans="1:14" hidden="1" x14ac:dyDescent="0.15">
      <c r="A825">
        <v>225</v>
      </c>
      <c r="B825" s="4" t="s">
        <v>31</v>
      </c>
      <c r="C825" s="4" t="s">
        <v>564</v>
      </c>
      <c r="D825" s="4">
        <v>1351606</v>
      </c>
      <c r="E825" s="4">
        <v>1318097</v>
      </c>
      <c r="F825" s="4">
        <v>1786281</v>
      </c>
      <c r="G825" s="4">
        <v>2154207</v>
      </c>
      <c r="H825" s="4">
        <v>2373603</v>
      </c>
      <c r="I825" s="4">
        <v>3380618</v>
      </c>
      <c r="J825" s="4">
        <v>3988492</v>
      </c>
      <c r="K825" s="4">
        <v>3719083</v>
      </c>
      <c r="L825" s="4">
        <v>1516155</v>
      </c>
      <c r="M825" s="4">
        <v>1675805</v>
      </c>
      <c r="N825" s="4">
        <v>1159518</v>
      </c>
    </row>
    <row r="826" spans="1:14" hidden="1" x14ac:dyDescent="0.15">
      <c r="A826">
        <v>229</v>
      </c>
      <c r="B826" s="4" t="s">
        <v>559</v>
      </c>
      <c r="C826" s="4" t="s">
        <v>564</v>
      </c>
      <c r="D826" s="4">
        <v>5438</v>
      </c>
      <c r="E826" s="4">
        <v>4963</v>
      </c>
      <c r="F826" s="4">
        <v>5925</v>
      </c>
      <c r="G826" s="4">
        <v>5780</v>
      </c>
      <c r="H826" s="4">
        <v>11816</v>
      </c>
      <c r="I826" s="4">
        <v>10667</v>
      </c>
      <c r="J826" s="4">
        <v>9025</v>
      </c>
      <c r="K826" s="4">
        <v>12161</v>
      </c>
      <c r="L826" s="4">
        <v>9753</v>
      </c>
      <c r="M826" s="4">
        <v>11774</v>
      </c>
      <c r="N826" s="4">
        <v>15546</v>
      </c>
    </row>
    <row r="827" spans="1:14" hidden="1" x14ac:dyDescent="0.15">
      <c r="A827">
        <v>231</v>
      </c>
      <c r="B827" s="4" t="s">
        <v>560</v>
      </c>
      <c r="C827" s="4" t="s">
        <v>564</v>
      </c>
      <c r="D827" s="4">
        <v>200729</v>
      </c>
      <c r="E827" s="4">
        <v>196957</v>
      </c>
      <c r="F827" s="4">
        <v>118554</v>
      </c>
      <c r="G827" s="4">
        <v>296751</v>
      </c>
      <c r="H827" s="4">
        <v>242110</v>
      </c>
      <c r="I827" s="4">
        <v>240329</v>
      </c>
      <c r="J827" s="4">
        <v>284004</v>
      </c>
      <c r="K827" s="4">
        <v>185556</v>
      </c>
      <c r="L827" s="4">
        <v>120956</v>
      </c>
      <c r="M827" s="4">
        <v>249430</v>
      </c>
      <c r="N827" s="4">
        <v>205070</v>
      </c>
    </row>
    <row r="828" spans="1:14" hidden="1" x14ac:dyDescent="0.15">
      <c r="A828">
        <v>234</v>
      </c>
      <c r="B828" s="4" t="s">
        <v>402</v>
      </c>
      <c r="C828" s="4" t="s">
        <v>564</v>
      </c>
      <c r="D828" s="4">
        <v>59214</v>
      </c>
      <c r="E828" s="4">
        <v>72028</v>
      </c>
      <c r="F828" s="4">
        <v>79447</v>
      </c>
      <c r="G828" s="4">
        <v>64100</v>
      </c>
      <c r="H828" s="4">
        <v>45931</v>
      </c>
      <c r="I828" s="4">
        <v>45382</v>
      </c>
      <c r="J828" s="4">
        <v>68466</v>
      </c>
      <c r="K828" s="4">
        <v>63900</v>
      </c>
      <c r="L828" s="4">
        <v>69931</v>
      </c>
      <c r="M828" s="4">
        <v>79588</v>
      </c>
      <c r="N828" s="4">
        <v>68827</v>
      </c>
    </row>
    <row r="829" spans="1:14" hidden="1" x14ac:dyDescent="0.15">
      <c r="A829">
        <v>235</v>
      </c>
      <c r="B829" s="4" t="s">
        <v>232</v>
      </c>
      <c r="C829" s="4" t="s">
        <v>564</v>
      </c>
      <c r="D829" s="4">
        <v>41133146</v>
      </c>
      <c r="E829" s="4">
        <v>36086848</v>
      </c>
      <c r="F829" s="4">
        <v>36695345</v>
      </c>
      <c r="G829" s="4">
        <v>42909471</v>
      </c>
      <c r="H829" s="4">
        <v>41767551</v>
      </c>
      <c r="I829" s="4">
        <v>44004853</v>
      </c>
      <c r="J829" s="4">
        <v>44611542</v>
      </c>
      <c r="K829" s="4">
        <v>39034831</v>
      </c>
      <c r="L829" s="4">
        <v>40233207</v>
      </c>
      <c r="M829" s="4">
        <v>43534322</v>
      </c>
      <c r="N829" s="4">
        <v>45217947</v>
      </c>
    </row>
    <row r="830" spans="1:14" hidden="1" x14ac:dyDescent="0.15">
      <c r="A830">
        <v>155</v>
      </c>
      <c r="B830" s="4" t="s">
        <v>476</v>
      </c>
      <c r="C830" s="4" t="s">
        <v>564</v>
      </c>
      <c r="D830" s="4">
        <v>1144303</v>
      </c>
      <c r="E830" s="4">
        <v>1110146</v>
      </c>
      <c r="F830" s="4">
        <v>1381289</v>
      </c>
      <c r="G830" s="4">
        <v>1700833</v>
      </c>
      <c r="H830" s="4">
        <v>1309807</v>
      </c>
      <c r="I830" s="4">
        <v>1468374</v>
      </c>
      <c r="J830" s="4">
        <v>1665572</v>
      </c>
      <c r="K830" s="4">
        <v>1427918</v>
      </c>
      <c r="L830" s="4">
        <v>1268114</v>
      </c>
      <c r="M830" s="4">
        <v>1401507</v>
      </c>
      <c r="N830" s="4">
        <v>1531383</v>
      </c>
    </row>
    <row r="831" spans="1:14" hidden="1" x14ac:dyDescent="0.15">
      <c r="A831">
        <v>236</v>
      </c>
      <c r="B831" s="4" t="s">
        <v>561</v>
      </c>
      <c r="C831" s="4" t="s">
        <v>564</v>
      </c>
      <c r="D831" s="4">
        <v>1950782</v>
      </c>
      <c r="E831" s="4">
        <v>1940554</v>
      </c>
      <c r="F831" s="4">
        <v>2240507</v>
      </c>
      <c r="G831" s="4">
        <v>2700808</v>
      </c>
      <c r="H831" s="4">
        <v>2717947</v>
      </c>
      <c r="I831" s="4">
        <v>2800255</v>
      </c>
      <c r="J831" s="4">
        <v>3059720</v>
      </c>
      <c r="K831" s="4">
        <v>2860354</v>
      </c>
      <c r="L831" s="4">
        <v>3167340</v>
      </c>
      <c r="M831" s="4">
        <v>3144097</v>
      </c>
      <c r="N831" s="4">
        <v>3345879</v>
      </c>
    </row>
    <row r="832" spans="1:14" hidden="1" x14ac:dyDescent="0.15">
      <c r="A832">
        <v>237</v>
      </c>
      <c r="B832" s="4" t="s">
        <v>562</v>
      </c>
      <c r="C832" s="4" t="s">
        <v>564</v>
      </c>
      <c r="D832" s="4">
        <v>63434</v>
      </c>
      <c r="E832" s="4">
        <v>58345</v>
      </c>
      <c r="F832" s="4">
        <v>66560</v>
      </c>
      <c r="G832" s="4">
        <v>79192</v>
      </c>
      <c r="H832" s="4">
        <v>81900</v>
      </c>
      <c r="I832" s="4">
        <v>82388</v>
      </c>
      <c r="J832" s="4">
        <v>130158</v>
      </c>
      <c r="K832" s="4">
        <v>63881</v>
      </c>
      <c r="L832" s="4">
        <v>59646</v>
      </c>
      <c r="M832" s="4">
        <v>58489</v>
      </c>
      <c r="N832" s="4">
        <v>58788</v>
      </c>
    </row>
    <row r="833" spans="1:3" hidden="1" x14ac:dyDescent="0.15">
      <c r="A833">
        <v>2</v>
      </c>
      <c r="B833" s="4" t="s">
        <v>245</v>
      </c>
      <c r="C833" s="4" t="s">
        <v>565</v>
      </c>
    </row>
    <row r="834" spans="1:3" hidden="1" x14ac:dyDescent="0.15">
      <c r="A834">
        <v>3</v>
      </c>
      <c r="B834" s="4" t="s">
        <v>152</v>
      </c>
      <c r="C834" s="4" t="s">
        <v>565</v>
      </c>
    </row>
    <row r="835" spans="1:3" hidden="1" x14ac:dyDescent="0.15">
      <c r="A835">
        <v>4</v>
      </c>
      <c r="B835" s="4" t="s">
        <v>519</v>
      </c>
      <c r="C835" s="4" t="s">
        <v>565</v>
      </c>
    </row>
    <row r="836" spans="1:3" hidden="1" x14ac:dyDescent="0.15">
      <c r="A836">
        <v>7</v>
      </c>
      <c r="B836" s="4" t="s">
        <v>239</v>
      </c>
      <c r="C836" s="4" t="s">
        <v>565</v>
      </c>
    </row>
    <row r="837" spans="1:3" hidden="1" x14ac:dyDescent="0.15">
      <c r="A837">
        <v>9</v>
      </c>
      <c r="B837" s="4" t="s">
        <v>234</v>
      </c>
      <c r="C837" s="4" t="s">
        <v>565</v>
      </c>
    </row>
    <row r="838" spans="1:3" hidden="1" x14ac:dyDescent="0.15">
      <c r="A838">
        <v>1</v>
      </c>
      <c r="B838" s="4" t="s">
        <v>67</v>
      </c>
      <c r="C838" s="4" t="s">
        <v>565</v>
      </c>
    </row>
    <row r="839" spans="1:3" hidden="1" x14ac:dyDescent="0.15">
      <c r="A839">
        <v>10</v>
      </c>
      <c r="B839" s="4" t="s">
        <v>324</v>
      </c>
      <c r="C839" s="4" t="s">
        <v>565</v>
      </c>
    </row>
    <row r="840" spans="1:3" hidden="1" x14ac:dyDescent="0.15">
      <c r="A840">
        <v>11</v>
      </c>
      <c r="B840" s="4" t="s">
        <v>46</v>
      </c>
      <c r="C840" s="4" t="s">
        <v>565</v>
      </c>
    </row>
    <row r="841" spans="1:3" hidden="1" x14ac:dyDescent="0.15">
      <c r="A841">
        <v>52</v>
      </c>
      <c r="B841" s="4" t="s">
        <v>405</v>
      </c>
      <c r="C841" s="4" t="s">
        <v>565</v>
      </c>
    </row>
    <row r="842" spans="1:3" hidden="1" x14ac:dyDescent="0.15">
      <c r="A842">
        <v>14</v>
      </c>
      <c r="B842" s="4" t="s">
        <v>425</v>
      </c>
      <c r="C842" s="4" t="s">
        <v>565</v>
      </c>
    </row>
    <row r="843" spans="1:3" hidden="1" x14ac:dyDescent="0.15">
      <c r="A843">
        <v>57</v>
      </c>
      <c r="B843" s="4" t="s">
        <v>449</v>
      </c>
      <c r="C843" s="4" t="s">
        <v>565</v>
      </c>
    </row>
    <row r="844" spans="1:3" hidden="1" x14ac:dyDescent="0.15">
      <c r="A844">
        <v>255</v>
      </c>
      <c r="B844" s="4" t="s">
        <v>482</v>
      </c>
      <c r="C844" s="4" t="s">
        <v>565</v>
      </c>
    </row>
    <row r="845" spans="1:3" hidden="1" x14ac:dyDescent="0.15">
      <c r="A845">
        <v>23</v>
      </c>
      <c r="B845" s="4" t="s">
        <v>237</v>
      </c>
      <c r="C845" s="4" t="s">
        <v>565</v>
      </c>
    </row>
    <row r="846" spans="1:3" hidden="1" x14ac:dyDescent="0.15">
      <c r="A846">
        <v>53</v>
      </c>
      <c r="B846" s="4" t="s">
        <v>475</v>
      </c>
      <c r="C846" s="4" t="s">
        <v>565</v>
      </c>
    </row>
    <row r="847" spans="1:3" hidden="1" x14ac:dyDescent="0.15">
      <c r="A847">
        <v>19</v>
      </c>
      <c r="B847" s="4" t="s">
        <v>553</v>
      </c>
      <c r="C847" s="4" t="s">
        <v>565</v>
      </c>
    </row>
    <row r="848" spans="1:3" hidden="1" x14ac:dyDescent="0.15">
      <c r="A848">
        <v>80</v>
      </c>
      <c r="B848" s="4" t="s">
        <v>292</v>
      </c>
      <c r="C848" s="4" t="s">
        <v>565</v>
      </c>
    </row>
    <row r="849" spans="1:3" hidden="1" x14ac:dyDescent="0.15">
      <c r="A849">
        <v>20</v>
      </c>
      <c r="B849" s="4" t="s">
        <v>36</v>
      </c>
      <c r="C849" s="4" t="s">
        <v>565</v>
      </c>
    </row>
    <row r="850" spans="1:3" hidden="1" x14ac:dyDescent="0.15">
      <c r="A850">
        <v>21</v>
      </c>
      <c r="B850" s="4" t="s">
        <v>451</v>
      </c>
      <c r="C850" s="4" t="s">
        <v>565</v>
      </c>
    </row>
    <row r="851" spans="1:3" hidden="1" x14ac:dyDescent="0.15">
      <c r="A851">
        <v>26</v>
      </c>
      <c r="B851" s="4" t="s">
        <v>321</v>
      </c>
      <c r="C851" s="4" t="s">
        <v>565</v>
      </c>
    </row>
    <row r="852" spans="1:3" hidden="1" x14ac:dyDescent="0.15">
      <c r="A852">
        <v>27</v>
      </c>
      <c r="B852" s="4" t="s">
        <v>461</v>
      </c>
      <c r="C852" s="4" t="s">
        <v>565</v>
      </c>
    </row>
    <row r="853" spans="1:3" hidden="1" x14ac:dyDescent="0.15">
      <c r="A853">
        <v>233</v>
      </c>
      <c r="B853" s="4" t="s">
        <v>89</v>
      </c>
      <c r="C853" s="4" t="s">
        <v>565</v>
      </c>
    </row>
    <row r="854" spans="1:3" hidden="1" x14ac:dyDescent="0.15">
      <c r="A854">
        <v>35</v>
      </c>
      <c r="B854" s="4" t="s">
        <v>371</v>
      </c>
      <c r="C854" s="4" t="s">
        <v>565</v>
      </c>
    </row>
    <row r="855" spans="1:3" hidden="1" x14ac:dyDescent="0.15">
      <c r="A855">
        <v>115</v>
      </c>
      <c r="B855" s="4" t="s">
        <v>508</v>
      </c>
      <c r="C855" s="4" t="s">
        <v>565</v>
      </c>
    </row>
    <row r="856" spans="1:3" hidden="1" x14ac:dyDescent="0.15">
      <c r="A856">
        <v>32</v>
      </c>
      <c r="B856" s="4" t="s">
        <v>551</v>
      </c>
      <c r="C856" s="4" t="s">
        <v>565</v>
      </c>
    </row>
    <row r="857" spans="1:3" hidden="1" x14ac:dyDescent="0.15">
      <c r="A857">
        <v>33</v>
      </c>
      <c r="B857" s="4" t="s">
        <v>149</v>
      </c>
      <c r="C857" s="4" t="s">
        <v>565</v>
      </c>
    </row>
    <row r="858" spans="1:3" hidden="1" x14ac:dyDescent="0.15">
      <c r="A858">
        <v>39</v>
      </c>
      <c r="B858" s="4" t="s">
        <v>462</v>
      </c>
      <c r="C858" s="4" t="s">
        <v>565</v>
      </c>
    </row>
    <row r="859" spans="1:3" hidden="1" x14ac:dyDescent="0.15">
      <c r="A859">
        <v>40</v>
      </c>
      <c r="B859" s="4" t="s">
        <v>124</v>
      </c>
      <c r="C859" s="4" t="s">
        <v>565</v>
      </c>
    </row>
    <row r="860" spans="1:3" hidden="1" x14ac:dyDescent="0.15">
      <c r="A860">
        <v>351</v>
      </c>
      <c r="B860" s="4" t="s">
        <v>381</v>
      </c>
      <c r="C860" s="4" t="s">
        <v>565</v>
      </c>
    </row>
    <row r="861" spans="1:3" hidden="1" x14ac:dyDescent="0.15">
      <c r="A861">
        <v>44</v>
      </c>
      <c r="B861" s="4" t="s">
        <v>421</v>
      </c>
      <c r="C861" s="4" t="s">
        <v>565</v>
      </c>
    </row>
    <row r="862" spans="1:3" hidden="1" x14ac:dyDescent="0.15">
      <c r="A862">
        <v>48</v>
      </c>
      <c r="B862" s="4" t="s">
        <v>252</v>
      </c>
      <c r="C862" s="4" t="s">
        <v>565</v>
      </c>
    </row>
    <row r="863" spans="1:3" hidden="1" x14ac:dyDescent="0.15">
      <c r="A863">
        <v>98</v>
      </c>
      <c r="B863" s="4" t="s">
        <v>394</v>
      </c>
      <c r="C863" s="4" t="s">
        <v>565</v>
      </c>
    </row>
    <row r="864" spans="1:3" hidden="1" x14ac:dyDescent="0.15">
      <c r="A864">
        <v>49</v>
      </c>
      <c r="B864" s="4" t="s">
        <v>76</v>
      </c>
      <c r="C864" s="4" t="s">
        <v>565</v>
      </c>
    </row>
    <row r="865" spans="1:3" hidden="1" x14ac:dyDescent="0.15">
      <c r="A865">
        <v>50</v>
      </c>
      <c r="B865" s="4" t="s">
        <v>334</v>
      </c>
      <c r="C865" s="4" t="s">
        <v>565</v>
      </c>
    </row>
    <row r="866" spans="1:3" hidden="1" x14ac:dyDescent="0.15">
      <c r="A866">
        <v>54</v>
      </c>
      <c r="B866" s="4" t="s">
        <v>230</v>
      </c>
      <c r="C866" s="4" t="s">
        <v>565</v>
      </c>
    </row>
    <row r="867" spans="1:3" hidden="1" x14ac:dyDescent="0.15">
      <c r="A867">
        <v>55</v>
      </c>
      <c r="B867" s="4" t="s">
        <v>520</v>
      </c>
      <c r="C867" s="4" t="s">
        <v>565</v>
      </c>
    </row>
    <row r="868" spans="1:3" hidden="1" x14ac:dyDescent="0.15">
      <c r="A868">
        <v>56</v>
      </c>
      <c r="B868" s="4" t="s">
        <v>312</v>
      </c>
      <c r="C868" s="4" t="s">
        <v>565</v>
      </c>
    </row>
    <row r="869" spans="1:3" hidden="1" x14ac:dyDescent="0.15">
      <c r="A869">
        <v>58</v>
      </c>
      <c r="B869" s="4" t="s">
        <v>182</v>
      </c>
      <c r="C869" s="4" t="s">
        <v>565</v>
      </c>
    </row>
    <row r="870" spans="1:3" hidden="1" x14ac:dyDescent="0.15">
      <c r="A870">
        <v>59</v>
      </c>
      <c r="B870" s="4" t="s">
        <v>554</v>
      </c>
      <c r="C870" s="4" t="s">
        <v>565</v>
      </c>
    </row>
    <row r="871" spans="1:3" hidden="1" x14ac:dyDescent="0.15">
      <c r="A871">
        <v>60</v>
      </c>
      <c r="B871" s="4" t="s">
        <v>434</v>
      </c>
      <c r="C871" s="4" t="s">
        <v>565</v>
      </c>
    </row>
    <row r="872" spans="1:3" hidden="1" x14ac:dyDescent="0.15">
      <c r="A872">
        <v>63</v>
      </c>
      <c r="B872" s="4" t="s">
        <v>389</v>
      </c>
      <c r="C872" s="4" t="s">
        <v>565</v>
      </c>
    </row>
    <row r="873" spans="1:3" hidden="1" x14ac:dyDescent="0.15">
      <c r="A873">
        <v>209</v>
      </c>
      <c r="B873" s="4" t="s">
        <v>493</v>
      </c>
      <c r="C873" s="4" t="s">
        <v>565</v>
      </c>
    </row>
    <row r="874" spans="1:3" hidden="1" x14ac:dyDescent="0.15">
      <c r="A874">
        <v>238</v>
      </c>
      <c r="B874" s="4" t="s">
        <v>118</v>
      </c>
      <c r="C874" s="4" t="s">
        <v>565</v>
      </c>
    </row>
    <row r="875" spans="1:3" hidden="1" x14ac:dyDescent="0.15">
      <c r="A875">
        <v>66</v>
      </c>
      <c r="B875" s="4" t="s">
        <v>111</v>
      </c>
      <c r="C875" s="4" t="s">
        <v>565</v>
      </c>
    </row>
    <row r="876" spans="1:3" hidden="1" x14ac:dyDescent="0.15">
      <c r="A876">
        <v>67</v>
      </c>
      <c r="B876" s="4" t="s">
        <v>39</v>
      </c>
      <c r="C876" s="4" t="s">
        <v>565</v>
      </c>
    </row>
    <row r="877" spans="1:3" hidden="1" x14ac:dyDescent="0.15">
      <c r="A877">
        <v>68</v>
      </c>
      <c r="B877" s="4" t="s">
        <v>280</v>
      </c>
      <c r="C877" s="4" t="s">
        <v>565</v>
      </c>
    </row>
    <row r="878" spans="1:3" hidden="1" x14ac:dyDescent="0.15">
      <c r="A878">
        <v>70</v>
      </c>
      <c r="B878" s="4" t="s">
        <v>266</v>
      </c>
      <c r="C878" s="4" t="s">
        <v>565</v>
      </c>
    </row>
    <row r="879" spans="1:3" hidden="1" x14ac:dyDescent="0.15">
      <c r="A879">
        <v>74</v>
      </c>
      <c r="B879" s="4" t="s">
        <v>376</v>
      </c>
      <c r="C879" s="4" t="s">
        <v>565</v>
      </c>
    </row>
    <row r="880" spans="1:3" hidden="1" x14ac:dyDescent="0.15">
      <c r="A880">
        <v>75</v>
      </c>
      <c r="B880" s="4" t="s">
        <v>555</v>
      </c>
      <c r="C880" s="4" t="s">
        <v>565</v>
      </c>
    </row>
    <row r="881" spans="1:3" hidden="1" x14ac:dyDescent="0.15">
      <c r="A881">
        <v>73</v>
      </c>
      <c r="B881" s="4" t="s">
        <v>470</v>
      </c>
      <c r="C881" s="4" t="s">
        <v>565</v>
      </c>
    </row>
    <row r="882" spans="1:3" hidden="1" x14ac:dyDescent="0.15">
      <c r="A882">
        <v>79</v>
      </c>
      <c r="B882" s="4" t="s">
        <v>360</v>
      </c>
      <c r="C882" s="4" t="s">
        <v>565</v>
      </c>
    </row>
    <row r="883" spans="1:3" hidden="1" x14ac:dyDescent="0.15">
      <c r="A883">
        <v>81</v>
      </c>
      <c r="B883" s="4" t="s">
        <v>127</v>
      </c>
      <c r="C883" s="4" t="s">
        <v>565</v>
      </c>
    </row>
    <row r="884" spans="1:3" hidden="1" x14ac:dyDescent="0.15">
      <c r="A884">
        <v>84</v>
      </c>
      <c r="B884" s="4" t="s">
        <v>521</v>
      </c>
      <c r="C884" s="4" t="s">
        <v>565</v>
      </c>
    </row>
    <row r="885" spans="1:3" hidden="1" x14ac:dyDescent="0.15">
      <c r="A885">
        <v>89</v>
      </c>
      <c r="B885" s="4" t="s">
        <v>195</v>
      </c>
      <c r="C885" s="4" t="s">
        <v>565</v>
      </c>
    </row>
    <row r="886" spans="1:3" hidden="1" x14ac:dyDescent="0.15">
      <c r="A886">
        <v>91</v>
      </c>
      <c r="B886" s="4" t="s">
        <v>267</v>
      </c>
      <c r="C886" s="4" t="s">
        <v>565</v>
      </c>
    </row>
    <row r="887" spans="1:3" hidden="1" x14ac:dyDescent="0.15">
      <c r="A887">
        <v>93</v>
      </c>
      <c r="B887" s="4" t="s">
        <v>4</v>
      </c>
      <c r="C887" s="4" t="s">
        <v>565</v>
      </c>
    </row>
    <row r="888" spans="1:3" hidden="1" x14ac:dyDescent="0.15">
      <c r="A888">
        <v>95</v>
      </c>
      <c r="B888" s="4" t="s">
        <v>415</v>
      </c>
      <c r="C888" s="4" t="s">
        <v>565</v>
      </c>
    </row>
    <row r="889" spans="1:3" hidden="1" x14ac:dyDescent="0.15">
      <c r="A889">
        <v>97</v>
      </c>
      <c r="B889" s="4" t="s">
        <v>38</v>
      </c>
      <c r="C889" s="4" t="s">
        <v>565</v>
      </c>
    </row>
    <row r="890" spans="1:3" hidden="1" x14ac:dyDescent="0.15">
      <c r="A890">
        <v>99</v>
      </c>
      <c r="B890" s="4" t="s">
        <v>20</v>
      </c>
      <c r="C890" s="4" t="s">
        <v>565</v>
      </c>
    </row>
    <row r="891" spans="1:3" hidden="1" x14ac:dyDescent="0.15">
      <c r="A891">
        <v>100</v>
      </c>
      <c r="B891" s="4" t="s">
        <v>153</v>
      </c>
      <c r="C891" s="4" t="s">
        <v>565</v>
      </c>
    </row>
    <row r="892" spans="1:3" hidden="1" x14ac:dyDescent="0.15">
      <c r="A892">
        <v>101</v>
      </c>
      <c r="B892" s="4" t="s">
        <v>351</v>
      </c>
      <c r="C892" s="4" t="s">
        <v>565</v>
      </c>
    </row>
    <row r="893" spans="1:3" hidden="1" x14ac:dyDescent="0.15">
      <c r="A893">
        <v>102</v>
      </c>
      <c r="B893" s="4" t="s">
        <v>556</v>
      </c>
      <c r="C893" s="4" t="s">
        <v>565</v>
      </c>
    </row>
    <row r="894" spans="1:3" hidden="1" x14ac:dyDescent="0.15">
      <c r="A894">
        <v>103</v>
      </c>
      <c r="B894" s="4" t="s">
        <v>0</v>
      </c>
      <c r="C894" s="4" t="s">
        <v>565</v>
      </c>
    </row>
    <row r="895" spans="1:3" hidden="1" x14ac:dyDescent="0.15">
      <c r="A895">
        <v>104</v>
      </c>
      <c r="B895" s="4" t="s">
        <v>82</v>
      </c>
      <c r="C895" s="4" t="s">
        <v>565</v>
      </c>
    </row>
    <row r="896" spans="1:3" hidden="1" x14ac:dyDescent="0.15">
      <c r="A896">
        <v>105</v>
      </c>
      <c r="B896" s="4" t="s">
        <v>361</v>
      </c>
      <c r="C896" s="4" t="s">
        <v>565</v>
      </c>
    </row>
    <row r="897" spans="1:3" hidden="1" x14ac:dyDescent="0.15">
      <c r="A897">
        <v>106</v>
      </c>
      <c r="B897" s="4" t="s">
        <v>130</v>
      </c>
      <c r="C897" s="4" t="s">
        <v>565</v>
      </c>
    </row>
    <row r="898" spans="1:3" hidden="1" x14ac:dyDescent="0.15">
      <c r="A898">
        <v>109</v>
      </c>
      <c r="B898" s="4" t="s">
        <v>95</v>
      </c>
      <c r="C898" s="4" t="s">
        <v>565</v>
      </c>
    </row>
    <row r="899" spans="1:3" hidden="1" x14ac:dyDescent="0.15">
      <c r="A899">
        <v>110</v>
      </c>
      <c r="B899" s="4" t="s">
        <v>544</v>
      </c>
      <c r="C899" s="4" t="s">
        <v>565</v>
      </c>
    </row>
    <row r="900" spans="1:3" hidden="1" x14ac:dyDescent="0.15">
      <c r="A900">
        <v>112</v>
      </c>
      <c r="B900" s="4" t="s">
        <v>436</v>
      </c>
      <c r="C900" s="4" t="s">
        <v>565</v>
      </c>
    </row>
    <row r="901" spans="1:3" hidden="1" x14ac:dyDescent="0.15">
      <c r="A901">
        <v>108</v>
      </c>
      <c r="B901" s="4" t="s">
        <v>63</v>
      </c>
      <c r="C901" s="4" t="s">
        <v>565</v>
      </c>
    </row>
    <row r="902" spans="1:3" hidden="1" x14ac:dyDescent="0.15">
      <c r="A902">
        <v>114</v>
      </c>
      <c r="B902" s="4" t="s">
        <v>548</v>
      </c>
      <c r="C902" s="4" t="s">
        <v>565</v>
      </c>
    </row>
    <row r="903" spans="1:3" hidden="1" x14ac:dyDescent="0.15">
      <c r="A903">
        <v>83</v>
      </c>
      <c r="B903" s="4" t="s">
        <v>477</v>
      </c>
      <c r="C903" s="4" t="s">
        <v>565</v>
      </c>
    </row>
    <row r="904" spans="1:3" hidden="1" x14ac:dyDescent="0.15">
      <c r="A904">
        <v>118</v>
      </c>
      <c r="B904" s="4" t="s">
        <v>540</v>
      </c>
      <c r="C904" s="4" t="s">
        <v>565</v>
      </c>
    </row>
    <row r="905" spans="1:3" hidden="1" x14ac:dyDescent="0.15">
      <c r="A905">
        <v>113</v>
      </c>
      <c r="B905" s="4" t="s">
        <v>557</v>
      </c>
      <c r="C905" s="4" t="s">
        <v>565</v>
      </c>
    </row>
    <row r="906" spans="1:3" hidden="1" x14ac:dyDescent="0.15">
      <c r="A906">
        <v>120</v>
      </c>
      <c r="B906" s="4" t="s">
        <v>558</v>
      </c>
      <c r="C906" s="4" t="s">
        <v>565</v>
      </c>
    </row>
    <row r="907" spans="1:3" hidden="1" x14ac:dyDescent="0.15">
      <c r="A907">
        <v>119</v>
      </c>
      <c r="B907" s="4" t="s">
        <v>200</v>
      </c>
      <c r="C907" s="4" t="s">
        <v>565</v>
      </c>
    </row>
    <row r="908" spans="1:3" hidden="1" x14ac:dyDescent="0.15">
      <c r="A908">
        <v>121</v>
      </c>
      <c r="B908" s="4" t="s">
        <v>332</v>
      </c>
      <c r="C908" s="4" t="s">
        <v>565</v>
      </c>
    </row>
    <row r="909" spans="1:3" hidden="1" x14ac:dyDescent="0.15">
      <c r="A909">
        <v>122</v>
      </c>
      <c r="B909" s="4" t="s">
        <v>377</v>
      </c>
      <c r="C909" s="4" t="s">
        <v>565</v>
      </c>
    </row>
    <row r="910" spans="1:3" hidden="1" x14ac:dyDescent="0.15">
      <c r="A910">
        <v>126</v>
      </c>
      <c r="B910" s="4" t="s">
        <v>314</v>
      </c>
      <c r="C910" s="4" t="s">
        <v>565</v>
      </c>
    </row>
    <row r="911" spans="1:3" hidden="1" x14ac:dyDescent="0.15">
      <c r="A911">
        <v>256</v>
      </c>
      <c r="B911" s="4" t="s">
        <v>218</v>
      </c>
      <c r="C911" s="4" t="s">
        <v>565</v>
      </c>
    </row>
    <row r="912" spans="1:3" hidden="1" x14ac:dyDescent="0.15">
      <c r="A912">
        <v>129</v>
      </c>
      <c r="B912" s="4" t="s">
        <v>316</v>
      </c>
      <c r="C912" s="4" t="s">
        <v>565</v>
      </c>
    </row>
    <row r="913" spans="1:3" hidden="1" x14ac:dyDescent="0.15">
      <c r="A913">
        <v>130</v>
      </c>
      <c r="B913" s="4" t="s">
        <v>409</v>
      </c>
      <c r="C913" s="4" t="s">
        <v>565</v>
      </c>
    </row>
    <row r="914" spans="1:3" hidden="1" x14ac:dyDescent="0.15">
      <c r="A914">
        <v>131</v>
      </c>
      <c r="B914" s="4" t="s">
        <v>337</v>
      </c>
      <c r="C914" s="4" t="s">
        <v>565</v>
      </c>
    </row>
    <row r="915" spans="1:3" hidden="1" x14ac:dyDescent="0.15">
      <c r="A915">
        <v>133</v>
      </c>
      <c r="B915" s="4" t="s">
        <v>259</v>
      </c>
      <c r="C915" s="4" t="s">
        <v>565</v>
      </c>
    </row>
    <row r="916" spans="1:3" hidden="1" x14ac:dyDescent="0.15">
      <c r="A916">
        <v>134</v>
      </c>
      <c r="B916" s="4" t="s">
        <v>297</v>
      </c>
      <c r="C916" s="4" t="s">
        <v>565</v>
      </c>
    </row>
    <row r="917" spans="1:3" hidden="1" x14ac:dyDescent="0.15">
      <c r="A917">
        <v>136</v>
      </c>
      <c r="B917" s="4" t="s">
        <v>43</v>
      </c>
      <c r="C917" s="4" t="s">
        <v>565</v>
      </c>
    </row>
    <row r="918" spans="1:3" hidden="1" x14ac:dyDescent="0.15">
      <c r="A918">
        <v>138</v>
      </c>
      <c r="B918" s="4" t="s">
        <v>177</v>
      </c>
      <c r="C918" s="4" t="s">
        <v>565</v>
      </c>
    </row>
    <row r="919" spans="1:3" hidden="1" x14ac:dyDescent="0.15">
      <c r="A919">
        <v>141</v>
      </c>
      <c r="B919" s="4" t="s">
        <v>295</v>
      </c>
      <c r="C919" s="4" t="s">
        <v>565</v>
      </c>
    </row>
    <row r="920" spans="1:3" hidden="1" x14ac:dyDescent="0.15">
      <c r="A920">
        <v>273</v>
      </c>
      <c r="B920" s="4" t="s">
        <v>303</v>
      </c>
      <c r="C920" s="4" t="s">
        <v>565</v>
      </c>
    </row>
    <row r="921" spans="1:3" hidden="1" x14ac:dyDescent="0.15">
      <c r="A921">
        <v>143</v>
      </c>
      <c r="B921" s="4" t="s">
        <v>25</v>
      </c>
      <c r="C921" s="4" t="s">
        <v>565</v>
      </c>
    </row>
    <row r="922" spans="1:3" hidden="1" x14ac:dyDescent="0.15">
      <c r="A922">
        <v>144</v>
      </c>
      <c r="B922" s="4" t="s">
        <v>460</v>
      </c>
      <c r="C922" s="4" t="s">
        <v>565</v>
      </c>
    </row>
    <row r="923" spans="1:3" hidden="1" x14ac:dyDescent="0.15">
      <c r="A923">
        <v>28</v>
      </c>
      <c r="B923" s="4" t="s">
        <v>319</v>
      </c>
      <c r="C923" s="4" t="s">
        <v>565</v>
      </c>
    </row>
    <row r="924" spans="1:3" hidden="1" x14ac:dyDescent="0.15">
      <c r="A924">
        <v>147</v>
      </c>
      <c r="B924" s="4" t="s">
        <v>116</v>
      </c>
      <c r="C924" s="4" t="s">
        <v>565</v>
      </c>
    </row>
    <row r="925" spans="1:3" hidden="1" x14ac:dyDescent="0.15">
      <c r="A925">
        <v>149</v>
      </c>
      <c r="B925" s="4" t="s">
        <v>158</v>
      </c>
      <c r="C925" s="4" t="s">
        <v>565</v>
      </c>
    </row>
    <row r="926" spans="1:3" hidden="1" x14ac:dyDescent="0.15">
      <c r="A926">
        <v>150</v>
      </c>
      <c r="B926" s="4" t="s">
        <v>11</v>
      </c>
      <c r="C926" s="4" t="s">
        <v>565</v>
      </c>
    </row>
    <row r="927" spans="1:3" hidden="1" x14ac:dyDescent="0.15">
      <c r="A927">
        <v>153</v>
      </c>
      <c r="B927" s="4" t="s">
        <v>539</v>
      </c>
      <c r="C927" s="4" t="s">
        <v>565</v>
      </c>
    </row>
    <row r="928" spans="1:3" hidden="1" x14ac:dyDescent="0.15">
      <c r="A928">
        <v>156</v>
      </c>
      <c r="B928" s="4" t="s">
        <v>424</v>
      </c>
      <c r="C928" s="4" t="s">
        <v>565</v>
      </c>
    </row>
    <row r="929" spans="1:3" hidden="1" x14ac:dyDescent="0.15">
      <c r="A929">
        <v>157</v>
      </c>
      <c r="B929" s="4" t="s">
        <v>458</v>
      </c>
      <c r="C929" s="4" t="s">
        <v>565</v>
      </c>
    </row>
    <row r="930" spans="1:3" hidden="1" x14ac:dyDescent="0.15">
      <c r="A930">
        <v>159</v>
      </c>
      <c r="B930" s="4" t="s">
        <v>221</v>
      </c>
      <c r="C930" s="4" t="s">
        <v>565</v>
      </c>
    </row>
    <row r="931" spans="1:3" hidden="1" x14ac:dyDescent="0.15">
      <c r="A931">
        <v>154</v>
      </c>
      <c r="B931" s="4" t="s">
        <v>91</v>
      </c>
      <c r="C931" s="4" t="s">
        <v>565</v>
      </c>
    </row>
    <row r="932" spans="1:3" hidden="1" x14ac:dyDescent="0.15">
      <c r="A932">
        <v>162</v>
      </c>
      <c r="B932" s="4" t="s">
        <v>511</v>
      </c>
      <c r="C932" s="4" t="s">
        <v>565</v>
      </c>
    </row>
    <row r="933" spans="1:3" hidden="1" x14ac:dyDescent="0.15">
      <c r="A933">
        <v>221</v>
      </c>
      <c r="B933" s="4" t="s">
        <v>526</v>
      </c>
      <c r="C933" s="4" t="s">
        <v>565</v>
      </c>
    </row>
    <row r="934" spans="1:3" hidden="1" x14ac:dyDescent="0.15">
      <c r="A934">
        <v>165</v>
      </c>
      <c r="B934" s="4" t="s">
        <v>549</v>
      </c>
      <c r="C934" s="4" t="s">
        <v>565</v>
      </c>
    </row>
    <row r="935" spans="1:3" hidden="1" x14ac:dyDescent="0.15">
      <c r="A935">
        <v>166</v>
      </c>
      <c r="B935" s="4" t="s">
        <v>408</v>
      </c>
      <c r="C935" s="4" t="s">
        <v>565</v>
      </c>
    </row>
    <row r="936" spans="1:3" hidden="1" x14ac:dyDescent="0.15">
      <c r="A936">
        <v>169</v>
      </c>
      <c r="B936" s="4" t="s">
        <v>368</v>
      </c>
      <c r="C936" s="4" t="s">
        <v>565</v>
      </c>
    </row>
    <row r="937" spans="1:3" hidden="1" x14ac:dyDescent="0.15">
      <c r="A937">
        <v>170</v>
      </c>
      <c r="B937" s="4" t="s">
        <v>370</v>
      </c>
      <c r="C937" s="4" t="s">
        <v>565</v>
      </c>
    </row>
    <row r="938" spans="1:3" hidden="1" x14ac:dyDescent="0.15">
      <c r="A938">
        <v>171</v>
      </c>
      <c r="B938" s="4" t="s">
        <v>205</v>
      </c>
      <c r="C938" s="4" t="s">
        <v>565</v>
      </c>
    </row>
    <row r="939" spans="1:3" hidden="1" x14ac:dyDescent="0.15">
      <c r="A939">
        <v>173</v>
      </c>
      <c r="B939" s="4" t="s">
        <v>55</v>
      </c>
      <c r="C939" s="4" t="s">
        <v>565</v>
      </c>
    </row>
    <row r="940" spans="1:3" hidden="1" x14ac:dyDescent="0.15">
      <c r="A940">
        <v>174</v>
      </c>
      <c r="B940" s="4" t="s">
        <v>320</v>
      </c>
      <c r="C940" s="4" t="s">
        <v>565</v>
      </c>
    </row>
    <row r="941" spans="1:3" hidden="1" x14ac:dyDescent="0.15">
      <c r="A941">
        <v>183</v>
      </c>
      <c r="B941" s="4" t="s">
        <v>417</v>
      </c>
      <c r="C941" s="4" t="s">
        <v>565</v>
      </c>
    </row>
    <row r="942" spans="1:3" hidden="1" x14ac:dyDescent="0.15">
      <c r="A942">
        <v>185</v>
      </c>
      <c r="B942" s="4" t="s">
        <v>2</v>
      </c>
      <c r="C942" s="4" t="s">
        <v>565</v>
      </c>
    </row>
    <row r="943" spans="1:3" hidden="1" x14ac:dyDescent="0.15">
      <c r="A943">
        <v>184</v>
      </c>
      <c r="B943" s="4" t="s">
        <v>198</v>
      </c>
      <c r="C943" s="4" t="s">
        <v>565</v>
      </c>
    </row>
    <row r="944" spans="1:3" hidden="1" x14ac:dyDescent="0.15">
      <c r="A944">
        <v>244</v>
      </c>
      <c r="B944" s="4" t="s">
        <v>138</v>
      </c>
      <c r="C944" s="4" t="s">
        <v>565</v>
      </c>
    </row>
    <row r="945" spans="1:3" hidden="1" x14ac:dyDescent="0.15">
      <c r="A945">
        <v>193</v>
      </c>
      <c r="B945" s="4" t="s">
        <v>183</v>
      </c>
      <c r="C945" s="4" t="s">
        <v>565</v>
      </c>
    </row>
    <row r="946" spans="1:3" hidden="1" x14ac:dyDescent="0.15">
      <c r="A946">
        <v>194</v>
      </c>
      <c r="B946" s="4" t="s">
        <v>356</v>
      </c>
      <c r="C946" s="4" t="s">
        <v>565</v>
      </c>
    </row>
    <row r="947" spans="1:3" hidden="1" x14ac:dyDescent="0.15">
      <c r="A947">
        <v>195</v>
      </c>
      <c r="B947" s="4" t="s">
        <v>24</v>
      </c>
      <c r="C947" s="4" t="s">
        <v>565</v>
      </c>
    </row>
    <row r="948" spans="1:3" hidden="1" x14ac:dyDescent="0.15">
      <c r="A948">
        <v>272</v>
      </c>
      <c r="B948" s="4" t="s">
        <v>236</v>
      </c>
      <c r="C948" s="4" t="s">
        <v>565</v>
      </c>
    </row>
    <row r="949" spans="1:3" hidden="1" x14ac:dyDescent="0.15">
      <c r="A949">
        <v>197</v>
      </c>
      <c r="B949" s="4" t="s">
        <v>529</v>
      </c>
      <c r="C949" s="4" t="s">
        <v>565</v>
      </c>
    </row>
    <row r="950" spans="1:3" hidden="1" x14ac:dyDescent="0.15">
      <c r="A950">
        <v>198</v>
      </c>
      <c r="B950" s="4" t="s">
        <v>277</v>
      </c>
      <c r="C950" s="4" t="s">
        <v>565</v>
      </c>
    </row>
    <row r="951" spans="1:3" hidden="1" x14ac:dyDescent="0.15">
      <c r="A951">
        <v>25</v>
      </c>
      <c r="B951" s="4" t="s">
        <v>78</v>
      </c>
      <c r="C951" s="4" t="s">
        <v>565</v>
      </c>
    </row>
    <row r="952" spans="1:3" hidden="1" x14ac:dyDescent="0.15">
      <c r="A952">
        <v>202</v>
      </c>
      <c r="B952" s="4" t="s">
        <v>367</v>
      </c>
      <c r="C952" s="4" t="s">
        <v>565</v>
      </c>
    </row>
    <row r="953" spans="1:3" hidden="1" x14ac:dyDescent="0.15">
      <c r="A953">
        <v>203</v>
      </c>
      <c r="B953" s="4" t="s">
        <v>61</v>
      </c>
      <c r="C953" s="4" t="s">
        <v>565</v>
      </c>
    </row>
    <row r="954" spans="1:3" hidden="1" x14ac:dyDescent="0.15">
      <c r="A954">
        <v>38</v>
      </c>
      <c r="B954" s="4" t="s">
        <v>3</v>
      </c>
      <c r="C954" s="4" t="s">
        <v>565</v>
      </c>
    </row>
    <row r="955" spans="1:3" hidden="1" x14ac:dyDescent="0.15">
      <c r="A955">
        <v>207</v>
      </c>
      <c r="B955" s="4" t="s">
        <v>385</v>
      </c>
      <c r="C955" s="4" t="s">
        <v>565</v>
      </c>
    </row>
    <row r="956" spans="1:3" hidden="1" x14ac:dyDescent="0.15">
      <c r="A956">
        <v>210</v>
      </c>
      <c r="B956" s="4" t="s">
        <v>54</v>
      </c>
      <c r="C956" s="4" t="s">
        <v>565</v>
      </c>
    </row>
    <row r="957" spans="1:3" hidden="1" x14ac:dyDescent="0.15">
      <c r="A957">
        <v>211</v>
      </c>
      <c r="B957" s="4" t="s">
        <v>142</v>
      </c>
      <c r="C957" s="4" t="s">
        <v>565</v>
      </c>
    </row>
    <row r="958" spans="1:3" hidden="1" x14ac:dyDescent="0.15">
      <c r="A958">
        <v>216</v>
      </c>
      <c r="B958" s="4" t="s">
        <v>420</v>
      </c>
      <c r="C958" s="4" t="s">
        <v>565</v>
      </c>
    </row>
    <row r="959" spans="1:3" hidden="1" x14ac:dyDescent="0.15">
      <c r="A959">
        <v>220</v>
      </c>
      <c r="B959" s="4" t="s">
        <v>499</v>
      </c>
      <c r="C959" s="4" t="s">
        <v>565</v>
      </c>
    </row>
    <row r="960" spans="1:3" hidden="1" x14ac:dyDescent="0.15">
      <c r="A960">
        <v>222</v>
      </c>
      <c r="B960" s="4" t="s">
        <v>156</v>
      </c>
      <c r="C960" s="4" t="s">
        <v>565</v>
      </c>
    </row>
    <row r="961" spans="1:3" hidden="1" x14ac:dyDescent="0.15">
      <c r="A961">
        <v>223</v>
      </c>
      <c r="B961" s="4" t="s">
        <v>272</v>
      </c>
      <c r="C961" s="4" t="s">
        <v>565</v>
      </c>
    </row>
    <row r="962" spans="1:3" hidden="1" x14ac:dyDescent="0.15">
      <c r="A962">
        <v>213</v>
      </c>
      <c r="B962" s="4" t="s">
        <v>396</v>
      </c>
      <c r="C962" s="4" t="s">
        <v>565</v>
      </c>
    </row>
    <row r="963" spans="1:3" hidden="1" x14ac:dyDescent="0.15">
      <c r="A963">
        <v>230</v>
      </c>
      <c r="B963" s="4" t="s">
        <v>326</v>
      </c>
      <c r="C963" s="4" t="s">
        <v>565</v>
      </c>
    </row>
    <row r="964" spans="1:3" hidden="1" x14ac:dyDescent="0.15">
      <c r="A964">
        <v>225</v>
      </c>
      <c r="B964" s="4" t="s">
        <v>31</v>
      </c>
      <c r="C964" s="4" t="s">
        <v>565</v>
      </c>
    </row>
    <row r="965" spans="1:3" hidden="1" x14ac:dyDescent="0.15">
      <c r="A965">
        <v>229</v>
      </c>
      <c r="B965" s="4" t="s">
        <v>559</v>
      </c>
      <c r="C965" s="4" t="s">
        <v>565</v>
      </c>
    </row>
    <row r="966" spans="1:3" hidden="1" x14ac:dyDescent="0.15">
      <c r="A966">
        <v>231</v>
      </c>
      <c r="B966" s="4" t="s">
        <v>560</v>
      </c>
      <c r="C966" s="4" t="s">
        <v>565</v>
      </c>
    </row>
    <row r="967" spans="1:3" hidden="1" x14ac:dyDescent="0.15">
      <c r="A967">
        <v>234</v>
      </c>
      <c r="B967" s="4" t="s">
        <v>402</v>
      </c>
      <c r="C967" s="4" t="s">
        <v>565</v>
      </c>
    </row>
    <row r="968" spans="1:3" hidden="1" x14ac:dyDescent="0.15">
      <c r="A968">
        <v>235</v>
      </c>
      <c r="B968" s="4" t="s">
        <v>232</v>
      </c>
      <c r="C968" s="4" t="s">
        <v>565</v>
      </c>
    </row>
    <row r="969" spans="1:3" hidden="1" x14ac:dyDescent="0.15">
      <c r="A969">
        <v>155</v>
      </c>
      <c r="B969" s="4" t="s">
        <v>476</v>
      </c>
      <c r="C969" s="4" t="s">
        <v>565</v>
      </c>
    </row>
    <row r="970" spans="1:3" hidden="1" x14ac:dyDescent="0.15">
      <c r="A970">
        <v>236</v>
      </c>
      <c r="B970" s="4" t="s">
        <v>561</v>
      </c>
      <c r="C970" s="4" t="s">
        <v>565</v>
      </c>
    </row>
    <row r="971" spans="1:3" hidden="1" x14ac:dyDescent="0.15">
      <c r="A971">
        <v>237</v>
      </c>
      <c r="B971" s="4" t="s">
        <v>562</v>
      </c>
      <c r="C971" s="4" t="s">
        <v>565</v>
      </c>
    </row>
  </sheetData>
  <autoFilter ref="A1:N971" xr:uid="{3E048620-3B10-42E4-B2D4-CFB95D9C3807}">
    <filterColumn colId="2">
      <filters>
        <filter val="Agriculture (PIN)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E4298-7491-4628-A5EA-212F569A899F}">
  <dimension ref="A1:O111"/>
  <sheetViews>
    <sheetView topLeftCell="A90" workbookViewId="0">
      <selection activeCell="A2" sqref="A2:A111"/>
    </sheetView>
  </sheetViews>
  <sheetFormatPr defaultRowHeight="13.5" x14ac:dyDescent="0.15"/>
  <sheetData>
    <row r="1" spans="1:15" x14ac:dyDescent="0.15">
      <c r="A1" t="s">
        <v>572</v>
      </c>
      <c r="B1" t="s">
        <v>571</v>
      </c>
      <c r="C1" t="s">
        <v>299</v>
      </c>
      <c r="D1" t="s">
        <v>225</v>
      </c>
      <c r="E1" t="s">
        <v>10</v>
      </c>
      <c r="F1" t="s">
        <v>487</v>
      </c>
      <c r="G1" t="s">
        <v>327</v>
      </c>
      <c r="H1" t="s">
        <v>369</v>
      </c>
      <c r="I1" t="s">
        <v>269</v>
      </c>
      <c r="J1" t="s">
        <v>301</v>
      </c>
      <c r="K1" t="s">
        <v>331</v>
      </c>
      <c r="L1" t="s">
        <v>373</v>
      </c>
      <c r="M1" t="s">
        <v>270</v>
      </c>
      <c r="N1" t="s">
        <v>304</v>
      </c>
      <c r="O1" t="s">
        <v>333</v>
      </c>
    </row>
    <row r="2" spans="1:15" x14ac:dyDescent="0.15">
      <c r="A2" s="3">
        <v>1</v>
      </c>
      <c r="B2">
        <v>6</v>
      </c>
      <c r="C2" t="s">
        <v>324</v>
      </c>
      <c r="D2" t="s">
        <v>315</v>
      </c>
      <c r="E2">
        <v>2.5</v>
      </c>
      <c r="F2">
        <v>2.5</v>
      </c>
      <c r="G2">
        <v>2.5</v>
      </c>
      <c r="H2">
        <v>2.5</v>
      </c>
      <c r="I2">
        <v>2.5</v>
      </c>
      <c r="J2">
        <v>2.5</v>
      </c>
      <c r="K2">
        <v>2.5</v>
      </c>
      <c r="L2">
        <v>2.5</v>
      </c>
      <c r="M2">
        <v>2.5</v>
      </c>
      <c r="N2">
        <v>2.5</v>
      </c>
      <c r="O2">
        <v>2.5</v>
      </c>
    </row>
    <row r="3" spans="1:15" x14ac:dyDescent="0.15">
      <c r="A3" s="3">
        <v>2</v>
      </c>
      <c r="B3">
        <v>7</v>
      </c>
      <c r="C3" t="s">
        <v>46</v>
      </c>
      <c r="D3" t="s">
        <v>315</v>
      </c>
      <c r="E3">
        <v>2.5</v>
      </c>
      <c r="F3">
        <v>2.5</v>
      </c>
      <c r="G3">
        <v>2.5</v>
      </c>
      <c r="H3">
        <v>2.5</v>
      </c>
      <c r="I3">
        <v>2.5</v>
      </c>
      <c r="J3">
        <v>2.5</v>
      </c>
      <c r="K3">
        <v>2.5</v>
      </c>
      <c r="L3">
        <v>2.5</v>
      </c>
      <c r="M3">
        <v>2.5</v>
      </c>
      <c r="N3">
        <v>2.5</v>
      </c>
      <c r="O3">
        <v>2.5</v>
      </c>
    </row>
    <row r="4" spans="1:15" x14ac:dyDescent="0.15">
      <c r="A4" s="3">
        <v>3</v>
      </c>
      <c r="B4">
        <v>8</v>
      </c>
      <c r="C4" t="s">
        <v>405</v>
      </c>
      <c r="D4" t="s">
        <v>315</v>
      </c>
      <c r="E4">
        <v>2.5</v>
      </c>
      <c r="F4">
        <v>2.5</v>
      </c>
      <c r="G4">
        <v>2.5</v>
      </c>
      <c r="H4">
        <v>2.5</v>
      </c>
      <c r="I4">
        <v>2.5</v>
      </c>
      <c r="J4">
        <v>2.5</v>
      </c>
      <c r="K4">
        <v>2.5</v>
      </c>
      <c r="L4">
        <v>2.5</v>
      </c>
      <c r="M4">
        <v>2.5</v>
      </c>
      <c r="N4">
        <v>2.5</v>
      </c>
      <c r="O4">
        <v>2.5</v>
      </c>
    </row>
    <row r="5" spans="1:15" x14ac:dyDescent="0.15">
      <c r="A5" s="3">
        <v>4</v>
      </c>
      <c r="B5">
        <v>10</v>
      </c>
      <c r="C5" t="s">
        <v>449</v>
      </c>
      <c r="D5" t="s">
        <v>315</v>
      </c>
      <c r="E5">
        <v>2.5</v>
      </c>
      <c r="F5">
        <v>2.5</v>
      </c>
      <c r="G5">
        <v>2.5</v>
      </c>
      <c r="H5">
        <v>2.5</v>
      </c>
      <c r="I5">
        <v>2.5</v>
      </c>
      <c r="J5">
        <v>2.5</v>
      </c>
      <c r="K5">
        <v>2.5</v>
      </c>
      <c r="L5">
        <v>2.5</v>
      </c>
      <c r="M5">
        <v>2.5</v>
      </c>
      <c r="N5">
        <v>2.5</v>
      </c>
      <c r="O5">
        <v>2.5</v>
      </c>
    </row>
    <row r="6" spans="1:15" x14ac:dyDescent="0.15">
      <c r="A6" s="3">
        <v>5</v>
      </c>
      <c r="B6">
        <v>11</v>
      </c>
      <c r="C6" t="s">
        <v>482</v>
      </c>
      <c r="D6" t="s">
        <v>315</v>
      </c>
      <c r="E6">
        <v>2.5</v>
      </c>
      <c r="F6">
        <v>2.5</v>
      </c>
      <c r="G6">
        <v>2.5</v>
      </c>
      <c r="H6">
        <v>2.5</v>
      </c>
      <c r="I6">
        <v>2.5</v>
      </c>
      <c r="J6">
        <v>2.5</v>
      </c>
      <c r="K6">
        <v>2.5</v>
      </c>
      <c r="L6">
        <v>2.5</v>
      </c>
      <c r="M6">
        <v>2.5</v>
      </c>
      <c r="N6">
        <v>2.5</v>
      </c>
      <c r="O6">
        <v>2.5</v>
      </c>
    </row>
    <row r="7" spans="1:15" x14ac:dyDescent="0.15">
      <c r="A7" s="3">
        <v>6</v>
      </c>
      <c r="B7">
        <v>14</v>
      </c>
      <c r="C7" t="s">
        <v>451</v>
      </c>
      <c r="D7" t="s">
        <v>315</v>
      </c>
      <c r="E7">
        <v>2.5</v>
      </c>
      <c r="F7">
        <v>2.5</v>
      </c>
      <c r="G7">
        <v>2.5</v>
      </c>
      <c r="H7">
        <v>2.5</v>
      </c>
      <c r="I7">
        <v>2.5</v>
      </c>
      <c r="J7">
        <v>2.5</v>
      </c>
      <c r="K7">
        <v>2.5</v>
      </c>
      <c r="L7">
        <v>2.5</v>
      </c>
      <c r="M7">
        <v>2.5</v>
      </c>
      <c r="N7">
        <v>2.5</v>
      </c>
      <c r="O7">
        <v>2.5</v>
      </c>
    </row>
    <row r="8" spans="1:15" x14ac:dyDescent="0.15">
      <c r="A8" s="3">
        <v>7</v>
      </c>
      <c r="B8">
        <v>18</v>
      </c>
      <c r="C8" t="s">
        <v>149</v>
      </c>
      <c r="D8" t="s">
        <v>315</v>
      </c>
      <c r="E8">
        <v>2.5</v>
      </c>
      <c r="F8">
        <v>2.5</v>
      </c>
      <c r="G8">
        <v>2.5</v>
      </c>
      <c r="H8">
        <v>2.5</v>
      </c>
      <c r="I8">
        <v>2.5</v>
      </c>
      <c r="J8">
        <v>2.5</v>
      </c>
      <c r="K8">
        <v>2.5</v>
      </c>
      <c r="L8">
        <v>2.5</v>
      </c>
      <c r="M8">
        <v>2.5</v>
      </c>
      <c r="N8">
        <v>2.5</v>
      </c>
      <c r="O8">
        <v>2.5</v>
      </c>
    </row>
    <row r="9" spans="1:15" x14ac:dyDescent="0.15">
      <c r="A9" s="3">
        <v>8</v>
      </c>
      <c r="B9">
        <v>21</v>
      </c>
      <c r="C9" t="s">
        <v>381</v>
      </c>
      <c r="D9" t="s">
        <v>315</v>
      </c>
      <c r="E9">
        <v>5.0999999999999996</v>
      </c>
      <c r="F9">
        <v>4.0999999999999996</v>
      </c>
      <c r="G9">
        <v>3</v>
      </c>
      <c r="H9">
        <v>2.5</v>
      </c>
      <c r="I9">
        <v>2.5</v>
      </c>
      <c r="J9">
        <v>2.5</v>
      </c>
      <c r="K9">
        <v>2.5</v>
      </c>
      <c r="L9">
        <v>2.5</v>
      </c>
      <c r="M9">
        <v>2.5</v>
      </c>
      <c r="N9">
        <v>2.5</v>
      </c>
      <c r="O9">
        <v>2.5</v>
      </c>
    </row>
    <row r="10" spans="1:15" x14ac:dyDescent="0.15">
      <c r="A10" s="3">
        <v>9</v>
      </c>
      <c r="B10">
        <v>24</v>
      </c>
      <c r="C10" t="s">
        <v>394</v>
      </c>
      <c r="D10" t="s">
        <v>315</v>
      </c>
      <c r="E10">
        <v>2.5</v>
      </c>
      <c r="F10">
        <v>2.5</v>
      </c>
      <c r="G10">
        <v>2.5</v>
      </c>
      <c r="H10">
        <v>2.5</v>
      </c>
      <c r="I10">
        <v>2.5</v>
      </c>
      <c r="J10">
        <v>2.5</v>
      </c>
      <c r="K10">
        <v>2.5</v>
      </c>
      <c r="L10">
        <v>2.5</v>
      </c>
      <c r="M10">
        <v>2.5</v>
      </c>
      <c r="N10">
        <v>2.5</v>
      </c>
      <c r="O10">
        <v>2.5</v>
      </c>
    </row>
    <row r="11" spans="1:15" x14ac:dyDescent="0.15">
      <c r="A11" s="3">
        <v>10</v>
      </c>
      <c r="B11">
        <v>25</v>
      </c>
      <c r="C11" t="s">
        <v>76</v>
      </c>
      <c r="D11" t="s">
        <v>315</v>
      </c>
      <c r="E11">
        <v>2.5</v>
      </c>
      <c r="F11">
        <v>2.5</v>
      </c>
      <c r="G11">
        <v>2.5</v>
      </c>
      <c r="H11">
        <v>2.5</v>
      </c>
      <c r="I11">
        <v>2.5</v>
      </c>
      <c r="J11">
        <v>2.5</v>
      </c>
      <c r="K11">
        <v>2.5</v>
      </c>
      <c r="L11">
        <v>2.5</v>
      </c>
      <c r="M11">
        <v>2.5</v>
      </c>
      <c r="N11">
        <v>2.5</v>
      </c>
      <c r="O11">
        <v>2.5</v>
      </c>
    </row>
    <row r="12" spans="1:15" x14ac:dyDescent="0.15">
      <c r="A12" s="3">
        <v>11</v>
      </c>
      <c r="B12">
        <v>27</v>
      </c>
      <c r="C12" t="s">
        <v>230</v>
      </c>
      <c r="D12" t="s">
        <v>315</v>
      </c>
      <c r="E12">
        <v>2.5</v>
      </c>
      <c r="F12">
        <v>2.5</v>
      </c>
      <c r="G12">
        <v>2.5</v>
      </c>
      <c r="H12">
        <v>2.5</v>
      </c>
      <c r="I12">
        <v>2.5</v>
      </c>
      <c r="J12">
        <v>2.5</v>
      </c>
      <c r="K12">
        <v>2.5</v>
      </c>
      <c r="L12">
        <v>2.5</v>
      </c>
      <c r="M12">
        <v>2.5</v>
      </c>
      <c r="N12">
        <v>2.5</v>
      </c>
      <c r="O12">
        <v>2.5</v>
      </c>
    </row>
    <row r="13" spans="1:15" x14ac:dyDescent="0.15">
      <c r="A13" s="3">
        <v>12</v>
      </c>
      <c r="B13">
        <v>32</v>
      </c>
      <c r="C13" t="s">
        <v>389</v>
      </c>
      <c r="D13" t="s">
        <v>315</v>
      </c>
      <c r="E13">
        <v>2.5</v>
      </c>
      <c r="F13">
        <v>2.5</v>
      </c>
      <c r="G13">
        <v>2.5</v>
      </c>
      <c r="H13">
        <v>2.5</v>
      </c>
      <c r="I13">
        <v>2.5</v>
      </c>
      <c r="J13">
        <v>2.5</v>
      </c>
      <c r="K13">
        <v>2.5</v>
      </c>
      <c r="L13">
        <v>2.5</v>
      </c>
      <c r="M13">
        <v>2.5</v>
      </c>
      <c r="N13">
        <v>2.5</v>
      </c>
      <c r="O13">
        <v>2.5</v>
      </c>
    </row>
    <row r="14" spans="1:15" x14ac:dyDescent="0.15">
      <c r="A14" s="3">
        <v>13</v>
      </c>
      <c r="B14">
        <v>34</v>
      </c>
      <c r="C14" t="s">
        <v>39</v>
      </c>
      <c r="D14" t="s">
        <v>315</v>
      </c>
      <c r="E14">
        <v>2.5</v>
      </c>
      <c r="F14">
        <v>2.5</v>
      </c>
      <c r="G14">
        <v>2.5</v>
      </c>
      <c r="H14">
        <v>2.5</v>
      </c>
      <c r="I14">
        <v>2.5</v>
      </c>
      <c r="J14">
        <v>2.5</v>
      </c>
      <c r="K14">
        <v>2.5</v>
      </c>
      <c r="L14">
        <v>2.5</v>
      </c>
      <c r="M14">
        <v>2.5</v>
      </c>
      <c r="N14">
        <v>2.5</v>
      </c>
      <c r="O14">
        <v>2.5</v>
      </c>
    </row>
    <row r="15" spans="1:15" x14ac:dyDescent="0.15">
      <c r="A15" s="3">
        <v>14</v>
      </c>
      <c r="B15">
        <v>35</v>
      </c>
      <c r="C15" t="s">
        <v>280</v>
      </c>
      <c r="D15" t="s">
        <v>315</v>
      </c>
      <c r="E15">
        <v>2.5</v>
      </c>
      <c r="F15">
        <v>2.5</v>
      </c>
      <c r="G15">
        <v>2.5</v>
      </c>
      <c r="H15">
        <v>2.5</v>
      </c>
      <c r="I15">
        <v>2.5</v>
      </c>
      <c r="J15">
        <v>2.5</v>
      </c>
      <c r="K15">
        <v>2.5</v>
      </c>
      <c r="L15">
        <v>2.5</v>
      </c>
      <c r="M15">
        <v>2.5</v>
      </c>
      <c r="N15">
        <v>2.5</v>
      </c>
      <c r="O15">
        <v>2.5</v>
      </c>
    </row>
    <row r="16" spans="1:15" x14ac:dyDescent="0.15">
      <c r="A16" s="3">
        <v>15</v>
      </c>
      <c r="B16">
        <v>38</v>
      </c>
      <c r="C16" t="s">
        <v>360</v>
      </c>
      <c r="D16" t="s">
        <v>315</v>
      </c>
      <c r="E16">
        <v>2.5</v>
      </c>
      <c r="F16">
        <v>2.5</v>
      </c>
      <c r="G16">
        <v>2.5</v>
      </c>
      <c r="H16">
        <v>2.5</v>
      </c>
      <c r="I16">
        <v>2.5</v>
      </c>
      <c r="J16">
        <v>2.5</v>
      </c>
      <c r="K16">
        <v>2.5</v>
      </c>
      <c r="L16">
        <v>2.5</v>
      </c>
      <c r="M16">
        <v>2.5</v>
      </c>
      <c r="N16">
        <v>2.5</v>
      </c>
      <c r="O16">
        <v>2.5</v>
      </c>
    </row>
    <row r="17" spans="1:15" x14ac:dyDescent="0.15">
      <c r="A17" s="3">
        <v>16</v>
      </c>
      <c r="B17">
        <v>42</v>
      </c>
      <c r="C17" t="s">
        <v>38</v>
      </c>
      <c r="D17" t="s">
        <v>315</v>
      </c>
      <c r="E17">
        <v>2.5</v>
      </c>
      <c r="F17">
        <v>2.5</v>
      </c>
      <c r="G17">
        <v>2.5</v>
      </c>
      <c r="H17">
        <v>2.5</v>
      </c>
      <c r="I17">
        <v>2.5</v>
      </c>
      <c r="J17">
        <v>2.5</v>
      </c>
      <c r="K17">
        <v>2.5</v>
      </c>
      <c r="L17">
        <v>2.5</v>
      </c>
      <c r="M17">
        <v>2.5</v>
      </c>
      <c r="N17">
        <v>2.5</v>
      </c>
      <c r="O17">
        <v>2.5</v>
      </c>
    </row>
    <row r="18" spans="1:15" x14ac:dyDescent="0.15">
      <c r="A18" s="3">
        <v>17</v>
      </c>
      <c r="B18">
        <v>43</v>
      </c>
      <c r="C18" t="s">
        <v>20</v>
      </c>
      <c r="D18" t="s">
        <v>315</v>
      </c>
      <c r="E18">
        <v>2.5</v>
      </c>
      <c r="F18">
        <v>2.5</v>
      </c>
      <c r="G18">
        <v>2.5</v>
      </c>
      <c r="H18">
        <v>2.5</v>
      </c>
      <c r="I18">
        <v>2.5</v>
      </c>
      <c r="J18">
        <v>2.5</v>
      </c>
      <c r="K18">
        <v>2.5</v>
      </c>
      <c r="L18">
        <v>2.5</v>
      </c>
      <c r="M18">
        <v>2.5</v>
      </c>
      <c r="N18">
        <v>2.5</v>
      </c>
      <c r="O18">
        <v>2.5</v>
      </c>
    </row>
    <row r="19" spans="1:15" x14ac:dyDescent="0.15">
      <c r="A19" s="3">
        <v>18</v>
      </c>
      <c r="B19">
        <v>48</v>
      </c>
      <c r="C19" t="s">
        <v>82</v>
      </c>
      <c r="D19" t="s">
        <v>315</v>
      </c>
      <c r="E19">
        <v>2.5</v>
      </c>
      <c r="F19">
        <v>2.5</v>
      </c>
      <c r="G19">
        <v>2.5</v>
      </c>
      <c r="H19">
        <v>2.5</v>
      </c>
      <c r="I19">
        <v>2.5</v>
      </c>
      <c r="J19">
        <v>2.5</v>
      </c>
      <c r="K19">
        <v>2.5</v>
      </c>
      <c r="L19">
        <v>2.5</v>
      </c>
      <c r="M19">
        <v>2.5</v>
      </c>
      <c r="N19">
        <v>2.5</v>
      </c>
      <c r="O19">
        <v>2.5</v>
      </c>
    </row>
    <row r="20" spans="1:15" x14ac:dyDescent="0.15">
      <c r="A20" s="3">
        <v>19</v>
      </c>
      <c r="B20">
        <v>49</v>
      </c>
      <c r="C20" t="s">
        <v>361</v>
      </c>
      <c r="D20" t="s">
        <v>315</v>
      </c>
      <c r="E20">
        <v>2.5</v>
      </c>
      <c r="F20">
        <v>2.5</v>
      </c>
      <c r="G20">
        <v>2.5</v>
      </c>
      <c r="H20">
        <v>2.5</v>
      </c>
      <c r="I20">
        <v>2.5</v>
      </c>
      <c r="J20">
        <v>2.5</v>
      </c>
      <c r="K20">
        <v>2.5</v>
      </c>
      <c r="L20">
        <v>2.5</v>
      </c>
      <c r="M20">
        <v>2.5</v>
      </c>
      <c r="N20">
        <v>2.5</v>
      </c>
      <c r="O20">
        <v>2.5</v>
      </c>
    </row>
    <row r="21" spans="1:15" x14ac:dyDescent="0.15">
      <c r="A21" s="3">
        <v>20</v>
      </c>
      <c r="B21">
        <v>50</v>
      </c>
      <c r="C21" t="s">
        <v>130</v>
      </c>
      <c r="D21" t="s">
        <v>315</v>
      </c>
      <c r="E21">
        <v>2.5</v>
      </c>
      <c r="F21">
        <v>2.5</v>
      </c>
      <c r="G21">
        <v>2.5</v>
      </c>
      <c r="H21">
        <v>2.5</v>
      </c>
      <c r="I21">
        <v>2.5</v>
      </c>
      <c r="J21">
        <v>2.5</v>
      </c>
      <c r="K21">
        <v>2.5</v>
      </c>
      <c r="L21">
        <v>2.5</v>
      </c>
      <c r="M21">
        <v>2.5</v>
      </c>
      <c r="N21">
        <v>2.5</v>
      </c>
      <c r="O21">
        <v>2.5</v>
      </c>
    </row>
    <row r="22" spans="1:15" x14ac:dyDescent="0.15">
      <c r="A22" s="3">
        <v>21</v>
      </c>
      <c r="B22">
        <v>52</v>
      </c>
      <c r="C22" t="s">
        <v>544</v>
      </c>
      <c r="D22" t="s">
        <v>315</v>
      </c>
      <c r="E22">
        <v>2.5</v>
      </c>
      <c r="F22">
        <v>2.7</v>
      </c>
      <c r="G22">
        <v>2.7</v>
      </c>
      <c r="H22">
        <v>2.5</v>
      </c>
      <c r="I22">
        <v>2.5</v>
      </c>
      <c r="J22">
        <v>2.5</v>
      </c>
      <c r="K22">
        <v>2.5</v>
      </c>
      <c r="L22">
        <v>2.5</v>
      </c>
      <c r="M22">
        <v>2.5</v>
      </c>
      <c r="N22">
        <v>2.5</v>
      </c>
      <c r="O22">
        <v>2.5</v>
      </c>
    </row>
    <row r="23" spans="1:15" x14ac:dyDescent="0.15">
      <c r="A23" s="3">
        <v>22</v>
      </c>
      <c r="B23">
        <v>54</v>
      </c>
      <c r="C23" t="s">
        <v>63</v>
      </c>
      <c r="D23" t="s">
        <v>315</v>
      </c>
      <c r="E23">
        <v>4.3</v>
      </c>
      <c r="F23">
        <v>4</v>
      </c>
      <c r="G23">
        <v>3.6</v>
      </c>
      <c r="H23">
        <v>3.2</v>
      </c>
      <c r="I23">
        <v>2.8</v>
      </c>
      <c r="J23">
        <v>2.8</v>
      </c>
      <c r="K23">
        <v>2.5</v>
      </c>
      <c r="L23">
        <v>2.5</v>
      </c>
      <c r="M23">
        <v>2.5</v>
      </c>
      <c r="N23">
        <v>2.5</v>
      </c>
      <c r="O23">
        <v>2.5</v>
      </c>
    </row>
    <row r="24" spans="1:15" x14ac:dyDescent="0.15">
      <c r="A24" s="3">
        <v>23</v>
      </c>
      <c r="B24">
        <v>56</v>
      </c>
      <c r="C24" t="s">
        <v>540</v>
      </c>
      <c r="D24" t="s">
        <v>315</v>
      </c>
      <c r="E24">
        <v>2.5</v>
      </c>
      <c r="F24">
        <v>2.5</v>
      </c>
      <c r="G24">
        <v>2.5</v>
      </c>
      <c r="H24">
        <v>2.5</v>
      </c>
      <c r="I24">
        <v>2.5</v>
      </c>
      <c r="J24">
        <v>2.5</v>
      </c>
      <c r="K24">
        <v>2.5</v>
      </c>
      <c r="L24">
        <v>2.5</v>
      </c>
      <c r="M24">
        <v>2.5</v>
      </c>
      <c r="N24">
        <v>2.5</v>
      </c>
      <c r="O24">
        <v>2.5</v>
      </c>
    </row>
    <row r="25" spans="1:15" x14ac:dyDescent="0.15">
      <c r="A25" s="3">
        <v>24</v>
      </c>
      <c r="B25">
        <v>58</v>
      </c>
      <c r="C25" t="s">
        <v>200</v>
      </c>
      <c r="D25" t="s">
        <v>315</v>
      </c>
      <c r="E25">
        <v>2.5</v>
      </c>
      <c r="F25">
        <v>2.5</v>
      </c>
      <c r="G25">
        <v>2.5</v>
      </c>
      <c r="H25">
        <v>2.5</v>
      </c>
      <c r="I25">
        <v>2.5</v>
      </c>
      <c r="J25">
        <v>2.5</v>
      </c>
      <c r="K25">
        <v>2.5</v>
      </c>
      <c r="L25">
        <v>2.5</v>
      </c>
      <c r="M25">
        <v>2.5</v>
      </c>
      <c r="N25">
        <v>2.5</v>
      </c>
      <c r="O25">
        <v>2.5</v>
      </c>
    </row>
    <row r="26" spans="1:15" x14ac:dyDescent="0.15">
      <c r="A26" s="3">
        <v>25</v>
      </c>
      <c r="B26">
        <v>60</v>
      </c>
      <c r="C26" t="s">
        <v>314</v>
      </c>
      <c r="D26" t="s">
        <v>315</v>
      </c>
      <c r="E26">
        <v>2.5</v>
      </c>
      <c r="F26">
        <v>2.5</v>
      </c>
      <c r="G26">
        <v>2.5</v>
      </c>
      <c r="H26">
        <v>2.5</v>
      </c>
      <c r="I26">
        <v>2.5</v>
      </c>
      <c r="J26">
        <v>2.5</v>
      </c>
      <c r="K26">
        <v>2.5</v>
      </c>
      <c r="L26">
        <v>2.5</v>
      </c>
      <c r="M26">
        <v>2.5</v>
      </c>
      <c r="N26">
        <v>2.5</v>
      </c>
      <c r="O26">
        <v>2.5</v>
      </c>
    </row>
    <row r="27" spans="1:15" x14ac:dyDescent="0.15">
      <c r="A27" s="3">
        <v>26</v>
      </c>
      <c r="B27">
        <v>61</v>
      </c>
      <c r="C27" t="s">
        <v>218</v>
      </c>
      <c r="D27" t="s">
        <v>315</v>
      </c>
      <c r="E27">
        <v>2.5</v>
      </c>
      <c r="F27">
        <v>2.5</v>
      </c>
      <c r="G27">
        <v>2.5</v>
      </c>
      <c r="H27">
        <v>2.5</v>
      </c>
      <c r="I27">
        <v>2.5</v>
      </c>
      <c r="J27">
        <v>2.5</v>
      </c>
      <c r="K27">
        <v>2.5</v>
      </c>
      <c r="L27">
        <v>2.5</v>
      </c>
      <c r="M27">
        <v>2.5</v>
      </c>
      <c r="N27">
        <v>2.5</v>
      </c>
      <c r="O27">
        <v>2.5</v>
      </c>
    </row>
    <row r="28" spans="1:15" x14ac:dyDescent="0.15">
      <c r="A28" s="3">
        <v>27</v>
      </c>
      <c r="B28">
        <v>68</v>
      </c>
      <c r="C28" t="s">
        <v>303</v>
      </c>
      <c r="D28" t="s">
        <v>315</v>
      </c>
      <c r="E28">
        <v>2.5</v>
      </c>
      <c r="F28">
        <v>2.5</v>
      </c>
      <c r="G28">
        <v>2.5</v>
      </c>
      <c r="H28">
        <v>2.5</v>
      </c>
      <c r="I28">
        <v>2.5</v>
      </c>
      <c r="J28">
        <v>2.5</v>
      </c>
      <c r="K28">
        <v>2.5</v>
      </c>
      <c r="L28">
        <v>2.5</v>
      </c>
      <c r="M28">
        <v>2.5</v>
      </c>
      <c r="N28">
        <v>2.5</v>
      </c>
      <c r="O28">
        <v>2.5</v>
      </c>
    </row>
    <row r="29" spans="1:15" x14ac:dyDescent="0.15">
      <c r="A29" s="3">
        <v>28</v>
      </c>
      <c r="B29">
        <v>73</v>
      </c>
      <c r="C29" t="s">
        <v>11</v>
      </c>
      <c r="D29" t="s">
        <v>315</v>
      </c>
      <c r="E29">
        <v>2.5</v>
      </c>
      <c r="F29">
        <v>2.5</v>
      </c>
      <c r="G29">
        <v>2.5</v>
      </c>
      <c r="H29">
        <v>2.5</v>
      </c>
      <c r="I29">
        <v>2.5</v>
      </c>
      <c r="J29">
        <v>2.5</v>
      </c>
      <c r="K29">
        <v>2.5</v>
      </c>
      <c r="L29">
        <v>2.5</v>
      </c>
      <c r="M29">
        <v>2.5</v>
      </c>
      <c r="N29">
        <v>2.5</v>
      </c>
      <c r="O29">
        <v>2.5</v>
      </c>
    </row>
    <row r="30" spans="1:15" x14ac:dyDescent="0.15">
      <c r="A30" s="3">
        <v>29</v>
      </c>
      <c r="B30">
        <v>75</v>
      </c>
      <c r="C30" t="s">
        <v>424</v>
      </c>
      <c r="D30" t="s">
        <v>315</v>
      </c>
      <c r="E30">
        <v>2.5</v>
      </c>
      <c r="F30">
        <v>2.5</v>
      </c>
      <c r="G30">
        <v>2.5</v>
      </c>
      <c r="H30">
        <v>2.5</v>
      </c>
      <c r="I30">
        <v>2.5</v>
      </c>
      <c r="J30">
        <v>2.5</v>
      </c>
      <c r="K30">
        <v>2.5</v>
      </c>
      <c r="L30">
        <v>2.5</v>
      </c>
      <c r="M30">
        <v>2.5</v>
      </c>
      <c r="N30">
        <v>2.5</v>
      </c>
      <c r="O30">
        <v>2.5</v>
      </c>
    </row>
    <row r="31" spans="1:15" x14ac:dyDescent="0.15">
      <c r="A31" s="3">
        <v>30</v>
      </c>
      <c r="B31">
        <v>78</v>
      </c>
      <c r="C31" t="s">
        <v>511</v>
      </c>
      <c r="D31" t="s">
        <v>315</v>
      </c>
      <c r="E31">
        <v>2.5</v>
      </c>
      <c r="F31">
        <v>2.5</v>
      </c>
      <c r="G31">
        <v>2.5</v>
      </c>
      <c r="H31">
        <v>2.5</v>
      </c>
      <c r="I31">
        <v>2.5</v>
      </c>
      <c r="J31">
        <v>2.5</v>
      </c>
      <c r="K31">
        <v>2.5</v>
      </c>
      <c r="L31">
        <v>2.5</v>
      </c>
      <c r="M31">
        <v>2.5</v>
      </c>
      <c r="N31">
        <v>2.5</v>
      </c>
      <c r="O31">
        <v>2.5</v>
      </c>
    </row>
    <row r="32" spans="1:15" x14ac:dyDescent="0.15">
      <c r="A32" s="3">
        <v>31</v>
      </c>
      <c r="B32">
        <v>84</v>
      </c>
      <c r="C32" t="s">
        <v>55</v>
      </c>
      <c r="D32" t="s">
        <v>315</v>
      </c>
      <c r="E32">
        <v>2.5</v>
      </c>
      <c r="F32">
        <v>2.5</v>
      </c>
      <c r="G32">
        <v>2.5</v>
      </c>
      <c r="H32">
        <v>2.5</v>
      </c>
      <c r="I32">
        <v>2.5</v>
      </c>
      <c r="J32">
        <v>2.5</v>
      </c>
      <c r="K32">
        <v>2.5</v>
      </c>
      <c r="L32">
        <v>2.5</v>
      </c>
      <c r="M32">
        <v>2.5</v>
      </c>
      <c r="N32">
        <v>2.5</v>
      </c>
      <c r="O32">
        <v>2.5</v>
      </c>
    </row>
    <row r="33" spans="1:15" x14ac:dyDescent="0.15">
      <c r="A33" s="3">
        <v>32</v>
      </c>
      <c r="B33">
        <v>85</v>
      </c>
      <c r="C33" t="s">
        <v>320</v>
      </c>
      <c r="D33" t="s">
        <v>315</v>
      </c>
      <c r="E33">
        <v>2.5</v>
      </c>
      <c r="F33">
        <v>2.5</v>
      </c>
      <c r="G33">
        <v>2.5</v>
      </c>
      <c r="H33">
        <v>2.5</v>
      </c>
      <c r="I33">
        <v>2.5</v>
      </c>
      <c r="J33">
        <v>2.5</v>
      </c>
      <c r="K33">
        <v>2.5</v>
      </c>
      <c r="L33">
        <v>2.5</v>
      </c>
      <c r="M33">
        <v>2.5</v>
      </c>
      <c r="N33">
        <v>2.5</v>
      </c>
      <c r="O33">
        <v>2.5</v>
      </c>
    </row>
    <row r="34" spans="1:15" x14ac:dyDescent="0.15">
      <c r="A34" s="3">
        <v>33</v>
      </c>
      <c r="B34">
        <v>86</v>
      </c>
      <c r="C34" t="s">
        <v>417</v>
      </c>
      <c r="D34" t="s">
        <v>315</v>
      </c>
      <c r="E34">
        <v>2.5</v>
      </c>
      <c r="F34">
        <v>2.5</v>
      </c>
      <c r="G34">
        <v>2.5</v>
      </c>
      <c r="H34">
        <v>2.5</v>
      </c>
      <c r="I34">
        <v>2.5</v>
      </c>
      <c r="J34">
        <v>2.5</v>
      </c>
      <c r="K34">
        <v>2.5</v>
      </c>
      <c r="L34">
        <v>2.5</v>
      </c>
      <c r="M34">
        <v>2.5</v>
      </c>
      <c r="N34">
        <v>2.5</v>
      </c>
      <c r="O34">
        <v>2.5</v>
      </c>
    </row>
    <row r="35" spans="1:15" x14ac:dyDescent="0.15">
      <c r="A35" s="3">
        <v>34</v>
      </c>
      <c r="B35">
        <v>87</v>
      </c>
      <c r="C35" t="s">
        <v>2</v>
      </c>
      <c r="D35" t="s">
        <v>315</v>
      </c>
      <c r="E35">
        <v>2.5</v>
      </c>
      <c r="F35">
        <v>2.5</v>
      </c>
      <c r="G35">
        <v>2.5</v>
      </c>
      <c r="H35">
        <v>2.5</v>
      </c>
      <c r="I35">
        <v>2.5</v>
      </c>
      <c r="J35">
        <v>2.5</v>
      </c>
      <c r="K35">
        <v>2.5</v>
      </c>
      <c r="L35">
        <v>2.5</v>
      </c>
      <c r="M35">
        <v>2.5</v>
      </c>
      <c r="N35">
        <v>2.5</v>
      </c>
      <c r="O35">
        <v>2.5</v>
      </c>
    </row>
    <row r="36" spans="1:15" x14ac:dyDescent="0.15">
      <c r="A36" s="3">
        <v>35</v>
      </c>
      <c r="B36">
        <v>89</v>
      </c>
      <c r="C36" t="s">
        <v>138</v>
      </c>
      <c r="D36" t="s">
        <v>315</v>
      </c>
      <c r="E36">
        <v>3</v>
      </c>
      <c r="F36">
        <v>2.8</v>
      </c>
      <c r="G36">
        <v>3</v>
      </c>
      <c r="H36">
        <v>2.7</v>
      </c>
      <c r="I36">
        <v>2.6</v>
      </c>
      <c r="J36">
        <v>2.5</v>
      </c>
      <c r="K36">
        <v>2.6</v>
      </c>
      <c r="L36">
        <v>2.5</v>
      </c>
      <c r="M36">
        <v>2.5</v>
      </c>
      <c r="N36">
        <v>2.5</v>
      </c>
      <c r="O36">
        <v>2.5</v>
      </c>
    </row>
    <row r="37" spans="1:15" x14ac:dyDescent="0.15">
      <c r="A37" s="3">
        <v>36</v>
      </c>
      <c r="B37">
        <v>95</v>
      </c>
      <c r="C37" t="s">
        <v>277</v>
      </c>
      <c r="D37" t="s">
        <v>315</v>
      </c>
      <c r="E37">
        <v>2.5</v>
      </c>
      <c r="F37">
        <v>2.5</v>
      </c>
      <c r="G37">
        <v>2.5</v>
      </c>
      <c r="H37">
        <v>2.5</v>
      </c>
      <c r="I37">
        <v>2.5</v>
      </c>
      <c r="J37">
        <v>2.5</v>
      </c>
      <c r="K37">
        <v>2.5</v>
      </c>
      <c r="L37">
        <v>2.5</v>
      </c>
      <c r="M37">
        <v>2.5</v>
      </c>
      <c r="N37">
        <v>2.5</v>
      </c>
      <c r="O37">
        <v>2.5</v>
      </c>
    </row>
    <row r="38" spans="1:15" x14ac:dyDescent="0.15">
      <c r="A38" s="3">
        <v>37</v>
      </c>
      <c r="B38">
        <v>98</v>
      </c>
      <c r="C38" t="s">
        <v>61</v>
      </c>
      <c r="D38" t="s">
        <v>315</v>
      </c>
      <c r="E38">
        <v>2.5</v>
      </c>
      <c r="F38">
        <v>2.5</v>
      </c>
      <c r="G38">
        <v>2.5</v>
      </c>
      <c r="H38">
        <v>2.5</v>
      </c>
      <c r="I38">
        <v>2.5</v>
      </c>
      <c r="J38">
        <v>2.5</v>
      </c>
      <c r="K38">
        <v>2.5</v>
      </c>
      <c r="L38">
        <v>2.5</v>
      </c>
      <c r="M38">
        <v>2.5</v>
      </c>
      <c r="N38">
        <v>2.5</v>
      </c>
      <c r="O38">
        <v>2.5</v>
      </c>
    </row>
    <row r="39" spans="1:15" x14ac:dyDescent="0.15">
      <c r="A39" s="3">
        <v>38</v>
      </c>
      <c r="B39">
        <v>100</v>
      </c>
      <c r="C39" t="s">
        <v>54</v>
      </c>
      <c r="D39" t="s">
        <v>315</v>
      </c>
      <c r="E39">
        <v>2.5</v>
      </c>
      <c r="F39">
        <v>2.5</v>
      </c>
      <c r="G39">
        <v>2.5</v>
      </c>
      <c r="H39">
        <v>2.5</v>
      </c>
      <c r="I39">
        <v>2.5</v>
      </c>
      <c r="J39">
        <v>2.5</v>
      </c>
      <c r="K39">
        <v>2.5</v>
      </c>
      <c r="L39">
        <v>2.5</v>
      </c>
      <c r="M39">
        <v>2.5</v>
      </c>
      <c r="N39">
        <v>2.5</v>
      </c>
      <c r="O39">
        <v>2.5</v>
      </c>
    </row>
    <row r="40" spans="1:15" x14ac:dyDescent="0.15">
      <c r="A40" s="3">
        <v>39</v>
      </c>
      <c r="B40">
        <v>101</v>
      </c>
      <c r="C40" t="s">
        <v>142</v>
      </c>
      <c r="D40" t="s">
        <v>315</v>
      </c>
      <c r="E40">
        <v>2.5</v>
      </c>
      <c r="F40">
        <v>2.5</v>
      </c>
      <c r="G40">
        <v>2.5</v>
      </c>
      <c r="H40">
        <v>2.5</v>
      </c>
      <c r="I40">
        <v>2.5</v>
      </c>
      <c r="J40">
        <v>2.5</v>
      </c>
      <c r="K40">
        <v>2.5</v>
      </c>
      <c r="L40">
        <v>2.5</v>
      </c>
      <c r="M40">
        <v>2.5</v>
      </c>
      <c r="N40">
        <v>2.5</v>
      </c>
      <c r="O40">
        <v>2.5</v>
      </c>
    </row>
    <row r="41" spans="1:15" x14ac:dyDescent="0.15">
      <c r="A41" s="3">
        <v>40</v>
      </c>
      <c r="B41">
        <v>103</v>
      </c>
      <c r="C41" t="s">
        <v>272</v>
      </c>
      <c r="D41" t="s">
        <v>315</v>
      </c>
      <c r="E41">
        <v>2.5</v>
      </c>
      <c r="F41">
        <v>2.5</v>
      </c>
      <c r="G41">
        <v>2.5</v>
      </c>
      <c r="H41">
        <v>2.5</v>
      </c>
      <c r="I41">
        <v>2.5</v>
      </c>
      <c r="J41">
        <v>2.5</v>
      </c>
      <c r="K41">
        <v>2.5</v>
      </c>
      <c r="L41">
        <v>2.5</v>
      </c>
      <c r="M41">
        <v>2.5</v>
      </c>
      <c r="N41">
        <v>2.5</v>
      </c>
      <c r="O41">
        <v>2.5</v>
      </c>
    </row>
    <row r="42" spans="1:15" x14ac:dyDescent="0.15">
      <c r="A42" s="3">
        <v>41</v>
      </c>
      <c r="B42">
        <v>104</v>
      </c>
      <c r="C42" t="s">
        <v>504</v>
      </c>
      <c r="D42" t="s">
        <v>315</v>
      </c>
      <c r="E42">
        <v>2.5</v>
      </c>
      <c r="F42">
        <v>2.5</v>
      </c>
      <c r="G42">
        <v>2.5</v>
      </c>
      <c r="H42">
        <v>2.5</v>
      </c>
      <c r="I42">
        <v>2.5</v>
      </c>
      <c r="J42">
        <v>2.5</v>
      </c>
      <c r="K42">
        <v>2.5</v>
      </c>
      <c r="L42">
        <v>2.5</v>
      </c>
      <c r="M42">
        <v>2.5</v>
      </c>
      <c r="N42">
        <v>2.5</v>
      </c>
      <c r="O42">
        <v>2.5</v>
      </c>
    </row>
    <row r="43" spans="1:15" x14ac:dyDescent="0.15">
      <c r="A43" s="3">
        <v>42</v>
      </c>
      <c r="B43">
        <v>105</v>
      </c>
      <c r="C43" t="s">
        <v>298</v>
      </c>
      <c r="D43" t="s">
        <v>315</v>
      </c>
      <c r="E43">
        <v>2.5</v>
      </c>
      <c r="F43">
        <v>2.5</v>
      </c>
      <c r="G43">
        <v>2.5</v>
      </c>
      <c r="H43">
        <v>2.5</v>
      </c>
      <c r="I43">
        <v>2.5</v>
      </c>
      <c r="J43">
        <v>2.5</v>
      </c>
      <c r="K43">
        <v>2.5</v>
      </c>
      <c r="L43">
        <v>2.5</v>
      </c>
      <c r="M43">
        <v>2.5</v>
      </c>
      <c r="N43">
        <v>2.5</v>
      </c>
      <c r="O43">
        <v>2.5</v>
      </c>
    </row>
    <row r="44" spans="1:15" x14ac:dyDescent="0.15">
      <c r="A44" s="3">
        <v>43</v>
      </c>
      <c r="B44">
        <v>106</v>
      </c>
      <c r="C44" t="s">
        <v>402</v>
      </c>
      <c r="D44" t="s">
        <v>315</v>
      </c>
      <c r="E44">
        <v>2.6</v>
      </c>
      <c r="F44">
        <v>2.5</v>
      </c>
      <c r="G44">
        <v>2.5</v>
      </c>
      <c r="H44">
        <v>2.5</v>
      </c>
      <c r="I44">
        <v>2.5</v>
      </c>
      <c r="J44">
        <v>2.5</v>
      </c>
      <c r="K44">
        <v>2.5</v>
      </c>
      <c r="L44">
        <v>2.5</v>
      </c>
      <c r="M44">
        <v>2.5</v>
      </c>
      <c r="N44">
        <v>2.5</v>
      </c>
      <c r="O44">
        <v>2.5</v>
      </c>
    </row>
    <row r="45" spans="1:15" x14ac:dyDescent="0.15">
      <c r="A45" s="3">
        <v>44</v>
      </c>
      <c r="B45">
        <v>5</v>
      </c>
      <c r="C45" t="s">
        <v>234</v>
      </c>
      <c r="D45" t="s">
        <v>315</v>
      </c>
      <c r="E45">
        <v>3.4</v>
      </c>
      <c r="F45">
        <v>3.4</v>
      </c>
      <c r="G45">
        <v>3.4</v>
      </c>
      <c r="H45">
        <v>3.3</v>
      </c>
      <c r="I45">
        <v>3.2</v>
      </c>
      <c r="J45">
        <v>2.8</v>
      </c>
      <c r="K45">
        <v>2.5</v>
      </c>
      <c r="L45">
        <v>2.6</v>
      </c>
      <c r="M45">
        <v>2.9</v>
      </c>
      <c r="N45">
        <v>3.4</v>
      </c>
      <c r="O45">
        <v>3.8</v>
      </c>
    </row>
    <row r="46" spans="1:15" x14ac:dyDescent="0.15">
      <c r="A46" s="3">
        <v>45</v>
      </c>
      <c r="B46">
        <v>107</v>
      </c>
      <c r="C46" t="s">
        <v>232</v>
      </c>
      <c r="D46" t="s">
        <v>315</v>
      </c>
      <c r="E46">
        <v>11.3</v>
      </c>
      <c r="F46">
        <v>11</v>
      </c>
      <c r="G46">
        <v>10.3</v>
      </c>
      <c r="H46">
        <v>9.4</v>
      </c>
      <c r="I46">
        <v>8.6999999999999993</v>
      </c>
      <c r="J46">
        <v>6.6</v>
      </c>
      <c r="K46">
        <v>4.7</v>
      </c>
      <c r="L46">
        <v>2.9</v>
      </c>
      <c r="M46">
        <v>2.9</v>
      </c>
      <c r="N46">
        <v>2.8</v>
      </c>
      <c r="O46">
        <v>2.6</v>
      </c>
    </row>
    <row r="47" spans="1:15" x14ac:dyDescent="0.15">
      <c r="A47" s="6">
        <v>46</v>
      </c>
      <c r="B47">
        <v>3</v>
      </c>
      <c r="C47" t="s">
        <v>519</v>
      </c>
      <c r="D47" t="s">
        <v>315</v>
      </c>
      <c r="E47">
        <v>5.6</v>
      </c>
      <c r="F47">
        <v>5.2</v>
      </c>
      <c r="G47">
        <v>4.5</v>
      </c>
      <c r="H47">
        <v>4</v>
      </c>
      <c r="I47">
        <v>3.5</v>
      </c>
      <c r="J47">
        <v>3.3</v>
      </c>
      <c r="K47">
        <v>3.3</v>
      </c>
      <c r="L47">
        <v>3.2</v>
      </c>
      <c r="M47">
        <v>3.2</v>
      </c>
      <c r="N47">
        <v>3.1</v>
      </c>
      <c r="O47">
        <v>2.8</v>
      </c>
    </row>
    <row r="48" spans="1:15" x14ac:dyDescent="0.15">
      <c r="A48" s="6">
        <v>47</v>
      </c>
      <c r="B48">
        <v>20</v>
      </c>
      <c r="C48" t="s">
        <v>124</v>
      </c>
      <c r="D48" t="s">
        <v>315</v>
      </c>
      <c r="E48">
        <v>3.5</v>
      </c>
      <c r="F48">
        <v>3.7</v>
      </c>
      <c r="G48">
        <v>3.7</v>
      </c>
      <c r="H48">
        <v>3.5</v>
      </c>
      <c r="I48">
        <v>3.3</v>
      </c>
      <c r="J48">
        <v>3.2</v>
      </c>
      <c r="K48">
        <v>3.1</v>
      </c>
      <c r="L48">
        <v>3.1</v>
      </c>
      <c r="M48">
        <v>3.2</v>
      </c>
      <c r="N48">
        <v>3.3</v>
      </c>
      <c r="O48">
        <v>3.5</v>
      </c>
    </row>
    <row r="49" spans="1:15" x14ac:dyDescent="0.15">
      <c r="A49" s="6">
        <v>48</v>
      </c>
      <c r="B49">
        <v>64</v>
      </c>
      <c r="C49" t="s">
        <v>337</v>
      </c>
      <c r="D49" t="s">
        <v>315</v>
      </c>
      <c r="E49">
        <v>3.7</v>
      </c>
      <c r="F49">
        <v>3.6</v>
      </c>
      <c r="G49">
        <v>3.2</v>
      </c>
      <c r="H49">
        <v>3</v>
      </c>
      <c r="I49">
        <v>2.9</v>
      </c>
      <c r="J49">
        <v>3.5</v>
      </c>
      <c r="K49">
        <v>3.7</v>
      </c>
      <c r="L49">
        <v>4</v>
      </c>
      <c r="M49">
        <v>3.4</v>
      </c>
      <c r="N49">
        <v>3.2</v>
      </c>
      <c r="O49">
        <v>3</v>
      </c>
    </row>
    <row r="50" spans="1:15" x14ac:dyDescent="0.15">
      <c r="A50" s="6">
        <v>49</v>
      </c>
      <c r="B50">
        <v>23</v>
      </c>
      <c r="C50" t="s">
        <v>252</v>
      </c>
      <c r="D50" t="s">
        <v>315</v>
      </c>
      <c r="E50">
        <v>4</v>
      </c>
      <c r="F50">
        <v>4.0999999999999996</v>
      </c>
      <c r="G50">
        <v>3.9</v>
      </c>
      <c r="H50">
        <v>3.9</v>
      </c>
      <c r="I50">
        <v>3.8</v>
      </c>
      <c r="J50">
        <v>4.0999999999999996</v>
      </c>
      <c r="K50">
        <v>4.2</v>
      </c>
      <c r="L50">
        <v>3.9</v>
      </c>
      <c r="M50">
        <v>3.5</v>
      </c>
      <c r="N50">
        <v>3.2</v>
      </c>
      <c r="O50">
        <v>3.2</v>
      </c>
    </row>
    <row r="51" spans="1:15" x14ac:dyDescent="0.15">
      <c r="A51" s="6">
        <v>50</v>
      </c>
      <c r="B51">
        <v>36</v>
      </c>
      <c r="C51" t="s">
        <v>266</v>
      </c>
      <c r="D51" t="s">
        <v>315</v>
      </c>
      <c r="E51">
        <v>3.8</v>
      </c>
      <c r="F51">
        <v>3.7</v>
      </c>
      <c r="G51">
        <v>3.5</v>
      </c>
      <c r="H51">
        <v>3.3</v>
      </c>
      <c r="I51">
        <v>3.2</v>
      </c>
      <c r="J51">
        <v>3.1</v>
      </c>
      <c r="K51">
        <v>3.3</v>
      </c>
      <c r="L51">
        <v>3.5</v>
      </c>
      <c r="M51">
        <v>3.8</v>
      </c>
      <c r="N51">
        <v>3.8</v>
      </c>
      <c r="O51">
        <v>3.6</v>
      </c>
    </row>
    <row r="52" spans="1:15" x14ac:dyDescent="0.15">
      <c r="A52" s="6">
        <v>51</v>
      </c>
      <c r="B52">
        <v>69</v>
      </c>
      <c r="C52" t="s">
        <v>25</v>
      </c>
      <c r="D52" t="s">
        <v>315</v>
      </c>
      <c r="E52">
        <v>5.7</v>
      </c>
      <c r="F52">
        <v>5.7</v>
      </c>
      <c r="G52">
        <v>5.6</v>
      </c>
      <c r="H52">
        <v>5.3</v>
      </c>
      <c r="I52">
        <v>4.9000000000000004</v>
      </c>
      <c r="J52">
        <v>4.4000000000000004</v>
      </c>
      <c r="K52">
        <v>4.0999999999999996</v>
      </c>
      <c r="L52">
        <v>3.8</v>
      </c>
      <c r="M52">
        <v>3.8</v>
      </c>
      <c r="N52">
        <v>4</v>
      </c>
      <c r="O52">
        <v>4.3</v>
      </c>
    </row>
    <row r="53" spans="1:15" x14ac:dyDescent="0.15">
      <c r="A53" s="6">
        <v>52</v>
      </c>
      <c r="B53">
        <v>93</v>
      </c>
      <c r="C53" t="s">
        <v>236</v>
      </c>
      <c r="D53" t="s">
        <v>315</v>
      </c>
      <c r="E53">
        <v>2.5</v>
      </c>
      <c r="F53">
        <v>2.5</v>
      </c>
      <c r="G53">
        <v>2.5</v>
      </c>
      <c r="H53">
        <v>2.6</v>
      </c>
      <c r="I53">
        <v>2.7</v>
      </c>
      <c r="J53">
        <v>3.2</v>
      </c>
      <c r="K53">
        <v>3.6</v>
      </c>
      <c r="L53">
        <v>4.0999999999999996</v>
      </c>
      <c r="M53">
        <v>4.0999999999999996</v>
      </c>
      <c r="N53">
        <v>4.3</v>
      </c>
      <c r="O53">
        <v>4.5999999999999996</v>
      </c>
    </row>
    <row r="54" spans="1:15" x14ac:dyDescent="0.15">
      <c r="A54" s="6">
        <v>53</v>
      </c>
      <c r="B54">
        <v>2</v>
      </c>
      <c r="C54" t="s">
        <v>152</v>
      </c>
      <c r="D54" t="s">
        <v>315</v>
      </c>
      <c r="E54">
        <v>7.3</v>
      </c>
      <c r="F54">
        <v>6</v>
      </c>
      <c r="G54">
        <v>5</v>
      </c>
      <c r="H54">
        <v>4.0999999999999996</v>
      </c>
      <c r="I54">
        <v>3.5</v>
      </c>
      <c r="J54">
        <v>3.9</v>
      </c>
      <c r="K54">
        <v>4.5</v>
      </c>
      <c r="L54">
        <v>4.9000000000000004</v>
      </c>
      <c r="M54">
        <v>4.5</v>
      </c>
      <c r="N54">
        <v>3.9</v>
      </c>
      <c r="O54">
        <v>3.6</v>
      </c>
    </row>
    <row r="55" spans="1:15" x14ac:dyDescent="0.15">
      <c r="A55" s="6">
        <v>54</v>
      </c>
      <c r="B55">
        <v>9</v>
      </c>
      <c r="C55" t="s">
        <v>425</v>
      </c>
      <c r="D55" t="s">
        <v>315</v>
      </c>
      <c r="E55">
        <v>4.9000000000000004</v>
      </c>
      <c r="F55">
        <v>4.9000000000000004</v>
      </c>
      <c r="G55">
        <v>4.8</v>
      </c>
      <c r="H55">
        <v>4.8</v>
      </c>
      <c r="I55">
        <v>4.5</v>
      </c>
      <c r="J55">
        <v>4.5</v>
      </c>
      <c r="K55">
        <v>4.4000000000000004</v>
      </c>
      <c r="L55">
        <v>4.5</v>
      </c>
      <c r="M55">
        <v>4.5999999999999996</v>
      </c>
      <c r="N55">
        <v>4.5</v>
      </c>
      <c r="O55">
        <v>4.3</v>
      </c>
    </row>
    <row r="56" spans="1:15" x14ac:dyDescent="0.15">
      <c r="A56" s="6">
        <v>55</v>
      </c>
      <c r="B56">
        <v>30</v>
      </c>
      <c r="C56" t="s">
        <v>191</v>
      </c>
      <c r="D56" t="s">
        <v>315</v>
      </c>
      <c r="E56">
        <v>5.7</v>
      </c>
      <c r="F56">
        <v>5.5</v>
      </c>
      <c r="G56">
        <v>5.4</v>
      </c>
      <c r="H56">
        <v>5.0999999999999996</v>
      </c>
      <c r="I56">
        <v>5.2</v>
      </c>
      <c r="J56">
        <v>5</v>
      </c>
      <c r="K56">
        <v>4.8</v>
      </c>
      <c r="L56">
        <v>4.5999999999999996</v>
      </c>
      <c r="M56">
        <v>4.7</v>
      </c>
      <c r="N56">
        <v>4.7</v>
      </c>
      <c r="O56">
        <v>4.7</v>
      </c>
    </row>
    <row r="57" spans="1:15" x14ac:dyDescent="0.15">
      <c r="A57" s="6">
        <v>56</v>
      </c>
      <c r="B57">
        <v>91</v>
      </c>
      <c r="C57" t="s">
        <v>356</v>
      </c>
      <c r="D57" t="s">
        <v>315</v>
      </c>
      <c r="E57">
        <v>5.5</v>
      </c>
      <c r="F57">
        <v>5.7</v>
      </c>
      <c r="G57">
        <v>6</v>
      </c>
      <c r="H57">
        <v>5.4</v>
      </c>
      <c r="I57">
        <v>5.5</v>
      </c>
      <c r="J57">
        <v>4.9000000000000004</v>
      </c>
      <c r="K57">
        <v>4.9000000000000004</v>
      </c>
      <c r="L57">
        <v>4.7</v>
      </c>
      <c r="M57">
        <v>4.8</v>
      </c>
      <c r="N57">
        <v>4.8</v>
      </c>
      <c r="O57">
        <v>4.8</v>
      </c>
    </row>
    <row r="58" spans="1:15" x14ac:dyDescent="0.15">
      <c r="A58" s="6">
        <v>57</v>
      </c>
      <c r="B58">
        <v>46</v>
      </c>
      <c r="C58" t="s">
        <v>310</v>
      </c>
      <c r="D58" t="s">
        <v>315</v>
      </c>
      <c r="E58">
        <v>5.5</v>
      </c>
      <c r="F58">
        <v>5.0999999999999996</v>
      </c>
      <c r="G58">
        <v>4.9000000000000004</v>
      </c>
      <c r="H58">
        <v>4.8</v>
      </c>
      <c r="I58">
        <v>4.8</v>
      </c>
      <c r="J58">
        <v>4.8</v>
      </c>
      <c r="K58">
        <v>4.8</v>
      </c>
      <c r="L58">
        <v>4.9000000000000004</v>
      </c>
      <c r="M58">
        <v>4.9000000000000004</v>
      </c>
      <c r="N58">
        <v>4.8</v>
      </c>
      <c r="O58">
        <v>4.7</v>
      </c>
    </row>
    <row r="59" spans="1:15" x14ac:dyDescent="0.15">
      <c r="A59" s="6">
        <v>58</v>
      </c>
      <c r="B59">
        <v>65</v>
      </c>
      <c r="C59" t="s">
        <v>259</v>
      </c>
      <c r="D59" t="s">
        <v>315</v>
      </c>
      <c r="E59">
        <v>9.5</v>
      </c>
      <c r="F59">
        <v>9</v>
      </c>
      <c r="G59">
        <v>8.6999999999999993</v>
      </c>
      <c r="H59">
        <v>8.5</v>
      </c>
      <c r="I59">
        <v>8</v>
      </c>
      <c r="J59">
        <v>6.9</v>
      </c>
      <c r="K59">
        <v>6.1</v>
      </c>
      <c r="L59">
        <v>5.4</v>
      </c>
      <c r="M59">
        <v>5.3</v>
      </c>
      <c r="N59">
        <v>5.2</v>
      </c>
      <c r="O59">
        <v>5.0999999999999996</v>
      </c>
    </row>
    <row r="60" spans="1:15" x14ac:dyDescent="0.15">
      <c r="A60" s="6">
        <v>59</v>
      </c>
      <c r="B60">
        <v>97</v>
      </c>
      <c r="C60" t="s">
        <v>367</v>
      </c>
      <c r="D60" t="s">
        <v>315</v>
      </c>
      <c r="E60">
        <v>3.7</v>
      </c>
      <c r="F60">
        <v>3.5</v>
      </c>
      <c r="G60">
        <v>3.5</v>
      </c>
      <c r="H60">
        <v>3.5</v>
      </c>
      <c r="I60">
        <v>3.8</v>
      </c>
      <c r="J60">
        <v>4.2</v>
      </c>
      <c r="K60">
        <v>4.5999999999999996</v>
      </c>
      <c r="L60">
        <v>5</v>
      </c>
      <c r="M60">
        <v>5.3</v>
      </c>
      <c r="N60">
        <v>5.5</v>
      </c>
      <c r="O60">
        <v>5.7</v>
      </c>
    </row>
    <row r="61" spans="1:15" x14ac:dyDescent="0.15">
      <c r="A61" s="6">
        <v>60</v>
      </c>
      <c r="B61">
        <v>22</v>
      </c>
      <c r="C61" t="s">
        <v>421</v>
      </c>
      <c r="D61" t="s">
        <v>315</v>
      </c>
      <c r="E61">
        <v>11.4</v>
      </c>
      <c r="F61">
        <v>11.9</v>
      </c>
      <c r="G61">
        <v>12.2</v>
      </c>
      <c r="H61">
        <v>11.3</v>
      </c>
      <c r="I61">
        <v>9.6</v>
      </c>
      <c r="J61">
        <v>8.4</v>
      </c>
      <c r="K61">
        <v>7.3</v>
      </c>
      <c r="L61">
        <v>6.6</v>
      </c>
      <c r="M61">
        <v>5.8</v>
      </c>
      <c r="N61">
        <v>5.5</v>
      </c>
      <c r="O61">
        <v>5.5</v>
      </c>
    </row>
    <row r="62" spans="1:15" x14ac:dyDescent="0.15">
      <c r="A62" s="6">
        <v>61</v>
      </c>
      <c r="B62">
        <v>72</v>
      </c>
      <c r="C62" t="s">
        <v>158</v>
      </c>
      <c r="D62" t="s">
        <v>315</v>
      </c>
      <c r="E62">
        <v>13.1</v>
      </c>
      <c r="F62">
        <v>11.5</v>
      </c>
      <c r="G62">
        <v>9.9</v>
      </c>
      <c r="H62">
        <v>8.4</v>
      </c>
      <c r="I62">
        <v>7.1</v>
      </c>
      <c r="J62">
        <v>6.6</v>
      </c>
      <c r="K62">
        <v>6.5</v>
      </c>
      <c r="L62">
        <v>6.4</v>
      </c>
      <c r="M62">
        <v>6</v>
      </c>
      <c r="N62">
        <v>6</v>
      </c>
      <c r="O62">
        <v>6.1</v>
      </c>
    </row>
    <row r="63" spans="1:15" x14ac:dyDescent="0.15">
      <c r="A63" s="6">
        <v>62</v>
      </c>
      <c r="B63">
        <v>41</v>
      </c>
      <c r="C63" t="s">
        <v>267</v>
      </c>
      <c r="D63" t="s">
        <v>315</v>
      </c>
      <c r="E63">
        <v>7.7</v>
      </c>
      <c r="F63">
        <v>7.8</v>
      </c>
      <c r="G63">
        <v>7.4</v>
      </c>
      <c r="H63">
        <v>6.7</v>
      </c>
      <c r="I63">
        <v>6</v>
      </c>
      <c r="J63">
        <v>6.3</v>
      </c>
      <c r="K63">
        <v>6.5</v>
      </c>
      <c r="L63">
        <v>6.9</v>
      </c>
      <c r="M63">
        <v>6.1</v>
      </c>
      <c r="N63">
        <v>6</v>
      </c>
      <c r="O63">
        <v>5.7</v>
      </c>
    </row>
    <row r="64" spans="1:15" x14ac:dyDescent="0.15">
      <c r="A64" s="6">
        <v>63</v>
      </c>
      <c r="B64">
        <v>59</v>
      </c>
      <c r="C64" t="s">
        <v>332</v>
      </c>
      <c r="D64" t="s">
        <v>315</v>
      </c>
      <c r="E64">
        <v>9.5</v>
      </c>
      <c r="F64">
        <v>9.6999999999999993</v>
      </c>
      <c r="G64">
        <v>10.3</v>
      </c>
      <c r="H64">
        <v>12.2</v>
      </c>
      <c r="I64">
        <v>15</v>
      </c>
      <c r="J64">
        <v>12.4</v>
      </c>
      <c r="K64">
        <v>9.3000000000000007</v>
      </c>
      <c r="L64">
        <v>5.6</v>
      </c>
      <c r="M64">
        <v>6.2</v>
      </c>
      <c r="N64">
        <v>6.2</v>
      </c>
      <c r="O64">
        <v>5.7</v>
      </c>
    </row>
    <row r="65" spans="1:15" x14ac:dyDescent="0.15">
      <c r="A65" s="6">
        <v>64</v>
      </c>
      <c r="B65">
        <v>57</v>
      </c>
      <c r="C65" t="s">
        <v>349</v>
      </c>
      <c r="D65" t="s">
        <v>315</v>
      </c>
      <c r="E65">
        <v>9.9</v>
      </c>
      <c r="F65">
        <v>9.1</v>
      </c>
      <c r="G65">
        <v>8.4</v>
      </c>
      <c r="H65">
        <v>8.3000000000000007</v>
      </c>
      <c r="I65">
        <v>8.1999999999999993</v>
      </c>
      <c r="J65">
        <v>7.2</v>
      </c>
      <c r="K65">
        <v>6.5</v>
      </c>
      <c r="L65">
        <v>6.1</v>
      </c>
      <c r="M65">
        <v>6.3</v>
      </c>
      <c r="N65">
        <v>6.4</v>
      </c>
      <c r="O65">
        <v>6.4</v>
      </c>
    </row>
    <row r="66" spans="1:15" x14ac:dyDescent="0.15">
      <c r="A66" s="6">
        <v>65</v>
      </c>
      <c r="B66">
        <v>67</v>
      </c>
      <c r="C66" t="s">
        <v>177</v>
      </c>
      <c r="D66" t="s">
        <v>315</v>
      </c>
      <c r="E66">
        <v>4.5</v>
      </c>
      <c r="F66">
        <v>4.8</v>
      </c>
      <c r="G66">
        <v>4.8</v>
      </c>
      <c r="H66">
        <v>4.5999999999999996</v>
      </c>
      <c r="I66">
        <v>4.3</v>
      </c>
      <c r="J66">
        <v>4.0999999999999996</v>
      </c>
      <c r="K66">
        <v>4.5999999999999996</v>
      </c>
      <c r="L66">
        <v>5.6</v>
      </c>
      <c r="M66">
        <v>6.4</v>
      </c>
      <c r="N66">
        <v>6.7</v>
      </c>
      <c r="O66">
        <v>7.1</v>
      </c>
    </row>
    <row r="67" spans="1:15" x14ac:dyDescent="0.15">
      <c r="A67" s="6">
        <v>66</v>
      </c>
      <c r="B67">
        <v>17</v>
      </c>
      <c r="C67" t="s">
        <v>551</v>
      </c>
      <c r="D67" t="s">
        <v>315</v>
      </c>
      <c r="E67">
        <v>11.4</v>
      </c>
      <c r="F67">
        <v>10.199999999999999</v>
      </c>
      <c r="G67">
        <v>9.1999999999999993</v>
      </c>
      <c r="H67">
        <v>8.1999999999999993</v>
      </c>
      <c r="I67">
        <v>7.1</v>
      </c>
      <c r="J67">
        <v>6.8</v>
      </c>
      <c r="K67">
        <v>6.7</v>
      </c>
      <c r="L67">
        <v>6.7</v>
      </c>
      <c r="M67">
        <v>6.5</v>
      </c>
      <c r="N67">
        <v>6.4</v>
      </c>
      <c r="O67">
        <v>6.3</v>
      </c>
    </row>
    <row r="68" spans="1:15" x14ac:dyDescent="0.15">
      <c r="A68" s="6">
        <v>67</v>
      </c>
      <c r="B68">
        <v>82</v>
      </c>
      <c r="C68" t="s">
        <v>370</v>
      </c>
      <c r="D68" t="s">
        <v>315</v>
      </c>
      <c r="E68">
        <v>11.7</v>
      </c>
      <c r="F68">
        <v>9.6</v>
      </c>
      <c r="G68">
        <v>8.1999999999999993</v>
      </c>
      <c r="H68">
        <v>6.9</v>
      </c>
      <c r="I68">
        <v>5.9</v>
      </c>
      <c r="J68">
        <v>5.6</v>
      </c>
      <c r="K68">
        <v>5.8</v>
      </c>
      <c r="L68">
        <v>6.6</v>
      </c>
      <c r="M68">
        <v>6.9</v>
      </c>
      <c r="N68">
        <v>7</v>
      </c>
      <c r="O68">
        <v>6.7</v>
      </c>
    </row>
    <row r="69" spans="1:15" x14ac:dyDescent="0.15">
      <c r="A69" s="6">
        <v>68</v>
      </c>
      <c r="B69">
        <v>28</v>
      </c>
      <c r="C69" t="s">
        <v>312</v>
      </c>
      <c r="D69" t="s">
        <v>315</v>
      </c>
      <c r="E69">
        <v>16.2</v>
      </c>
      <c r="F69">
        <v>14.8</v>
      </c>
      <c r="G69">
        <v>12.4</v>
      </c>
      <c r="H69">
        <v>10.4</v>
      </c>
      <c r="I69">
        <v>9.8000000000000007</v>
      </c>
      <c r="J69">
        <v>9</v>
      </c>
      <c r="K69">
        <v>8.5</v>
      </c>
      <c r="L69">
        <v>7.6</v>
      </c>
      <c r="M69">
        <v>7</v>
      </c>
      <c r="N69">
        <v>6</v>
      </c>
      <c r="O69">
        <v>5.5</v>
      </c>
    </row>
    <row r="70" spans="1:15" x14ac:dyDescent="0.15">
      <c r="A70" s="6">
        <v>69</v>
      </c>
      <c r="B70">
        <v>26</v>
      </c>
      <c r="C70" t="s">
        <v>334</v>
      </c>
      <c r="D70" t="s">
        <v>315</v>
      </c>
      <c r="E70">
        <v>6.5</v>
      </c>
      <c r="F70">
        <v>6.4</v>
      </c>
      <c r="G70">
        <v>6.3</v>
      </c>
      <c r="H70">
        <v>6.2</v>
      </c>
      <c r="I70">
        <v>6.3</v>
      </c>
      <c r="J70">
        <v>6.6</v>
      </c>
      <c r="K70">
        <v>6.9</v>
      </c>
      <c r="L70">
        <v>7.3</v>
      </c>
      <c r="M70">
        <v>7.3</v>
      </c>
      <c r="N70">
        <v>7.1</v>
      </c>
      <c r="O70">
        <v>6.8</v>
      </c>
    </row>
    <row r="71" spans="1:15" x14ac:dyDescent="0.15">
      <c r="A71" s="6">
        <v>70</v>
      </c>
      <c r="B71">
        <v>12</v>
      </c>
      <c r="C71" t="s">
        <v>475</v>
      </c>
      <c r="D71" t="s">
        <v>315</v>
      </c>
      <c r="E71">
        <v>9.1999999999999993</v>
      </c>
      <c r="F71">
        <v>9.1999999999999993</v>
      </c>
      <c r="G71">
        <v>8.6999999999999993</v>
      </c>
      <c r="H71">
        <v>8.4</v>
      </c>
      <c r="I71">
        <v>8.1</v>
      </c>
      <c r="J71">
        <v>7.8</v>
      </c>
      <c r="K71">
        <v>7.7</v>
      </c>
      <c r="L71">
        <v>7.6</v>
      </c>
      <c r="M71">
        <v>7.5</v>
      </c>
      <c r="N71">
        <v>7.4</v>
      </c>
      <c r="O71">
        <v>7.4</v>
      </c>
    </row>
    <row r="72" spans="1:15" x14ac:dyDescent="0.15">
      <c r="A72" s="6">
        <v>71</v>
      </c>
      <c r="B72">
        <v>39</v>
      </c>
      <c r="C72" t="s">
        <v>127</v>
      </c>
      <c r="D72" t="s">
        <v>315</v>
      </c>
      <c r="E72">
        <v>8.3000000000000007</v>
      </c>
      <c r="F72">
        <v>6.8</v>
      </c>
      <c r="G72">
        <v>6.7</v>
      </c>
      <c r="H72">
        <v>6.8</v>
      </c>
      <c r="I72">
        <v>7.3</v>
      </c>
      <c r="J72">
        <v>7.2</v>
      </c>
      <c r="K72">
        <v>7.5</v>
      </c>
      <c r="L72">
        <v>7.7</v>
      </c>
      <c r="M72">
        <v>7.5</v>
      </c>
      <c r="N72">
        <v>7</v>
      </c>
      <c r="O72">
        <v>6.5</v>
      </c>
    </row>
    <row r="73" spans="1:15" x14ac:dyDescent="0.15">
      <c r="A73" s="6">
        <v>72</v>
      </c>
      <c r="B73">
        <v>110</v>
      </c>
      <c r="C73" s="4" t="s">
        <v>562</v>
      </c>
      <c r="D73" t="s">
        <v>315</v>
      </c>
      <c r="E73">
        <v>12.9</v>
      </c>
      <c r="F73">
        <v>11.9</v>
      </c>
      <c r="G73">
        <v>11.1</v>
      </c>
      <c r="H73">
        <v>10.5</v>
      </c>
      <c r="I73">
        <v>10.1</v>
      </c>
      <c r="J73">
        <v>9.8000000000000007</v>
      </c>
      <c r="K73">
        <v>9</v>
      </c>
      <c r="L73">
        <v>8.1999999999999993</v>
      </c>
      <c r="M73">
        <v>7.6</v>
      </c>
      <c r="N73">
        <v>6.9</v>
      </c>
      <c r="O73">
        <v>6.4</v>
      </c>
    </row>
    <row r="74" spans="1:15" x14ac:dyDescent="0.15">
      <c r="A74" s="6">
        <v>73</v>
      </c>
      <c r="B74">
        <v>80</v>
      </c>
      <c r="C74" t="s">
        <v>408</v>
      </c>
      <c r="D74" t="s">
        <v>315</v>
      </c>
      <c r="E74">
        <v>14.2</v>
      </c>
      <c r="F74">
        <v>13</v>
      </c>
      <c r="G74">
        <v>11.9</v>
      </c>
      <c r="H74">
        <v>10.3</v>
      </c>
      <c r="I74">
        <v>9.1999999999999993</v>
      </c>
      <c r="J74">
        <v>8.6999999999999993</v>
      </c>
      <c r="K74">
        <v>8.4</v>
      </c>
      <c r="L74">
        <v>8.3000000000000007</v>
      </c>
      <c r="M74">
        <v>7.8</v>
      </c>
      <c r="N74">
        <v>7.3</v>
      </c>
      <c r="O74">
        <v>6.9</v>
      </c>
    </row>
    <row r="75" spans="1:15" x14ac:dyDescent="0.15">
      <c r="A75" s="6">
        <v>74</v>
      </c>
      <c r="B75">
        <v>81</v>
      </c>
      <c r="C75" t="s">
        <v>368</v>
      </c>
      <c r="D75" t="s">
        <v>315</v>
      </c>
      <c r="E75">
        <v>9.8000000000000007</v>
      </c>
      <c r="F75">
        <v>9.4</v>
      </c>
      <c r="G75">
        <v>8.5</v>
      </c>
      <c r="H75">
        <v>7.9</v>
      </c>
      <c r="I75">
        <v>7.9</v>
      </c>
      <c r="J75">
        <v>7.8</v>
      </c>
      <c r="K75">
        <v>7.7</v>
      </c>
      <c r="L75">
        <v>8</v>
      </c>
      <c r="M75">
        <v>8.5</v>
      </c>
      <c r="N75">
        <v>8.6999999999999993</v>
      </c>
      <c r="O75">
        <v>8.8000000000000007</v>
      </c>
    </row>
    <row r="76" spans="1:15" x14ac:dyDescent="0.15">
      <c r="A76" s="6">
        <v>75</v>
      </c>
      <c r="B76">
        <v>99</v>
      </c>
      <c r="C76" t="s">
        <v>385</v>
      </c>
      <c r="D76" t="s">
        <v>315</v>
      </c>
      <c r="E76">
        <v>8.4</v>
      </c>
      <c r="F76">
        <v>7.7</v>
      </c>
      <c r="G76">
        <v>7.4</v>
      </c>
      <c r="H76">
        <v>7.7</v>
      </c>
      <c r="I76">
        <v>8.3000000000000007</v>
      </c>
      <c r="J76">
        <v>7.8</v>
      </c>
      <c r="K76">
        <v>7.7</v>
      </c>
      <c r="L76">
        <v>7.9</v>
      </c>
      <c r="M76">
        <v>8.5</v>
      </c>
      <c r="N76">
        <v>8.4</v>
      </c>
      <c r="O76">
        <v>8.1</v>
      </c>
    </row>
    <row r="77" spans="1:15" x14ac:dyDescent="0.15">
      <c r="A77" s="6">
        <v>76</v>
      </c>
      <c r="B77">
        <v>53</v>
      </c>
      <c r="C77" t="s">
        <v>436</v>
      </c>
      <c r="D77" t="s">
        <v>315</v>
      </c>
      <c r="E77">
        <v>6.7</v>
      </c>
      <c r="F77">
        <v>7</v>
      </c>
      <c r="G77">
        <v>7.2</v>
      </c>
      <c r="H77">
        <v>7.7</v>
      </c>
      <c r="I77">
        <v>8.6</v>
      </c>
      <c r="J77">
        <v>8.9</v>
      </c>
      <c r="K77">
        <v>9</v>
      </c>
      <c r="L77">
        <v>8.5</v>
      </c>
      <c r="M77">
        <v>8.6</v>
      </c>
      <c r="N77">
        <v>8.6999999999999993</v>
      </c>
      <c r="O77">
        <v>8.5</v>
      </c>
    </row>
    <row r="78" spans="1:15" x14ac:dyDescent="0.15">
      <c r="A78" s="6">
        <v>77</v>
      </c>
      <c r="B78">
        <v>102</v>
      </c>
      <c r="C78" t="s">
        <v>420</v>
      </c>
      <c r="D78" t="s">
        <v>315</v>
      </c>
      <c r="E78">
        <v>10.7</v>
      </c>
      <c r="F78">
        <v>10.7</v>
      </c>
      <c r="G78">
        <v>10.5</v>
      </c>
      <c r="H78">
        <v>9.9</v>
      </c>
      <c r="I78">
        <v>9.4</v>
      </c>
      <c r="J78">
        <v>9.1</v>
      </c>
      <c r="K78">
        <v>8.8000000000000007</v>
      </c>
      <c r="L78">
        <v>8.6</v>
      </c>
      <c r="M78">
        <v>8.6</v>
      </c>
      <c r="N78">
        <v>8.9</v>
      </c>
      <c r="O78">
        <v>9.3000000000000007</v>
      </c>
    </row>
    <row r="79" spans="1:15" x14ac:dyDescent="0.15">
      <c r="A79" s="6">
        <v>78</v>
      </c>
      <c r="B79">
        <v>74</v>
      </c>
      <c r="C79" t="s">
        <v>539</v>
      </c>
      <c r="D79" t="s">
        <v>315</v>
      </c>
      <c r="E79">
        <v>9.1999999999999993</v>
      </c>
      <c r="F79">
        <v>9</v>
      </c>
      <c r="G79">
        <v>8.5</v>
      </c>
      <c r="H79">
        <v>8.1999999999999993</v>
      </c>
      <c r="I79">
        <v>8.1</v>
      </c>
      <c r="J79">
        <v>7.8</v>
      </c>
      <c r="K79">
        <v>7.9</v>
      </c>
      <c r="L79">
        <v>8.1999999999999993</v>
      </c>
      <c r="M79">
        <v>8.6999999999999993</v>
      </c>
      <c r="N79">
        <v>8.6</v>
      </c>
      <c r="O79">
        <v>8.1999999999999993</v>
      </c>
    </row>
    <row r="80" spans="1:15" x14ac:dyDescent="0.15">
      <c r="A80" s="6">
        <v>79</v>
      </c>
      <c r="B80">
        <v>29</v>
      </c>
      <c r="C80" t="s">
        <v>182</v>
      </c>
      <c r="D80" t="s">
        <v>315</v>
      </c>
      <c r="E80">
        <v>21.4</v>
      </c>
      <c r="F80">
        <v>19.3</v>
      </c>
      <c r="G80">
        <v>18.3</v>
      </c>
      <c r="H80">
        <v>17.600000000000001</v>
      </c>
      <c r="I80">
        <v>17.600000000000001</v>
      </c>
      <c r="J80">
        <v>14.9</v>
      </c>
      <c r="K80">
        <v>11.7</v>
      </c>
      <c r="L80">
        <v>8.8000000000000007</v>
      </c>
      <c r="M80">
        <v>8.9</v>
      </c>
      <c r="N80">
        <v>9.1</v>
      </c>
      <c r="O80">
        <v>8.8000000000000007</v>
      </c>
    </row>
    <row r="81" spans="1:15" x14ac:dyDescent="0.15">
      <c r="A81" s="6">
        <v>80</v>
      </c>
      <c r="B81">
        <v>45</v>
      </c>
      <c r="C81" t="s">
        <v>351</v>
      </c>
      <c r="D81" t="s">
        <v>315</v>
      </c>
      <c r="E81">
        <v>17.399999999999999</v>
      </c>
      <c r="F81">
        <v>15.5</v>
      </c>
      <c r="G81">
        <v>12.9</v>
      </c>
      <c r="H81">
        <v>10.5</v>
      </c>
      <c r="I81">
        <v>9.3000000000000007</v>
      </c>
      <c r="J81">
        <v>8.9</v>
      </c>
      <c r="K81">
        <v>9.3000000000000007</v>
      </c>
      <c r="L81">
        <v>9.3000000000000007</v>
      </c>
      <c r="M81">
        <v>9.1999999999999993</v>
      </c>
      <c r="N81">
        <v>8.9</v>
      </c>
      <c r="O81">
        <v>9</v>
      </c>
    </row>
    <row r="82" spans="1:15" x14ac:dyDescent="0.15">
      <c r="A82" s="6">
        <v>81</v>
      </c>
      <c r="B82">
        <v>108</v>
      </c>
      <c r="C82" t="s">
        <v>476</v>
      </c>
      <c r="D82" t="s">
        <v>315</v>
      </c>
      <c r="E82">
        <v>5.0999999999999996</v>
      </c>
      <c r="F82">
        <v>5.2</v>
      </c>
      <c r="G82">
        <v>5.3</v>
      </c>
      <c r="H82">
        <v>5.7</v>
      </c>
      <c r="I82">
        <v>6</v>
      </c>
      <c r="J82">
        <v>6.5</v>
      </c>
      <c r="K82">
        <v>7.1</v>
      </c>
      <c r="L82">
        <v>8.4</v>
      </c>
      <c r="M82">
        <v>9.1999999999999993</v>
      </c>
      <c r="N82">
        <v>9.6999999999999993</v>
      </c>
      <c r="O82">
        <v>9.8000000000000007</v>
      </c>
    </row>
    <row r="83" spans="1:15" x14ac:dyDescent="0.15">
      <c r="A83" s="6">
        <v>82</v>
      </c>
      <c r="B83">
        <v>51</v>
      </c>
      <c r="C83" t="s">
        <v>95</v>
      </c>
      <c r="D83" t="s">
        <v>315</v>
      </c>
      <c r="E83">
        <v>9.1</v>
      </c>
      <c r="F83">
        <v>9.6</v>
      </c>
      <c r="G83">
        <v>9.6999999999999993</v>
      </c>
      <c r="H83">
        <v>9.9</v>
      </c>
      <c r="I83">
        <v>10.199999999999999</v>
      </c>
      <c r="J83">
        <v>10.199999999999999</v>
      </c>
      <c r="K83">
        <v>9.8000000000000007</v>
      </c>
      <c r="L83">
        <v>9.6999999999999993</v>
      </c>
      <c r="M83">
        <v>9.4</v>
      </c>
      <c r="N83">
        <v>9.3000000000000007</v>
      </c>
      <c r="O83">
        <v>8.6999999999999993</v>
      </c>
    </row>
    <row r="84" spans="1:15" x14ac:dyDescent="0.15">
      <c r="A84" s="6">
        <v>83</v>
      </c>
      <c r="B84">
        <v>31</v>
      </c>
      <c r="C84" t="s">
        <v>434</v>
      </c>
      <c r="D84" t="s">
        <v>315</v>
      </c>
      <c r="E84">
        <v>10</v>
      </c>
      <c r="F84">
        <v>10.6</v>
      </c>
      <c r="G84">
        <v>11</v>
      </c>
      <c r="H84">
        <v>11.2</v>
      </c>
      <c r="I84">
        <v>10.6</v>
      </c>
      <c r="J84">
        <v>10.6</v>
      </c>
      <c r="K84">
        <v>10.7</v>
      </c>
      <c r="L84">
        <v>10.7</v>
      </c>
      <c r="M84">
        <v>10.1</v>
      </c>
      <c r="N84">
        <v>9.5</v>
      </c>
      <c r="O84">
        <v>8.9</v>
      </c>
    </row>
    <row r="85" spans="1:15" x14ac:dyDescent="0.15">
      <c r="A85" s="6">
        <v>84</v>
      </c>
      <c r="B85">
        <v>92</v>
      </c>
      <c r="C85" t="s">
        <v>24</v>
      </c>
      <c r="D85" t="s">
        <v>315</v>
      </c>
      <c r="E85">
        <v>11.1</v>
      </c>
      <c r="F85">
        <v>9.9</v>
      </c>
      <c r="G85">
        <v>9.8000000000000007</v>
      </c>
      <c r="H85">
        <v>9.6</v>
      </c>
      <c r="I85">
        <v>9.1999999999999993</v>
      </c>
      <c r="J85">
        <v>10.1</v>
      </c>
      <c r="K85">
        <v>11.2</v>
      </c>
      <c r="L85">
        <v>11.4</v>
      </c>
      <c r="M85">
        <v>10.3</v>
      </c>
      <c r="N85">
        <v>9.6</v>
      </c>
      <c r="O85">
        <v>9.4</v>
      </c>
    </row>
    <row r="86" spans="1:15" x14ac:dyDescent="0.15">
      <c r="A86" s="6">
        <v>85</v>
      </c>
      <c r="B86">
        <v>66</v>
      </c>
      <c r="C86" t="s">
        <v>43</v>
      </c>
      <c r="D86" t="s">
        <v>315</v>
      </c>
      <c r="E86">
        <v>7.4</v>
      </c>
      <c r="F86">
        <v>7.3</v>
      </c>
      <c r="G86">
        <v>7.4</v>
      </c>
      <c r="H86">
        <v>7.2</v>
      </c>
      <c r="I86">
        <v>7.1</v>
      </c>
      <c r="J86">
        <v>7.1</v>
      </c>
      <c r="K86">
        <v>7.9</v>
      </c>
      <c r="L86">
        <v>9.6</v>
      </c>
      <c r="M86">
        <v>10.8</v>
      </c>
      <c r="N86">
        <v>11.7</v>
      </c>
      <c r="O86">
        <v>11.9</v>
      </c>
    </row>
    <row r="87" spans="1:15" x14ac:dyDescent="0.15">
      <c r="A87" s="6">
        <v>86</v>
      </c>
      <c r="B87">
        <v>96</v>
      </c>
      <c r="C87" t="s">
        <v>78</v>
      </c>
      <c r="D87" t="s">
        <v>315</v>
      </c>
      <c r="E87">
        <v>10</v>
      </c>
      <c r="F87">
        <v>9.5</v>
      </c>
      <c r="G87">
        <v>9.6</v>
      </c>
      <c r="H87">
        <v>10.199999999999999</v>
      </c>
      <c r="I87">
        <v>11.7</v>
      </c>
      <c r="J87">
        <v>12.6</v>
      </c>
      <c r="K87">
        <v>12.8</v>
      </c>
      <c r="L87">
        <v>12.1</v>
      </c>
      <c r="M87">
        <v>11.9</v>
      </c>
      <c r="N87">
        <v>12.3</v>
      </c>
      <c r="O87">
        <v>13.2</v>
      </c>
    </row>
    <row r="88" spans="1:15" x14ac:dyDescent="0.15">
      <c r="A88" s="6">
        <v>87</v>
      </c>
      <c r="B88">
        <v>37</v>
      </c>
      <c r="C88" t="s">
        <v>18</v>
      </c>
      <c r="D88" t="s">
        <v>315</v>
      </c>
      <c r="E88">
        <v>15.9</v>
      </c>
      <c r="F88">
        <v>14.4</v>
      </c>
      <c r="G88">
        <v>13.2</v>
      </c>
      <c r="H88">
        <v>12.8</v>
      </c>
      <c r="I88">
        <v>13.2</v>
      </c>
      <c r="J88">
        <v>12.6</v>
      </c>
      <c r="K88">
        <v>12.2</v>
      </c>
      <c r="L88">
        <v>11.6</v>
      </c>
      <c r="M88">
        <v>12</v>
      </c>
      <c r="N88">
        <v>12</v>
      </c>
      <c r="O88">
        <v>11.9</v>
      </c>
    </row>
    <row r="89" spans="1:15" x14ac:dyDescent="0.15">
      <c r="A89" s="6">
        <v>88</v>
      </c>
      <c r="B89">
        <v>77</v>
      </c>
      <c r="C89" t="s">
        <v>221</v>
      </c>
      <c r="D89" t="s">
        <v>315</v>
      </c>
      <c r="E89">
        <v>7.2</v>
      </c>
      <c r="F89">
        <v>7.3</v>
      </c>
      <c r="G89">
        <v>7.4</v>
      </c>
      <c r="H89">
        <v>7.5</v>
      </c>
      <c r="I89">
        <v>7.6</v>
      </c>
      <c r="J89">
        <v>8.6</v>
      </c>
      <c r="K89">
        <v>9.8000000000000007</v>
      </c>
      <c r="L89">
        <v>11.1</v>
      </c>
      <c r="M89">
        <v>12</v>
      </c>
      <c r="N89">
        <v>11.9</v>
      </c>
      <c r="O89">
        <v>12.6</v>
      </c>
    </row>
    <row r="90" spans="1:15" x14ac:dyDescent="0.15">
      <c r="A90" s="6">
        <v>89</v>
      </c>
      <c r="B90">
        <v>79</v>
      </c>
      <c r="C90" t="s">
        <v>549</v>
      </c>
      <c r="D90" t="s">
        <v>315</v>
      </c>
      <c r="E90">
        <v>16</v>
      </c>
      <c r="F90">
        <v>16.399999999999999</v>
      </c>
      <c r="G90">
        <v>16.899999999999999</v>
      </c>
      <c r="H90">
        <v>17.399999999999999</v>
      </c>
      <c r="I90">
        <v>17.7</v>
      </c>
      <c r="J90">
        <v>16.2</v>
      </c>
      <c r="K90">
        <v>14.6</v>
      </c>
      <c r="L90">
        <v>12.8</v>
      </c>
      <c r="M90">
        <v>12.1</v>
      </c>
      <c r="N90">
        <v>12</v>
      </c>
      <c r="O90">
        <v>12.3</v>
      </c>
    </row>
    <row r="91" spans="1:15" x14ac:dyDescent="0.15">
      <c r="A91" s="6">
        <v>90</v>
      </c>
      <c r="B91">
        <v>90</v>
      </c>
      <c r="C91" t="s">
        <v>183</v>
      </c>
      <c r="D91" t="s">
        <v>315</v>
      </c>
      <c r="E91">
        <v>11.3</v>
      </c>
      <c r="F91">
        <v>12.9</v>
      </c>
      <c r="G91">
        <v>14.3</v>
      </c>
      <c r="H91">
        <v>15.2</v>
      </c>
      <c r="I91">
        <v>14.2</v>
      </c>
      <c r="J91">
        <v>14.1</v>
      </c>
      <c r="K91">
        <v>14.4</v>
      </c>
      <c r="L91">
        <v>14.5</v>
      </c>
      <c r="M91">
        <v>13.4</v>
      </c>
      <c r="N91">
        <v>12.1</v>
      </c>
      <c r="O91">
        <v>12</v>
      </c>
    </row>
    <row r="92" spans="1:15" x14ac:dyDescent="0.15">
      <c r="A92" s="6">
        <v>91</v>
      </c>
      <c r="B92">
        <v>71</v>
      </c>
      <c r="C92" t="s">
        <v>319</v>
      </c>
      <c r="D92" t="s">
        <v>315</v>
      </c>
      <c r="E92">
        <v>18.5</v>
      </c>
      <c r="F92">
        <v>15.9</v>
      </c>
      <c r="G92">
        <v>14.2</v>
      </c>
      <c r="H92">
        <v>12.7</v>
      </c>
      <c r="I92">
        <v>12.1</v>
      </c>
      <c r="J92">
        <v>12.8</v>
      </c>
      <c r="K92">
        <v>13.6</v>
      </c>
      <c r="L92">
        <v>13.9</v>
      </c>
      <c r="M92">
        <v>13.5</v>
      </c>
      <c r="N92">
        <v>13.7</v>
      </c>
      <c r="O92">
        <v>14.1</v>
      </c>
    </row>
    <row r="93" spans="1:15" x14ac:dyDescent="0.15">
      <c r="A93" s="6">
        <v>92</v>
      </c>
      <c r="B93">
        <v>44</v>
      </c>
      <c r="C93" t="s">
        <v>153</v>
      </c>
      <c r="D93" t="s">
        <v>315</v>
      </c>
      <c r="E93">
        <v>16.7</v>
      </c>
      <c r="F93">
        <v>16.399999999999999</v>
      </c>
      <c r="G93">
        <v>16.3</v>
      </c>
      <c r="H93">
        <v>16.3</v>
      </c>
      <c r="I93">
        <v>16.3</v>
      </c>
      <c r="J93">
        <v>15.9</v>
      </c>
      <c r="K93">
        <v>15.3</v>
      </c>
      <c r="L93">
        <v>14.7</v>
      </c>
      <c r="M93">
        <v>14.4</v>
      </c>
      <c r="N93">
        <v>14.2</v>
      </c>
      <c r="O93">
        <v>14</v>
      </c>
    </row>
    <row r="94" spans="1:15" x14ac:dyDescent="0.15">
      <c r="A94" s="6">
        <v>93</v>
      </c>
      <c r="B94">
        <v>83</v>
      </c>
      <c r="C94" t="s">
        <v>205</v>
      </c>
      <c r="D94" t="s">
        <v>315</v>
      </c>
      <c r="E94">
        <v>12.7</v>
      </c>
      <c r="F94">
        <v>12.8</v>
      </c>
      <c r="G94">
        <v>13.1</v>
      </c>
      <c r="H94">
        <v>13.3</v>
      </c>
      <c r="I94">
        <v>13.4</v>
      </c>
      <c r="J94">
        <v>14.6</v>
      </c>
      <c r="K94">
        <v>15.3</v>
      </c>
      <c r="L94">
        <v>16.2</v>
      </c>
      <c r="M94">
        <v>15.2</v>
      </c>
      <c r="N94">
        <v>14.9</v>
      </c>
      <c r="O94">
        <v>14.5</v>
      </c>
    </row>
    <row r="95" spans="1:15" x14ac:dyDescent="0.15">
      <c r="A95" s="6">
        <v>94</v>
      </c>
      <c r="B95">
        <v>16</v>
      </c>
      <c r="C95" t="s">
        <v>508</v>
      </c>
      <c r="D95" t="s">
        <v>315</v>
      </c>
      <c r="E95">
        <v>14.6</v>
      </c>
      <c r="F95">
        <v>14.4</v>
      </c>
      <c r="G95">
        <v>14.2</v>
      </c>
      <c r="H95">
        <v>14.2</v>
      </c>
      <c r="I95">
        <v>13.6</v>
      </c>
      <c r="J95">
        <v>14</v>
      </c>
      <c r="K95">
        <v>14.7</v>
      </c>
      <c r="L95">
        <v>15.7</v>
      </c>
      <c r="M95">
        <v>15.4</v>
      </c>
      <c r="N95">
        <v>15</v>
      </c>
      <c r="O95">
        <v>14.5</v>
      </c>
    </row>
    <row r="96" spans="1:15" x14ac:dyDescent="0.15">
      <c r="A96" s="6">
        <v>95</v>
      </c>
      <c r="B96">
        <v>13</v>
      </c>
      <c r="C96" t="s">
        <v>41</v>
      </c>
      <c r="D96" t="s">
        <v>315</v>
      </c>
      <c r="E96">
        <v>24.7</v>
      </c>
      <c r="F96">
        <v>24.9</v>
      </c>
      <c r="G96">
        <v>23.3</v>
      </c>
      <c r="H96">
        <v>21.2</v>
      </c>
      <c r="I96">
        <v>19.7</v>
      </c>
      <c r="J96">
        <v>19</v>
      </c>
      <c r="K96">
        <v>17.3</v>
      </c>
      <c r="L96">
        <v>16.2</v>
      </c>
      <c r="M96">
        <v>15.5</v>
      </c>
      <c r="N96">
        <v>15.6</v>
      </c>
      <c r="O96">
        <v>15.5</v>
      </c>
    </row>
    <row r="97" spans="1:15" x14ac:dyDescent="0.15">
      <c r="A97" s="6">
        <v>96</v>
      </c>
      <c r="B97">
        <v>40</v>
      </c>
      <c r="C97" t="s">
        <v>195</v>
      </c>
      <c r="D97" t="s">
        <v>315</v>
      </c>
      <c r="E97">
        <v>18</v>
      </c>
      <c r="F97">
        <v>18.3</v>
      </c>
      <c r="G97">
        <v>17.100000000000001</v>
      </c>
      <c r="H97">
        <v>17.7</v>
      </c>
      <c r="I97">
        <v>18</v>
      </c>
      <c r="J97">
        <v>18.5</v>
      </c>
      <c r="K97">
        <v>17.7</v>
      </c>
      <c r="L97">
        <v>16.899999999999999</v>
      </c>
      <c r="M97">
        <v>16.2</v>
      </c>
      <c r="N97">
        <v>16.100000000000001</v>
      </c>
      <c r="O97">
        <v>16.100000000000001</v>
      </c>
    </row>
    <row r="98" spans="1:15" x14ac:dyDescent="0.15">
      <c r="A98" s="6">
        <v>97</v>
      </c>
      <c r="B98">
        <v>63</v>
      </c>
      <c r="C98" t="s">
        <v>409</v>
      </c>
      <c r="D98" t="s">
        <v>315</v>
      </c>
      <c r="E98">
        <v>18.100000000000001</v>
      </c>
      <c r="F98">
        <v>17.600000000000001</v>
      </c>
      <c r="G98">
        <v>17.3</v>
      </c>
      <c r="H98">
        <v>17.100000000000001</v>
      </c>
      <c r="I98">
        <v>17</v>
      </c>
      <c r="J98">
        <v>17.3</v>
      </c>
      <c r="K98">
        <v>16.899999999999999</v>
      </c>
      <c r="L98">
        <v>17.399999999999999</v>
      </c>
      <c r="M98">
        <v>17</v>
      </c>
      <c r="N98">
        <v>18.600000000000001</v>
      </c>
      <c r="O98">
        <v>18.8</v>
      </c>
    </row>
    <row r="99" spans="1:15" x14ac:dyDescent="0.15">
      <c r="A99" s="6">
        <v>98</v>
      </c>
      <c r="B99">
        <v>15</v>
      </c>
      <c r="C99" t="s">
        <v>89</v>
      </c>
      <c r="D99" t="s">
        <v>315</v>
      </c>
      <c r="E99">
        <v>21</v>
      </c>
      <c r="F99">
        <v>19.899999999999999</v>
      </c>
      <c r="G99">
        <v>19.3</v>
      </c>
      <c r="H99">
        <v>18.8</v>
      </c>
      <c r="I99">
        <v>18.5</v>
      </c>
      <c r="J99">
        <v>17.899999999999999</v>
      </c>
      <c r="K99">
        <v>17.600000000000001</v>
      </c>
      <c r="L99">
        <v>17.600000000000001</v>
      </c>
      <c r="M99">
        <v>18.100000000000001</v>
      </c>
      <c r="N99">
        <v>18.7</v>
      </c>
      <c r="O99">
        <v>19.2</v>
      </c>
    </row>
    <row r="100" spans="1:15" x14ac:dyDescent="0.15">
      <c r="A100" s="6">
        <v>99</v>
      </c>
      <c r="B100">
        <v>76</v>
      </c>
      <c r="C100" t="s">
        <v>458</v>
      </c>
      <c r="D100" t="s">
        <v>315</v>
      </c>
      <c r="E100">
        <v>21.2</v>
      </c>
      <c r="F100">
        <v>20.9</v>
      </c>
      <c r="G100">
        <v>20.2</v>
      </c>
      <c r="H100">
        <v>19.2</v>
      </c>
      <c r="I100">
        <v>17.899999999999999</v>
      </c>
      <c r="J100">
        <v>18.3</v>
      </c>
      <c r="K100">
        <v>18.8</v>
      </c>
      <c r="L100">
        <v>19</v>
      </c>
      <c r="M100">
        <v>18.100000000000001</v>
      </c>
      <c r="N100">
        <v>17.100000000000001</v>
      </c>
      <c r="O100">
        <v>17.2</v>
      </c>
    </row>
    <row r="101" spans="1:15" x14ac:dyDescent="0.15">
      <c r="A101" s="6">
        <v>100</v>
      </c>
      <c r="B101">
        <v>4</v>
      </c>
      <c r="C101" t="s">
        <v>239</v>
      </c>
      <c r="D101" t="s">
        <v>315</v>
      </c>
      <c r="E101">
        <v>43</v>
      </c>
      <c r="F101">
        <v>40.299999999999997</v>
      </c>
      <c r="G101">
        <v>37.9</v>
      </c>
      <c r="H101">
        <v>37</v>
      </c>
      <c r="I101">
        <v>35.4</v>
      </c>
      <c r="J101">
        <v>29.2</v>
      </c>
      <c r="K101">
        <v>23.1</v>
      </c>
      <c r="L101">
        <v>19</v>
      </c>
      <c r="M101">
        <v>19.5</v>
      </c>
      <c r="N101">
        <v>19.399999999999999</v>
      </c>
      <c r="O101">
        <v>18.600000000000001</v>
      </c>
    </row>
    <row r="102" spans="1:15" x14ac:dyDescent="0.15">
      <c r="A102" s="6">
        <v>101</v>
      </c>
      <c r="B102">
        <v>33</v>
      </c>
      <c r="C102" t="s">
        <v>118</v>
      </c>
      <c r="D102" t="s">
        <v>315</v>
      </c>
      <c r="E102">
        <v>33.9</v>
      </c>
      <c r="F102">
        <v>31.8</v>
      </c>
      <c r="G102">
        <v>30.7</v>
      </c>
      <c r="H102">
        <v>30.1</v>
      </c>
      <c r="I102">
        <v>29.9</v>
      </c>
      <c r="J102">
        <v>27.5</v>
      </c>
      <c r="K102">
        <v>24.8</v>
      </c>
      <c r="L102">
        <v>21.5</v>
      </c>
      <c r="M102">
        <v>20.6</v>
      </c>
      <c r="N102">
        <v>19.899999999999999</v>
      </c>
      <c r="O102">
        <v>19.7</v>
      </c>
    </row>
    <row r="103" spans="1:15" x14ac:dyDescent="0.15">
      <c r="A103" s="6">
        <v>102</v>
      </c>
      <c r="B103">
        <v>109</v>
      </c>
      <c r="C103" t="s">
        <v>60</v>
      </c>
      <c r="D103" t="s">
        <v>315</v>
      </c>
      <c r="E103">
        <v>2.9</v>
      </c>
      <c r="F103">
        <v>2.5</v>
      </c>
      <c r="G103">
        <v>2.5</v>
      </c>
      <c r="H103">
        <v>2.5</v>
      </c>
      <c r="I103">
        <v>3.3</v>
      </c>
      <c r="J103">
        <v>4.7</v>
      </c>
      <c r="K103">
        <v>8.6</v>
      </c>
      <c r="L103">
        <v>14</v>
      </c>
      <c r="M103">
        <v>20.8</v>
      </c>
      <c r="N103">
        <v>27.3</v>
      </c>
      <c r="O103">
        <v>31.4</v>
      </c>
    </row>
    <row r="104" spans="1:15" x14ac:dyDescent="0.15">
      <c r="A104" s="6">
        <v>103</v>
      </c>
      <c r="B104">
        <v>55</v>
      </c>
      <c r="C104" t="s">
        <v>548</v>
      </c>
      <c r="D104" t="s">
        <v>315</v>
      </c>
      <c r="E104">
        <v>26.9</v>
      </c>
      <c r="F104">
        <v>26</v>
      </c>
      <c r="G104">
        <v>24.6</v>
      </c>
      <c r="H104">
        <v>24.1</v>
      </c>
      <c r="I104">
        <v>23.2</v>
      </c>
      <c r="J104">
        <v>22.2</v>
      </c>
      <c r="K104">
        <v>21.5</v>
      </c>
      <c r="L104">
        <v>22.3</v>
      </c>
      <c r="M104">
        <v>23.4</v>
      </c>
      <c r="N104">
        <v>23.7</v>
      </c>
      <c r="O104">
        <v>23</v>
      </c>
    </row>
    <row r="105" spans="1:15" x14ac:dyDescent="0.15">
      <c r="A105" s="6">
        <v>104</v>
      </c>
      <c r="B105">
        <v>47</v>
      </c>
      <c r="C105" t="s">
        <v>0</v>
      </c>
      <c r="D105" t="s">
        <v>315</v>
      </c>
      <c r="E105">
        <v>25</v>
      </c>
      <c r="F105">
        <v>23.3</v>
      </c>
      <c r="G105">
        <v>21.9</v>
      </c>
      <c r="H105">
        <v>21.5</v>
      </c>
      <c r="I105">
        <v>21.8</v>
      </c>
      <c r="J105">
        <v>22.1</v>
      </c>
      <c r="K105">
        <v>22.7</v>
      </c>
      <c r="L105">
        <v>23.6</v>
      </c>
      <c r="M105">
        <v>24</v>
      </c>
      <c r="N105">
        <v>24</v>
      </c>
      <c r="O105">
        <v>23.7</v>
      </c>
    </row>
    <row r="106" spans="1:15" x14ac:dyDescent="0.15">
      <c r="A106" s="6">
        <v>105</v>
      </c>
      <c r="B106">
        <v>94</v>
      </c>
      <c r="C106" t="s">
        <v>529</v>
      </c>
      <c r="D106" t="s">
        <v>315</v>
      </c>
      <c r="E106">
        <v>40.299999999999997</v>
      </c>
      <c r="F106">
        <v>39.4</v>
      </c>
      <c r="G106">
        <v>37.5</v>
      </c>
      <c r="H106">
        <v>36.1</v>
      </c>
      <c r="I106">
        <v>34.6</v>
      </c>
      <c r="J106">
        <v>32.1</v>
      </c>
      <c r="K106">
        <v>29.8</v>
      </c>
      <c r="L106">
        <v>27.8</v>
      </c>
      <c r="M106">
        <v>27.3</v>
      </c>
      <c r="N106">
        <v>26.8</v>
      </c>
      <c r="O106">
        <v>26</v>
      </c>
    </row>
    <row r="107" spans="1:15" x14ac:dyDescent="0.15">
      <c r="A107" s="6">
        <v>106</v>
      </c>
      <c r="B107">
        <v>1</v>
      </c>
      <c r="C107" t="s">
        <v>245</v>
      </c>
      <c r="D107" t="s">
        <v>315</v>
      </c>
      <c r="E107">
        <v>26.4</v>
      </c>
      <c r="F107">
        <v>24.9</v>
      </c>
      <c r="G107">
        <v>24.1</v>
      </c>
      <c r="H107">
        <v>25</v>
      </c>
      <c r="I107">
        <v>27.2</v>
      </c>
      <c r="J107">
        <v>26.5</v>
      </c>
      <c r="K107">
        <v>26.4</v>
      </c>
      <c r="L107">
        <v>25.8</v>
      </c>
      <c r="M107">
        <v>27.5</v>
      </c>
      <c r="N107">
        <v>28.9</v>
      </c>
      <c r="O107">
        <v>29.9</v>
      </c>
    </row>
    <row r="108" spans="1:15" x14ac:dyDescent="0.15">
      <c r="A108" s="6">
        <v>107</v>
      </c>
      <c r="B108">
        <v>70</v>
      </c>
      <c r="C108" t="s">
        <v>460</v>
      </c>
      <c r="D108" t="s">
        <v>315</v>
      </c>
      <c r="E108">
        <v>28.8</v>
      </c>
      <c r="F108">
        <v>25.9</v>
      </c>
      <c r="G108">
        <v>24.2</v>
      </c>
      <c r="H108">
        <v>22</v>
      </c>
      <c r="I108">
        <v>21.1</v>
      </c>
      <c r="J108">
        <v>22.9</v>
      </c>
      <c r="K108">
        <v>26.7</v>
      </c>
      <c r="L108">
        <v>31</v>
      </c>
      <c r="M108">
        <v>32.9</v>
      </c>
      <c r="N108">
        <v>32.9</v>
      </c>
      <c r="O108">
        <v>32.6</v>
      </c>
    </row>
    <row r="109" spans="1:15" x14ac:dyDescent="0.15">
      <c r="A109" s="6">
        <v>108</v>
      </c>
      <c r="B109">
        <v>88</v>
      </c>
      <c r="C109" t="s">
        <v>198</v>
      </c>
      <c r="D109" t="s">
        <v>315</v>
      </c>
      <c r="E109">
        <v>28.6</v>
      </c>
      <c r="F109">
        <v>25.8</v>
      </c>
      <c r="G109">
        <v>23.9</v>
      </c>
      <c r="H109">
        <v>22.7</v>
      </c>
      <c r="I109">
        <v>22.2</v>
      </c>
      <c r="J109">
        <v>25.5</v>
      </c>
      <c r="K109">
        <v>30.2</v>
      </c>
      <c r="L109">
        <v>33.9</v>
      </c>
      <c r="M109">
        <v>34.799999999999997</v>
      </c>
      <c r="N109">
        <v>34.9</v>
      </c>
      <c r="O109">
        <v>35.6</v>
      </c>
    </row>
    <row r="110" spans="1:15" x14ac:dyDescent="0.15">
      <c r="A110" s="6">
        <v>109</v>
      </c>
      <c r="B110">
        <v>19</v>
      </c>
      <c r="C110" t="s">
        <v>462</v>
      </c>
      <c r="D110" t="s">
        <v>315</v>
      </c>
      <c r="E110">
        <v>40.1</v>
      </c>
      <c r="F110">
        <v>40.299999999999997</v>
      </c>
      <c r="G110">
        <v>40.299999999999997</v>
      </c>
      <c r="H110">
        <v>39</v>
      </c>
      <c r="I110">
        <v>38.6</v>
      </c>
      <c r="J110">
        <v>36.9</v>
      </c>
      <c r="K110">
        <v>36.200000000000003</v>
      </c>
      <c r="L110">
        <v>35.4</v>
      </c>
      <c r="M110">
        <v>36.4</v>
      </c>
      <c r="N110">
        <v>37.9</v>
      </c>
      <c r="O110">
        <v>39.6</v>
      </c>
    </row>
    <row r="111" spans="1:15" x14ac:dyDescent="0.15">
      <c r="A111" s="6">
        <v>110</v>
      </c>
      <c r="B111">
        <v>62</v>
      </c>
      <c r="C111" t="s">
        <v>316</v>
      </c>
      <c r="D111" t="s">
        <v>315</v>
      </c>
      <c r="E111">
        <v>30.5</v>
      </c>
      <c r="F111">
        <v>30.6</v>
      </c>
      <c r="G111">
        <v>30</v>
      </c>
      <c r="H111">
        <v>30.1</v>
      </c>
      <c r="I111">
        <v>30.7</v>
      </c>
      <c r="J111">
        <v>33.200000000000003</v>
      </c>
      <c r="K111">
        <v>36.700000000000003</v>
      </c>
      <c r="L111">
        <v>40.200000000000003</v>
      </c>
      <c r="M111">
        <v>41.4</v>
      </c>
      <c r="N111">
        <v>41.2</v>
      </c>
      <c r="O111">
        <v>41.7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data_pr1</vt:lpstr>
      <vt:lpstr>data_pr</vt:lpstr>
      <vt:lpstr>原始数据</vt:lpstr>
      <vt:lpstr>删除行数</vt:lpstr>
      <vt:lpstr>Sheet1</vt:lpstr>
      <vt:lpstr>归一化过程</vt:lpstr>
      <vt:lpstr>Series - Metadata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2021-02-08T02:30:33Z</dcterms:modified>
</cp:coreProperties>
</file>